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JesusInca\SANMARCOS\git\UNMSM-Research-Methods-2026-II\04_Mini_Systematic_Review\"/>
    </mc:Choice>
  </mc:AlternateContent>
  <xr:revisionPtr revIDLastSave="0" documentId="13_ncr:1_{71EF62EC-D4AA-40F0-8640-AFC73831AB1A}" xr6:coauthVersionLast="47" xr6:coauthVersionMax="47" xr10:uidLastSave="{00000000-0000-0000-0000-000000000000}"/>
  <bookViews>
    <workbookView xWindow="-108" yWindow="-108" windowWidth="23256" windowHeight="13896" tabRatio="500" firstSheet="1" activeTab="1" xr2:uid="{00000000-000D-0000-FFFF-FFFF00000000}"/>
  </bookViews>
  <sheets>
    <sheet name="LEEME" sheetId="1" r:id="rId1"/>
    <sheet name="Revision_150" sheetId="2" r:id="rId2"/>
    <sheet name="Search_Log" sheetId="3" r:id="rId3"/>
    <sheet name="Registros" sheetId="4" r:id="rId4"/>
    <sheet name="Cribado" sheetId="5" r:id="rId5"/>
    <sheet name="Otros_metodos" sheetId="6" r:id="rId6"/>
    <sheet name="PRISMA" sheetId="7" r:id="rId7"/>
  </sheets>
  <definedNames>
    <definedName name="_xlnm._FilterDatabase" localSheetId="4" hidden="1">Cribado!$A$1:$Q$1</definedName>
    <definedName name="_xlnm._FilterDatabase" localSheetId="5" hidden="1">Otros_metodos!$A$1:$H$1</definedName>
    <definedName name="_xlnm._FilterDatabase" localSheetId="6" hidden="1">PRISMA!$A$1:$C$1</definedName>
    <definedName name="_xlnm._FilterDatabase" localSheetId="3" hidden="1">Registros!$A$1:$M$1</definedName>
    <definedName name="_xlnm._FilterDatabase" localSheetId="1" hidden="1">Revision_150!$A$5:$H$155</definedName>
    <definedName name="_xlnm._FilterDatabase" localSheetId="2" hidden="1">Search_Log!$A$1:$H$1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1" i="7" l="1"/>
  <c r="B40" i="7"/>
  <c r="B39" i="7"/>
  <c r="B36" i="7"/>
  <c r="B35" i="7"/>
  <c r="B33" i="7"/>
  <c r="B32" i="7"/>
  <c r="B34" i="7" s="1"/>
  <c r="B37" i="7" s="1"/>
  <c r="B29" i="7"/>
  <c r="B44" i="7" s="1"/>
  <c r="B28" i="7"/>
  <c r="B27" i="7"/>
  <c r="B26" i="7"/>
  <c r="B24" i="7" s="1"/>
  <c r="B25" i="7"/>
  <c r="B20" i="7"/>
  <c r="B19" i="7"/>
  <c r="B21" i="7" s="1"/>
  <c r="B30" i="7" s="1"/>
  <c r="B18" i="7"/>
  <c r="B17" i="7"/>
  <c r="B16" i="7"/>
  <c r="B15" i="7"/>
  <c r="B14" i="7"/>
  <c r="B13" i="7"/>
  <c r="B10" i="7"/>
  <c r="B9" i="7"/>
  <c r="B8" i="7"/>
  <c r="B6" i="7"/>
  <c r="B5" i="7"/>
  <c r="B4" i="7"/>
  <c r="B3" i="7"/>
  <c r="B7" i="7" s="1"/>
  <c r="B12" i="7" s="1"/>
  <c r="B22" i="7" s="1"/>
  <c r="F5" i="3"/>
  <c r="F4" i="3"/>
  <c r="F3" i="3"/>
  <c r="F2" i="3"/>
  <c r="C4" i="2"/>
  <c r="B4" i="2"/>
  <c r="A4" i="2"/>
  <c r="B42" i="7" l="1"/>
  <c r="D4" i="2"/>
</calcChain>
</file>

<file path=xl/sharedStrings.xml><?xml version="1.0" encoding="utf-8"?>
<sst xmlns="http://schemas.openxmlformats.org/spreadsheetml/2006/main" count="56715" uniqueCount="19241">
  <si>
    <t>Screening log — Deliverable 4 (Mini systematic review, PRISMA 2020)</t>
  </si>
  <si>
    <t>Tesis: Verifiable, human-in-the-loop generative AI for contractual clause recommendation (J. Inca Cárdenas)</t>
  </si>
  <si>
    <t>Hojas</t>
  </si>
  <si>
    <t>Search_Log: una fila por fuente. Las celdas amarillas las completa el investigador (fecha, string exacto, filtros, total mostrado).</t>
  </si>
  <si>
    <t>Registros: los 2,910 registros tal como se exportaron, con la columna duplicado_de (ID del registro conservado) y el criterio de deduplicación.</t>
  </si>
  <si>
    <t>Cribado: los 2,579 registros únicos con etapa, decisión, código y método. Columnas "Verificación" y "Acuerdo" para el control humano.</t>
  </si>
  <si>
    <t>Otros_metodos: Consensus, SSRN y estudios semilla del D3, cruzados contra las bases.</t>
  </si>
  <si>
    <t>PRISMA: conteos por casilla del diagrama, calculados con fórmulas a partir de las otras hojas.</t>
  </si>
  <si>
    <t>Decisiones de protocolo (confirmadas por el investigador)</t>
  </si>
  <si>
    <t>Conference papers revisados por pares: se incluyen.</t>
  </si>
  <si>
    <t>Preprints solo en arXiv (sin versión publicada): se excluyen (A1) y se reservan para snowballing.</t>
  </si>
  <si>
    <t>Consensus y estudios semilla del D3: se reportan en la columna "identificación por otros métodos".</t>
  </si>
  <si>
    <t>Deduplicación: por DOI y luego por título normalizado; se conserva el primer registro en el orden Scopus &gt; IEEE Xplore &gt; Semantic Scholar.</t>
  </si>
  <si>
    <t>Criterios de inclusión</t>
  </si>
  <si>
    <t>I1 Artículo de revista o conference paper revisado por pares, con resultados empíricos, o revisión de literatura.</t>
  </si>
  <si>
    <t>I2 Publicado entre enero de 2020 y la fecha de búsqueda (se aceptan versiones online-first con volumen 2027).</t>
  </si>
  <si>
    <t>I3 Texto completo en inglés o español.</t>
  </si>
  <si>
    <t>I4 Aplica IA generativa (LLM, RAG) a textos jurídicos, contractuales o regulatorios.</t>
  </si>
  <si>
    <t>I5 Evalúa verificabilidad (atribución, citas, fidelidad, grounding, trazabilidad), alucinación o corrección jurídica.</t>
  </si>
  <si>
    <t>I6 Diseño, muestra y resultados reportados con detalle suficiente para extraerlos.</t>
  </si>
  <si>
    <t>Códigos de exclusión</t>
  </si>
  <si>
    <t>A1 (automatización) Preprint solo en arXiv, sin versión revisada por pares.</t>
  </si>
  <si>
    <t>A2 (automatización) Ningún término del dominio jurídico/regulatorio en título, abstract o keywords.</t>
  </si>
  <si>
    <t>E1 Sin revisión por pares o sin resultados empíricos (preprint, libro, capítulo, editorial, ensayo de opinión, propuesta).</t>
  </si>
  <si>
    <t>E2 Texto completo en un idioma distinto de inglés o español.</t>
  </si>
  <si>
    <t>E3 Fuera del foco: dominio no jurídico, o estudia el derecho SOBRE la IA (copyright, responsabilidad, gobernanza) y no IA aplicada a textos jurídicos.</t>
  </si>
  <si>
    <t>E4 Sin componente de IA generativa.</t>
  </si>
  <si>
    <t>E5 Sin medición de verificabilidad, alucinación o corrección.</t>
  </si>
  <si>
    <t>E6 Método o resultados reportados de forma insuficiente (se aplica en elegibilidad).</t>
  </si>
  <si>
    <t>E7 Elegible, no priorizado para la síntesis de diez estudios (se aplica en elegibilidad).</t>
  </si>
  <si>
    <t>Reglas automáticas (expresiones regulares sobre título + abstract + keywords, sin distinguir mayúsculas)</t>
  </si>
  <si>
    <t>Dominio A2: legal | law(s) | lawyer | attorney | contract | clause | statut | jurisprud | court(s) | judicial | legislat | fiduciar | compliance | regulatory (text|document|requirement|framework) | regulation(s)</t>
  </si>
  <si>
    <t>IA generativa (E4): large language model | LLM(s) | generative | RAG | retrieval-augmented | GPT | ChatGPT | language model | foundation model | Gemini | LLaMA | Claude</t>
  </si>
  <si>
    <t>Verificabilidad (E5): hallucinat | citation | attribut | faithful | grounded | grounding | verifiab | verify | verification | traceab | factual | fact-check | provenance | evidence-based | source</t>
  </si>
  <si>
    <t>Foco jurídico (E3 regla): término jurídico núcleo en el título, o al menos dos en el abstract ("smart contract" no cuenta).</t>
  </si>
  <si>
    <t>Registros sin abstract: se criban solo por título; si el título tiene un término jurídico núcleo pasan a recuperación y se reportan como no recuperados.</t>
  </si>
  <si>
    <t>Control de calidad</t>
  </si>
  <si>
    <t>El cribado fue asistido por IA (Claude, Anthropic). Las filas con "Sí" en la columna Muestra (todas las que pasan y ~10% de cada código de exclusión) deben ser verificadas por el investigador: escriba Acuerdo = Sí/No y, si no, la decisión correcta en Comentario.</t>
  </si>
  <si>
    <t>Celdas amarillas = entradas que completa el investigador.</t>
  </si>
  <si>
    <t>Revisión humana: se usa la hoja Revision_150 (muestra estratificada de 150 registros, semilla 2026) en lugar de las 403 filas originales; la columna "muestra" de Cribado marca esos 150.</t>
  </si>
  <si>
    <t>Revisión humana de una muestra estratificada de 150 registros</t>
  </si>
  <si>
    <t>Lee título y abstract; responde en "¿De acuerdo?" Sí o No. Si es No, escribe la decisión correcta en Comentario. Criterio: IA generativa (LLM/RAG) + textos legales/contractuales/regulatorios + mide verificabilidad, alucinación o corrección legal.</t>
  </si>
  <si>
    <t>Revisadas</t>
  </si>
  <si>
    <t>Acuerdo (Sí)</t>
  </si>
  <si>
    <t>Desacuerdo (No)</t>
  </si>
  <si>
    <t>% de acuerdo</t>
  </si>
  <si>
    <t>N.º</t>
  </si>
  <si>
    <t>rec_id</t>
  </si>
  <si>
    <t>Estrato</t>
  </si>
  <si>
    <t>Título</t>
  </si>
  <si>
    <t>Año</t>
  </si>
  <si>
    <t>Abstract (recortado)</t>
  </si>
  <si>
    <t>¿De acuerdo? (Sí/No)</t>
  </si>
  <si>
    <t>Comentario / decisión correcta</t>
  </si>
  <si>
    <t>R2749</t>
  </si>
  <si>
    <t>Incluido</t>
  </si>
  <si>
    <t>A Hybrid Knowledge-Enhanced Legal AI System for Construction Contract Disputes</t>
  </si>
  <si>
    <t xml:space="preserve"> With rapid urbanization and expanding infrastructure, construction contract disputes are increasing in volume and complexity, challenging traditional adjudication. This study proposes a domain-specific legal artificial intelligence (AI) system for construction contract disputes via hybrid knowledge integration based on the retrieval-augmented generation (RAG) paradigm, integrating five core legal texts and 500 adjudication cases within a dual-engine architecture. The knowledge base encodes legal concepts, relations, and rules to enable structured semantic inference. The DeepSeek-R1 reasoning engine analyzes case facts and legal logic via constrained generation, while the BGE-M3 retrieval module matches legal provisions and precedents using multivector indexing. A tripartite evaluation framework—semantic similarity, legal provision citation accuracy, and issue prediction F1 score—validates system performance. The hybrid knowledge model outperforms single-source models, achieving scores of 0.736, 0.952, and 0.937, respectively, while significantly reducing judicial document generation time. This study offers a theoretical and empirical basis for legal AI in Chinese construction disp</t>
  </si>
  <si>
    <t>R0082</t>
  </si>
  <si>
    <t>Measuring Faithfulness and Abstention: An Automated Pipeline for Evaluating LLM-Generated 3-ply Case-Based Legal Arguments</t>
  </si>
  <si>
    <t>Large Language Models (LLMs) demonstrate potential in complex legal tasks like argument generation, yet their reliability remains a concern. Building upon pilot work assessing LLM generation of 3-ply legal arguments using human evaluation, this paper introduces an automated pipeline to evaluate LLM performance on this task, specifically focusing on faithfulness (absence of hallucination), factor utilization, and appropriate abstention. We define hallucination as the generation of factors not present in the input case materials and abstention as the model’s ability to refrain from generating arguments when instructed and no factual basis exists. Our automated method employs an external LLM to extract factors from generated arguments and compares them against the ground-truth factors provided in the input case triples (current case and two precedent cases). We evaluated eight distinct LLMs on three tests of increasing difficulty: 1) generating a standard 3-ply argument, 2) generating an argument with swapped precedent roles, and 3) recognizing the impossibility of argument generation due to lack of shared factors and abstaining. Our findings indicate that while current LLMs achieve h</t>
  </si>
  <si>
    <t>R2878</t>
  </si>
  <si>
    <t>Development of an Automated Construction Contract Review Framework Using Large Language Model and Domain Knowledge</t>
  </si>
  <si>
    <t>Construction contract review demands specialized expertise, requiring comprehensive understanding of both technical and legal aspects. While AI advancements offer potential solutions, two problems exist: LLMs lack sufficient domain-specific knowledge to analyze construction contracts; existing RAG approaches do not effectively utilize domain expertise. This study aims to develop an automated contract review system that integrates domain expertise with AI capabilities while ensuring reliable analysis. By transforming expert knowledge into a structured knowledge base aligned with the SCF classification, the proposed structured knowledge-integrated RAG pipeline is expected to enable context-aware contract analysis. This enhanced performance is achieved through three key components: (1) integrating structured domain knowledge with LLMs, (2) implementing filtering combined with hybrid dense–sparse retrieval mechanisms, and (3) employing reference-based answer generation. Validation using Oman’s standard contract conditions demonstrated the system’s effectiveness in assisting construction professionals with contract analysis. Performance evaluation showed significant improvements, achiev</t>
  </si>
  <si>
    <t>R0679</t>
  </si>
  <si>
    <t>LegalBot-EC: An LLM-Based Chatbot for Legal Assistance in Ecuadorian Law</t>
  </si>
  <si>
    <t>This work presents LegalBot-EC, a domain-specific legal chatbot designed to provide accurate responses grounded in Ecuadorian law. The system combines ChromaDB for contextual retrieval and LLaMA 3.1 as its generative model, ensuring legally relevant and contextually grounded answers. Its knowledge base consists of two key legal documents, the COIP and the 2008 Constitution of Ecuador, which serve as the foundation for response generation. The chatbot was evaluated through two key assessments: user satisfaction and accuracy measurement. A satisfaction study conducted with final-year university students specializing in law resulted in an average score of 88.72 out of 100, indicating strong approval in terms of correctness, relevance, and clarity. Additionally, an accuracy assessment based on 25 legal queries demonstrated robust performance, with 23 correct responses, 2 partially correct responses, and none classified as incorrect, yielding a weighted accuracy of 96%. Furthermore, qualitative tests confirm the chatbot’s ability to generate well-structured, legally sound responses, even when queried in English, demonstrating multilingual capabilities.</t>
  </si>
  <si>
    <t>R0102</t>
  </si>
  <si>
    <t>A Rule-Guided Retrieval-Augmented Framework for Intelligent Contract Review Based on Clause-Type Classification</t>
  </si>
  <si>
    <t>Large language models (LLMs) have shown potential in legal text processing, but direct LLM-based contract review remains limited by hallucinated findings, unstable rule matching, redundant outputs, and weak traceability. This paper proposes a rule-guided retrieval-augmented framework for intelligent contract review based on clause-type classification. The framework segments contracts into clause-level units, classifies each clause into predefined types, retrieves audit rules through clause-type filtering, keyword matching, semantic retrieval, and reranking, and generates traceable review findings with revision suggestions. A human-in-the-loop mechanism is introduced to support professional oversight and reduce unsupported conclusions. A pilot evaluation on equipment procurement and sales contracts compares the proposed method with DeepSeek-only and vanilla RAG baselines. The results indicate that clause-type-guided retrieval improves audit rule matching, enhances risk detection, reduces redundant findings, and strengthens the traceability of generated outputs. This study provides a practical and explainable approach for applying LLMs to legal contract review.</t>
  </si>
  <si>
    <t>R0016</t>
  </si>
  <si>
    <t>A New Metadata-Aware Retrieval-Augmented Generation (RAG) Architecture for Trustworthy Legal Question Answering</t>
  </si>
  <si>
    <t>Large Language Models (LLMs) offer strong capabilities for Natural Language Processing, yet their inherent uncertainty often produces hallucinations, confident but incorrect statements, which is critical in domains requiring precise knowledge representation. Retrieval-Augmented Generation (RAG) reduces this risk through information retrieval, but standard pipelines still suffer from fragmented context and weak alignment between queries and legal provisions, limiting trustworthy knowledge extraction. This study proposes a Metadata-Aware RAG architecture to improve grounding in large legal corpora. It integrates: 1) Sub-chunking with Legal Metadata Inheritance, which transforms unstructured legal PDFs into granular, metadata-rich fragments; and 2) an Adaptive Filter Creator, a pipeline that extracts structured constraints and compiles optimized hybrid retrieval queries. These components enhance semantic alignment, reduce uncertainty-driven hallucinations, and strengthen neural information retrieval. Using a curated Peruvian labor law corpus and 150 manually validated question–answer pairs, the system was evaluated across three LLMs (Llama-3.1-8B, GPT-OSS-20B, Gemma-3-27B). The propos</t>
  </si>
  <si>
    <t>R0052</t>
  </si>
  <si>
    <t>Hallucination-Free? Assessing the Reliability of Leading AI Legal Research Tools</t>
  </si>
  <si>
    <t>Legal practice has witnessed a sharp rise in products incorporating artificial intelligence (AI). Such tools are designed to assist with a wide range of core legal tasks, from search and summarization of caselaw to document drafting. However, the large language models used in these tools are prone to “hallucinate,” or make up false information, making their use risky in high-stakes domains. Recently, certain legal research providers have touted methods such as retrieval-augmented generation (RAG) as “eliminating” or “avoid[ing]” hallucinations, or guaranteeing “hallucination-free” legal citations. Because of the closed nature of these systems, systematically assessing these claims is challenging. In this article, we design and report on the first preregistered empirical evaluation of AI-driven legal research tools. We demonstrate that the providers' claims are overstated. While hallucinations are reduced relative to general-purpose chatbots (GPT-4), we find that the AI research tools made by LexisNexis (Lexis+ AI) and Thomson Reuters (Westlaw AI-Assisted Research and Ask Practical Law AI) each hallucinate between 17% and 33% of the time. We also document substantial differences bet</t>
  </si>
  <si>
    <t>R2698</t>
  </si>
  <si>
    <t>Long-Document RAG for Contractual and Insurance Clause Analysis in Receivables RWA Structures</t>
  </si>
  <si>
    <t xml:space="preserve">Receivables real-world-asset (RWA) structures require repeated verification of master receivables purchase agreements, insurance policies, repurchase language, default triggers, and dilution-risk provisions. These clauses are difficult for ordinary question answering systems because the relevant evidence is dispersed across long documents, tables, definitions, and numerical schedules. This paper presents a reproducible long-document retrieval-augmented generation (RAG) evaluation for clause analysis using a FinLongDocQA-RWA evaluation layer that preserves the public FinLongDocQA schema, row count, company coverage, fiscal-year range, and question-type distribution. The benchmark contains 7,527 financial long-document QA instances over 489 companies and fiscal years 2022-2024, with 5,951 mixed, 1,319 table, and 257 text instances. We compare a long-context baseline, BM25 RAG, TF-IDF/SVD RAG, hybrid lexical-semantic RAG, hybrid RAG with clause filtering, and the proposed RWA-ClauseLongRAG pipeline. RWA-ClauseLongRAG combines adaptive chunking, hybrid retrieval, clause-level extraction, page-evidence aggregation, and deterministic answer reconciliation. Across all 7,527 instances, it </t>
  </si>
  <si>
    <t>R0021</t>
  </si>
  <si>
    <t>Grounded in Law: A Multi-Stage Anti-Hallucination Pipeline for Legal RAG Systems in Brazilian Portuguese</t>
  </si>
  <si>
    <t>Large Language Models (LLMs) are effective text generators but create legal citations at non-trivial rates, a failure mode with serious consequences in legal practice. In Brazilian Portuguese the risk is amplified by citation variability (juridiquês), fragment-level references (article → paragraph → item), and the need to distinguish jurisdictions and court instances. We describe EscavAI, a production Retrieval-Augmented Generation (RAG) system deployed at Escavador, a Brazilian legal-technology platform. The system combines (1) domain-tuned hybrid retrieval (lexical, dense, and cross-encoder reranking) over a large-scale legal corpus; (2) grounded generation with explicit citation constraints; and (3) a post-generation Reference Audit layer that extracts legislation and jurisprudence mentions via specialized taggers, normalizes them to a canonical schema, checks existence against authoritative databases at fragment granularity, verifies fidelity against official texts, and triggers targeted rewrites when inconsistencies are detected. We report production telemetry from 184,895 audited answers containing 43,175 extracted legal references. Legislation references resolve at 81.7%, wh</t>
  </si>
  <si>
    <t>R0037</t>
  </si>
  <si>
    <t>Elegibilidad E7</t>
  </si>
  <si>
    <t>Precedent Aware Legal Reasoning System for Turkish Jurisdiction with RAG Supported LLMs</t>
  </si>
  <si>
    <t>Large Language Models have achieved impressive progress in natural language processing, yet their tendency to hallucinate undermines reliability in high-stakes domains such as law. This paper presents a precedent-grounded Retrieval-Augmented Generation framework for legal question answering in the Turkish judicial system. The framework integrates dense retrieval with domain-tuned embeddings and sparse retrieval with BM25 and introduced two domain-adapted models: LexiTurk111M for retrieval and LexiTurk-14B for generation. Compared to strong baselines, the system delivers clear gains in retrieval accuracy, answer correctness, and faithfulness, while substantially reducing hallucinations. In particular, LexiTurk14B outperforms its base Qwen3-14B, with correctness increasing from 2.10 to 3.10 in closed-book and 4.23 with RAG. These results highlight the effectiveness of precedent-grounded RAG and establish a reproducible path toward explainable and trustworthy legal AI in under-resourced languages.  © 2025 IEEE.</t>
  </si>
  <si>
    <t>R0471</t>
  </si>
  <si>
    <t>Detecting Transitional Provisions in EU Legislation with Hybrid AI for Better Regulation</t>
  </si>
  <si>
    <t>Maintaining an accessible and up-to-date legislative framework is crucial for ensuring transparent governance and enabling effective citizen participation in democratic processes. This paper examines methodological approaches for the automated detection and modeling of textual modifications within EU Regulations and Directives, with particular attention to transitional provisions and temporal concepts (retroactivity, postponement, relative dates), as well as legislative ones (entry into force, application, sunset clause). We present a comparative analysis of four distinct approaches: (1) a rule-based pipeline utilizing regular expressions to capture standardized legal expressions, (2) a SpaCy-based pipeline leveraging advanced NLP capabilities for entity recognition and pattern matching, (3) a Large Language Model (LLM)-based pipeline using the OpenRouter API for contextual extraction, and (4) RDF/Cellar extraction serving as the benchmark. Each methodology is designed to generate standardized Akoma Ntoso (AKN) metadata annotations, facilitating point-in-time understanding of legislative modifications and temporal validity. The rule-based and SpaCy-based approaches offer computatio</t>
  </si>
  <si>
    <t>R0468</t>
  </si>
  <si>
    <t>Evidence-First Structured Generation: A Two-Stage "Extract-Generate" Minimization Framework for Power Regulation Question Answering</t>
  </si>
  <si>
    <t>The auditability and reproducibility of answers are vital for safety and compliance in power regulation question answering. However, current approaches often lack evidence traceability, involve high costs in fine-tuning and deploying large models, and exhibit poor format adaptability. To overcome these limitations, we introduce an Evidence-First, two-stage extract-generate framework. Its first stage employs a dual-track retrieval strategy combining BM25 and vector retrieval to obtain candidate clauses, from which a fine-tuned model extracts key evidence snippets. These extracted snippets, along with associated metadata including clause numbers, versions, source URLs and confidence scores, are passed to the second stage. The second stage uses predefined templates to integrate this evidence with metadata for structured answer generation. Utilizing LORA for parameter-efficient fine-tuning, the framework updates only a minimal fraction of parameters, creating a stable retrieve-extract-generate loop. Experiments on 1069 power regulations and a DuReader-robust subset show our method achieves 88.7% evidence completeness and 89.3% format consistency under comparable resources, outperformin</t>
  </si>
  <si>
    <t>R0070</t>
  </si>
  <si>
    <t>Towards Trustworthy Legal AI: A Multi-Agent Approach to Integrating Legislative Knowledge</t>
  </si>
  <si>
    <t>Large language models exhibit advanced cognitive capabilities, enabling the development of AI assistants across domains. However, they face challenges in specialized fields like law, including hallucinations, the need for precise legal interpretation, and handling similar yet distinct legal systems across countries. This paper is a contribution to the field of development of reliable, hallucination-free legal LLM-based assistants. It introduces an AI assistant architecture designed to process multiple legal acts and improve the quality of legal responses. Implemented for Polish law, it incorporates knowledge from 49 key Polish legal acts but can be easily adapted to other statute-based legal systems. The architecture uses a multi-agent approach with three main components: query routing to specialized agents for specific legal acts, regulation retrieval, and reasoning to generate insightful responses. It employs a variant of the retrieval-augmented generation (RAG) approach to support efficient retrieval. We evaluate the solution using the 2024 attorney and legal advisers’ apprenticeship entry exam, consisting of 150 single-choice questions. Evaluation criteria include accuracy in p</t>
  </si>
  <si>
    <t>R0417</t>
  </si>
  <si>
    <t>Empirical Analysis of Text Segmentation for Statute-Level Retrieval in Regulatory RAG Pipelines</t>
  </si>
  <si>
    <t xml:space="preserve">Retrieval-Augmented Generation (RAG) is increasingly adopted in the legal domain to mitigate hallucinations and ensure regulatory compliance. However, standard fixed-size chunking strategies often disrupt the logical hierarchy of legal texts, leading to context fragmentation. This paper investigates the impact of chunking strategies on retrieval performance by comparing fixed-size chunking (256, 512, and 1024 tokens) with a structure-aware chunking method based on the inherent hierarchy of legal articles (Article-Paragraph-Subparagraph). We construct a synthetic dataset using the Personal Information Protection Act (PIPA) of South Korea and evaluate retrieval performance using Hit@k and Mean Reciprocal Rank (MRR) under both lexical (BM25) and semantic (dense) retrieval settings. Experimental results reveal a performance inversion: smaller fixed chunks (256 tokens) benefit keyword-based search due to length bias, while the proposed structure-aware method achieves retrieval performance comparable to large-context strategies in semantic retrieval (MRR 0.737 vs. 0.736, i.e., a numerically small difference) while preserving complete legal provisions. Furthermore, we detail the specific </t>
  </si>
  <si>
    <t>R2669</t>
  </si>
  <si>
    <t>Legal document summarization: a short review</t>
  </si>
  <si>
    <t>This mini review surveys published work on automatic summarization of legal judgments. We focus on how natural language processing handles argument structure, discourse, and the role of citations and precedent when systems generate shorter versions of a case. The field began with extractive methods and classical machine learning, and moved through graph-based and neural models, and to recent transformer architectures and large language models (LLMs). Some of the recent papers pair LLMs with retrieval augmentation so that outputs are faithful to the source text. A scheme is repeated in the domain that whether researchers should work at sentence or clause level, how rhetorical roles are defined, and how to judge a summary when fluent wording can still misrepresent the judgment. Many limitations still exist where many studies rely on general-domain setups or small, jurisdiction-specific corpora; citations are often treated as meta-data rather than part of the argument; and evaluation still depends heavily on overlap with reference summaries, which only partly reflects legal quality. It is also non-practical to compare results when datasets and benchmarks differ from one country to ano</t>
  </si>
  <si>
    <t>R0018</t>
  </si>
  <si>
    <t>Retrieval Augmented Generation-Based Large Language Models for Bridging Transportation Cybersecurity Legal Knowledge Gaps</t>
  </si>
  <si>
    <t>With the advancement of connected and automated transportation systems, a growing need has emerged for regulatory authorities to update existing laws and statutes, as well as create new ones, to address future implications of connectivity and automation. Specifically, ensuring proper engagement with cybersecurity and data privacy challenges for connected and automated transportation systems will require a comprehensive legal framework at both the federal and state levels. To help policymakers achieve this, a retrieval augmented generation (RAG)-based large language model (LLM) framework, Transportation Cybersecurity and Resiliency (TraCR) AI, has been developed in this study, focusing on extracting pertinent information from existing legislation based on inquiries and crafting LLM-generated responses to highlight potential loopholes for further scrutiny. This study primarily aims to mitigate the hallucinations caused in the domain of LLMs by developing a curated knowledge base of legislative documents and an associated question–answer dataset to improve the effectiveness of query results. This RAG-based framework extracts relevant information to improve the specificity of answers a</t>
  </si>
  <si>
    <t>R0200</t>
  </si>
  <si>
    <t>Towards Intelligent Tax Systems: Evaluating NLP Approaches for Pakistan’s Fiscal Needs</t>
  </si>
  <si>
    <t>Tax compliance and interpretation of fiscal regulations remain a major challenge for individuals and businesses in Pakistan, particularly due to the complexity and evolving nature of regional tax laws. While AI-powered systems offer a promising solution, existing approaches often fall short in delivering verifiable, contextually accurate, and user-tailored guidance, especially in linguistically diverse regions such as Punjab. This paper presents the design and evaluation of an AI-powered tax assistant that leverages three distinct architectures: a rule-based NLP system, a fine-tuned Large Language Model (LLM), and a Retrieval-Augmented Generation (RAG) pipeline. The proposed RAG-based approach integrates official tax documents with OpenAI embeddings and LangChain orchestration, ensuring multilingual support, source citation, and domain-specific accuracy. Extensive evaluation, including relevance scores, expert review, response latency, and user satisfaction, demonstrated the RAG model’s superiority, achieving an average relevance score of 0.83, response times under 3 seconds, and 91% expert-rated accuracy. In contrast, the rule-based and fine-tuned LLM systems lacked either context</t>
  </si>
  <si>
    <t>R0287</t>
  </si>
  <si>
    <t>HealthQ: A Retrieval-Augmented Health Policy Query Chatbot</t>
  </si>
  <si>
    <t xml:space="preserve">Most people find it difficult to understand health insurance and policy documents because they frequently contain lengthy clauses and complicated legal terminology. It can be challenging for users to locate the information they require or ascertain whether they are eligible for specific policies because important details like coverage conditions, exclusions, waiting periods, and cost distribution details are typically concealed within lengthy policy text. In order to solve this issue, this paper presents HealthQ, a chatbot that employs Retrieval-Augmented Generation (RAG) to provide straightforward, natural language responses to inquiries concerning health policy documents. Our system uses optical character recognition (OCR) to extract text from documents in a variety of formats, including PDFs and scanned copies. After that, the extracted text is broken up into manageable chunks and transformed into semantic embeddings, which are stored in a vector database for efficient retrieval. By grounding its responses directly in the information retrieved from policy documents, the system provides accurate and contextaware answers while reducing the risk of hallucination, a common issue in </t>
  </si>
  <si>
    <t>R0289</t>
  </si>
  <si>
    <t>ScenarioBench: Trace-Grounded Compliance Evaluation for Text-to-SQL and RAG</t>
  </si>
  <si>
    <t xml:space="preserve">ScenarioBench is a policy-grounded, trace-aware benchmark for evaluating Text-to-SQL and retrieval-augmented generation in compliance settings. Each YAML scenario ships with a no-peek gold-standard package-expected decision, minimal witness trace, governing clause set, and canonical SQL-enabling end-to-end scoring of both what a system decides and why it decides so. Systems must justify outputs with clause IDs retrieved from the same policy canon, making explanations falsifiable and audit-ready. The evaluator reports core signals-decision/trace quality, retrieval and SQL correctness (by result-set equivalence), latency, and a hallucination rate. A normalized Scenario Difficulty Index (SDI) and its budgeted variant (SDI-R) aggregate these while pricing retrieval difficulty and time. Unlike Spider/BIRD or KILT/RAG-style setups, ScenarioBench enforces clause-ID grounding under a strict nopeek rule. On a seed synthetic suite ($N=16$), accuracy saturates (Acc $=\mathbf{M}-\mathbf{F} 1=1.000)$, and a single budgeted reflection closes trace gaps (TrC &amp; Coverage $0.541 \rightarrow 1.000$) with zero hallucination at $\sim+1 \text{ms}$-showing that marginal gains come from why-quality under </t>
  </si>
  <si>
    <t>R0032</t>
  </si>
  <si>
    <t>Contract Pre-Review Assistance System Based on RAG and LLM</t>
  </si>
  <si>
    <t>Contract review is a common challenge for governments, businesses, and individuals. It becomes challenging when manual reviews are slow, legal expertise is lacking, and clauses are complex. These issues often lead to legal disputes and business conflicts. Traditional rule-based contract review tools often struggle with ambiguous language and unstructured content. Large language models (LLM) can quickly analyze contracts and find risks. But, they are unreliable due to “hallucinations” and a lack of knowledge of rare clauses. This study used retrieval-augmented generation (RAG) technology to overcome these challenges. It integrated verified legal data with large language models. This improved review accuracy to 93.67%. The F1-scores reached 91.95% for compliant clauses and 94.79% for non-compliant ones. The ROC-AUC metric improved to 0.93. The results show that this approach works. It improves the classification and risk identification of contract clauses. It also helps in contract review in the legal and business sectors, promoting the use of legal tech. © The Author(s), under exclusive license to Springer Nature Singapore Pte Ltd. 2025.</t>
  </si>
  <si>
    <t>R1992</t>
  </si>
  <si>
    <t>LEGAL CONTRACT ANALYZER - CLAUSE / RISK HIGHLIGHTER</t>
  </si>
  <si>
    <t>The Legal Contract Analyzer — Clause/Risk Highlighter is an AI-powered document analysis system designed to help users understand and review contracts more efficiently. Legal contracts can contain lengthy clauses, complex terminology, obligations, conditions, deadlines, and potential areas of concern. Manually reviewing large contracts can require significant time and attention, particularly when users need to identify specific clauses or compare different sections. The proposed system uses Natural Language Processing, Machine Learning, Generative AI, semantic analysis, and document processing to analyze uploaded contracts. The system extracts text from documents and identifies important sections such as payment terms, termination clauses, confidentiality provisions, obligations, liabilities, renewal conditions, penalties, and other contract-related information. A clause-classification module categorizes extracted clauses according to their general purpose. A risk-analysis component evaluates clauses against predefined patterns, rules, and configurable risk indicators. Potentially important or unusual clauses can be highlighted within the document, allowing users to focus their att</t>
  </si>
  <si>
    <t>R0084</t>
  </si>
  <si>
    <t>Elevating Legal LLM Responses: Harnessing Trainable Logical Structures and Semantic Knowledge with Legal Reasoning</t>
  </si>
  <si>
    <t xml:space="preserve">Large Language Models (LLMs) have achieved impressive results across numerous domains, yet they experience notable deficiencies in legal question-answering tasks. LLMs often generate generalized responses that lack the logical specificity required for expert legal advice and are prone to hallucination, providing answers that appear correct but are unreliable. Retrieval-Augmented Generation (RAG) techniques offer partial solutions to address this challenge, but existing approaches typically focus only on semantic similarity, neglecting the logical structure essential to legal reasoning. In this paper, we propose the Logical-Semantic Integration Model (LSIM), a novel supervised framework that bridges semantic and logical coherence. LSIM comprises three components: reinforcement learning predicts a structured fact-rule chain for each question, a trainable Deep Structured Semantic Model (DSSM) retrieves the most relevant candidate questions by integrating semantic and logical features, and in-context learning generates the final answer using the retrieved content. Our experiments on a real-world legal QA dataset-validated through both automated metrics and human evaluation-demonstrate </t>
  </si>
  <si>
    <t>R0610</t>
  </si>
  <si>
    <t>Neuro-Symbolic Compliance: Integrating LLMS and SMT Solvers for Automated Financial Legal Analysis</t>
  </si>
  <si>
    <t>Financial regulations are increasingly complex, hindering automated compliance-especially the maintenance of logical consistency with minimal human oversight. We introduce a Neuro-Symbolic Compliance Framework that integrates Large Language Models (LLMs) with Satisfiability Modulo Theories (SMT) solvers to enable formal verifiability and optimizationbased compliance correction. The LLM interprets statutes and enforcement cases to generate SMT constraints, while the solver enforces consistency and computes the minimal factual modification required to restore legality when penalties arise. Unlike transparency-oriented methods, our approach emphasizes logic-driven optimization, delivering verifiable, legally consistent reasoning rather than post-hoc explanation. Evaluated on 87 enforcement cases from Taiwan's Financial Supervisory Commission (FSC), the system attains 86.2 % correctness in SMT code generation, improves reasoning efficiency by over $100 \times$, and consistently corrects violations-establishing a preliminary foundation for optimization-based compliance applications.</t>
  </si>
  <si>
    <t>R0207</t>
  </si>
  <si>
    <t>Key Information Extraction and Automated Compliance Comparison of Financial Contracts via Neuro-Symbolic Agentic Frameworks</t>
  </si>
  <si>
    <t xml:space="preserve">The escalating complexity of global financial regulations has imposed an unprecedented burden on manual compliance auditing, leading to prohibitive operational costs and systemic risks. While Large Language Models (LLMs) have demonstrated exceptional semantic understanding, their inherent stochasticity and propensity for hallucination preclude their direct application in deterministic regulatory decision-making. In this paper, we propose a novel neuro-symbolic framework, FinCompliance-LLM, which integrates multi-agent orchestration with Agentic Retrieval-Augmented Generation (RAG). Our framework decouples the auditing process into a flexible perception layer, where LLMs function as semantic fact extractors, and a deterministic reasoning layer, governed by a symbolic logic engine designed as a constraint satisfaction mechanism. This architecture ensures rigorous logical transparency in regulatory decision-making and adherence to regulatory predicates. Experimental results on large-scale cross-lingual benchmarks demonstrate that our framework, powered by a 14B-parameter open-source backbone, achieves a state-of-the-art recall of 98.5% and a negligible numerical hallucination rate of </t>
  </si>
  <si>
    <t>R2864</t>
  </si>
  <si>
    <t>An agentic AI marketplace for prelitigation analyses with ZKP-integrated ethical verifications</t>
  </si>
  <si>
    <t xml:space="preserve">An agentic AI system could assist in reducing case workloads in the judiciary by providing a probable outcome for litigating parties and eliminating the need to go to court. However, agentic AI uses different ML and LLM models in its workflows, and these models may reflect biases present in their training data. These biases could affect the outcome of the pre-litigation proceedings, favouring one litigating party over the other, depending on demographic representations in the training dataset. We consider an Agentic AI marketplace where litigants can verify demographic representation in the training data of ML/LLM models used in each Agentic AI before selecting a suitable system for pre-trial analyses. ZKPs provide cryptographic primitives for verifying such claims without disclosing full information about the underlying dataset. This paper outlines a conceptual framework for performing these verifications within the European regulatory context. First, we demonstrate the implementation of an Agentic AI system for prelitigation analyses and then conceptualize an Agentic AI marketplace, outlining different technological interactions. We then formalise demographic representation as a </t>
  </si>
  <si>
    <t>R0057</t>
  </si>
  <si>
    <t>A Hybrid Agentic RAG Architecture for Legal Decision Support: Integrating Utility-Based Reasoning with LLM-Orchestrated Retrieval</t>
  </si>
  <si>
    <t>The present paper explains a hybrid variety of an Agentic Retrieval- Augmented Generation (RAG) model, the model that results in goal-oriented and utility-oriented agentic reasoning in legal guidance. It purports to seek to study family law cases with large-scale language models (e.g. GPT-4, Claude 3, Gemini 1.5, DeepSeek-R1) on the basis of modular retrieval systems (vector stores, graph databases, relational DBs) and post-hoc bias and factuality. This agent is dynamically deciding what to do which can be retrieval, critique, reformulation etc but this choice depends on a parametrized utility that considers the accuracy, neutrality and latency of responding. The qualitative research is simulated legal consultation to which we apply simulated grounded Maharashtra based case law and thematic biases. The results show that the verifiability of the responses (through citation) and hallucinations are greater and lesser respectively in the two sexes and also that there exists no difference in how law is framed. This schema is biased to multistage reasoning and self-correction which has become the default of agentic AI and constitutional alignment. The journal is institutionalizing a fiel</t>
  </si>
  <si>
    <t>R0150</t>
  </si>
  <si>
    <t>A Retrieval-Augmented Generation Framework for Legal AI Assistance in Indian Domain</t>
  </si>
  <si>
    <t>Legal research is a complex and time-consuming process that requires practitioners to analyze numerous statutes, case laws, judicial precedents, and legal interpretations from multiple sources. Although Large Language Models (LLMs) have enabled conversational legal assistants, they often generate hallucinated responses, which can be misleading and unreliable in legal applications. This paper presents a Retrieval-Augmented Generation (RAG)-based Legal AI Assistant for the Indian legal domain. The proposed framework combines semantic retrieval, document chunking, sentence embeddings, FAISS-based vector indexing, and LLM-based reasoning to generate accurate, citation-backed legal responses. Legal documents are preprocessed, divided into chunks, embedded into vector representations, and indexed using FAISS to enable efficient semantic retrieval. The retrieved legal context is then provided to the LLM, ensuring that responses are grounded in verified legal documents rather than relying solely on the model’s internal knowledge. The framework also provides source citations to improve transparency, explainability, and user trust. The proposed system is designed to assist lawyers, law stude</t>
  </si>
  <si>
    <t>R1543</t>
  </si>
  <si>
    <t>Navigating Global AI Regulation: A Multi-Jurisdictional Retrieval-Augmented Generation System</t>
  </si>
  <si>
    <t>Navigating AI regulation across jurisdictions is increasingly difficult for policymakers, legal professionals, and researchers. To address this, we present a multi-jurisdictional Retrieval-Augmented Generation system for global AI regulation. Our corpus includes 242 documents across 68 jurisdictions, ranging from formal legislation like the EU AI Act to unstructured policy documents such as national AI strategies. The system makes three technical contributions: type-specific chunking that preserve legal structure across heterogenous documents; conditional retrieval routing with entity detection and metadata for legal citations; and priority-based re-ranking to boost enacted legislation over policy and secondary sources. Evaluation of 50 queries reveals strong performance across both single-entity and multi-jurisdictional questions, achieving 0.87 average faithfulness and 0.84 average answer relevancy. Single-entity queries achieve 0.86 average faithfulness and 0.92 average answer relevancy, while multi-jurisdictional comparison queries achieve 0.88 average faithfulness and 0.75 average answer relevancy. These findings highlight the effectiveness of domain-specific retrieval strateg</t>
  </si>
  <si>
    <t>R2843</t>
  </si>
  <si>
    <t>USING AI FOR ISLAMIC JURISPRUDENCE QUESTIONS: COMPARATIVE ANALYSIS OF DOMAIN SPECIFIC RETRIEVAL AUGMENTED GENERATION (RAG) VS. GENERIC LLM</t>
  </si>
  <si>
    <t>The rapid growth of large language models such as ChatGPT, Claude and Llama have unlocked a range of opportunities in the text generation. However, these models are trained on vast unfiltered data from Internet which is useful in many generic applications and can cause fabricated or distorted information on a complex query in a specific domain. In a highly regulated and sensitive domain of Islamic Jurisprudence this deficiency can have serious consequences. To address this issue, this research explored the application of AI on Islamic jurisprudence text using domain-specific AI capabilities which surpasses the capabilities general-purpose Large Language Models (LLMs) like ChatGPT. A POC experiment has been conducted to show how a domain specific AI can outperform generic Large Language Models (LLMs) such as ChatGPT. The results of the experiment demonstrated that a retrieval‑augmented generation (RAG) system, fine‑tuned on a curated corpus of Islamic jurisprudence, consistently outperformed and provided accurate answers compared to generic ChatGPT. The superior performance is due to data access from verified texts and its ability to retrieve contextual passages for indexing and que</t>
  </si>
  <si>
    <t>R2868</t>
  </si>
  <si>
    <t>Engineering Trustworthy Retrieval-Augmented Generation for EU Electricity Market Regulation</t>
  </si>
  <si>
    <t xml:space="preserve">The regulatory framework governing EU electricity markets is highly complex, fragmented across multiple normative acts and sensitive to citation accuracy and contextual completeness. While Large Language Models (LLMs) offer promising capabilities for regulatory question answering (QA), their tendency to hallucinate legal references and omit critical conditions makes them unreliable for compliance-sensitive domains. This paper presents the design of a domain-specific Retrieval-Augmented Generation (RAG) system for EU electricity market regulations, explicitly engineered to deliver source-grounded, traceable and low-hallucination answers. The answering component is based on Google’s gemini-2.5-flash model. The Open AI’s gpt-4o-mini model is responsible for both relevant document selection before building the RAG prompt and playing the judge LLM role for Retrieval Augmented Generation Assessment (RAGAS) evaluation. We build a legal corpus comprising multiple core EU regulatory acts related to REMIT and market operation and propose a regulatory QA architecture that integrates: (i) three chunking strategies (article-based, structure-aware, sliding window), (ii) two embedding models and </t>
  </si>
  <si>
    <t>R0222</t>
  </si>
  <si>
    <t>Modular RAG-Based LegalTech Architecture for Cybercrime Analysis and Mitigation</t>
  </si>
  <si>
    <t xml:space="preserve">Cybercrime cases are regularly producing hybrid queries that need both the technical evidence and regulatory requirements to be interpreted along with the legal rules that are specific to jurisdiction. Even general-purpose large language models are not reliable in such environment as unsupported legal claims, missing reporting obligations, and lack of traceability of the source can still be present. An architectural design of Retrieval-Augmented Generation (RAG)-based legaltech is introduced, to analyse and mitigate cybercrime. The architecture breaks down the workflow into query decomposition, dual-domain legal and cybersecurity retrieval, evidence fusion and reranking, grounded answer generation, verification and escalation, which are overseen by a control-tower orchestration layer. An implementation based on prototyping and a controlled evaluation protocol are defined with definite Indian legal and cybersecurity corpora, queries of a practitioner-style cyber-law and comparative generator settings. In this configuration, the best overall profile corresponds to GPT-5.4, then Claude Sonnet 4.6, DeepSeek-V3.2 and Perplexity Sonar is considered an external grounded-product baseline. </t>
  </si>
  <si>
    <t>R2679</t>
  </si>
  <si>
    <t>Elegibilidad E1</t>
  </si>
  <si>
    <t>Automating B2B Contract Workflows with Artificial Intelligence: Opportunities, Architecture, and Risks</t>
  </si>
  <si>
    <t>Business-to-business (B2B) contracting generates high volumes of repetitive legal and compliance tasks: security questionnaires, contract redlines, vendor due diligence, and frequently asked questions (FAQs) that must be answered con- sistently. Recent advances in natural language processing (NLP) [1], retrieval-augmented generation (RAG), and knowledge-base systems enable new automation paradigms that can dramati- cally reduce time-to-contract, lower operational cost, and allow smaller vendors to scale commercial and security operations. This paper presents an integrated architecture for automating B2B contract-related processes, explores concrete use cases (security questionnaires, knowledge-base driven QA, pre-filling FAQs, and small-company scaling), discusses technical and organizational challenges (privacy, model hallucination, auditability, and gover- nance), and proposes evaluation metrics and a research agenda for practitioners and researchers.</t>
  </si>
  <si>
    <t>R2673</t>
  </si>
  <si>
    <t>Public-facing generative-AI legal guidance systems: applied legal-ethics, reliability and governance limits – a multi-case study</t>
  </si>
  <si>
    <t xml:space="preserve">  This study aims to examine how public-facing generative-AI legal guidance systems are designed and governed, evaluating three contrasting implementations: DoNotPay, GOV.UK Chat and Insolvency Bot. It analyses the technical and institutional conditions under which such systems can deliver legally accurate, jurisdiction-specific and context-appropriate guidance to non-lawyers while complying with consumer protection and accountability standards.    Adopting Yin’s (2009) qualitative multiple-case study methodology, the research draws on regulatory enforcement materials, government documentation, peer-reviewed developer publications and structured author-conducted user simulations. Each case is analysed individually across defined evaluative dimensions, followed by a cross-case synthesis to identify recurring design patterns.    The analysis reveals points of convergence and divergence in how public-facing generative-AI legal guidance systems operationalise applied legal-ethics considerations through system architecture and oversight. More reliable systems are characterised by jurisdiction-specific grounding through retrieval-augmented generation (RAG), curated legal corpora, lawyer-</t>
  </si>
  <si>
    <t>R0036</t>
  </si>
  <si>
    <t>Harnessing Retrieval-Augmented Generation for Legal Document Analysis and Case Law Prediction: A Case Study on Enhancing Transparency and Efficiency in Legal NLP</t>
  </si>
  <si>
    <t>As the need for accuracy and efficiency in analyzing legal information increases, this case study examines the application of retrieval-augmented generation (RAG) systems in legal practice. Legal workflows are document-centric; however, the massive amounts and complexity of contracts, statutes, and case law are significant barriers to both traditional analytics and the newer natural language processing (NLP) tools. The powerful generative capabilities of large language models (LLMs) in legal practice are limited because of the possibilities of inaccuracies, being outdated, confidential information, and lack of explainability, all of which are covered in current research and best practice guidance on legal NLP. This study explored RAG as a strong model for grounding LLM output based on legitimate legal documents. By permitting artificial intelligence (AI) systems to retrieve, contextualize, and synthesize language from limited yet curated legally relevant corpora, e.g., firm-specific case files versus statutory code or contracts, RAG elevates the concept of probabilistic text generation to evidence-based legal reasoning. This analysis is concerned with (i) the function of RAG for au</t>
  </si>
  <si>
    <t>R0001</t>
  </si>
  <si>
    <t>Beyond Accuracy: Evaluating LLMs for Evidentiary Use in Legal Contexts</t>
  </si>
  <si>
    <t>Large Language Models (LLMs) are increasingly reshaping the legal domain, presenting substantial potential for various tasks, including legal research, judgment “prediction,” and document drafting. Although specialized/domain-specific LLMs and Retrieval-Augmented Generation (RAG) are designed to enhance performance, general-purpose LLMs demonstrate significant limitations, such as a deficiency in specialized legal knowledge, vulnerability to “hallucinations,” and the perpetuation of biases inherent in training data. This chapter clarifies the distinct challenges associated with deploying LLMs in high-stakes legal applications, with a particular emphasis on contract clause generation. Principal concerns encompass adapting to evolving legal landscapes across jurisdictions, ensuring data privacy and security, addressing biases (e.g., gender stereotypes, jurisdictional inclinations), balancing automation with human oversight, standardizing language while maintaining flexibility, managing multi-jurisdictional complexities, and addressing issues such as accountability for errors. To mitigate these limitations, we propose a comprehensive use-case context-specific evaluation framework, CLA</t>
  </si>
  <si>
    <t>R0401</t>
  </si>
  <si>
    <t>Unlocking the Potential of Large Language Models in Legal Discourse: Challenges, Solutions, and Future Directions</t>
  </si>
  <si>
    <t>The rise of Large Language Models (LLMs) has been remarkable, especially exemplified by the achievements of systems such as ChatGPT and Google's Bard. Both specialized and general users are warmly embracing these potent tools, indicating their increasing integration into everyday life. Nevertheless, challenges persist in their widespread adoption, particularly within specialized fields where they necessitate meticulous fine-tuning and access to high-quality data. Additionally, their lack of interpretability further complicates matters, often relegating them to the status of “black boxes”. Within the legal domain, LLMs harbor transformative potential but encounter obstacles due to legal hallucinations. This research delves into these hallucinations through a distinct set of legal queries pertaining to Canadian tax law, drawing comparisons between state-of-the-art LLMs. Its objective is to illuminate their efficacy in legal discourse and specialized domains, capitalizing on their broad knowledge base. The research advocates for fine-tuning as a potential solution, stressing the significance of domain-specific LLMs and delineating methods for their development. This includes considera</t>
  </si>
  <si>
    <t>R0004</t>
  </si>
  <si>
    <t>Elegibilidad E5</t>
  </si>
  <si>
    <t>Ontology-Driven Legal Rule Auditor for Secure, Trustworthy, and Governed RAG Systems</t>
  </si>
  <si>
    <t>Large Language Models (LLMs) have significant potential in regulated domains such as law, healthcare, and compliance, where users need help interpreting complex rules and documents. However, these domains also make the risks of Large Language Models especially serious: a system may hallucinate legal authority, rely on outdated rules, mix jurisdictions, or expose sensitive information. Retrieval-Augmented Generation (RAG) reduces these risks by grounding the model’s answer in a curated document corpus, but standard RAG still does not guarantee that the retrieved sources are legally valid, up to date, applicable to the correct jurisdiction, or safe to use. In this paper, we present an ontology-governed approach to legal RAG. The central idea is to use a legal ontology not merely as background knowledge, but as an active control layer. Before retrieval, the ontology filters legal sources by jurisdiction, topic, lifecycle status, and temporal validity. After generation, validation rules check whether the answer is supported by approved evidence, cites valid legal sources, respects jurisdictional boundaries, and avoids unsafe or privacy-violating content. The system also records retriev</t>
  </si>
  <si>
    <t>R2665</t>
  </si>
  <si>
    <t>A Neural-symbolic Approach to the Development of a Legal Advisory System Using the Example of VAT in Ukraine and the Semantic Web</t>
  </si>
  <si>
    <t xml:space="preserve">This paper presents a comprehensive study and empirical validation of a methodology for developing an intelligent legal decision-support system based on a hybrid neuro-symbolic approach using the example of a consulting chatbot. The relevance of the work is driven by the necessity to mitigate the inherent limitations of state-of-the-art Large Language Models (LLMs) in the legal domain, specifically their propensity for generating factually incorrect content («hallucinations») and the lack of transparent logical inference.The authors delineate a formal algorithm for transforming legal provisions into a knowledge graph and specify reasoning rules utilizing N3 Logic notation, which acts as a reasoning engine and is a key element of the system.Special attention is paid to data processing, where NLP methods are used to extract facts from user text queries. These facts are presented in the form of RDF triples (Resource Description Framework), after which they undergo a validation stage for compliance and consistency with the developed knowledge graph. The use of this approach ensures that the extracted information from the user request is consistent with the reasoning system.The authors </t>
  </si>
  <si>
    <t>R2103</t>
  </si>
  <si>
    <t>Accurate AI Assistance in Contract Law Using Retrieval-Augmented Generation to Advance Legal Technology</t>
  </si>
  <si>
    <t xml:space="preserve">—Understanding legal documentation is a complex task due to its inherent subtleties and constant changes. This article explores the use of artificial intelligence-driven chatbots, enhanced by retrieval-augmented generation (RAG) techniques, to address these challenges. RAG integrates external knowledge into generative models, enabling the delivery of accurate and contextually relevant legal responses. Our study focuses on the development of a semantic legal chatbot designed to interact with contract law data through an intuitive interface. This AI Lawyer functions like a professional lawyer, providing expert answers in property law. Users can pose questions in multiple languages, such as English and French, and the chatbot delivers relevant responses based on integrated official documents. The system distinguishes itself by effectively avoiding LLM hallucinations, relying solely on reliable and up-to-date legal data. Additionally, we emphasize the potential of chatbots based on LLMs and RAG to enhance legal understanding, reduce the risk of misinformation, and assist in drafting legally compliant contracts. The system is also adaptable to various countries through the modification </t>
  </si>
  <si>
    <t>R0116</t>
  </si>
  <si>
    <t>LexAI: Intelligent AI System for Creating and Analyzing Commercial Legal Contracts</t>
  </si>
  <si>
    <t>Drafting legal contracts is a complex task requiring domain expertise to ensure compliance with local legislation. Traditional template-based systems lack flexibility, while generic Large Language Models (LLMs) often produce incomplete documents with placeholders or legal hallucinations. This paper introduces LexAI, a conversational system designed to automate the drafting of legal contracts aligned with Slovak legislation such as Civil Code, Commercial Code. We propose an agent architecture built on LangGraph, where a router agent explicitly manages the dialogue state to gather all necessary legal requirements (parties, subject matter, terms) before invoking a specialized generation tool. This stateful approach eliminates undefined placeholders and ensures the completeness of the generated documents. The system provides real-time contract previews in Markdown and exports to standard PDF/DOCX formats. We demonstrate the effectiveness of this pipeline on six supported contract types: employment, lease, service, purchase, partnership, and other custom agreements.</t>
  </si>
  <si>
    <t>R2528</t>
  </si>
  <si>
    <t>Truth in the Digital State: Symbolic Method in Artificial Sintelligence for the Deterministic Formalisation of Legal Norms</t>
  </si>
  <si>
    <t>The article analyses the methodological crisis of modern public administration, illustrated by the erroneous classification of ―proposals‖ as ―petitions‖. The author demonstrates that this normative equivalence contradicts the idea formulated by Aristotle in the Metaphysics regarding the need for a determined meaning of the terms used in reasoning, generating an institutional degradation by substituting innovative expertise with bureaucratic control procedures. Using Horn clauses and the Prolog language, the paper proposes the formalisation of legal norms in ―executable logic‖, with the aim of reducing subjective discretion in the decision-making process. At the same time, the need for a transition from purely probabilistic large-scale language models (Large Language Models - LLM), prone to ―hallucinations‖, to hybrid artificial intelligence systems (Mixt-AI) is argued. These combine symbolic artificial intelligence, neural networks and nuanced logic (Fuzzy Logic). The practical significance of the study lies in proposing an architecture for a computable state, ensuring digital sovereignty and decisional transparency by transforming law from an inert text into a verifiable semantic</t>
  </si>
  <si>
    <t>R0122</t>
  </si>
  <si>
    <t>Elegibilidad E6</t>
  </si>
  <si>
    <t>Verifiable Legal Contract Question Answering Using Natural Language Inference Grounding and Knowledge Graphs</t>
  </si>
  <si>
    <t>Legal contract analysis is a critical yet labor-intensive process in the legal and business domains where precise interpretation of complex contractual language is required. Existing approaches to automated legal question answering (QA) suffer from hallucination, lack of verifiability, and inability to provide traceable reasoning. This work provides a hybrid neural and structured-verification pipeline that combines retrieval-augmented generation with multi-signal verification to produce accurate, verifiable answers from legal contracts. This system integrates a FAISS-based semantic retrieval engine using Sentence Transformers for clause-level retrieval, a Qwen 2.5-7B language model fine-tuned with Supervised Fine-Tuning (SFT) for structured legal tool-calling reasoning and fine-tuned DeBERTa-v3 Natural Language Inference (NLI) model for verification. The pipeline concludes with confidence gating that flags low-confidence answers, preventing silent hallucination.</t>
  </si>
  <si>
    <t>R2350</t>
  </si>
  <si>
    <t>No recuperado</t>
  </si>
  <si>
    <t>Generative AI Hallucinations and Legal Liability in Jordanian Civil Courts: Promoting the Responsible Use of Conversational Chat Bots</t>
  </si>
  <si>
    <t>R2659</t>
  </si>
  <si>
    <t>Automate Text Processing for Schematically Analyzing Legal Texts</t>
  </si>
  <si>
    <t>R1847</t>
  </si>
  <si>
    <t>Cribado E3 (manual)</t>
  </si>
  <si>
    <t>Green Industrial Policy and Sustainable Development in Emerging Markets: A Multi-Agent Decision-Support System with International-Law Source Ranking for Evidence-Grounded Cross-Border Green Product Requirements</t>
  </si>
  <si>
    <t>Emerging-market exporters encounter global sustainability governance not as a treaty or a target but as a product rule: an energy performance threshold, a restricted-substance limit, and a recyclability declaration. Those rules are published, and publication is not the same as access. A firm with a regulatory affairs department can establish which version of a measure is in force, which products it covers and what evidence the destination market will accept; the small- and medium-sized enterprises that dominate emerging-market export bases usually cannot, so rules written to raise environmental standards can exclude the firms least equipped to read them. This paper asks whether emerging digital technologies can convert the transparency infrastructure of the trading system into sustainable business capability. We develop GRACE, a WTO-informed decision-support system that resolves regulatory versions and timelines before interpretation begins, ranks evidence by the authority of its source, declines to state any obligation that no official passage supports, and escalates to human experts when the record is incomplete. Evaluation covers 214 held-out notification families under family-l</t>
  </si>
  <si>
    <t>R1529</t>
  </si>
  <si>
    <t>Governance of Generative AI</t>
  </si>
  <si>
    <t xml:space="preserve"> The rapid and widespread diffusion of generative artificial intelligence (AI) has unlocked new capabilities and changed how content and services are created, shared, and consumed. This special issue builds on the 2021 Policy and Society special issue on the governance of AI by focusing on the legal, organizational, political, regulatory, and social challenges of governing generative AI. This introductory article lays the foundation for understanding generative AI and underscores its key risks, including hallucination, jailbreaking, data training and validation issues, sensitive information leakage, opacity, control challenges, and design and implementation risks. It then examines the governance challenges of generative AI, such as data governance, intellectual property concerns, bias amplification, privacy violations, misinformation, fraud, societal impacts, power imbalances, limited public engagement, public sector challenges, and the need for international cooperation. The article then highlights a comprehensive framework to govern generative AI, emphasizing the need for adaptive, participatory, and proactive approaches. The articles in this special issue stress the urgency of d</t>
  </si>
  <si>
    <t>R0344</t>
  </si>
  <si>
    <t>TSAC-RAG: Type- and Structure-Aware Constraint Retrieval for Question Answering over Power-System Standards</t>
  </si>
  <si>
    <t>Power-system technical standards provide the engineering basis for substation design, equipment acceptance, operation and maintenance, relay protection, and grid security control. Large language models (LLMs) offer a convenient interface to this knowledge, but their answers may be unreliable when requirements vary with equipment type, voltage level, operating condition, numerical limit, physical unit, or clause scope. This paper proposes TSAC-RAG, a type- and structure-aware retrieval-augmented generation framework for question answering over power-system standards. It combines lexical relevance, numerical–unit consistency, clause hierarchy, and question-type information to retrieve and rerank applicable clauses. The evidence is then supplied to an instruction-tuned LLM for engineering interpretation and citation-grounded answer generation. An audit of EleQA identifies 31,181 nonempty clauses and 18,584 questions with exact evidence mappings. Across three balanced test samples, TSAC-RAG achieves 83.82 ± 0.54% Recall@1, 96.81 ± 0.03% Recall@10, and 88.73 ± 0.28% MRR@10, improving over the strongest unconstrained retriever by 1.31, 0.50, and 1.11 percentage points. The results show t</t>
  </si>
  <si>
    <t>R0960</t>
  </si>
  <si>
    <t>RAIM: Operationalizing Trustworthy AI in Music Generation</t>
  </si>
  <si>
    <t>Generative AI is radically reshaping the musical landscape, unlocking new forms of creative expression while simultaneously raising profound ethical, legal, and societal concerns. Key among these are the potential displacement of human creativity, copyright infringement stemming from vast training datasets, and the lack of transparency, explainability, and fairness mechanisms. As generative systems become pervasive, shifting from reactive regulation to responsible design is crucial. While previous work has tackled isolated aspects of generative systems, we propose a systematic framework grounded in the Ethics Guidelines for Trustworthy AI produced by the European Commission’s High-Level Expert Group. Focusing on generative music AI, we contextualize these requirements into 45 responsible features that address trustworthiness across technical, legal, and artistic dimensions. We evaluate this framework through a multi-stage Delphi study involving a global panel of experts from academia, industry, and regulatory bodies, comprising AI ethicists, legal experts, music AI practitioners, and artists. The results demonstrate a high degree of expert endorsement for the proposed features, whi</t>
  </si>
  <si>
    <t>R1915</t>
  </si>
  <si>
    <t>Should I and Can I Use AI for Forensic Psychiatry Report Writing?</t>
  </si>
  <si>
    <t>Abstract The rapid evolution of AI, particularly large language models (LLMs), has renewed interest in their potential role in forensic psychiatry report writing. Recent evidence demonstrates that contemporary LLMs perform well in selected medical knowledge, documentation, and information management tasks and may reduce the administrative burden when deployed under appropriate clinical supervision. However, forensic psychiatric reports differ fundamentally from routine clinical documentation. They constitute expert evidence prepared for legal proceedings and therefore require transparent reasoning, explicit weighing of competing evidence, a robust factual foundation, and personal professional accountability. This viewpoint examines whether AI can and should be used in forensic psychiatry report writing by integrating recent empirical evidence, forensic psychiatry guidance, legal and regulatory frameworks, and emerging governance recommendations. Rather than comparing AI with an idealized human evaluator, the manuscript argues that the appropriate comparison is between 2 imperfect systems of reasoning. Human experts remain susceptible to cognitive biases, omission errors, and disagr</t>
  </si>
  <si>
    <t>R0223</t>
  </si>
  <si>
    <t>Rethinking Strategic Mechanism Design in the Age of Large Language Models: New Directions for Communication Systems</t>
  </si>
  <si>
    <t xml:space="preserve">This paper explores the application of large language models (LLMs) in designing strategic mechanisms -including auctions, contracts, and games- for specific purposes in communication networks. Traditionally, strategic mechanism design in telecommunications has relied on human expertise to craft solutions based on game theory, auction theory, and contract theory. However, the evolving landscape of telecom networks, characterized by increasing abstraction, emerging use cases, and novel value creation opportunities, calls for more adaptive and efficient approaches. We propose leveraging LLMs to automate or semi-automate the process of strategic mechanism design, from intent specification to final formulation. This paradigm shift introduces both semi-automated and fully-automated design pipelines, raising crucial questions about faithfulness to intents, incentive compatibility, algorithmic stability, and the balance between human oversight and artificial intelligence (AI) autonomy. The paper discusses potential frameworks, such as retrieval-augmented generation (RAG)-based systems, to implement LLM-driven mechanism design in communication networks contexts. We examine key challenges, </t>
  </si>
  <si>
    <t>R2821</t>
  </si>
  <si>
    <t>RESPONSIBLE USE OF AI-GENERATED CONTENT IN VIETNAMESE SCHOLARLY PUBLISHING: EVIDENCE FROM JOURNAL POLICIES AND EDITORIAL PRACTICES</t>
  </si>
  <si>
    <t>The rapid diffusion of generative artificial intelligence (GenAI) tools—especially large language models (LLMs)—is reshaping scholarly publishing worldwide. While these tools can support language editing, translation, and workflow efficiency, they also raise integrity risks, including fabricated citations, unverifiable claims, undisclosed ghostwriting, confidentiality breaches in peer review, and contested ownership of AI-assisted outputs. Vietnam’s journal ecosystem is currently navigating internationalization pressures (e.g., indexing and visibility goals) alongside uneven editorial capacity and fragmented policy infrastructure, making it a critical setting for examining responsible governance of AI-generated content (AIGC). This study reports an exploratory policy-and-practice mapping across five Vietnam-affiliated publishing contexts (university-based open access journals, an internationally co-published journal, a defense-related journal, and law/social-science publishing). Using structured qualitative content analysis, we identify shared norms (e.g., “AI cannot be an author,” accountability remains human) but also substantial variation in disclosure requirements, treatment of</t>
  </si>
  <si>
    <t>R2884</t>
  </si>
  <si>
    <t>A Spatiotemporal–Semantic Coupling Intelligent Q&amp;A Method for Land Use Approval Based on Knowledge Graphs and Intelligent Agents</t>
  </si>
  <si>
    <t>The rapid retrieval and precise acquisition of land use approval information are crucial for enhancing the efficiency and quality of land use approval, as well as for promoting the intelligent transformation of land use approval processes. As an advanced retrieval method, question-answering (Q&amp;A) technology has become a core technical support for addressing current issues such as low approval efficiency and difficulty in obtaining information. However, existing Q&amp;A technologies suffer from significant hallucination problems and limitations in considering spatiotemporal factors in the land use approval domain. To effectively address these issues, this study proposes a spatiotemporal–semantic coupling intelligent Q&amp;A method for land use approval based on knowledge graphs (KGs) and intelligent agent technology, aiming to enhance the efficiency and quality of land use approval. Firstly, a land use approval knowledge graph (LUAKG) is constructed, systematically integrating domain knowledge such as policy clauses, legal regulations, and approval procedures. Then, by combining large language models (LLMs) and intelligent agent technology, a spatiotemporal–semantic coupling Q&amp;A framework i</t>
  </si>
  <si>
    <t>R1475</t>
  </si>
  <si>
    <t>Repairing DeFi Vulnerabilities: Benchmarking LLMs with Executable Solidity Exploits</t>
  </si>
  <si>
    <t>Decentralized finance protocols are frequently exploited, creating a demand for fast and reliable repair of vulnerable smart contracts and validation that reflects runtime security. Large language models are an emerging source of patches, yet many evaluations rely on manual checks or self-assessment, which cannot confirm whether attacker profit is actually prevented. We introduce an executable benchmark that replays verified real-world exploits against patched Solidity contracts under a resilient protocol that permits alternate attack paths and controlled state variation. Our framework compiles candidate patches, deploys them on a forked chain, and tests whether the exploit still yields profit. The benchmark covers six test cases drawn from reproducible incidents and is released as open-source. Among the nine evaluated models, GPT-5, GPT-4.1, and Claude Opus 4.1 performed the best, mitigating four of six test cases. Microsoft Phi-4 was the most reliable open-source model, mitigating two of six exploits and producing compilable patches for the remaining cases. No model mitigated the H2O case once resilient checks were enabled, while a simpler access control flaw, BTNFT, was often re</t>
  </si>
  <si>
    <t>R2708</t>
  </si>
  <si>
    <t>A Human-in-the-Loop LLM Agent Framework with LoRA Domain Adaptation for DO-330 TQL-1 Tool Qualification</t>
  </si>
  <si>
    <t>Civil airborne software certification follows RTCA/DO-178C, and tools used in its development and verification must be qualified per RTCA/DO-330. For TQL-1 tools—the highest qualification level—the strict criteria, the demand for detailed process data, and the substantial peer-review effort have become important factors driving program duration and human cost; at the same time, TQL-1 requires verification activities to reach Independence Level 3, which makes fully replacing manual review with AI infeasible on compliance grounds. To safely introduce AI assistance under these airworthiness constraints, we propose a Human-in-the-Loop (HITL) LLM-Agent framework that delegates highly repetitive, rule-bounded compliance pre-screening to the Agent while keeping independent judgment and formal sign-off with human reviewers. The framework comprises three components: (1) a rule-extraction chain that uses DeepSeek-R1 671B to convert project-level TRS/TDS/TCS into a JSON rule set with source-clause-ID provenance; (2) LoRA domain adaptation that applies QLoRA 4-bit fine-tuning to Qwen3-Coder-30B-A3B on a three-source dataset (DeepSeek-R1 distilled synthesis, commercial static-analyzer hits, and</t>
  </si>
  <si>
    <t>R2791</t>
  </si>
  <si>
    <t>Benchmarking large language models for ACMG/AMP variant interpretation and variant calling</t>
  </si>
  <si>
    <t>Agentic large language models are increasingly used across the genomic workflow, from variant calling to clinical interpretation, yet they are evaluated by accuracy alone, a single figure that cannot say whether a system is safe or where in the workflow a failure originates. We present ClawBench, a framework that attributes each outcome to the architectural layer that produced it across both halves of the canonical pipeline. Two design choices remove the confounds that make agentic genomics hard to evaluate: a temporally blinded truth set, in which every scored ClinVar label first became available only after the training cutoff of every model tested, and a fail-closed evidence contract that blocks evidence circular with the truth label. We score validity, safety, provenance and reproducibility, not accuracy alone, under a constraint gradient that relocates correctness from a model’s prior into executed, validated code. We show three things. First, dangerous misclassification is rare and model-invariant, a controlled precondition of the executed architecture rather than a frontier, while fabricated evidence is measurable and is neutralised by execution. Second, different variant cla</t>
  </si>
  <si>
    <t>R2496</t>
  </si>
  <si>
    <t>SafeDep: Detecting State Mutation Unsoundness in Rust via Dependency Slicing and LLM Reasoning</t>
  </si>
  <si>
    <t>Rust's type system protects safe code, but many low-level abstractions depend on internal unsafe operations whose correctness rests on memory and logical invariants. In struct-based abstractions, a sibling method may legally modify internal fields while invalidating a precondition required by another method's unsafe operation. We call this defect an unsound state mutation. Traditional pattern-based static analyzers support inter-procedural tracking but may lack the capability to model cross-method state interference. Furthermore, they cannot interpret natural-language safety contracts, making these deep defects difficult to detect. LLMs can reason about these contracts, but whole-crate prompting is expensive and often prone to hallucinated paths. To bridge this gap, we present SafeDep, a vulnerability discovery framework that combines compiler-driven static analysis with LLM-based semantic reasoning. SafeDep analyzes Rust MIR to build a field-sensitive read/write dependency graph and slices the graph to retain methods that may affect safety-critical state. An LLM then reconstructs cross-method state transitions from this compact context and generates PoC candidates. A bounded compi</t>
  </si>
  <si>
    <t>R1514</t>
  </si>
  <si>
    <t>Navigating the Labyrinth: A Review of Explainability and Trustworthiness in Large Language Model-Powered Systems for Sensitive Decision-Making</t>
  </si>
  <si>
    <t>Large Language Models (LLMs) have proven to be game-changers in sectors that require high-stakes decision-making, such as healthcare, finance, and law. Despite this, LLMs are opaque, black boxes that present significant challenges in terms of explainability and trust, particularly when ethical, legal, and regulatory requirements necessitate transparency. This review examines the state-of-the-art in the intersection of Large Language Models (LLMs), Explainable Artificial Intelligence (XAI), and trustworthy AI. It addresses four research questions: the faithfulness of LLMs' explanations, the current state of evaluation, user-centered and ethical design in XAI systems, and the broader challenge of making LLMs themselves explainable. Using a systematic literature review approach, we reviewed over 500 sources published between 2018 and 2025 and narrowed our selection to draw insights from 40 significant contributions. We categorized the XAI methods into post-hoc, intrinsic, and human-centered approaches, and then mapped these methods to the categories of trustworthiness, including robustness, fairness, privacy, and accountability. The review revealed recurrent themes, including the hall</t>
  </si>
  <si>
    <t>R1391</t>
  </si>
  <si>
    <t>Establishing Guardrails for AI Tool Use: Formal Safety Constraints Using MCP Schemas</t>
  </si>
  <si>
    <t>Agentic large language models (LLMs) are increasingly used to perform actions beyond text generation, including querying databases, orchestrating workflows, updating identity configurations, and interacting with enterprise systems. While this evolution enables significant automation benefits, it also introduces safety-critical risks such as unintended state changes, privilege escalation, data leakage, and infinite or destructive tool-execution loops. The emerging Model Context Protocol (MCP) provides a standardized, schema-driven interface for exposing tools to models, creating a uniform enforcement layer that is essential for secure agentic AI in production environments (Model Context Protocol, Documentation). However, current deployments lack a comprehensive, formalized safety framework that constrains tool use at the protocol boundary.This paper presents a formal guardrail model grounded in MCP tool schemas and runtime safety assertions. The proposed framework integrates three complementary components: (1) static schemas defining strict input/output types, enumerations, ranges, and regex constraints; (2) formal pre-conditions, post-conditions, and invariants governing the semant</t>
  </si>
  <si>
    <t>R1712</t>
  </si>
  <si>
    <t>On the problems of training generative AI: towards a hybrid approach combining technical and non-technical alignment strategies</t>
  </si>
  <si>
    <t>This study examines the ethical, legal, and copyright challenges in training generative AI on a large-scale text dataset, using Books3 as a case study. This dataset, used for training foundation models such as GPT, BERT, Meta’s Llama, and StableLM includes pirated works by nearly 200,000 authors from various countries, raising concerns about intellectual property rights, dataset integrity, and transparency. Our analysis of the initial 99 ISBNs reveals significant biases, including linguistic imbalance, genre skew, and temporal limitations. AI similarity analysis shows that AI-generated text closely mirrors human-written content, suggesting that AI reconstructs patterns in words rather than copying verbatim. However, some parts of the analysis also indicate that AI outputs frequently paraphrase existing content rather than generating wholly independent text, complicating issues of copyright compliance and economic compensation for authors and publishers. These findings highlight the need for improved dataset transparency, ethical considerations, and legal safeguards in generative AI training. We propose a scalable hybrid governance framework integrating technical design-based soluti</t>
  </si>
  <si>
    <t>R2263</t>
  </si>
  <si>
    <t>Evidence-Grounded Hybrid Framework for ISO/IEC 17025 Laboratory Operations Audits: A Neuro-Symbolic Decision-Support Approach</t>
  </si>
  <si>
    <t>The accreditation of testing and calibration laboratories under ISO/IEC 17025:2017 requires systematic mapping of operational evidence to regulatory clauses, a labor-intensive process that depends on subjective auditor interpretation. As critical quality infrastructure nodes in industrial supply chains, accredited laboratories directly influence product safety, environmental monitoring, and service reliability. Although Retrieval-Augmented Generation (RAG) technologies offer partial automation, conventional RAG systems produce extrinsic hallucinations at rates ranging from 17 to 33 percent, creating unacceptable liability risks for compliance governance. This study proposes an Evidence-Grounded Hybrid Intelligence framework that enforces verifiable compliance mapping through a neuro-symbolic architecture. Using a Design Science Research methodology, the framework integrates dual retrieval methods (TF-IDF and SBERT), a verifiable RAG pipeline based on Qwen3-32B with a temperature setting of 0.1, mandatory evidence span extraction and character offset verification, a deterministic rule-based validation engine, and RDF/Turtle provenance export. Benchmarked against a conventional RAG b</t>
  </si>
  <si>
    <t>R2766</t>
  </si>
  <si>
    <t>CONSENT: A Software Architecture for Dynamic and Secure Consent Management</t>
  </si>
  <si>
    <t>Current research in consent management techniques focuses on isolated aspects of data security, privacy, or auditability, but important issues like (i) dynamically integrating regulatory updates into form generation, (ii) support in content generation with verifiable audit trails, and (iii) tools that make compliance reasoning transparent for non-legal users are not yet addressed. This paper introduces CONSENT, an architecture that integrates AI-based consent reasoning using Large Language Models (LLMs) for automated consent-form drafting and compliance evaluation, alongside blockchain technology for secure and auditable storage. The architecture builds on prior work to address the aforementioned issues by introducing three supporting mechanisms: (a) Specialized AI models coordinated through expert routing which coordinate subtasks such as automation in form generation and regulatory compliance, (b) Retrieval-Augmented Generation (RAG) that supports the integration of regulatory updates into forms, and (c) Explainable AI (XAI) for the reasoning behind form content and compliance assessments. CONSENT architecture is evaluated through 250 test cases and a pilot case study for clinica</t>
  </si>
  <si>
    <t>R1885</t>
  </si>
  <si>
    <t>AI Hallucinations in Retrieval-Augmented and Generative Systems: A Rigorous Review of Definitions, Failure Mechanisms, Evaluation, and Mitigation Strategies</t>
  </si>
  <si>
    <t>The research on AI hallucinations undergoes complete evaluation through this review which studies retrieval-augmented generation (RAG) and large language models (LLMs) and multimodal systems and their applications in healthcare and education and law and cybersecurity and business and tourism. The paper uses the bibliography from the source document as its review material to combine different definitions and show the reasons for hallucinations at both the model stage and the pipeline stage and to evaluate detection methods and assessment approaches and to develop a functional system for mitigation methods. Research shows that user trust along with interface behavior and anthropomorphic design and legal accountability and regulatory oversight now determine how hallucinated output systems impact actual operational systems. Three conclusions emerge. The research identifies hallucination as a group of different errors which produce unsupported content and weak grounding and context conflict and false citations and misleading confidence. The research identifies hallucination as a group of different errors which produce unsupported content and weak grounding and context conflict and false</t>
  </si>
  <si>
    <t>R0698</t>
  </si>
  <si>
    <t>Agentic Specification Generator for Move Programs</t>
  </si>
  <si>
    <t>While LLM-based specification generation is gaining traction, existing tools primarily focus on mainstream programming languages like C, Java, and even Solidity, leaving emerging and yet verification-oriented languages like Move underexplored. In this paper, we introduce Msg, an automated specification generation tool designed for Move smart contracts. Msg aims to highlight key insights that uniquely present when applying LLM-based specification generation to a new ecosystem. Specifically, Msg demonstrates that LLMs exhibit robust code comprehension and generation capabilities even for non-mainstream languages. Msg successfully generates verifiable specifications for 84% of tested Move functions and even identifies clauses previously overlooked by experts. Additionally, Msg shows that explicitly leveraging specification language features through an agentic, modular design improves specification quality substantially (generating 57% more verifiable clauses than conventional designs). Incorporating feedback from the verification toolchain further enhances the effectiveness of Msg, leading to a 30% increase in generated verifiable specifications.</t>
  </si>
  <si>
    <t>R2355</t>
  </si>
  <si>
    <t>The role of artificial intelligence in personalising the teaching process at medical universities</t>
  </si>
  <si>
    <t>Research objective: The aim of the article is to analyse the theoretical foundations and empirical evidence for the effectiveness of AI systems in adapting learning pathways to the individual needs of medical students, and to identify the barriers limiting the full use of this potential. Methodology: The study is based on a systematic review of the scientific literature indexed in PubMed, Scopus and Google Scholar, covering publications from 2013–2025. Meta-analyses, systematic reviews and empirical studies on intelligent tutoring systems, adaptive learning platforms and large language models were analysed, together with European Union legal acts governing the use of AI in education. Main conclusions: AI systems significantly improve the learning outcomes of medical students, and the effectiveness of intelligent tutoring systems approaches that of one-to-one human tutoring. Personalisation works well for theoretical knowledge and diagnostic competences, but remains limited in developing soft and clinical skills. Implementation is accompanied by ethical risks (data privacy, algorithmic bias, hallucinations in language models), legal requirements (AI Act, GDPR) and organisational con</t>
  </si>
  <si>
    <t>R0422</t>
  </si>
  <si>
    <t>Ethical Challenges in the Development of Large Language Models for Low-Resource Languages</t>
  </si>
  <si>
    <t>Large Language Models (LLMs) have achieved remarkable progress in natural language processing, yet their development raises distinct ethical challenges for low-resource languages. Unlike high-resource settings, low-resource language modeling is characterized by severe data scarcity, limited representativeness, and heightened legal and cultural constraints. This paper examines key ethical issues arising in the development of LLMs for underrepresented languages, focusing on data bias, dialectal exclusion, community consent, copyright and licensing, synthetic data use, and model transparency. Drawing on recent empirical studies, the analysis shows that training corpora for low-resource languages are often small, uneven, and dominated by standardized or institutional language varieties, leading to systematic unfairness and the marginalization of non-standard dialects and minority speakers. The paper further highlights how web-based data collection can compromise cultural sovereignty when sensitive or community-specific knowledge is incorporated without consent, and how copyright limitations intensify ethical and legal risks in data-scarce contexts. In addition, the use of synthetic dat</t>
  </si>
  <si>
    <t>R0959</t>
  </si>
  <si>
    <t>From AI Strategy to Executable Controls: A PRISMA-Guided Systematic Review of AI Governance for Cybersecurity Efficiency in Azerbaijan</t>
  </si>
  <si>
    <t>The deployment of artificial intelligence across public-sector services, critical infrastructure, and national security operations creates an urgent demand for governance systems that can translate strategic principles into auditable, executable technical controls. This paper reports a completed PRISMA 2020 systematic literature review (n = 38; inter-rater reliability κ = 0.83) and derives from it a nine-pillar national AI governance control taxonomy tailored to Azerbaijan’s legislative context. Each pillar is grounded in peer-reviewed evidence spanning responsible AI ethics, LLM security, MLOps governance, privacy-preserving computing, explainability, continuous monitoring, and agentic AI safety. All nine pillars are mapped to three operative national policy instruments—the AI Development Strategy 2025–2028, the Information Security and Cybersecurity Strategy 2023–2027, and the Law on Protection of Critical Information Infrastructure No. 949—at the article level. Concrete technical implementation artefacts are proposed for each pillar together with five measurable operational efficiency KPIs, including Mean Time to Detect (MTTD ≤ 24 h) and Mean Time to Respond (MTTR ≤ 72 h), calib</t>
  </si>
  <si>
    <t>R0655</t>
  </si>
  <si>
    <t>Agentic Validation of AI System Requirements: A Hybrid Architecture for Regulatory Compliance</t>
  </si>
  <si>
    <t>AI systems face growing demands driven by both technical complexity and the legal obligations introduced by the EU AI Act. Requirements Engineering (RE) currently lacks systematic tooling to validate project-level quality requirements against these legal obligations in a traceable, auditable, and scalable manner. This paper presents my PhD research, which investigates how automated tooling can support continuous validation of quality requirements against regulatory obligations in AI projects, using the EU AI Act as primary application domain. I describe the research vision, report key findings from a first empirical study that grounds the problem in practice, and introduce CARES (Compliance-Aware Requirements Engineering System), a hybrid architecture that integrates rule-based checks, LLM-based semantic reasoning, and structured human escalation to validate quality requirements using a novel 4CT quality schema. Further, I outline a four-phase evaluation roadmap and discuss contributions to the RE and AI communities.</t>
  </si>
  <si>
    <t>R1997</t>
  </si>
  <si>
    <t>Towards Legally Enforceable Hate Speech Detection for Public Forums</t>
  </si>
  <si>
    <t>Hate speech causes widespread and deep-seated societal issues. Proper enforcement of hate speech laws is key for protecting groups of people against harmful and discriminatory language. However, determining what constitutes hate speech is a complex task that is highly open to subjective interpretations. Existing works do not align their systems with enforceable definitions of hate speech, which can make their outputs inconsistent with the goals of regulators. This research introduces a new perspective and task for enforceable hate speech detection centred around legal definitions, and a dataset annotated on violations of eleven possible definitions by legal experts. Given the challenge of identifying clear, legally enforceable instances of hate speech, we augment the dataset with expert-generated samples and an automatically mined challenge set. We experiment with grounding the model decision in these definitions using zero-shot and few-shot prompting. We then report results on several large language models (LLMs). With this task definition, automatic hate speech detection can be more closely aligned to enforceable laws, and hence assist in more rigorous enforcement of legal protec</t>
  </si>
  <si>
    <t>R1808</t>
  </si>
  <si>
    <t>The Role of Generative AI in Fabricated Evidence and Deepfake Forensics: A Critical Review</t>
  </si>
  <si>
    <t>The proliferation of Generative Artificial Intelligence (GAI) between 2020 and 2025 has created hyper-realisticsynthetic media, commonly known as deepfakes, which pose significant challenges to digital evidence authenticity in legaland investigative contexts. This systematic literature review (SLR) critically examines the evolution of deepfake generationmethods (e.g., Generative Adversarial Networks (GANs) and diffusion models) and the corresponding advancements inforensic detection techniques. The review navigates the technical ‘arms race’ dynamic, evaluating the efficacy andlimitations of detection approaches, including forensic analysis, machine learning, and hybrid systems. Findings highlightthat while traditional detection methods struggle with the increased realism of diffusion models, innovative techniquesfocusing on physiological signals and adversarial robustness are emerging. The discussion extends to the critical legal andethical implications, emphasizing persistent challenges in evidence admissibility and the necessity for comprehensiveregulatory frameworks to mitigate risks associated with misinformation, fraud, and manipulation. We propose a conceptualframework for fo</t>
  </si>
  <si>
    <t>R0431</t>
  </si>
  <si>
    <t>Cribado E3 (regla)</t>
  </si>
  <si>
    <t>LLMChain: Blockchain-Based Reputation System for Sharing and Evaluating Large Language Models</t>
  </si>
  <si>
    <t>Large Language Models (LLMs) have witnessed a rapid growth in emerging challenges and capabilities of language understanding, generation, and reasoning. Despite their remarkable performance in natural language processing-based applications, LLMs are susceptible to undesirable and erratic behaviors, including hallucinations, unreliable reasoning, and the generation of harmful content. These flawed behaviors under-mine trust in LLMs and pose significant hurdles to their adoption in real-world applications, such as legal assistance and medical diagnosis, where precision, reliability, and ethical considerations are paramount. These could also lead to user dissatisfaction, which is currently inadequately assessed and captured. Therefore, to effectively and transparently assess users' satisfaction and trust in their interactions with LLMs, we design and develop LLMChain, a decentralized blockchain-based reputation system that combines automatic evaluation with human feedback to assign contextual reputation scores that accurately reflect LLM's behavior. LLMChain helps users and entities identify the most trustworthy LLM for their specific needs and provides LLM developers with valuable in</t>
  </si>
  <si>
    <t>R2165</t>
  </si>
  <si>
    <t>OpenUnlearning: Accelerating LLM Unlearning via Unified Benchmarking of Methods and Metrics</t>
  </si>
  <si>
    <t>Robust unlearning is crucial for safely deploying large language models (LLMs) in environments where data privacy, model safety, and regulatory compliance must be ensured. Yet the task is inherently challenging, partly due to difficulties in reliably measuring whether unlearning has truly occurred. Moreover, fragmentation in current methodologies and inconsistent evaluation metrics hinder comparative analysis and reproducibility. To unify and accelerate research efforts, we introduce OpenUnlearning, a standardized and extensible framework designed explicitly for benchmarking both LLM unlearning methods and metrics. OpenUnlearning integrates 13 unlearning algorithms and 16 diverse evaluations across 3 leading benchmarks (TOFU, MUSE, and WMDP) and also enables analyses of forgetting behaviors across 450+ checkpoints we publicly release. Leveraging OpenUnlearning, we propose a novel meta-evaluation benchmark focused specifically on assessing the faithfulness and robustness of evaluation metrics themselves. We also benchmark diverse unlearning methods and provide a comparative analysis against an extensive evaluation suite. Overall, we establish a clear, community-driven pathway toward</t>
  </si>
  <si>
    <t>R1172</t>
  </si>
  <si>
    <t>Issues of journalistic ethics in the context of generative artificial intelligence: based on material from Kazakhstan and China</t>
  </si>
  <si>
    <t>Generative AI is entering everyday newsroom work and changing how news is made, shared, and trusted. Tools that draft text, rewrite copy, and help produce multimedia can speed up output, but they also raise ethical problems around verification, attribution, accountability, privacy, and transparency. This study examines how these problems are being translated into journalism ethics education in Kazakhstan and China from 2018 to 2025. Using a comparative thematic review, we analyze publicly available regulations and policy notices, selected media cases, industry, fact-checking materials, and university documents such as program descriptions, syllabuses, and course outlines. The findings show two routes of adaptation. In Kazakhstan, visible cases such as deepfakes and misinformation have pushed gradual, practice-based change in newsroom routines and teaching tasks. In China, change is driven more by formal rules that require disclosure, labeling, basic records, and human review for higher-risk content. In both contexts, ethics education is moving from rule learning to routine building that can be practiced and assessed. The trade-off differs, with unevenness on one side and rigidity o</t>
  </si>
  <si>
    <t>R1522</t>
  </si>
  <si>
    <t>Reconceptualizing Mathematical Problem-Solving Skills in The Digital Age: Teachers’ Perspectives Through the Lens of Theory of Didactical Situations</t>
  </si>
  <si>
    <t>Mathematical problem-solving skills are a critical 21st-century competency, yet their development still faces various challenges in the digital age. This study aims to explore teachers’ perspectives on students’ mathematical problem-solving skills, analyze teaching practices through the Theory of Didactical Situations framework, and formulate a reconceptualization of mathematical problem-solving skills relevant to the era of artificial intelligence. The study employed a qualitative approach with an exploratory design involving 11 junior high school mathematics teachers selected through purposive sampling. Data were collected via semi-structured interviews and analyzed using the Bogdan and Biklen model. Findings indicate that mathematics instruction remains dominated by a procedural approach that reinforces students’ reliance on examples and teacher authority. Students struggle to understand non-routine problems, design independent strategies, engage in reflection, and verify solutions. Furthermore, the use of digital technology remains instrumental and does not yet support exploration or critical thinking. From a TDS perspective, the digital milieu has not yet functioned as an expl</t>
  </si>
  <si>
    <t>R1634</t>
  </si>
  <si>
    <t>Potential Use of ChatGPT-4 in Micronutrient Deficiency Management: A Narrative Scoping Review and a Framework for Validation and Safe Deployment</t>
  </si>
  <si>
    <t>Abstract / Summary Micronutrient deficiencies remain common and clinically important, yet their recognition and management require careful history-taking, appropriate testing, and guideline-concordant counseling. Large language models (LLMs) such as ChatGPT-4 have been proposed as tools that may support clinical nutrition workflows; however, their capabilities and limitations are frequently misunderstood, and their safe use requires rigorous validation. This article provides a narrative scoping synthesis of plausible use cases for ChatGPT-4 across micronutrient deficiency care (e.g., structured symptom–diet–medication history elicitation, drafting clinician-facing summaries, and preparing patient education materials) while explicitly noting that ChatGPT-4 is not an autonomous diagnostic system, does not access real-time biomedical databases, and cannot replace clinician judgment. The authors then propose a practical framework for validation and safe deployment, including task definitions, standardized prompt templates, comparison baselines (clinician-authored outputs and rule-based checklists, and where appropriate predictive machine learning [ML] models), clinician annotation with</t>
  </si>
  <si>
    <t>R1617</t>
  </si>
  <si>
    <t>OntoMetric: An Ontology-Guided Framework for Automated ESG Knowledge Graph Construction</t>
  </si>
  <si>
    <t>R0572</t>
  </si>
  <si>
    <t>A Hierarchical Verification Framework for Power Engineering Design Based on LLM-Driven Rule and Knowledge Base Integration</t>
  </si>
  <si>
    <t>This paper presents a hierarchical design verification framework that integrates Large Language Models with structured engineering knowledge to automate power system design validation. The framework employs a three-layer architecture: rule-based compliance checking, technical consistency analysis, and completeness assessment. The system leverages formalized rules from IEEE/IEC standards and maintains citation-backed rationales linking verification decisions to authoritative sources. A case study on a real-world 220 kV substation design project demonstrates the framework's practical applicability, achieving expert-validated 92% accuracy in issue identification across 156 pages of design documentation. The system successfully detected all major compliance issues including protection coordination violations and equipment rating inconsistencies, while identifying additional optimization opportunities.</t>
  </si>
  <si>
    <t>R0554</t>
  </si>
  <si>
    <t>ArgRE: Formal Argumentation for Conflict Resolution in Multi-Agent Requirements Negotiation</t>
  </si>
  <si>
    <t xml:space="preserve">As software systems grow in complexity, they must satisfy an increasing number of competing quality attributes, making it essential to balance them in a principled manner—for example, a safety requirement for sensor-fusion verification may conflict with a tight planning-cycle budget. Multi-agent large language model frameworks support this balancing process by assigning specialized agents to different objectives. However, their conflict resolution is typically heuristic. Requirements are aggregated implicitly without explicit acceptance or rejection, limiting auditability in regulated domains. We present ArgRE, a multi-agent requirements negotiation system that embeds Dung-style abstract argumentation into the negotiation stage. Each proposal, critique, and refinement is modeled as an argument, conflicts are represented as directed attack relations, and the accepted set of arguments is computed under grounded and preferred semantics. The pipeline further integrates KAOS goal modeling, multi-layer verification, and standards-oriented artifact generation. Evaluation across five case studies spanning safety-critical, financial, and information-system domains shows that ArgRE provides </t>
  </si>
  <si>
    <t>R0883</t>
  </si>
  <si>
    <t>BLIND-TWIN: Blockchain-Assisted LLM-Based Cds for Digital Twin-Enhanced Industrial AIoT</t>
  </si>
  <si>
    <t>The interconnected and diverse nature of Digital Twin (DT)-based industrial Artificial Internet of Things (AIoT) systems exposes them to potential cyber threats and malicious activities. This paper introduces a novel framework called BLIND-Twin, which leverages blockchain, DT, and Large Language Model (LLM) technologies to address critical security and scalability challenges in industrial AIoT networks. By integrating DT technology, BLIND-Twin continuously mirrors physical environments, enabling real-time monitoring and synthetic data generation to simulate diverse threat scenarios. Data from the DT undergoes feature extraction via a Long Short-Term Memory (LSTM) Autoencoder (LSTM-AE) to extract essential temporal patterns, while the LLM enables adaptive, contextaware intrusion detection without retraining. A permissioned blockchain layer ensures data integrity, privacy, and secure logging through smart contracts, supporting automated threat response with verifiable audit trails. The framework's decentralized architecture mitigates Single Points of Failure (SPoF), addressing scalability and privacy concerns. Performance evaluations utilizing datasets like 5G-NIDD and CICIoT2023 dem</t>
  </si>
  <si>
    <t>R0680</t>
  </si>
  <si>
    <t>Traceability and Performance Optimization: Application of Generative AI, Digital Twin, and DRL in the Recycling Process of WEEE</t>
  </si>
  <si>
    <t>The lack of transparency, unified standards, and effective regulation, along with the complexity of the supply chain, make it challenging to achieve reliable traceability throughout the entire process of recycling and reusing waste electronic appliances. This poses a challenge for effectively implementing carbon reduction measures. In response to the above issues, we propose a full process data management solution for WEEE recycling based on blockchain technology. In addition, a method combining digital twin and generative AI technology has been proposed to address the performance bottleneck issue of blockchain. Predicting future data flow through generative AI models and utilizing reinforcement learning algorithms to predictively optimize blockchain parameter configurations effectively improve blockchain performance and scalability. The experimental results demonstrate that the proposed method effectively enhances system adaptability and throughput. It achieves an integration of reliable traceability, accurate prediction, and performance optimization throughout the entire process of WEEE recycling and reuse data management.</t>
  </si>
  <si>
    <t>R0847</t>
  </si>
  <si>
    <t>Cognitive Security Risks and Countermeasures of Generative Artificial Intelligence in Education Management</t>
  </si>
  <si>
    <t>Generative artificial intelligence (GenAI) is rapidly transforming education management through advanced content generation, reasoning, and autonomous decision-support capabilities. While these technologies promise significant gains in efficiency, personalization, and scalability, their deployment also introduces a class of cognitive security risks that extend beyond traditional cybersecurity and data privacy concerns. These risks directly affect human cognition, judgment, learning integrity, and institutional governance, yet remain insufficiently systematized in existing research. This paper presents a comprehensive analysis of cognitive security in GenAI-enabled education management from a socio-technical and engineering management perspective. We propose a three-tiered taxonomy that categorizes risks into 1) internal security (model vulnerabilities such as jailbreaks, backdoors, and data poisoning), 2) interactional security (hallucination, bias, data leakage, and intellectual property infringement arising from human–AI interaction), and 3) external security (the weaponization of GenAI for fraud, disinformation, deepfakes, and malicious automation). Building on this taxonomy, we</t>
  </si>
  <si>
    <t>R2200</t>
  </si>
  <si>
    <t>Applications of DeepSeek in Medicine: Bibliometric Analysis and Scoping Review</t>
  </si>
  <si>
    <t>Abstract Background The integration of large language models (LLMs) into medicine has reshaped health care delivery, education, and research. Although proprietary models face challenges such as data privacy, regulation, and adaptability, DeepSeek, an open-source LLM, has emerged as a customizable and cost-effective alternative with significant potential for clinical and operational applications. However, the rapid expansion of research in this area necessitates a systematic mapping of its landscape, applications, and challenges. Objective This study combines bibliometric analysis with a scoping review to systematically map and characterize the literature on DeepSeek’s medical applications. The aims were to (1) analyze publication trends, leading contributors, and research themes and (2) identify primary application domains, strengths, limitations, and future directions. Methods Following the framework by Arksey and O’Malley and the PRISMA-ScR (Preferred Reporting Items for Systematic Reviews and Meta-Analyses Extension for Scoping Reviews) guidelines, a systematic search was conducted using PubMed, Web of Science, and Scopus from January 20, 2025, to November 30, 2025. Bibliometric</t>
  </si>
  <si>
    <t>R0460</t>
  </si>
  <si>
    <t>Multi-Agent Auditing for Smart Contracts*</t>
  </si>
  <si>
    <t>Smart contracts underpin contemporary decentralized systems, yet their immutability and perpetual execution amplify the consequences of latent defects. Despite progress in manual audits, static analysis, fuzzing, and formal verification, auditors face a widening gap between the scalability and desired assurance due to limited automation capability. Recent large language models (LLMs) with tool-use capabilities promise greater automation, but monolithic single-agent auditors struggle with coverage, robustness, and reproducibility. Motivated by addressing these issues, we propose Multi-Agent Auditing (MAA), a framework that coordinates a team of tool-grounded agents through a constrained protocol that privileges verifiable artifacts. Besides, we mechanize an LLM-assisted orchestration mechanism and a shared knowledge base to coordinate a set of agents specialized in sophisticated testing approaches to produce budget-aware and evidence-centric audit results. Furthermore, we present the experiment results showing that MAA outperforms singleLLM auditors and provide empirical insights into LLM-backend selection.</t>
  </si>
  <si>
    <t>R0019</t>
  </si>
  <si>
    <t>RAG in Specialized Domains: A Survey of QA Chatbots</t>
  </si>
  <si>
    <t>This paper explores the evolution of large language models (LLMs) and the growing role of retrieval-augmented generation (RAG) systems in overcoming challenges in domain-specific applications. Although LLMs have revolutionized natural language processing (NLP), they face critical limitations in high-stakes domains such as medicine, engineering, and law where accuracy, factuality, and trust are paramount. These shortcomings include hallucinations, outdated knowledge, and vulnerability to adversarial prompts. RAG systems address these issues by integrating LLMs with external domain-specific knowledge sources to improve factual grounding and response reliability. Frameworks like Almanac in clinical settings and KEAG in complex QA tasks demonstrate how RAG reduces hallucinations, enhances interpretability, and delivers accurate, evidence-backed responses. In healthcare, combining LLMs with RAG has raised accuracy from around 93.25% up to 99.25%, showing its impact on real-world decision support. This paper proposes a structured synthesis of advancements, challenges, and optimization strategies in RAG for specialized domains, paving the way for safer, transparent, and adaptive AI system</t>
  </si>
  <si>
    <t>R0474</t>
  </si>
  <si>
    <t>Self-Auditing LLMs for Bias and Hallucination Reduction Through Multi-Agent Frameworks</t>
  </si>
  <si>
    <t>Large Language Models (LLMs) have demonstrated exceptional performance across a wide range of natural language processing tasks; however, their real-world deployment is constrained by persistent challenges such as hallucinated content, biased outputs, and logically inconsistent reasoning. These shortcomings significantly undermine the reliability, transparency, and trustworthiness of LLM-driven systems, particularly in high-stakes domains including healthcare, finance, law, and scientific research. This paper presents a Self-Auditing Multi-Agent Framework that enables an LLM to autonomously evaluate, critique, and refine its own responses prior to final delivery. The proposed architecture decomposes a single LLM into multiple specialized auditing agents tasked with factual verification, bias and fairness assessment, reasoning consistency analysis, and confidence estimation. The outputs of these agents are integrated through a closed-loop correction mechanism that iteratively improves response quality and robustness. Experimental results demonstrate that the framework substantially reduces hallucinations, enhances logical coherence, and improves overall output reliability without re</t>
  </si>
  <si>
    <t>R2521</t>
  </si>
  <si>
    <t>Beyond Detection: Large Language Models and Next-Generation Cybersecurity</t>
  </si>
  <si>
    <t>The Integrating Contextual and Adaptive Cyber Defense Systems The accelerating evolution of cyber threats, seen both in terms of their complexity and frequency of attempts, makes it imperative to move away from traditional, reactive defense structures and towards intelligent, adaptive and proactive cyber defense strategies. Large Language Models (LLMs) (such as GPT this-will-be-a-zillionth-of-a-second-type-here or BERT derivatives) represent powerful new capabilities developed for understanding, analyzing, and generating human-like language with contextual depth enabling a new frontier in the land of cyber defense. This survey investigates the influence of LLMs on multiple key technical areas of cybersecurity including software and system security, network security, content moderation, hardware security, and blockchain security. It showcases applications of LLMs in tasks in vulnerability detection and prevention, phishing, malware detection and analysis, and intrusion detection; as well as smart contract auditing and adversarial attack simulation. The paper goes more in-depth on technical constructs like zero-shot and few-shot threat hunting, prompt engineering for scenario modelin</t>
  </si>
  <si>
    <t>R0312</t>
  </si>
  <si>
    <t>Can Herpes Zoster Vaccine Reduce Alzheimer's Disease Risk? A KG and LLMS Synergistic Integration Approach</t>
  </si>
  <si>
    <t>Current research reveals that the herpes zoster vaccine(HZV) can effectively prevent and mitigate Alzheimer's disease(AD). However, the underlying mechanisms linking the HZV and AD remain incompletely understood. We employ a literature-based discovery (LBD) paradigm to investigate these mechanisms. Traditional knowledge graph-based approaches demonstrate strong performance in implicit knowledge discovery tasks. However, existing methods still face critical challenges: (1) The diverse representations of biomedical entities often degrade knowledge graph quality, such as introducing path redundancy; (2) Current path-ranking mechanisms lack rigorous biological plausibility assessment, resulting in a high number of false-positive paths being retained. To address the aforementioned challenges, this paper proposes a Synergistic Integration framework of Knowledge graphs and Large language models (SIKL). First, the PubTator3.0 tool and manual rule-based methods are employed to extract entities and relational triples from abstract content. A knowledge graph is constructed with medical subject headings as nodes, integrating multiple attributes and relations, effectively mitigating path redund</t>
  </si>
  <si>
    <t>R2154</t>
  </si>
  <si>
    <t>Evaluating knowledge graph enhanced retrieval augmented generation for automated functional requirements extraction</t>
  </si>
  <si>
    <t>The automation of requirements engineering using large language models offers significant potential for efficiency but struggles with hallucinations and a lack of domain-specific precision in highly regulated fields such as healthcare. While retrieval augmented generation (RAG) addresses some of these issues, standard vector-based retrieval often fails to capture complex semantic relationships required for strict compliance. This research assesses the effectiveness of automated functional requirement extraction by comparing two distinct retrieval architectures: a baseline vector-only RAG versus a knowledge graph-enhanced RAG with three distinct prompt strategies. We implemented an end-to-end automated extraction pipeline applied to a corpus of heterogeneous healthcare documents. The study constructed two separate knowledge bases to perform a comparative analysis. Under the experimental conditions (seven healthcare documents, three security-focused testing areas, and Claude3-Haiku at temperature zero), knowledge base curation was found to be a stronger determinant of extraction quality than retrieval architecture, though the relative impact may vary with corpus scale, domain, and ba</t>
  </si>
  <si>
    <t>R2696</t>
  </si>
  <si>
    <t>An Explainable and Standards-Aware AI Framework for Automated Ultrasonic Inspection Using Volumetric Learning, Compliance Encoding, and RAG-Based Reporting</t>
  </si>
  <si>
    <t>Automated ultrasonic inspection increasingly relies on deep learning, yet industrial adoption remains challenging due to limited transparency, standards traceability, and documentation effort. This work presents an XAI-enabled inspection framework that combines volumetric defect detection, interactive explainability, standards-aware validation, and report generation in a single ultrasonic testing workflow. The framework combines a memory-efficient volumetric detection core for ultrasonic volumes, while the explainability module provides layer-wise attribution maps that help inspectors verify the evidence behind predictions. Acceptance criteria from relevant standards are operationalized as executable rules and linked to inspection outcomes through traceable validation logs. Retrieval-Augmented Generation (RAG) is used to support standards-grounded report drafting. The first prototype has been implemented on ML-NDT ultrasonic volumes, achieving preliminary validation accuracy above 85% and supporting interactive fault overlays, layer-wise Grad-CAM inspection, and basic downloadable PDF report generation. The RAG-based reporting component is currently at an early stage and will be fu</t>
  </si>
  <si>
    <t>R2115</t>
  </si>
  <si>
    <t>ZTCloudGuard: Zero Trust Context-Aware Access Management Framework to Avoid Medical Errors in the Era of Generative AI and Cloud-Based Health Information Ecosystems</t>
  </si>
  <si>
    <t>Managing access between large numbers of distributed medical devices has become a crucial aspect of modern healthcare systems, enabling the establishment of smart hospitals and telehealth infrastructure. However, as telehealth technology continues to evolve and Internet of Things (IoT) devices become more widely used, they are also increasingly exposed to various types of vulnerabilities and medical errors. In healthcare information systems, about 90% of vulnerabilities emerge from medical error and human error. As a result, there is a need for additional research and development of security tools to prevent such attacks. This article proposes a zero-trust-based context-aware framework for managing access to the main components of the cloud ecosystem, including users, devices, and output data. The main goal and benefit of the proposed framework is to build a scoring system to prevent or alleviate medical errors while using distributed medical devices in cloud-based healthcare information systems. The framework has two main scoring criteria to maintain the chain of trust. First, it proposes a critical trust score based on cloud-native microservices for authentication, encryption, lo</t>
  </si>
  <si>
    <t>R0970</t>
  </si>
  <si>
    <t>Cribado E5</t>
  </si>
  <si>
    <t>Toward a Maturity Model for AI-Assisted Software Development: Conceptual Framework and Research Agenda</t>
  </si>
  <si>
    <t>While AI-assisted tools are rapidly entering the workplace, their adoption remains largely informal and unmanaged. This lack of oversight creates significant uncertainty regarding software quality, security, and overall team productivity. Traditional process models—most notably CMMI—were designed for deterministic workflows and struggle to account for the probabilistic nature of AI-generated code. This study addresses this governance gap by proposing the AASD-OMM (AI-Assisted Software Development Organizational Maturity Model). Applying a Design Science Research (DSR) methodology, we identify three critical deficiencies in current industry practices: the lack of standardized integration frameworks, the failure of traditional metrics to measure AI-augmented work, and the absence of holistic process models. The AASD-OMM framework structures organizational growth across five maturity levels and five key pillars: Process Integration, Governance &amp; Ethics, Technical Infrastructure, Human &amp; Culture, and Data &amp; Measurement. The result is a practical, measurable pathway for AI adoption that remains compliant with ISO/IEC 33000 standards and upcoming regulatory requirements.</t>
  </si>
  <si>
    <t>R0176</t>
  </si>
  <si>
    <t>CAPTAIMN: A Real-Time LLM and RAG Based Decision Support System for Navigational Safety and COLREGs Compliance</t>
  </si>
  <si>
    <t>The correct regulatory interpretation in naval environments is challenging due to the complexity and urgency of decisions based on the International Regulations for Preventing Collisions at Sea (COLREGs). This article presents the development of an intelligent agent named Cognitive Agent for Analysis of Interrelated Problems in Maritime Navigation, hereafter referred to as CAPTAIMN. This agent integrates Large Language Models (LLM) and a Retrieval-Augmented Generation (RAG) architecture to support human decision-making and officer training in safety-critical naval environments. Thus, this work aims to propose a methodology for building an intelligent agent based on LLM and RAG, specifically focused on the assisted and contextualized interpretation of COLREGs. The proposed methodology was evaluated through a quantitative study with 15 maneuvering officers, who assessed 150 responses generated by a local language model using a Likert scale. The results from this phase showed significant approval, with 80% of the responses being rated as 'Agree' or 'Totally Agree' by the officers. These results suggest that the integration of LLM and RAG through CAPTAIMN can provide useful support for</t>
  </si>
  <si>
    <t>R0060</t>
  </si>
  <si>
    <t>Generation and Visualization of BPMN from Legal Documents</t>
  </si>
  <si>
    <t>Legal documents play a critical role in defining organizational processes, yet their complexity often hinders the derivation of accurate process models. Recent advances in Large Language Models (LLMs) provide an opportunity to automate this task through enhanced natural language understanding and generation. This study presents an LLM-based framework for generating and visualizing Business Process Model and Notation (BPMN) diagrams from legal texts. The proposed architecture integrates Retrieval-Augmented Generation (RAG) to address token limitations while ensuring actor-aware and scalable workflow generation. Experimental evaluation on Indonesian General Election Law (UU Pemilu No. 7/2017) and the Criminal Procedure Law (KUHAP, UU No. 8/1981) shows that the GPTbased approach outperforms Gemini, achieving over 92 % in accuracy, precision, and recall, with significantly reduced processing time. The key contribution lies in bridging legal text and BPMN workflows through an LLM-driven pipeline. Current limitations include handling complex conditional gateways, while future work will focus on enhancing reasoning for conditional flows and optimizing the BPMN engine layout so that diagra</t>
  </si>
  <si>
    <t>R0258</t>
  </si>
  <si>
    <t>Integrating Blockchain with LLM for Real-Time Insight into Transactions in an E-Auction System</t>
  </si>
  <si>
    <t>Real-time data retrieval and analytics play a crucial role in digital systems, requiring efficient, secure, and automated mechanisms for extracting insights from structured and unstructured data. Traditional methods rely on centralized databases and SQL (Structure Query Language) queries, which may lack security, transparency, adaptability and automation. Blockchain (BC) technology introduces a decentralized and tamper-proof ledger that enhances data integrity, while large language models (LLMs) leverage natural language processing (NLP) and excel in contextual understanding to facilitate more intuitive and flexible querying mechanisms. Implementing these technologies brings promising solutions, but some challenges remain, particularly in retrieving contextual information and data analysis. Hence, this research paper explores the integration of BC with LLM in an e-auction system using three different integration alternatives: the Pandas Query Engine (PQE), Retrieval-Augmented Generation (RAG) and Custom Query Pipeline (CQP). We compare the accuracy, and the time elapsed on querying of these methods in extracting relevant information from online auction event logs. Among three integ</t>
  </si>
  <si>
    <t>R0845</t>
  </si>
  <si>
    <t>SensingAgent: Advancing Vehicular Sensing Systems for Spatiotemporal Cognitive Intelligence</t>
  </si>
  <si>
    <t>The development of intelligent sensors has garnered widespread attention in autonomous driving. Although they have made significant progress, current vehicular sensing systems are still limited to basic perceptual intelligence and lack deeper cognitive capabilities for comprehensive scene understanding. The emerging LLMs (Large Language Models) and agent technologies provide a promising solution to address these issues. This letter proposes a novel SensingAgent framework for building next-generation vehicular sensing systems toward new AI (Autonomous Intelligence and Agentic Intelligence). It adopts a cloud-edge-end architecture, leveraging multi-agent collaboration to revolutionize the sensing paradigm. Additionally, we introduce DAO (Decentralized Autonomous Organization) into sensing systems and propose a new concept of SAO (Sensor Autonomous Organization). It utilizes smart contracts to ensure trustworthy operations across the sensing industry chain. This letter presents a report on the Distributed/Decentralized Hybrid Workshop on Foundation/Infrastructure Intelligence (DHW-FII), providing new insights into the future of intelligent sensing systems.</t>
  </si>
  <si>
    <t>R0204</t>
  </si>
  <si>
    <t>VeriRAG-Agent: A Retrieval-Augmented Agent Framework with Dynamic Tool Calling for Smart Contract Auditing</t>
  </si>
  <si>
    <t>Smart contracts underpin DeFi, NFTs, and DAOs, but immutability makes reliable auditing essential. Static analyzers are effective on syntax-driven defects yet weaker on semantic logic flaws, while direct large language model auditing suffers from knowledge gaps, frequency bias, and vulnerability-type drift. This paper proposes VeriRAG-Agent, a framework that combines retrieval-augmented generation, dynamic tool calling, and corrective re-reasoning. It retrieves SmartBugs/SWC evidence, generates an initial vulnerability hypothesis, invokes Slither and conditionally Mythril, and refines the decision with tool feedback. We evaluate it under a strict Vulnerability Type Accuracy criterion requiring both correct vulnerability existence and type. On a 400-contract benchmark covering seven vulnerability categories plus 50 safe contracts, VeriRAG-Agent achieves VTA Recall/F1/Accuracy of 0.8286/0.9062/0.8325, outperforming LLM-only and RAG-only baselines. The results indicate that retrieval improves type-aware auditing and tool evidence further improves type consistency.</t>
  </si>
  <si>
    <t>R0129</t>
  </si>
  <si>
    <t>Knowledge-Informed Primary School Layout Planning via RAG-Based Multimodal LLMs</t>
  </si>
  <si>
    <t>Automated architectural layout planning for primary school campuses presents a highly constrained optimization challenge, requiring simultaneous adherence to functional zoning principles and national regulatory standards. Existing GAN-based approaches operate at the pixel level and frequently produce layouts that are visually coherent yet functionally deficient-a limitation we term semantic blindness. To address this gap, we propose a Retrieval-Augmented Generation enhanced Multimodal Large Language Model (RAG-MLLM) framework that grounds generation in structured domain knowledge. The framework encodes the Code for Design of Schools (GB 50099-2011) into a FAISS-indexed vector store of 87 regulatory clauses, dynamically retrieved at inference time and injected into a threelayer prompt—comprising Role, Task, and Constraint components—submitted to Gemini 3.1 Flash Image for cross-modal spatial reasoning. Experiments on the Open SCUT-AutoALP dataset show that a double-blind expert evaluation confirms a 33.4% improvement in Functional Completeness and a 7.7% gain in Spatial Rationality over the Pix2PixHD baseline, with distributional analysis further corroborating closer alignment to pr</t>
  </si>
  <si>
    <t>R0818</t>
  </si>
  <si>
    <t>Operationalizing Trust: A Human-in-the-Loop (HITL) Governance Framework for GenAI in Banking</t>
  </si>
  <si>
    <t>As financial institutions strive to adopt generative artificial intelligence (GenAI) within highly regulated environments, they face a dual threat: the operational risk of “shadow AI” (unsanctioned tool usage by employees) and the compliance risk of nondeterministic model outputs. While the industry seeks to leverage large language models for efficiency, strict regulatory frameworks (e.g., NYDFS Part 500, EU AI Act) demand a level of auditability and accuracy that “black box” models cannot inherently provide. This article proposes a novel operational human-in-the-loop governance framework: The Triage, Review, Underwrite, Strengthen, Track (TRUST) Model. Serving as both a conceptual framework and an operational system design tailored specifically for regulated environments, this five-step cycle allows institutions to leverage the speed of AI while maintaining the judgment of human experts. This framework delivers a managed architecture for deploying sanctioned, compliant AI alternatives that satisfy regulatory scrutiny, effectively displacing Shadow AI with a governed, self-improving system.</t>
  </si>
  <si>
    <t>R0772</t>
  </si>
  <si>
    <t>Building and Deploying AI Agents and Workflows Using DeepSeek with n8n and Make.com</t>
  </si>
  <si>
    <t>The integration of Large Language Models (LLMs) with low-code automation platforms represents a transformative paradigm in enterprise process management. This comprehensive research explores the practical implementation of DeepSeek AI agents within n8n and Make.com workflows, effectively addressing the critical gap between advanced AI capabilities and accessible, cost-effective automation solutions. Through systematic analysis of architecture, implementation methodologies, and rigorous empirical validation across multiple use cases in different sectors, this paper demonstrates conclusively that DeepSeek-enabled automation workflows achieve 65% reduction in human involvement, 40% improvement in processing time, and 20-30% operational cost savings compared to traditional automation systems. The research further validates the efficacy of adaptive, multi-agent orchestration in handling complex business processes while maintaining stringent data privacy and ethical compliance standards. By providing a comprehensive technical framework, battle-tested implementation patterns, and actionable guidelines, this work establishes the foundation for widespread adoption of intelligent, scalable a</t>
  </si>
  <si>
    <t>R0307</t>
  </si>
  <si>
    <t>Rotor Skidding Root-Cause Tracing and Regulation Based on Supervised Fine-Tuning of LLM</t>
  </si>
  <si>
    <t>Rotor skidding behavior can exacerbate bearing wear and failure, leading to equipment instability, making research on root-cause tracing and regulation of rotor skidding essential. However, rotor skidding behavior is coupling influenced by multiple factors, posing significant challenges in precisely identifying the root causes and formulating effective regulation measures. To address these challenges, a rotor skidding root-cause tracing and regulation method based on supervised fine-tuning of large language models (LLMs) is proposed in this paper. Firstly, nearly 200,000 skidding text knowledge is constructed based on the established rotor skidding parameter classification rules and skidding-domain-specific prompt. Subsequently, the supervised fine-tuning of LLM is implemented using the constructed skidding knowledge combined with the QLoRA algorithm. Finally, the fine-tuned LLM is employed to achieve root-cause tracing and regulation under the coupling effects of multiple factors for rotor skidding. Specifically, the effectiveness of the proposed supervised fine-tuning strategy is further validated using the designed semantic knowledge similarity metrics.</t>
  </si>
  <si>
    <t>R0758</t>
  </si>
  <si>
    <t>Towards Secure and Ethical Generative AI: Challenges and Perspectives</t>
  </si>
  <si>
    <t>Large Language Models (LLMs) and other forms of Generative Artificial Intelligence (GenAI) are growing rapidly, offers extraordinary possibilities in significantly different domains, but this technology also creates new ethical, security, and social dilemmas. In this review, we attempt to synthesize the recent literature on GenAI, including its potential benefits or capabilities, and the critical issues that it raises. There are many articles that covered issues like misinformation, algorithmic bias, privacy, academic integrity, and the “dual use problem”, which we highlight. We also explored current detection and mitigation initiatives, existing governance models, and the need for human-centred, multidisciplinary inquiries. Overall, we found a substantial gap between the speed of aspects of technological development and the progress of appropriate regulations, and we believe that the larger project of building trust and ensuring effective use of GenAI will encompass ongoing innovation and adaptation of our safety measures, policies, and AI literacy among stakeholders.</t>
  </si>
  <si>
    <t>R0935</t>
  </si>
  <si>
    <t>GenAI-based Mental Health Chatbots: Efficacy, Personalization and Ethical Considerations</t>
  </si>
  <si>
    <t>This paper investigates the creation, execution, and evaluation of mental health chatbots powered by generative AI (GenAI) which provide users with tailored coping mechanisms. The progress in GenAI has allowed for high levels of personalization to be integrated through advanced content delivery systems, psychological profiling, and mood tracking. Primary research shows slight to moderate improvement in depression and anxiety symptoms. Nonetheless, this research tends to be overly simplistic in reporting sample sizes, description of participants, and research methods, and so comparability across different populations is limited. In combining various forms of technologies, instruments, such as PHQ-9, GAD-7, and mood self-report diaries, have been meticulously integrated. No authoritative comparative studies have been conducted that quantify or directly measure the scalability, user engagement, safety, or clinical efficacy of GenAI powered chatbots in relation to traditional interventions; the data available is primarily qualitative or bare minimum. This paper also looks to the challenges of privacy ethics and clinical oversight troubling data security, consent, bias, and transparency</t>
  </si>
  <si>
    <t>R0593</t>
  </si>
  <si>
    <t>LegalAssist: Empowering Legal Insights with LLM</t>
  </si>
  <si>
    <t>This study delves into how generative artificial intelligence—specifically sophisticated natural language processing models such as Transformers—can transform the manner in which legal work is conducted. Through the application of state-of-the-art AI techniques, the work aims to automate important legal tasks such as clause identification, document summarization, support for legal queries, and translation of legal content into various languages. The results identify the ways in which generative AI can enhance the accuracy, speed, and accessibility of legal processes and decrease the requirement for human effort. One of the main contributions of the study is demonstrating how AI can facilitate bridging the language gap between legal documents and the legal system, making it more accessible. With in-depth experimentation and practical application, this research provides a better insight into how generative AI can be utilized to benefit legal analysis and operations.</t>
  </si>
  <si>
    <t>R0504</t>
  </si>
  <si>
    <t>Smart Contract Vulnerability Detection using Prompt Engineering with Reasoning Models</t>
  </si>
  <si>
    <t>The increasing deployment of smart contracts has drawn significant attention to the urgent need for robust and scalable vulnerability detection techniques to mitigate substantial financial risks associated with their immutable nature on blockchain platforms. This paper introduces structured reasoning prompts using agent-role chaining for vulnerability detection that utilizes model capacity to enhance smart contract security through zero-shot and structured prompt engineering without fine-tuning. By carefully defining agent roles and embedding explicit reasoning steps within structured prompts for large language models (LLMs), the proposed method exploits the inherent reasoning capabilities of LLMs to identify security flaws in smart contracts without extensive model retraining. Experimental results demonstrate the effectiveness of the system in achieving competitive performance compared to existing vulnerability detection techniques, highlighting the potential of prompt engineering as an efficient and adaptable strategy for enhancing smart contract security.</t>
  </si>
  <si>
    <t>R0590</t>
  </si>
  <si>
    <t>Comparative Analysis of Generative AI in Shipbuilding: Evaluating Grok, Gemini, and ChatGPT in the Design and Production of Harbor Tugs</t>
  </si>
  <si>
    <t>This study analyzes the performance of three generative artificial intelligence models-Grok (xAI), Gemini (Google), and ChatGPT (OpenAI)-in creating and responding to a questionnaire consisting of 80 questions about the eight production phases of the ASD 2312 tugboat in a shipyard. The phases covered include: Commercial Proposal and Contract; Engineering and Planning; Materials Procurement; Fabrication and Assembly; Electrical and Mechanical Systems; Painting and Finishing; Commissioning and Delivery; and finally, After-Sales. Two naval engineers with over 10 years of experience evaluated the questions and answers based on three criteria-Usefulness, Originality, and Clarity-assigning scores from 1 to 5. The answers were also rated using the same scale, and the variability of the results was examined through standard deviation. The results indicate that the ChatGPT model stood out positively overall, demonstrating greater consistency in answers applicable to shipbuilding. In a criterion-specific analysis, Grok achieved the highest score in Usefulness, Gemini excelled in Originality, and ChatGPT was superior in Clarity.</t>
  </si>
  <si>
    <t>R2391</t>
  </si>
  <si>
    <t>Cribado E1</t>
  </si>
  <si>
    <t>Navigating Ethical Boundaries In The Use Of Generative AI In Legal Practice: Mavundla V MEC for Cooperative Governance and Traditional Affairs and Others</t>
  </si>
  <si>
    <t>The rapid integration of generative artificial intelligence (AI) in legal practice presents significant ethical and professional challenges. This article critically examines the judgment of Mavundla v MEC: Department of Cooperative Governance and Traditional Affairs, KwaZulu-Natal, and others, in which the KwaZulu-Natal High Court addressed the misuse of generative AI in legal proceedings. The judgment raises pivotal concerns regarding the accuracy, reliability, and ethical implications of AI-generated legal research. A central issue in the case was the candidate attorney’s reliance on AI-generated citations, which the court found to be unverified and, in some instances, fictitious. This highlights issues of automation bias, legal practitioners’ duty of care, and the broader implications for professional responsibility in the digital era. The article critiques the court’s approach to AI regulation, arguing that while the judgment rightly condemns AI misuse, it fails to distinguish between different AI applications and does not offer a comprehensive framework for responsible AI adoption in legal practice. The article argues for a structured regulatory approach that includes mandator</t>
  </si>
  <si>
    <t>R2426</t>
  </si>
  <si>
    <t>AI Halluciations And The Bar</t>
  </si>
  <si>
    <t>State and federal courts increasingly confront filings prepared with tools that can enhance efficiency. But have also created a new professional hazard: synthetic authority presented as precedent. Even judges are not immune from scrutiny regarding their own AI-impacted work product. This essay addresses the dark side of modern legal research linking AI, hallucinations, ethical lapses, judicial disappointment, lawyer sanctions, and the occasional lack of common sense.  Using AI in one’s legal practice is not in itself unethical. But like those before them, AI technologies will produce many good things, but also many bad ones‒like generative AI hallucinations that, unchecked, affect courts and litigants by producing false and misleading citations. Various jurisdictions are beginning to regulate AI and the Bar. But no uniform standard yet governs the associated issues. </t>
  </si>
  <si>
    <t>R2188</t>
  </si>
  <si>
    <t>Ethical Governance of artificial intelligence Hallucinations in legal practice</t>
  </si>
  <si>
    <t>This paper examines the ethical and legal challenges posed by “hallucinations” in generative‐AI tools used for legal drafting—instances where language models fabricate case citations or statutory text with convincing authority. Drawing on a comprehensive review of professional‐responsibility rules, civil‐liability doctrines, and technical mitigation strategies, the study assesses how existing frameworks address, or fail to prevent, AI‐induced errors in attorney filings. Empirical benchmarking data reveal that leading retrieval‐augmented models still produce fabricated authorities in up to one-third of complex queries, while sanctions under traditional malpractice and negligence regimes remain retrospective and inconsistent. Comparative analysis of U.S. and EU liability proposals—the AI Liability Directive and the Revised Product Liability Directive—highlights gap in coverage for bespoke legal services. In response, the paper proposes an integrated governance model combining binding bar-association standards (mandatory AI‐literacy training, provenance logging, and human-in-the-loop review), statutory safe-harbor provisions granting rebuttable presumptions of compliance, and robust t</t>
  </si>
  <si>
    <t>R1788</t>
  </si>
  <si>
    <t>Cribado E2</t>
  </si>
  <si>
    <t>Pertanggungjawaban Pidana atas Penyalahgunaan AI Generatif: Celah Hukum dalam KUHP Baru dan UU ITE</t>
  </si>
  <si>
    <t>The rapid development of generative artificial intelligence (AI) technology has brought significant changes to various aspects of life, including the field of criminal law. On the one hand, this technology offers great benefits in terms of efficiency and innovation; on the other hand, it also opens the door to various new forms of crime, such as the creation of deepfake content, the spread of disinformation, and fraud based on digital impersonation. Problems arise when the existing legal framework, particularly in the new Criminal Code and the Law on Information and Electronic Transactions (ITE Law), does not explicitly regulate the misuse of generative AI. This creates a legal loophole in determining the form of criminal liability, especially regarding the element of fault (mens rea) and the legal subjects that can be held liable. This study aims to analyze the concept of criminal liability for the misuse of generative AI and to identify legal loopholes in the new Criminal Code and the UU ITE. The method used was normative legal research employing a legislative and conceptual approach, supported by primary and secondary legal sources. The findings indicate that while certain provi</t>
  </si>
  <si>
    <t>R2249</t>
  </si>
  <si>
    <t>Kepastian Hukum Kepemilikan Hak Cipta Atas Karya Artificial Intelligence: Analisis Kekosongan Norma dalam Undang-Undang No. 28 Tahun 2014</t>
  </si>
  <si>
    <t>This study aims to analyze the legal status of Artificial Intelligence-based works within the Indonesian copyright system, identify gaps in the legal framework regarding copyright ownership of AI works under Law No. 28 of 2014 on Copyright, and formulate directions for legal reform to ensure legal certainty in the digital age. The study employs a normative legal methodology with legislative, conceptual, and comparative approaches through an analysis of legislation, legal doctrine, court decisions, and scholarly literature related to Artificial Intelligence and intellectual property rights. The research findings indicate that Indonesia’s copyright legal system remains rooted in the human authorship paradigm, which positions humans as the sole creators; consequently, works generated by generative AI have not yet received legal certainty regarding protection. This regulatory gap creates ambiguity regarding ownership attribution, economic rights, moral rights, and legal liability in the commercialization of AI-based digital works. This study underscores the need for a reconstruction of copyright law through the reformulation of the concept of the creator, the redefinition of the princi</t>
  </si>
  <si>
    <t>R0997</t>
  </si>
  <si>
    <t>Cribado E4</t>
  </si>
  <si>
    <t>PAAS: A Policy-Adaptive Anonymity Scheme for Cross-Domain Virtual Asset Service Providers</t>
  </si>
  <si>
    <t>The Financial Action Task Force (FATF) Travel Rule compels each virtual asset service provider (VASP) to exchange originator and beneficiary identities, creating a policy-driven tension between regulatory compliance and user privacy. This yields a concrete requirement: comply with the regulation while ensuring strong privacy and security across domains. However, existing approaches often address only a subset of these requirements in multi-VASP settings (e.g., configurable t-of-n tracing without explicit protection against log-driven cross-domain linking or  $\Delta $ -revocation safety). We present PAAS, a policy-adaptive traceable anonymity scheme for cross-domain networks. PAAS enforces bridging-log privacy and policy-driven split tracing for incident-tier governance by mapping trace tiers to a hierarchical, role-weighted  $t$ -of- $n$  threshold structure, thereby separating pseudonym linkage from real-world identity disclosure (link  $\ne $  identity), and bounds revocation-bypass risk within a latency window  $\Delta $  under a  $\Delta $ -revocation model with an ephemeral challenge–response bridging protocol. Together, these mechanisms deliver unlinkable anonymity, accounta</t>
  </si>
  <si>
    <t>R1242</t>
  </si>
  <si>
    <t>Automatización A1</t>
  </si>
  <si>
    <t>Pinpointing crucial steps: Attribution-based Credit Assignment for Verifiable Reinforcement Learning</t>
  </si>
  <si>
    <t>While Reinforcement Learning with Verifiable Rewards (RLVR) enhances complex reasoning in LLMs, current methods struggle to balance exploration and exploitation. This leads to critical issues like inaccurate credit assignment for intermediate steps and premature entropy collapse, limiting model performance. To address this, we introduce Attribution-based Contribution to Policy Optimization (ACPO), a phased framework that incorporates a difficulty-aware curriculum. ACPO improves exploration by using trajectory semantic segmentation and an attribution-based representation to dynamically regulate policy entropy, thus mitigating its collapse. Concurrently, it enhances exploitation with a factorized reward system that precisely quantifies the hierarchical contribution of each reasoning step, ensuring accurate credit assignment. Extensive experiments on challenging benchmarks, including AIME, MATH, and AMC, demonstrate that ACPO significantly outperforms existing state-of-the-art approaches.</t>
  </si>
  <si>
    <t>R1636</t>
  </si>
  <si>
    <t>GraphAgents: Knowledge Graph-Guided Agentic AI for Cross-Domain Materials Design</t>
  </si>
  <si>
    <t>Large Language Models (LLMs) promise to accelerate discovery by reasoning across the expanding scientific landscape. Yet, the challenge is no longer access to information but connecting it in meaningful, domain-spanning ways. In materials science, where innovation demands integrating concepts from molecular chemistry to mechanical performance, this is especially acute. Neither humans nor single-agent LLMs can fully contend with this torrent of information, with the latter often prone to hallucinations. To address this bottleneck, we introduce a multi-agent framework guided by large-scale knowledge graphs to find sustainable substitutes for per- and polyfluoroalkyl substances (PFAS)-chemicals currently under intense regulatory scrutiny. Agents in the framework specialize in problem decomposition, evidence retrieval, design parameter extraction, and graph traversal, uncovering latent connections across distinct knowledge pockets to support hypothesis generation. Ablation studies show that the full multi-agent pipeline outperforms single-shot prompting, underscoring the value of distributed specialization and relational reasoning. We demonstrate that by tailoring graph traversal strat</t>
  </si>
  <si>
    <t>R1237</t>
  </si>
  <si>
    <t>Indexing Long Documents for LLM-Based Analysis</t>
  </si>
  <si>
    <t>Long documents such as clinical records, legal contracts, and scientific papers are increasingly analyzed with large language models (LLMs). Naturally, feeding the full document to the model for every question can eventually become slow, expensive, prone to hallucination, and it reuses no work across questions. We explore an indexing-based solution for document analysis and propose a hierarchical plain-text index that is built once per document and consulted by subsequent queries. Inspired by the classic B+ tree, the index organizes a document into pages arranged from general summaries at the root to specific ones at the leaves, but it departs from the B+ tree in three ways suited to LLM access: content lives at every level, the index is plain text rather than attribute values, and navigation follows relevance between page summaries rather than comparing a search key. Its structure is discovered per document by the LLM rather than being hand-designed. In a preliminary evaluation on the NarrativeQA dataset, the index reaches accuracy comparable to DocETL, the strongest baseline, while being 40\% cheaper to answer questions.</t>
  </si>
  <si>
    <t>R1352</t>
  </si>
  <si>
    <t>Soundness-Aware Level: A Microscopic Signature that Predicts LLM Reasoning Potential</t>
  </si>
  <si>
    <t>Reinforcement learning with verifiable rewards (RLVR) can elicit strong reasoning in large language models (LLMs), while their performance after RLVR varies dramatically across different base models. This raises a fundamental question: what microscopic property of pre-trained models leads to this variation? To investigate, we formalize reasoning as chains of Horn clauses ("if-then"rules) built from features extracted from the LLM's latent space via cross-layer sparse autoencoders (SAEs). We estimate the transition probabilities between its features, and further categorize each rule by its semantic soundness level (e.g., strict, plausible, noisy) with an LLM. Our key discovery is that high-potential models are inherently soundness-aware: their internal probability distributions systematically shift across rules'soundness levels, becoming highly distinct for"strict"versus"noisy"rules. In contrast, weaker models are soundness-agnostic, collapsing to one distribution regardless of soundness levels. To quantify this, we introduce the Soundness-Aware Level (SAL), a microscopic metric using the Jensen-Shannon Divergence to measure the separation between these distributions. We show that S</t>
  </si>
  <si>
    <t>R2908</t>
  </si>
  <si>
    <t>Governing Copyright Responsibly in the Era of Generative AI</t>
  </si>
  <si>
    <t>Large language models are trained on collections that may include scholarly works, while authors generally lack work-level information about whether and how their works were used. This paper asks how copyright governance frames and operationalises the protection of such authors, and what a responsible alternative would require. Forty legislative, judicial and soft-law instruments issued between 2019 and 2026 were coded deductively against a framework derived from Responsible Research and Innovation theory, yielding 1,337 category assignments across 835 segments. The European Union and the United States are the primary cases; the United Kingdom, China and international bodies serve as comparators. Normative orientation and the distribution of responsibility dominate the corpus, while reflexivity is the least represented category and reaches its minimum in the US sub-corpus. Both primary jurisdictions frame protection procedurally rather than as an entitlement, and no instrument in the corpus creates a general author-facing attribution duty for the use of works in AI training. From the coded gaps, the paper derives a six-instrument governance design and a capacity-based allocation of</t>
  </si>
  <si>
    <t>R2542</t>
  </si>
  <si>
    <t>Forgetting Without Restarting: Execution-State Unlearning for Stateful LLM Agents</t>
  </si>
  <si>
    <t>Long-running LLM agents are stateful: beyond the transcript they accrete compressed summaries, plaintext memory, pending tool plans, and, under every serving API, a KV cache. Yet today's"forget"operations delete a plaintext memory record and stop, leaving every artifact derived from the revoked information intact. We formalize execution-state unlearning: after a forget request, the agent must behave as if it had never observed the target. Modeling the runtime as a deterministic transition system, we prove that the pre-target trajectory prefix is shared with this counterfactual world for free, that the post-target suffix is irreducibly tainted without token-level attribution, and that exact unlearning requires at least $T-\tau+1$ recomputed transitions, where $\tau$ is the target's injection step. Provenance-Guided Selective Replay attains this bound as a cross-layer contract spanning prompt, compressed memory, and cache: a provenance graph locates the injection point, checkpoint restoration reduces to cropping the KV cache, and sanitized replay regenerates the counterfactual suffix. Audited with elicitation, stochastic, and string-free behavioral tests across three agent suites, ni</t>
  </si>
  <si>
    <t>R1583</t>
  </si>
  <si>
    <t>Detection, Attribution, Narration: An End-to-End Pipeline for Explainable Money Mule Identification</t>
  </si>
  <si>
    <t>Money mule accounts are critical facilitators of financial fraud, yet detecting them at scale remains challenging due to the heterogeneous nature of transactional and behavioural data. We present an end-to-end pipeline for customer-level mule detection comprising three stages: (1) a LightGBM classifier trained on 280 engineered features spanning transaction patterns, account demographics, network topology, and temporal behaviour; (2) a TreeSHAP attribution layer that decomposes each prediction into feature contributions; and (3) a large language model (LLM) module that converts SHAP attributions into analyst-facing natural-language narratives. We evaluate across three open-weight LLM families and assess explanation quality through analyst feedback. In a live production deployment, the system achieves a yield rate of 89%, up from 61% under the incumbent rule-based system, with monthly alert volume expanding from 211 to 302, reflecting broader true-positive coverage rather than increased noise. This corresponds to a 60% incremental adverse detection beyond existing review workflows, substantially outperforming the rule-based approach. Qualitative feedback from analysts indicates that</t>
  </si>
  <si>
    <t>R2421</t>
  </si>
  <si>
    <t>Metacognition as Reward: Reinforcing LLM Reasoning via Knowledge and Regulation Signals</t>
  </si>
  <si>
    <t>Recent RL methods have substantially improved the reasoning abilities of LLMs. Existing reward designs mainly follow two paradigms: (1) Reinforcement learning with verifiable rewards (RLVR) derives outcome signals from executable checks or ground-truth answers, but provides limited guidance for intermediate reasoning behaviors. (2) Rubrics-as-reward (RaR) goes beyond final-answer checking by using natural-language rubrics to assess reasoning quality and task compliance, but often requires instance-specific rubrics and substantial design effort. To address these issues, we introduce Metacognition-as-Reward (MaR), a metacognition-inspired RL framework that guides LLM reasoning through two general process dimensions: i) metacognitive knowledge, which identifies task-relevant information without hand-crafted instance-specific rubrics, and ii) metacognitive regulation, which plans and adjusts the reasoning process to provide reward guidance beyond final-answer outcomes. MaR scaffolds model rollouts into explicit metacognitive components and optimizes them with a trajectory-level reward over task knowledge coverage, regulation fidelity, and final-answer correctness. In this way, MaR exte</t>
  </si>
  <si>
    <t>R2684</t>
  </si>
  <si>
    <t>Business Arena: Benchmarking LLM Agents in a Realistic Marketplace</t>
  </si>
  <si>
    <t>Running a business is a challenging form of intelligent work. Operators must infer opportunities from partial signals, commit capital under uncertainty, adapt to delayed outcomes in a changing market, and satisfy regulatory obligations before trading legally. Frontier LLM agents can increasingly complete complex workflows, yet business-related capabilities are rarely evaluated in existing agent benchmarks. We introduce \textbf{Business Arena}, a controlled environment where an AI agent runs a cross-border shop, buying from suppliers and selling to buyers over a long horizon. We ground the arena in real Alibaba.com sourcing data and market conditions calibrated from authoritative sources. Delayed and coupled consequences make individual business decisions difficult to judge, but their combined outcome is measurable through profit. Because profit alone cannot explain why an agent succeeds or fails, we compare agents with human-designed strategies to estimate available opportunity, use skill-level metrics to reveal underlying strengths and weaknesses, and trace realized gains and losses to the actions that produced them. We use mechanism ablations to establish that strong results refl</t>
  </si>
  <si>
    <t>R1945</t>
  </si>
  <si>
    <t>Maat: Independent Deterministic Contract-Based Governance for Multi-Agent LLM Workflows</t>
  </si>
  <si>
    <t>Large-language-model multi-agent systems (LLM-MAS) introduce a characteristic reliability problem: an error produced by one agent can be accepted as context by downstream agents and propagate across the workflow. Many proposed safeguards rely on learned or LLM-based judges whose verdicts are themselves probabilistic; we ask whether a deterministic layer can instead stop contract-detectable handoff defects. We present Maat, a runtime governance layer that validates agent-to-agent handoffs against a versioned workflow contract, or anchor, with no language model in the validation or scoring path. We evaluate it in six controlled domain workflows (6-15 agents, 522 trials) with injected data-level defects and a deterministic seven-check rubric. Version 1 reported gains in all six workflows (2.9-26.5%). A post-publication audit found that three benchmark scorers credited any early halt as a prevented defect. On paired trials where the governed run completed or halted on a finding attributable to a verified defect, the rubric score changes by +7.7% to +29.1% in five workflows and is flat in software development; model-call cost falls 17-53% where attributable halts occur early. A hand rev</t>
  </si>
  <si>
    <t>R2000</t>
  </si>
  <si>
    <t>Certified Domain Consistency for Multi-Domain Retrieval: Label-Free Per-Domain Contamination Control with Conformal Risk Guarantees</t>
  </si>
  <si>
    <t>Retrieval over corpora that mix several domains often returns relevant but wrong-domain evidence that ranking metrics miss and that conformal risk control bounds only marginally, under-covering the worst domains. This work introduces C3R, a drop-in control layer that, from an inferred domain posterior and no query-time label, certifies a per-domain contamination budget where feasible and otherwise abstains rather than silently violating; on the hardest domains it guarantees a reduction, not a tight bound. The core is a two-split scheme built on risk-controlling prediction sets, whose finite-sample transfer bound crosses from the inferred to the true domain with fully estimable slack, supports heterogeneous budgets, and inverts for deployment. Population validity rests on this bound and a controlled simulation; across a thousand resampled calibrations the certificate never violates (a stability result) while marginal control violates the most-contaminated domain in every draw, and soft demotion retains more recall than the strongest calibrated cascade at equal certified contamination. The method replicates across open testbeds including an independent one from public federal regulat</t>
  </si>
  <si>
    <t>R1555</t>
  </si>
  <si>
    <t>Detecting Corporate AI-Washing via Cross-Modal Semantic Inconsistency Learning</t>
  </si>
  <si>
    <t>Corporate AI-washing-the strategic misrepresentation of AI capabilities via exaggerated or fabricated cross-channel disclosures-has emerged as a systemic threat to capital market information integrity with the widespread adoption of generative AI. Existing detection methods rely on single-modal text frequency analysis, suffering from vulnerability to adversarial reformulation and cross-channel obfuscation. This paper presents AWASH, a multimodal framework that redefines AI-washing detection as cross-modal claim-evidence reasoning (instead of surface-level similarity measurement), built on AW-Bench-the first large-scale trimodal benchmark for this task, including 88412 aligned annual report text, disclosure image, and earnings call video triplets from 4892 A-share listed firms during 2019Q1-2025Q2. We propose the Cross-Modal Inconsistency Detection (CMID) network, integrating a tri-modal encoder, a structured natural language inference module for claim-evidence entailment reasoning, and an operational grounding layer that cross-validates AI claims against verifiable physical evidence (patent filing trajectories, AI-specific talent recruitment, compute infrastructure proxies). Evalua</t>
  </si>
  <si>
    <t>R2642</t>
  </si>
  <si>
    <t>Gobernanza y trazabilidad "a prueba de AI Act" para casos de uso legales: un marco técnico-jurídico, métricas forenses y evidencias auditables</t>
  </si>
  <si>
    <t>This paper presents a comprehensive governance framework for AI systems in the legal sector, designed to ensure verifiable compliance with the EU AI Act. The framework integrates a normative mapping of the regulation to technical controls, a forensic architecture for RAG/LLM systems, and an evaluation system with metrics weighted by legal risk. As a primary contribution, we present rag-forense, an open-source implementation of the framework, accompanied by an experimental protocol to demonstrate compliance. -- Este art\'iculo presenta un marco integral de gobernanza para sistemas de IA en el sector legal, dise\~nado para garantizar el cumplimiento verificable del Reglamento de IA de la UE (AI Act). El marco integra una cartograf\'ia normativa de la ley a controles t\'ecnicos, una arquitectura forense para sistemas RAG/LLM y un sistema de evaluaci\'on con m\'etricas ponderadas por el riesgo jur\'idico. Como principal contribuci\'on, se presenta rag-forense, una implementaci\'on de c\'odigo abierto del marco, acompa\~nada de un protocolo experimental para demostrar la conformidad.</t>
  </si>
  <si>
    <t>R1975</t>
  </si>
  <si>
    <t>Cited but Not Consulted: A Counterfactual Audit of Legal Chain-of-Thought Faithfulness</t>
  </si>
  <si>
    <t>Large language models increasingly justify legal decisions by naming the statute or precedent behind a verdict, treated as evidence that the decision follows from it. We test this directly: holding case facts fixed, we substitute the named legal authority for an unrelated one and decode a model's evolving verdict from its hidden states. Across seven open-weight models (8B-70B) and four benchmarks spanning judicial and contractual reasoning, when explicitly required to justify a verdict by naming the governing authority, models name the correct one in 66.7%-100% of generations, while the verdict changing when the authority changes is far less consistent: 0.0%-21.7% on CaseHOLD, 30.0%-76.7% on ECHR and SCOTUS, and 43.3%-50.0% on ContractNLI. Neither scale nor a purpose-built legal-reasoning model (a best-effort LoRA reproduction; Section 6) closes this gap. A red-teaming evaluation on five core models finds compliance with an adversarial instruction hidden in the case facts (73.3%-96.4%) exceeds verdict-swap sensitivity by a wide margin, holding without exception across model rankings. Naming a legal authority is thus a poor proxy for a verdict's dependence on it, while the same verd</t>
  </si>
  <si>
    <t>R1356</t>
  </si>
  <si>
    <t>DODR: Deterministic Operator-Driven Reasoning in Latent Space</t>
  </si>
  <si>
    <t>Autoregressive (AR) large language models formulate reasoning as token-level probabilistic sampling, which induces three fundamental defects in complex logical reasoning: error accumulation, probability substituting necessity, and the linear-chain information bottleneck. This paper proposes the Deterministic Operator-Driven Reasoning in Latent Space architecture (DODR), which reconstructs reasoning as reasoning-graph computation in a high-dimensional linear-algebraic space. Reasoning states are represented as snapshot vectors whose primitives are semantic units (phrases or sentences) rather than tokens, and each inference step is a deterministic matrix operation with no token sampling. Peirce's three inference types are formalized as three trainable matrix operators: a rank-deficient deduction operator (information collapse), a full-rank induction operator (information expansion), and an abduction operator defined as the Moore-Penrose pseudo-inverse of deduction (information hypothesizing). We prove that the operator set is minimal and complete given Peirce's trichotomy, that no single"super-operator"can realize all three types (a rank obstruction), and that reasoning graphs are Tu</t>
  </si>
  <si>
    <t>R1286</t>
  </si>
  <si>
    <t>Automatización A2</t>
  </si>
  <si>
    <t>From cognitive offloading to algorithmic discernment: a grounded theory inquiry into generative AI’s shifting impact on university students’ critical thinking</t>
  </si>
  <si>
    <t xml:space="preserve">  The rapid integration of Conversational Generative Artificial Intelligence (GenAI) into higher education has sparked intense pedagogical debates regarding its impact on student cognition. This study aims to deconstruct the micro-level interactive processes through which university students engage with large language models (LLMs), mapping the systemic socio-technical mechanisms that shape, extend, or restrict the development of independent critical thinking skills.    Adopting an exploratory qualitative research paradigm, this study used a combination of purposive and maximum variation sampling strategies to recruit n = 55 undergraduate and postgraduate students across diverse disciplinary tracks (STEM, medicine, humanities and social sciences) at a public university. Data collection was executed through semi-structured depth interviews incorporating stimulated recall methodologies and live interaction histories. The qualitative texts were analyzed using Braun and Clarke’s inductive thematic analysis methodology guided by Grounded Theory coding protocols via NVivo, augmented by cross-dimensional matrix queries across student subgroups.    The analysis generated an integrated soci</t>
  </si>
  <si>
    <t>R1556</t>
  </si>
  <si>
    <t>Верить или нет: о галлюцинациях ИИ в образовательном процессе</t>
  </si>
  <si>
    <t>Развитие технологий ИИ привело к использованию больших языковых моделей (LLM, MLLM) в системе образования. Однако, актуальной остается проблема галлюцинаций ИИ при использовании таких моделей в образовательном процессе. В статье рассмотрена проблема галлюцинаций LLM и MLLM в контексте образовательного процесса. Показано, что в результате галлюцинаций ИИ может генерировать информацию с ошибками, недостоверный, вымышленный контент, фальсификации и дезинформацию. Это может негативно влиять на всех участников образовательного процесса и систему образования в целом. Для решения проблемы галлюцинации ИИ в системе образования необходим комплексный подход, заключающийся в совершенствовании технологий, обучении использованию ИИ, развитии педагогических практик, создании регуляторных мер. The development of AI technology has led to the use of large language models (LLM, MLLM) in the education system. However, the problem of AI hallucinations remains a pressing issue when using such models in the educational process. The article examines the problem of hallucinations in LLMs and MLLM in the context of the educational process. It has been shown that as a result of hallucinations, AI can genera</t>
  </si>
  <si>
    <t>R0488</t>
  </si>
  <si>
    <t>Large Language Models and Security</t>
  </si>
  <si>
    <t>We analyze the security implications of large language models (LLMs) from their use as security tools for both attackers and defenders and the security of LLMs. We discuss how LLMs increase the scale of traditional threats such as social engineering and add new ones such as prompt injections.</t>
  </si>
  <si>
    <t>R1607</t>
  </si>
  <si>
    <t>Research on Dynamic Hyperparameter Optimization Algorithm for University Financial Risk Early Warning Based on Multi-Objective Bayesian Optimization</t>
  </si>
  <si>
    <t>Financial sustainability in higher education is increasingly fragile due to policy shifts, rising costs, and funding volatility. Legacy early-warning systems based on static thresholds or rules struggle to adapt to these dynamics and often overlook fairness and interpretability—two essentials in public-sector governance. We propose a university financial risk early-warning framework that couples a causal-attention Transformer with Multi-Objective Bayesian Optimization (MBO). The optimizer searches a constrained Pareto frontier to jointly improve predictive accuracy (AUC↑), fairness (demographic parity gap, DP_Gap↓), and computational efficiency (time↓). A sparse kernel surrogate (SKO) accelerates convergence in high-dimensional tuning; a dual-head output (risk probability and health score) and SHAP-based attribution enhance transparency and regulatory alignment. On multi-year, multi-institution data, the approach surpasses mainstream baselines in AUC, reduces DP_Gap, and yields expert-consistent explanations. Methodologically, the design aligns with LLM-style time-series forecasting by exploiting causal masking and long-range dependencies while providing governance-oriented explain</t>
  </si>
  <si>
    <t>R1019</t>
  </si>
  <si>
    <t>Topology Matters: Measuring Memory Leakage in Multi-Agent LLMs</t>
  </si>
  <si>
    <t>Graph topology is a fundamental determinant of memory leakage in multi-agent LLM systems, yet its effects remain poorly quantified. We introduce MAMA (Multi-Agent Memory Attack), a controlled evaluation framework for comparing topology-conditioned memory leakage in multi-agent LLM systems. MAMA operates on synthetic documents containing labeled Personally Identifiable Information (PII) entities, from which we generate sanitized task instructions. We execute a two-phase protocol: Engram (seeding private information into a target agent's memory) and Resonance (multi-round interaction where an attacker attempts extraction). Over 10 rounds, we measure leakage using a two-stage recovery criterion that combines exact-match extraction with LLM-based inference over the attacker's final output. We evaluate six canonical topologies (complete, circle, chain, tree, star, star-ring) across $n\in\{4,5,6\}$, attacker-target placements, and base models. Results are consistent: denser connectivity, shorter attacker-target distance, and higher target centrality increase leakage; most leakage occurs in early rounds and then plateaus; model choice shifts absolute rates but preserves broad structural t</t>
  </si>
  <si>
    <t>R1959</t>
  </si>
  <si>
    <t>LARGE LANGUAGE MODELS IN FOREIGN LANGUAGE LEARNING AND ITS PEDAGOGICAL AND ETHICAL IMPLICATIONS</t>
  </si>
  <si>
    <t>This study investigates the use of large language models (LLMs) by university students in foreign language learning, analysing usage patterns, perceived benefits and limitations, cognitive effects, and academic integrity awareness. A survey of 398 students at the State University of Trade and Economics revealed that 84% actively use LLMs, primarily for information retrieval, translation verification, and text editing rather than conversational practice. While students report reduced anxiety and improved access to learning support, concerning trends emerge: over half experience at least occasional emotional dependence on AI, and significant proportions report declining memorisation abilities and reduced speaking confidence. Students prioritise efficiency-oriented benefits over language-specific affordances, a pattern partly attributable to the challenging learning conditions caused by Russia’s ongoing war of aggression against Ukraine. Notably, the overwhelming majority of students believe that LLM use should be regulated rather than forbidden, reflecting a broad recognition that these tools require structured institutional frameworks to be used responsibly and effectively. The find</t>
  </si>
  <si>
    <t>R1024</t>
  </si>
  <si>
    <t>Methods and Instruments for Determining the Reliability for LLM and RAG Systems in Renewable Energy Domain</t>
  </si>
  <si>
    <t>This paper explores the evaluation of large language models (LLMs) and retrieval-augmented generation (RAG) systems within the renewable energy domain, emphasizing the need for reliable advisory tools in high-stakes technical applications. We review existing evaluation methods, identifying gaps in answer quality, source grounding, and system stability. To address these, we propose a three-dimensional evaluation framework integrating correctness, attribution accuracy, and robustness, tailored for renewable energy's technical complexity and regulatory demands. This framework supports users without deep AI expertise and fits into RAG chatbot development and operational cycles. Drawing from a literature review, we synthesize complementary evaluation approaches and highlight domain-specific adaptations, including handling specialized terminology, multi-source integration, and evolving standards. Our study underlines the importance of combining automated and human-centered evaluation to ensure trustworthy deployment of LLM/RAG systems, bridging current methodological gaps and fostering safer, more transparent AI applications in renewable energy.</t>
  </si>
  <si>
    <t>R0415</t>
  </si>
  <si>
    <t>AI in Healthcare Operations: Definition, Evolution, and Future Prospects</t>
  </si>
  <si>
    <t>AI in healthcare operations has progressed from early speech recognition and dictation systems to ambient, multimodal, and large language model (LLM) driven assistants that support clinical documentation, workflow automation, and decision support. This paper reviews this evolution at key stages, including constrained early speech interfaces, desktop desktop large-vocabulary dictation, mobile and cloud-based recognition, and the current emergence of domain-specific AI assistants embedded in clinical workflows. It examines future directions such as multimodal interaction, personalized assistants, real-time domain reasoning, cross-language communication, and autonomous workflow orchestration. This paper contributes a practitioner-oriented historical synthesis that connects foundational speech-recognition advances to current LLM-driven clinical tools, providing context for system designers and healthcare decision-makers navigating this rapidly evolving landscape. The paper highlights the technical, operational, and regulatory challenges that will determine adoption, including privacy, reliability, hallucination control, bias, integration with legacy systems, and user trust.</t>
  </si>
  <si>
    <t>R0777</t>
  </si>
  <si>
    <t>Traceability for Autonomous Systems: A Standardized Blockchain-Based Black Box</t>
  </si>
  <si>
    <t xml:space="preserve">As autonomous systems become increasingly widespread in contemporary society, ensuring both their security and the safety of the people interacting with them has grown ever more critical. Autonomous systems must be designed around two fundamental principles: accountability and explainability. Much like airplane black boxes that capture critical flight data, these systems should incorporate secure modules that enable thorough postincident analysis. This article proposes a prototype that aims to enhance the existing black boxes for autonomous systems. Specifically, a standard for the storage of valuable information from autonomous systems is introduced, along with two implementations. First, BCubed is a library that stores data in blockchain following the structure defined by the proposed standard and allows for information retrieval. Second, ACOLYTE is an application that extracts the data and stores them employing BCubed. To evaluate the effectiveness of the application and its performance in a recognized testing environment, a series of experiments was conducted using a blockchain simulator. These experiments are grounded in the “Robot Inspection” test of the RoboCup@Home league. </t>
  </si>
  <si>
    <t>R0047</t>
  </si>
  <si>
    <t>Hybrid Retrieval Augmented Generation: Reliable and Accurate Question Answering</t>
  </si>
  <si>
    <t>Retrieval Augmented Generation (RAG) systems address the well-known limitations of large language models (LLMs),namely knowledge staleness and factual hallucination, by grounding generation in dynamically retrieved documents. Single-modality dense retrieval, however, systematically fails on queries requiring precise keyword matching, such as error codes, product identifiers, or regulatory references. This paper presents a modular, reproducible hybrid RAG pipeline that combines FAISS-based dense retrieval with BM25 lexical search and a Cross-Encoder reranking step, orchestrated through an explicit LangGraph state machine. Using efficient CPU-friendly models (all-MiniLM-L6-v2 for embeddings and ms-marco-MiniLM-L-6-v2 for reranking), the system demonstrates that architectural sophistication can substitute for raw model scale. Evaluation on a 2,000-sample subset of the HotpotQA distractor benchmark shows that the full pipeline raises nDCG from 0.652 (vector-only baseline) to 0.790 (Hybrid+Rerank), a statistically significant improvement (t = -24.29, p &lt; 10-114). Hallucination rate, assessed with an automated LLM judge, drops from 0.20 to 0.40 grounding score (higher is better). A compl</t>
  </si>
  <si>
    <t>R1438</t>
  </si>
  <si>
    <t>Tabula Sapiens reveals transcription factor expression, senescence effects, and sex-specific features in cell types from 28 human organs and tissues</t>
  </si>
  <si>
    <t>The Tabula Sapiens is a reference human cell atlas containing single cell transcriptomic data from more than two dozen organs and tissues. Here we report Tabula Sapiens 2.0 which includes data from nine new donors, doubles the number of cells in Tabula Sapiens, and adds four new tissues. This new data includes four donors with multiple organs contributed, thus providing a unique data set in which genetic background, age, and epigenetic effects are controlled for. We analyzed the combined Tabula Sapiens data for expression of transcription factors, thereby providing putative cell type specificity for nearly every human transcription factor and as well as new insights into their regulatory roles. We analyzed the molecular phenotypes of senescent cells across the entire data set, providing new insight into both the universal attributes of senescence as well as those aspects of human senescence that are specific to particular organs and cell-types. Similarly, we analyzed sex-specific gene expression across all of the identified cell types and discovered which cell types and genes have the most distinct sex based gene expression profiles. Finally, to enable accessible analysis of the vo</t>
  </si>
  <si>
    <t>R0774</t>
  </si>
  <si>
    <t>Risk Management and Macroeconomic Disruptions in Supply Chains: The Role of Blockchain, Digital Twins, Generative AI, and Quantum Computing</t>
  </si>
  <si>
    <t xml:space="preserve">The global economy faces increasing vulnerabilities from macroeconomic disruptions, such as regulatory changes, trade tensions, geopolitical conflicts, currency volatility, pandemics, and energy crises that undermine the resilience of operations and supply chain management (OSCM) systems. These disruptions exacerbate risks, including supply chain breakdowns, operational inefficiencies, and systemic weaknesses, with energy challenges emerging as a key concern due to their effects on production costs, inflation, and sustainability goals. Advanced technologies, such as blockchain, digital twins, generative artificial intelligence (AI), and quantum computing, offer transformative potential to enhance transparency, predictive accuracy, and decision-making agility. However, their adoption introduces inherent tradeoffs, as they can lead to energy-intensive operations, cybersecurity risks, and economic burdens. To make sense of these dynamics, this article develops a conceptual framework based on a multilayered information system architecture that links specific disruptions to corresponding digital responses. This framework is grounded in a thorough review of both conceptual and empirical </t>
  </si>
  <si>
    <t>R0379</t>
  </si>
  <si>
    <t>Fine-Tuning Large Language Models for Forecasting Respiratory Health Risks from Air Quality Trends</t>
  </si>
  <si>
    <t>Forecasting systems for air pollution to guide public health interventions have to be accurate and interpretable in order to account for the large impact of air pollution in causing respiratory diseases. The traditional statistical and machine learning models generally present difficulty to incorporate various datasets related to environment and health and to identify complex non-linear relations over long periods. This paper described a proposed methodology, using large language models, fine-tuned to predict respiratory health risks based on long trends of air quality. Utilizing historical air quality measurements, anonymized patient health records, meteorological parameters and incorporating them to Transformer based LLM framework is the approach. First, attention mechanisms and feature attribution techniques are emphasized for guaranteeing transparency to ensure interpretability of model. The advantages and design of the proposed system are compared with conventional machine learning models. This pipeline is scalable, reproducible and supports actionable evidence for advancing respiratory health forecasting and the evidence-based environmental health policies.</t>
  </si>
  <si>
    <t>R2662</t>
  </si>
  <si>
    <t>Development and Multireader Evaluation of Radiological RAG-System</t>
  </si>
  <si>
    <t xml:space="preserve">Large language models (LLMs) are increasingly being used in radiology-related workflows, but their application to reference, regulatory, and methodological queries remains limited by hallucinations and the static nature of model knowledge. This study aimed to develop and evaluate a retrieval-augmented generation (RAG) system for radiologists designed to provide grounded responses to such queries. A knowledge base was created through a survey of practicing radiologists and expert validation of sources, resulting in a corpus of 1049 documents. The system incorporated structured document parsing, a two-level parent–child vector database, hybrid dense–sparse retrieval, reranking, and a local large language model. Performance was assessed through functional testing, automated LLM-as-a-judge metrics, and multireader expert evaluation by 16 radiologists using 400 technical queries. No hallucinations were detected in the 77-query functional testing set during expert review. On the full technical dataset, automated Contextual Precision, Contextual Recall, and Answer Relevancy were 0.735, 0.881, and 0.890, respectively. Expert evaluation showed high response accuracy (mean, 4.53/5) and high </t>
  </si>
  <si>
    <t>R0786</t>
  </si>
  <si>
    <t>Comparative Analysis of Interpretive Divergence in Externally and Regionally Trained Language Models</t>
  </si>
  <si>
    <t>This research examines interpretive differences between Arabic-tuned and Western-trained Large Language Models (LLMs) when evaluating AI, cybersecurity, governance, and emerging-technology policies from Gulf nations. Using an early-stage multi-model governance evaluation prototype (GUARDIAN), the study applies mathematically-defined consensus scoring, normative weight vectors, and perturbation-based Monte Carlo analysis to compare how different model ecosystems extract governance signals and assess policy maturity. Results demonstrate systematic divergence across model families: Western-trained LLMs exhibit higher score variance, translation-order sensitivity, and normative drift toward transparency-centric and decentralization-oriented governance assumptions, while Arabic-first models produce more stable, culturally coherent, and institutionally aligned evaluations. Importantly, Western-only multi-model consensus does not mitigate bias and instead reinforces shared normative priors, whereas Arabic-first ensemble consensus converges toward regionally-grounded interpretations with reduced variance. These findings establish that variation in governance evaluation is a governance assu</t>
  </si>
  <si>
    <t>R1789</t>
  </si>
  <si>
    <t>Toward Governance‐Aware Autonomous GIS: A Narrative Review of Ethical and Privacy Risks in LLM‐Enabled GeoAI</t>
  </si>
  <si>
    <t>Geospatial artificial intelligence (GeoAI) powered by large language models (LLMs) is expanding the capacity to query, generate, and interpret spatial information through natural‐language interfaces and agentic “autonomous GIS” workflows. This capability is accompanied by governance challenges that general AI ethics discussions do not fully capture, including passive location inference from mobility traces, spatially structured bias amplification driven by spatial autocorrelation and scale effects, hallucinated spatial facts, and uncertainty compounding across multimodal geospatial inputs. This narrative review identifies eight recurring issues in LLM‐enabled GeoAI including data provenance and consent, spatial privacy and inference risk, algorithmic bias and spatial inequity, spatial mechanisms as structural risk (spatial autocorrelation, the modifiable areal unit problem, and scale effects), LLM‐specific technical risks, explainability, policy and regulatory gaps, and public enablement and workforce development. For each issue, we characterize the underlying mechanism, ground it in a concrete illustrative example drawn from the literature, and assess the current state of technica</t>
  </si>
  <si>
    <t>R0764</t>
  </si>
  <si>
    <t>Decentralized Multi-Agent System with Trust-Aware Communication</t>
  </si>
  <si>
    <t>The emergence of Large Language Models (LLMs) is rapidly accelerating the development of autonomous multiagent systems (MAS), paving the way for the Internet of Agents. However, traditional centralized MAS architectures present significant challenges, including single points of failure, vulnerability to censorship, inherent scalability limitations, and critical trust issues. We propose a novel Decentralized Multi-Agent System (DMAS) architecture designed to overcome these fundamental problems by enabling trust-aware, scalable, and censorship-resistant interactions among autonomous agents. Our DMAS features a decentralized agent runtime underpinned by a blockchain-based architecture. We formalize a trust-aware communication protocol that leverages cryptographic primitives and on-chain operations to provide security properties: verifiable interaction cycles, communication integrity, authenticity, non-repudiation, and conditional confidentiality, which we further substantiate through a comprehensive security analysis. Our performance analysis validates the DMAS as a scalable and efficient solution for building trustworthy multi-agent systems.</t>
  </si>
  <si>
    <t>R0341</t>
  </si>
  <si>
    <t>Advancing Medical Document Classification: A Systematic Survey of Large Language Model Approaches, Challenges, and Future Direction</t>
  </si>
  <si>
    <t>The integration of Large Language Models (LLMs) into medical document classification represents a paradigm shift in clinical natural language processing. This comprehensive review examines the current landscape of LLM applications for classifying diverse medical documents including clinical notes, discharge summaries, and radiology reports. We synthesize findings from 2020-2025 literature, categorizing approaches into four primary methodologies: parameter-efficient fine-tuning techniques, prompt-based learning strategies, hybrid multimodal architectures, and retrieval-augmented generation systems. Our analysis demonstrates that LLMs achieve superior performance on complex classification tasks compared to traditional methods, with particular strengths in few-shot learning and contextual understanding. However, significant challenges persist including hallucination mitigation, privacy preservation, computational efficiency, and clinical workflow integration. Emerging trends indicate promising directions in federated learning, human-in-the-loop systems, and lightweight adaptation methods. This review provides a comprehensive framework for researchers and practitioners, highlighting cr</t>
  </si>
  <si>
    <t>R0732</t>
  </si>
  <si>
    <t>A First-Principles Based Risk Assessment Framework and the IEEE P3396 Standard</t>
  </si>
  <si>
    <t>Generative Artificial Intelligence (AI) is enabling unprecedented automation in content creation and decision support, but it also raises novel risks. This paper presents a first-principles risk assessment framework underlying the IEEE P3396 Recommended Practice for AI Risk, Safety, Trustworthiness, and Responsibility. We distinguish between process risks (risks arising from how AI systems are built or operated) and outcome risks (risks manifest in the AI system's outputs and their real-world effects), arguing that generative AI governance should prioritize outcome risks. Central to our approach is an information-centric ontology that classifies AI-generated outputs into four fundamen-tal categories: (1) Perception-level information, (2) Knowledge-level information, (3) Decision/Action plan information, and (4) Control tokens (access or resource directives). This classification allows systematic identification of harms and more precise attribution of responsibility to stakeholders (developers, deployers, users, regulators) based on the nature of the information produced. We illustrate how each information type entails distinct outcome risks (e.g, deception, misinformation, unsafe r</t>
  </si>
  <si>
    <t>R0971</t>
  </si>
  <si>
    <t>SpeechLess: Micro-utterance with Personalized Spatial Memory-aware Assistant in Everyday Augmented Reality</t>
  </si>
  <si>
    <t>Speaking aloud to a wearable AR assistant in public can be socially awkward, and re-articulating the same requests every day creates unnecessary effort. We present SpeechLess, a wearable AR assistant that introduces a speech-based intent granularity control paradigm grounded in personalized spatial memory. SpeechLess helps users "speak less," while still obtaining the information they need, and supports gradual explicitation of intent when more complex expression is required. SpeechLess binds prior interactions to multimodal personal context–space, time, activity, and referents–to form spatial memories, and leverages them to extrapolate missing intent dimensions from under-specified user queries. This enables users to dynamically adjust how explicitly they express their informational needs, from full-utterance to micro/zero-utterance interaction. We motivate our design through a week-long formative study using a commercial smart glasses platform, revealing discomfort with public voice use, frustration with repetitive speech, and hardware constraints. Building on these insights, we design SpeechLess, and evaluate it through controlled lab and in-the-wild studies. Our results indicat</t>
  </si>
  <si>
    <t>R0054</t>
  </si>
  <si>
    <t>Application of Retrieval-Augmented Generation Technology in Chatbot Development</t>
  </si>
  <si>
    <t>Large language models (LLMs) made a significant step forward and demonstrated substantial progress across general chat platforms and intelligent assistants. However, their deployment in domain-specific applications is somewhat behind in terms of response quality due to static knowledge boundaries, substantial programming requirements for adaptation, and the potential to generate hallucinated responses. This paper addresses the problem by implementing the Retrieval-Augmented Generation (RAG) approach and adapting it to serve as a suitable general-purpose help module. Developed system further emphasizes the generation process by supplying the model with appropriate background information retrieved from a semantically indexed knowledge base. As a result, the model's responses are grounded in concrete, domain-specific sources instead of depending solely on internal model parameters. As a result, the model's responses are grounded in concrete, domain-specific sources, with response times suitable for interactive technical support scenarios and reduced hallucination frequency.  © 2026 IEEE.</t>
  </si>
  <si>
    <t>R0644</t>
  </si>
  <si>
    <t>AI Scibrief as a Gateway to Research: A Framework for Onboarding Students into New Research Areas</t>
  </si>
  <si>
    <t>Students at all levels of higher education face a significant barrier in the form of information overload, which often paralyzes the initial stages of the research process and suppresses motivation. In response, this article introduces a pedagogical framework that leverages AI SciBrief, a platform powered by a Large Language Model (LLM) designed to automatically generate digests of scientific trends. We describe how this multidisciplinary tool - with initial coverage in finance, medicine, and education - can be integrated into the curriculum to overcome this “entry barrier.” The framework provides concrete methodologies for utilizing these digests to facilitate topic selection for term papers, accelerate literature reviews for dissertations, and enable postgraduate students to continuously monitor emerging trends. We conclude that AI SciBrief functions as a “gateway to research” effectively reducing students' cognitive load and empowering them to transition more rapidly from information searching to knowledge creation.</t>
  </si>
  <si>
    <t>R1153</t>
  </si>
  <si>
    <t>GenAI &amp; The Dual-Deception Process in Web Science</t>
  </si>
  <si>
    <t>Rapid adoption of GenAI has sparked interest once again in matters related to not just machine intelligence but human intelligence as well. Unfortunately, GenAI has created what can be considered a dual-deception process. On one hand, since Large Language Models (LLMs) output hallucinations and inaccurate information, these thereby deceive end users with content in response to prompts, queries, etc. The specific form of deception at work here is pandering; and the specific form of pandering in question derives from the fact that LLMs “want” the perceived agendas of those in their audience to be advanced, independent of truth. On the other hand, since the public has largely accepted the idea that this latest wave of Machine Learning (ML) will lead us to Artificial General Intelligence (AGI), i.e., to machine intelligence that matches human intelligence, humans are being deceived as to what genuine intelligence in our case is. Many are now convinced that these LLMs think as humans do, despite the inability of LLMs to reason abstractly, on novel information, not chained in any way to prior patterns enshrined in data regarding what has been produced in the past. This dual-deception pro</t>
  </si>
  <si>
    <t>R2252</t>
  </si>
  <si>
    <t>VERITAS: A Multi-Agent Verification-Based Framework for Reliable Intelligent Tutoring Systems</t>
  </si>
  <si>
    <t xml:space="preserve">The global expansion of Distance Learning (DL) has broadened access to education but exposes a structural challenge: the need for immediate, high-quality pedagogical support. Virtual Learning Environments (VLEs) demand around-the-clock instructional assistance as a critical factor for reducing dropout rates and promoting equity. In this context, Intelligent Tutoring Systems (ITS) based on Large Language Models (LLMs) emerge as a scalable solution. However, their susceptibility to factual inaccuracies, commonly known as "hallucinations", poses significant academic and regulatory risks, demanding explicit mechanisms for reliability and pedagogical safety. To address this, we propose VERITAS (Verification-based Tutoring Agent System), a multi-agent framework for developing reliable ITS. Its architecture is a multi-agent workflow structured as a directed graph of specialized LLM-based agents. The framework employs Retrieval-Augmented Generation (RAG) to ground responses in course-specific content and integrates a dedicated verification agent for an iterative refinement loop. This strategy enables the system to self-correct or, crucially, to "fail gracefully" by refusing to answer when </t>
  </si>
  <si>
    <t>R0940</t>
  </si>
  <si>
    <t>RO-SVD: A Reconfigurable Hardware Copyright Protection Framework for AIGC Applications</t>
  </si>
  <si>
    <t>The dramatic surge in the utilisation of generative artificial intelligence (GenAI) underscores the need for a secure and efficient mechanism to responsibly manage, use and disseminate multidimensional data generated by artificial intelligence (AI). In this paper, we propose a blockchain-based copyright traceability framework called ring oscillator-singular value decomposition (RO-SVD), which introduces decomposition computing to approximate low-rank matrices generated from hardware entropy sources and establishes an AI-generated content (AIGC) copyright traceability mechanism at the device level. By leveraging the parallelism and reconfigurability of field-programmable gate arrays (FPGAs), our framework can be easily constructed on existing AI -accelerated devices and provide a low-cost solution to emerging copyright issues of AIGC. We developed a hardware-software (HW /SW) co-design prototype based on comprehensive analysis and on-board experiments with multiple AI-applicable FPGAs. Using AI-generated images as a case study, oyr framework demonstrated effectiveness and emphasised customisation, unpredictability, efficiency, manage-ment and reconfigurability. To the best of our kn</t>
  </si>
  <si>
    <t>Fuente</t>
  </si>
  <si>
    <t>Fecha de búsqueda</t>
  </si>
  <si>
    <t>String exacto ejecutado</t>
  </si>
  <si>
    <t>Campos / filtros</t>
  </si>
  <si>
    <t>Total mostrado por la plataforma</t>
  </si>
  <si>
    <t>Registros exportados (fórmula)</t>
  </si>
  <si>
    <t>Columna PRISMA</t>
  </si>
  <si>
    <t>Nota</t>
  </si>
  <si>
    <t>Scopus</t>
  </si>
  <si>
    <t>18/10/2026</t>
  </si>
  <si>
    <t>TITLE-ABS-KEY(...) AND PUBYEAR &gt; 2019 AND PUBYEAR &lt; 2027</t>
  </si>
  <si>
    <t>Título, abstract, keywords</t>
  </si>
  <si>
    <t>Bases de datos</t>
  </si>
  <si>
    <t>Total confirmado por el investigador (100).</t>
  </si>
  <si>
    <t>IEEE Xplore</t>
  </si>
  <si>
    <t>("All Metadata":...) — pegar string final</t>
  </si>
  <si>
    <t>All Metadata; año 2020–2026</t>
  </si>
  <si>
    <t>Confirmar si se corrió con regulat* o con la versión restringida.</t>
  </si>
  <si>
    <t>Semantic Scholar</t>
  </si>
  <si>
    <t>bulk search: (...)+(...)+(...)</t>
  </si>
  <si>
    <t>Título, abstract; year=2020-</t>
  </si>
  <si>
    <t>Incluye registros de arXiv y ACL Anthology.</t>
  </si>
  <si>
    <t>SciELO</t>
  </si>
  <si>
    <t>("modelo de lenguaje" OR "modelos de lenguaje" OR "inteligencia artificial generativa" OR "IA generativa" OR "generación aumentada por recuperación" OR LLM OR RAG OR ChatGPT OR "large language model" OR "generative AI" OR "retrieval-augmented generation") AND (atribuci$ OR cita$ OR verificab$ OR alucinaci$ OR trazab$ OR fundamentaci$ OR attribution OR citation$ OR hallucination$ OR grounding OR faithfulness OR traceab$) AND (contrat$ OR cláusula$ OR clausula$ OR fideicomiso$ OR fiduciari$ OR regulaci$ OR contract$ OR clause$ OR regulat$)</t>
  </si>
  <si>
    <t>Todos los índices; sin filtros</t>
  </si>
  <si>
    <t>Prueba piloto previa (sin comillas ni bloque de dominio) devolvió 0; se corrigió la sintaxis antes de la búsqueda final. La exportación no incluye abstracts.</t>
  </si>
  <si>
    <t>Web of Science</t>
  </si>
  <si>
    <t>18/10/2026 (intento)</t>
  </si>
  <si>
    <t>TS=(("large language model*" OR LLM OR "generative AI" OR "retrieval-augmented generation" OR RAG) AND (attribut* OR citation* OR verifiab* OR hallucinat* OR grounding OR faithfulness OR traceab*) AND (contract* OR clause* OR "legal drafting" OR regulat* OR fiduciar*)) AND PY=(2020-2026)</t>
  </si>
  <si>
    <t>Core Collection; TS = título, abstract, keywords</t>
  </si>
  <si>
    <t>No ejecutado</t>
  </si>
  <si>
    <t>No ejecutado: sin acceso institucional (la cuenta personal solo habilita la búsqueda de investigadores). String preparado y documentado para la revisión doctoral completa; se declara como limitación.</t>
  </si>
  <si>
    <t>SSRN</t>
  </si>
  <si>
    <t>Consultas cortas (una fila por consulta)</t>
  </si>
  <si>
    <t>Title, Abstract &amp; Keywords</t>
  </si>
  <si>
    <t>Otros métodos</t>
  </si>
  <si>
    <t>2 resultados; ambos registrados en Otros_metodos.</t>
  </si>
  <si>
    <t>Consensus</t>
  </si>
  <si>
    <t>Buscador con IA; no reproducible con string booleano. c2_report es subconjunto de C_report.</t>
  </si>
  <si>
    <t>Estudios semilla D3</t>
  </si>
  <si>
    <t>—</t>
  </si>
  <si>
    <t>Magesh 2025, Wang 2025, Wallat 2025, Ju &amp; Lee 2026, Narayanan &amp; Singh 2026.</t>
  </si>
  <si>
    <t>fuente</t>
  </si>
  <si>
    <t>id_fuente</t>
  </si>
  <si>
    <t>titulo</t>
  </si>
  <si>
    <t>autores</t>
  </si>
  <si>
    <t>anio</t>
  </si>
  <si>
    <t>venue</t>
  </si>
  <si>
    <t>tipo</t>
  </si>
  <si>
    <t>doi</t>
  </si>
  <si>
    <t>arxiv</t>
  </si>
  <si>
    <t>duplicado_de</t>
  </si>
  <si>
    <t>criterio_dup</t>
  </si>
  <si>
    <t>abstract</t>
  </si>
  <si>
    <t>2-s2.0-105045454948</t>
  </si>
  <si>
    <t>Narayanan S.; Potel M.; Mithal V.</t>
  </si>
  <si>
    <t>Artificial Intelligence and Legal Evidence: The Indian Policy and Perspective</t>
  </si>
  <si>
    <t>Book chapter</t>
  </si>
  <si>
    <t>10.1201/9781003629146-2</t>
  </si>
  <si>
    <t>Large Language Models (LLMs) are increasingly reshaping the legal domain, presenting substantial potential for various tasks, including legal research, judgment “prediction,” and document drafting. Although specialized/domain-specific LLMs and Retrieval-Augmented Generation (RAG) are designed to enhance performance, general-purpose LLMs demonstrate significant limitations, such as a deficiency in specialized legal knowledge, vulnerability to “hallucinations,” and the perpetuation of biases inherent in training data. This chapter clarifies the distinct challenges associated with deploying LLMs in high-stakes legal applications, with a particular emphasis on contract clause generation. Principal concerns encompass adapting to evolving legal landscapes across jurisdictions, ensuring data privacy and security, addressing biases (e.g., gender stereotypes, jurisdictional inclinations), balancing automation with human oversight, standardizing language while maintaining flexibility, managing multi-jurisdictional complexities, and addressing issues such as accountability for errors. To mitigate these limitations, we propose a comprehensive use-case context-specific evaluation framework, CLAUSE, for contract clause generators. This framework transcends traditional accuracy metrics, evaluating solutions across six critical dimensions: (1) Compliance and Jurisdictional Adaptability, (2) Legal Competence and Reasoning, (3) Accuracy, Reliability, and Trustworthiness, (4) Understanding Context, (5) Structured Contract Elements Handling, and (6) Ethics, Privacy, and Accountability. The CLAUSE framework underscores the essential role of rigorous human-centric evaluation and continuous oversight for the safe, effective, and responsible integration of LLMs into legal practice, thereby ensuring trustworthy AI for evidentiary use. © 2026 selection and editorial matter, Edited by Sarfaraz Ahmed Khan, Lovely Dasgupta, Saptarshi Ghosh and Kripabandhu Ghosh; individual chapters, the contributors.</t>
  </si>
  <si>
    <t>R0002</t>
  </si>
  <si>
    <t>2-s2.0-105026283627</t>
  </si>
  <si>
    <t>Conversational Agents: From RAG to LTM</t>
  </si>
  <si>
    <t>Zhang D.; Feng Y.; Liu H.; Sun C.; Luo J.; Chen X.; Li X.</t>
  </si>
  <si>
    <t>SIGIR-AP 2025 - Proceedings of the 2025 Annual International ACM SIGIR Conference on Research and Development in Information Retrieval in the Asia Pacific Region</t>
  </si>
  <si>
    <t>Conference paper</t>
  </si>
  <si>
    <t>10.1145/3767695.3769671</t>
  </si>
  <si>
    <t>Large Language Models (LLMs) have significantly advanced Artificial Intelligence (AI), demonstrating impressive capabilities in language understanding, reasoning, and generation. However, their fixed context windows fundamentally limit their utility in sustained, complex human-computer interactions, leading to issues such as forgetting previous turns, lacking consistent personas, and an inability to perform long-horizon reasoning. While Retrieval-Augmented Generation (RAG) offers a promising solution by externalizing knowledge and providing LLMs with relevant information from external corpora, its traditional static retrieve-then-generate pipeline often struggles with dynamic knowledge integration, introduces noise, and overlooks structural relationships. This tutorial introduces the evolution from traditional RAG to advanced Long-Term Memory (LTM) mechanisms that equip LLM-based conversational agents with human-like memory capabilities. We will explore various LTM architectures, including textual, graph-based, and parametric memory, detailing their forms, operations (such as dynamic indexing, retrieval, updating, and consolidation), and multimodal integration strategies. The tutorial will cover cutting-edge systems (like Mem0), illustrating how they enable agents to maintain coherent conversations, personalize interactions, and perform complex reasoning over extended periods. We will also delve into evaluation benchmarks (e.g., LoCoMo and ZH-4O) as well as metrics that comprehensively assess these long-term memory capabilities. Finally, we will discuss current limitations and promising future research directions, particularly focusing on AI self-evolution, multimodal memory, and ethical considerations. This tutorial aims to provide a comprehensive understanding for researchers and practitioners interested in building the next generation of intelligent, memory-aware conversational AI agents.  © 2025 Owner/Author.</t>
  </si>
  <si>
    <t>R0003</t>
  </si>
  <si>
    <t>2-s2.0-85204632333</t>
  </si>
  <si>
    <t>Large Language Models in Modern Forensic Investigations: Harnessing the Power of Generative Artificial Intelligence in Crime Resolution and Suspect Identification</t>
  </si>
  <si>
    <t>Nikolakopoulos A.; Evangelatos S.; Veroni E.; Chasapas K.; Gousetis N.; Apostolaras A.; Nikolopoulos C.D.; Korakis T.</t>
  </si>
  <si>
    <t>EEITE 2024 - Proceedings of 2024 5th International Conference in Electronic Engineering, Information Technology and Education</t>
  </si>
  <si>
    <t>10.1109/eeite61750.2024.10654427</t>
  </si>
  <si>
    <t>Large Language Models (LLMs) have recently captured the attention of the scientific c ommunity. S ince t he global launch of LLM-based chatbots in late 2022, the field h as witnessed a rapid increase in interest from researchers, technology providers and citizens alike. With its wide-ranging applicability, Generative Artificial I ntelligence (GenAI) h as t he p otential to impact various aspects of society, from improving communication and accessibility to transforming industries such as healthcare, education and security. More specifically, in the field of Forensic Science, LLMs could offer significant b enefits as sisting Law Enforcement Agencies (LEAs) and Forensic Practitioners in crime investigations. This paper proposes the implementation of a Retrieval Augmented Generation (RAG) LLM, trained with criminology data, to provide swift and actionable insights into specific incidents, thereby enhancing Forensic Data Analysis and facilitating the daily operations of LEAs. © 2024 IEEE.</t>
  </si>
  <si>
    <t>2-s2.0-105048451032</t>
  </si>
  <si>
    <t>Akremi A.</t>
  </si>
  <si>
    <t>Computers</t>
  </si>
  <si>
    <t>Article</t>
  </si>
  <si>
    <t>10.3390/computers15080471</t>
  </si>
  <si>
    <t>Large Language Models (LLMs) have significant potential in regulated domains such as law, healthcare, and compliance, where users need help interpreting complex rules and documents. However, these domains also make the risks of Large Language Models especially serious: a system may hallucinate legal authority, rely on outdated rules, mix jurisdictions, or expose sensitive information. Retrieval-Augmented Generation (RAG) reduces these risks by grounding the model’s answer in a curated document corpus, but standard RAG still does not guarantee that the retrieved sources are legally valid, up to date, applicable to the correct jurisdiction, or safe to use. In this paper, we present an ontology-governed approach to legal RAG. The central idea is to use a legal ontology not merely as background knowledge, but as an active control layer. Before retrieval, the ontology filters legal sources by jurisdiction, topic, lifecycle status, and temporal validity. After generation, validation rules check whether the answer is supported by approved evidence, cites valid legal sources, respects jurisdictional boundaries, and avoids unsafe or privacy-violating content. The system also records retrieval, validation, and response-generation steps in an audit trail to support later review. In this way, the proposed Legal Rule Auditor extends Graph RAG from a retrieval-enhancement technique into a governance architecture for legal question answering. Its goal is not simply to improve answer relevance, but to ensure that answers are legally grounded, trusted, current, jurisdictionally appropriate, and traceable. © 2026 by the author.</t>
  </si>
  <si>
    <t>R0005</t>
  </si>
  <si>
    <t>2-s2.0-105042498808</t>
  </si>
  <si>
    <t>Harnessing Large Language Models for Next-Generation Artificial Intelligence Applications</t>
  </si>
  <si>
    <t>Garg N.; Yangalasetty S.; Vangalapat T.; Kumari M.; Basavaraj M.; Gupta M.</t>
  </si>
  <si>
    <t>2026 2nd International Conference on Big Data and Machine Learning, ICBDML 2026</t>
  </si>
  <si>
    <t>10.1109/icbdml68582.2026.11545008</t>
  </si>
  <si>
    <t>Large Language Models (LLMs) usage is the innovation capable of introducing the new generation of the artificial intelligence system with adaptive thinking, multimodal understanding, and grounded knowledge synthesis. Transformer architecture can be developed; less supervised scalable cognitive automation can be enabled by combining developed augmented retrieval-based generation and parameter-efficient tuning. This paper presents a technically valid and conceptually coherent hybrid-grounded LLM model that has cross-modal embedding alignment, external-knowledge recall, symbolical equivalent validation, and, the hallucination-controlled decoding. The methodology guarantees the semantic integrity and logic-sensitive decision-support in the different fields. The experimental evaluation of a group of complex reasoning demonstrates a considerable improvement as the number of perplexities was decreased to 7.1 instead of 16.8, the level of overall accuracy was increased by 63.4 to 83.8 percent, and the level of F1-score improved by 65.1 to 85.4. Generative metrics also show a significant improvement as BLEU scores 36.9, ROUGE-L scores 56.4 and exact match scores also goes to 63.2 and expectation calibration error also goes down to 3.6 and hallucination error also drops to 5.1. These findings indicate that grounded LLM design is an experimental catalyst of the future AI ecosystems with central interests on reliability, knowledge validity and high-fidelity reason.  © 2026 IEEE.</t>
  </si>
  <si>
    <t>R0006</t>
  </si>
  <si>
    <t>2-s2.0-105042194427</t>
  </si>
  <si>
    <t>Domain-Specific Legal AI Assistant with Retrieval-Augmented Generation (RAG)</t>
  </si>
  <si>
    <t>Shahzad K.; Udoh E.; Pryce P.; Ul Haq A.</t>
  </si>
  <si>
    <t>2026 International Conference on Artificial Intelligence, Systems, and Emerging Technologies, ICAISET 2026</t>
  </si>
  <si>
    <t>10.1109/icaiset66439.2026.11541312</t>
  </si>
  <si>
    <t>Large Language Models demonstrate impressive text generation capabilities but suffer from hallucinations and lack jurisdiction-specific grounding when applied to legal domains. This research implements a Retrieval-Augmented Generation system tailored specifically for UK law, combining dense vector retrieval with citation-backed response generation. The system processes legal documents from BAILII and UK legislation, creating a searchable knowledge base through sentence embeddings and FAISS indexing. Evaluation across multiple test queries demonstrates significant improvements over baseline LLM outputs, with hallucination rates reduced from 34.8% to 5.2% and citation accuracy increased to 94.1%. A web-based interface enables users to query the system and upload additional legal documents dynamically. The results validate RAG as an effective approach for building accountable AI systems in high stakes professional domains where accuracy and traceability are essential. © 2026 IEEE.</t>
  </si>
  <si>
    <t>R0007</t>
  </si>
  <si>
    <t>2-s2.0-105037327745</t>
  </si>
  <si>
    <t>AI-driven legal argument strength analyzer &amp; counter-argument generator</t>
  </si>
  <si>
    <t>Harde T.; Jain D.; Patelia K.; Mathur S.</t>
  </si>
  <si>
    <t>Artificial Intelligence and Law</t>
  </si>
  <si>
    <t>10.1007/s10506-026-09521-w</t>
  </si>
  <si>
    <t>Legal argumentation requires sophisticated reasoning, fact analysis, and a subtle appreciation of statutory and case law. The project provides an AI-based framework that uses large language models (LLMs) to aid legal practitioners by creating context-specific counter-arguments, mimicking courtroom-style argumentation, and case outcome simulation. The model is incorporated with a refined GPT-3.5 Turbo model that was trained on expert-curated triplets of case summaries, legal arguments, and counter-arguments from actual court transcripts and legal discussions. To improve factual grounding and minimize hallucinations, the model is supplemented with retrieval-based legal context from statutory law corpora. A new assessment metric—designed with feedback from working attorneys—was proposed to measure the quality of arguments on grounds of persuasiveness, legal appropriateness, and completeness. Quantitative metrics such as cosine similarity and tailored scoring measures demonstrated that AI-generated counter-arguments attained an average similarity of 0.598 with human-written counterparts and were 6.91% more effective at undermining legal claims in terms of final score reduction. Citation metric is used to evaluate the RAG efficiency. The outcome supports the model’s capability to generate coherent, legally sound refutations. Through closely integrating argument generation, evaluation, and a qualitative outcome simulation, this system provides a scalable, explainable method for adversarial legal reasoning. It sets the stage for future applications in legal education, courtroom preparation, and AI-supported decision-making. © The Author(s), under exclusive licence to Springer Nature B.V. 2026.</t>
  </si>
  <si>
    <t>R0008</t>
  </si>
  <si>
    <t>2-s2.0-105022509078</t>
  </si>
  <si>
    <t>JURISMIND: Context-Driven Retrieval for Accurate and Relevant Legal Question-Answering in Patent Filings</t>
  </si>
  <si>
    <t>Prasad P.S.; Trivedi V.; Rao M.; Sen S.</t>
  </si>
  <si>
    <t>International Joint Conference on Knowledge Discovery, Knowledge Engineering and Knowledge Management, IC3K - Proceedings</t>
  </si>
  <si>
    <t>10.5220/0013716600004000</t>
  </si>
  <si>
    <t>Large Language Models (LLMs) have demonstrated strong performance in domain-specific conversational forums, but they often suffer from hallucinations—producing factually incorrect or contextually irrelevant responses. This issue is particularly critical in the legal domain, where accuracy is paramount. Existing solutions such as fine-tuning and static retrieval methods struggle to handle the complexities of legal language and often fail to provide sufficient contextual grounding. To address this, we propose JURISMIND, a context-driven retrieval-augmented generation (RAG) pipeline designed for the legal domain, with a focus on Patent Filing. Our approach retrieves relevant legal texts, case law, and statutes based on the input query. This retrieved context is combined with a base prompt and the user query, guiding the language model to respond using the provided legal context. This method significantly reduces hallucinations and improves the contextual accuracy of responses. Preliminary evaluation indicates that 56.32% of responses are in strong agreement and 27.59% in fair agreement with ground truth, totaling 83.91% alignment. Furthermore, JURISMIND achieves a BERTScore of 0.91, outperforming the 0.838 BERTScore of a pretrained LLaMA-based model. The code and dataset are publicly released to support adoption and further research in the developer community. Copyright © 2025 by SCITEPRESS – Science and Technology Publications, Lda.</t>
  </si>
  <si>
    <t>R0009</t>
  </si>
  <si>
    <t>2-s2.0-105039609792</t>
  </si>
  <si>
    <t>Benchmarking LLM Faithfulness in RAG with Evolving Leaderboards</t>
  </si>
  <si>
    <t>Tamber M.S.; Bao F.S.; Xu C.; Luo G.; Kazi S.; Bae M.; Li M.; Mendelevitch O.; Qu R.; Lin J.</t>
  </si>
  <si>
    <t>EMNLP 2025 - 2025 Conference on Empirical Methods in Natural Language Processing, Proceedings of the Industry Track</t>
  </si>
  <si>
    <t>10.18653/v1/2025.emnlp-industry.54</t>
  </si>
  <si>
    <t>Retrieval-augmented generation (RAG) aims to reduce hallucinations by grounding responses in external context, yet large language models (LLMs) still frequently introduce unsupported information or contradictions even when provided with relevant context. This paper presents two complementary efforts at Vectara to measure and benchmark LLM faithfulness in RAG. First, we describe our original hallucination leaderboard, which has tracked hallucination rates for LLMs since 2023 using our HHEM hallucination detection model. Motivated by limitations observed in current hallucination detection methods, we introduce FaithJudge, an LLM-as-a-judge framework that leverages a pool of diverse human-annotated hallucination examples to substantially improve the automated hallucination evaluation of LLMs. We introduce an enhanced hallucination leaderboard centered on FaithJudge that benchmarks LLMs on RAG faithfulness in summarization, question-answering, and data-to-text generation tasks. FaithJudge enables a more reliable benchmarking of LLM hallucinations in RAG and supports the development of more trustworthy generative AI systems: https://github.com/vectara/FaithJudge. © 2025 Association for Computational Linguistics.</t>
  </si>
  <si>
    <t>R0010</t>
  </si>
  <si>
    <t>2-s2.0-105030181042</t>
  </si>
  <si>
    <t>Enhanced Multimodal Retrieval Augmented Generation for Cultural Heritage Preservation</t>
  </si>
  <si>
    <t>Rabeena T.M.; Mohan A.</t>
  </si>
  <si>
    <t>INDISCON 2025 - IEEE 6th India Council International Subsections Conference, Proceedings</t>
  </si>
  <si>
    <t>10.1109/indiscon66021.2025.11252350</t>
  </si>
  <si>
    <t>Large Language Models (LLMs), which integrate several types of information to facilitate decision-making, have become increasingly sophisticated as a result of recent advances in generative AI. An advanced computational intelligence system known as a Multi-modal Large Language Model (MLLM) is capable of processing and producing responses from a variety of data types, including text, images, audio, and video. Multimodal models integrate multiple modalities to improve understanding and participation, in contrast to traditional LLMs that simply process text. Because of the limited and frozen knowledge scope, advanced MLLMs frequently produce unclear and inaccurate responses, which will make it unsuitable for domain-specific applications. Using the ability of Retrieval Augmented Generation (RAG) to integrate the advantages of generative and statistical retrieval styles makes the LLMs intriguing for use in a variety of fields. It will provide LLMs with comprehensive and current understanding, appropriately expanding the breadth of the information. The fusion of text and images can be done by a multimodal encoder to create a vector embedding repository. The most similar context-rich information from the repository can augment the generation quality of the LLM, thereby eliminating hallucinations and the chances of erroneous data. This multimodal RAG system has a significant impact on domain-specific applications specifically where data are scattered and in different formats. The work uses the repository of different forms of cultural art that enhance societal value by improving access to cultural knowledge, helping to maintain endangered traditions, and promoting global appreciation of heritage. Metrics for different system structure components, such as retrieval performance, multimodal relevance, and pass-modal semantic similarity and alignment, are used to assess the system's efficacy.  © 2025 IEEE.</t>
  </si>
  <si>
    <t>R0011</t>
  </si>
  <si>
    <t>2-s2.0-105038112968</t>
  </si>
  <si>
    <t>A Multi-Stage Hallucination Reduction Framework for Large Language Models using Retrieval-Augmented Generation and NLI-based Verification</t>
  </si>
  <si>
    <t>Nag A.; Anusha Bamini A.M.; Brindha D.</t>
  </si>
  <si>
    <t>Proceedings of 6th International Conference on Expert Clouds and Applications, ICOECA 2026</t>
  </si>
  <si>
    <t>10.1109/icoeca68095.2026.11485254</t>
  </si>
  <si>
    <t>Strong generative abilities are displayed by Large Language Models (LLMs), but they often generate hallucinations - confident but factually incorrect statements. The safe use of LLMs in academic, legal, medical, and business applications that demand factual reliability is complicated by these hallucinations. This work describes a multi-phase framework for reducing hallucinations that combines a verification module based on Natural Language Inference (NLI) with Retrieval-Augmented Generation (RAG). The system uses a lightweight LLM (Flan-T5) to generate a baseline response, an FAISS-based semantic search mechanism to retrieve supporting evidence, RAG to construct an evidence-grounded response, and an NLI classifier to verify each sentence for factual alignment. Labels that are supported, unsupported, and contradicted are used to calculate a hallucination score. Comparing the suggested system to baseline LLM outputs, experimental results demonstrate a significant improvement in factual accuracy, a decrease in unsupported statements, and an increase in explainability. This work's primary innovation is the combination of retrieval-augmented generation and sentence-level NLI-based verification, which permits quantitative hallucination scoring and validates explainable answers without the need for model fine-tuning. This multi-phase pipeline shows how to construct transparent, reliable, and verifiable AI-driven question-answering systems in a practical manner. © 2026 IEEE.</t>
  </si>
  <si>
    <t>R0012</t>
  </si>
  <si>
    <t>2-s2.0-105029388925</t>
  </si>
  <si>
    <t>HIM-RAG: A Heuristic Framework for Iterative Multi-Source Retrieval-Augmented Generation</t>
  </si>
  <si>
    <t>Li S.; Yu Y.; Yang H.; Zhou Y.; Ji C.</t>
  </si>
  <si>
    <t>Proceedings of the International Joint Conference on Neural Networks</t>
  </si>
  <si>
    <t>10.1109/ijcnn64981.2025.11229295</t>
  </si>
  <si>
    <t>Large Language Models (LLMs) demonstrate extensive potential in text generation, attracting significant user interest and finding wide applications. However, when faced with insufficient knowledge, LLMs may generate information that deviates significantly from factual accuracy, a phenomenon known as the "hallucination"problem. This issue not only diminishes the practical value of LLMs but also presents significant challenges to their further development. Retrieve-Augmented Generation (RAG) addresses this limitation by incorporating external knowledge retrieval to augment the LLM's knowledge base. However, indiscriminate retrieval can introduce low-quality information, thereby degrading the overall performance of the model. To address these challenges, we propose a novel framework: Heuristic Iterative Multi-source Retrieve-Augmented Generation (HIM-RAG). By leveraging innovative prompt engineering, the framework exploits LLMs' zero-shot reasoning capabilities and their extensive built-in knowledge bases to produce hypothesized understandings and inferences. HIM-RAG incorporates a heuristic iterative retrieval mechanism, employing an extended hybrid knowledge retrieval toolset - such as knowledge graph reasoning chains and web retrieval technologies - coupled with a Critic Language Model (Critic LM) to filter high-quality information highly relevant to the query. This approach enhances the performance of fact-based complex reasoning tasks. Additionally, a re-ranking module evaluates and prioritizes the generated answers from each iteration, selecting the best-quality response and avoiding overgeneration. This ensures the generated content remains highly relevant to user queries. Experiments on open-domain question answering, reasoning, and fact verification tasks demonstrate that the HIM-RAG framework, applied with two LLM variants, exhibits significant advantages in both accuracy and explainability.  © 2025 IEEE.</t>
  </si>
  <si>
    <t>R0013</t>
  </si>
  <si>
    <t>2-s2.0-105035395119</t>
  </si>
  <si>
    <t>From Fragmentation to Cohesion: Multilingual Legal AI for Europe's Evolving Data Landscape</t>
  </si>
  <si>
    <t>Izmirli B.; Ertaylan G.</t>
  </si>
  <si>
    <t>Proceedings of the 2025 IEEE International Conference on Cyber Humanities, IEEE-CH 2025</t>
  </si>
  <si>
    <t>10.1109/ieee-ch65308.2025.11279282</t>
  </si>
  <si>
    <t>The growing complexity of legal frameworks like General Data Protection Regulation (GDPR) and Artificial Intelligence (AI) Act, with multilingual and jurisdictional variations, makes regulatory compliance difficult. General-purpose large language models (LLMs) struggle with domain-specific interpretation, frequently producing hallucinated and misleading outputs. To address this, we introduce LexAid-EU, a multilingual, jurisdiction-aware AI framework combining retrieval-augmented generation (RAG) with LLMs. Legal texts are segmented, embedded, and stored in a vector database for semantic search and contextual response generation. The system reduces hallucination by grounding answers in authoritative legal sources. A comprehensive evaluation of context awareness, bias &amp; hallucination, robustness, and language support was conducted using established metrics. LexAid-EU, tested with open-source and paid LLMs, shows substantial improvements in legal reasoning accuracy and reliability across languages and jurisdictions. LexAid-EU offers a scalable, explainable, compliant solution supporting legal professionals in Europe's evolving data governance landscape. © 2025 IEEE.</t>
  </si>
  <si>
    <t>R0014</t>
  </si>
  <si>
    <t>2-s2.0-105016537736</t>
  </si>
  <si>
    <t>Integrating External Knowledge with LLMs: A Systematic Review of RAG Approaches</t>
  </si>
  <si>
    <t>Mikulic I.; Vlaic M.; Delac G.; Silic M.; Vladimir K.</t>
  </si>
  <si>
    <t>2025 MIPRO 48th ICT and Electronics Convention, MIPRO 2025 - Proceedings</t>
  </si>
  <si>
    <t>10.1109/mipro65660.2025.11131735</t>
  </si>
  <si>
    <t>Large Language Models (LLMs) have demonstrated remarkable capabilities in natural language understanding and generation, exhibiting exceptional in-context learning abilities without requiring extensive fine-tuning. However, these models often suffer from significant limitations, including hallucinations where fabricated or incorrect information is presented as fact, and the need for constant retraining in order to effectively integrate new knowledge. Retrieval-Augmented Generation (RAG) has emerged as a promising paradigm to address these challenges by combining LLMs with information retrieval (IR) techniques. By leveraging external knowledge bases, RAG pipelines retrieve and incorporate relevant information dynamically, enhancing the factual accuracy and adaptability of LLMs. This paper provides an overview of the state-of-the-art methods for implementing RAG in LLMs, examining key components of the RAG pipeline, including data preparation, retrieval, reranking, and post-retrieval techniques. We aim to highlight how these components collectively enable LLMs to achieve greater reliability and flexibility, paving the way for more robust AI applications. © 2025 IEEE.</t>
  </si>
  <si>
    <t>R0015</t>
  </si>
  <si>
    <t>2-s2.0-85216542202</t>
  </si>
  <si>
    <t>RAGLAB: A Modular and Research-Oriented Unified Framework for Retrieval-Augmented Generation</t>
  </si>
  <si>
    <t>Zhang X.; Song Y.; Wang Y.; Tang S.; Li X.; Zeng Z.; Wu Z.; Ye W.; Xu W.; Zhang Y.; Dai X.; Zhang S.; Wen Q.</t>
  </si>
  <si>
    <t>EMNLP 2024 - 2024 Conference on Empirical Methods in Natural Language Processing, Proceedings of System Demonstrations</t>
  </si>
  <si>
    <t>10.18653/v1/2024.emnlp-demo.43</t>
  </si>
  <si>
    <t>Large Language Models (LLMs) demonstrate human-level capabilities in dialogue, reasoning, and knowledge retention. However, even the most advanced LLMs face challenges such as hallucinations and real-time updating of their knowledge. Current research addresses this bottleneck by equipping LLMs with external knowledge, a technique known as Retrieval Augmented Generation (RAG). However, two key issues constrained the development of RAG. First, there is a growing lack of comprehensive and fair comparisons between novel RAG algorithms. Second, open-source tools such as LlamaIndex and LangChain employ high-level abstractions, which results in a lack of transparency and limits the ability to develop novel algorithms and evaluation metrics. To close this gap, we introduce RAGLAB, a modular and research-oriented open-source library. RAGLAB reproduces 6 existing algorithms and provides a comprehensive ecosystem for investigating RAG algorithms. Leveraging RAGLAB, we conduct a fair comparison of 6 RAG algorithms across 10 benchmarks. With RAGLAB, researchers can efficiently compare the performance of various algorithms and develop novel algorithms. © 2024 Association for Computational Linguistics.</t>
  </si>
  <si>
    <t>2-s2.0-105051033046</t>
  </si>
  <si>
    <t>Jove-Ticona A.V.; Duarte-Coaquera L.J.; Chaparro-Cruz I.N.; Cabana-Yupanqui S.B.; Chaparro-Guerra A.</t>
  </si>
  <si>
    <t>International Journal of Advanced Computer Science and Applications</t>
  </si>
  <si>
    <t>10.14569/ijacsa.2026.0170868</t>
  </si>
  <si>
    <t>Large Language Models (LLMs) offer strong capabilities for Natural Language Processing, yet their inherent uncertainty often produces hallucinations, confident but incorrect statements, which is critical in domains requiring precise knowledge representation. Retrieval-Augmented Generation (RAG) reduces this risk through information retrieval, but standard pipelines still suffer from fragmented context and weak alignment between queries and legal provisions, limiting trustworthy knowledge extraction. This study proposes a Metadata-Aware RAG architecture to improve grounding in large legal corpora. It integrates: 1) Sub-chunking with Legal Metadata Inheritance, which transforms unstructured legal PDFs into granular, metadata-rich fragments; and 2) an Adaptive Filter Creator, a pipeline that extracts structured constraints and compiles optimized hybrid retrieval queries. These components enhance semantic alignment, reduce uncertainty-driven hallucinations, and strengthen neural information retrieval. Using a curated Peruvian labor law corpus and 150 manually validated question–answer pairs, the system was evaluated across three LLMs (Llama-3.1-8B, GPT-OSS-20B, Gemma-3-27B). The proposed architecture achieves double-digit improvements over a Naive RAG baseline across all four RAGAS metrics—Context Precision, Context Recall, Factual Correctness, and Faithfulness—with gains ranging from 13.10% to 28.15%; notably, Faithfulness surpasses 0.90 for Gemma-3-27B. Statistical analysis confirms significance (t(11) = 15.49, p = 4.06 × 10−9) with an extremely large effect size (Cohen’s d = 4.47). Regression results show minimal influence of model size (slope &lt; 0.005), indicating that retrieval design has a stronger influence than parameter count in the evaluated setting. © (2026), (Science and Information Organization). All rights reserved.</t>
  </si>
  <si>
    <t>R0017</t>
  </si>
  <si>
    <t>2-s2.0-85197851513</t>
  </si>
  <si>
    <t>DIVKNOWQA: Assessing the Reasoning Ability of LLMs via Open-Domain Question Answering over Knowledge Base and Text</t>
  </si>
  <si>
    <t>Zhao W.; Liu Y.; Niu T.; Wan Y.; Yu P.S.; Joty S.; Zhou Y.; Yavuz S.</t>
  </si>
  <si>
    <t>Findings of the Association for Computational Linguistics: NAACL 2024 - Findings</t>
  </si>
  <si>
    <t>10.18653/v1/2024.findings-naacl.5</t>
  </si>
  <si>
    <t>Large Language Models (LLMs) excel in generating text but struggle with hallucinations, particularly for uncommon queries, due to reliance on internal knowledge. Retrieval-augmented models address this by integrating external knowledge, enhancing accuracy. Nonetheless, recent approaches have primarily emphasized retrieval from unstructured text corpora, owing to its seamless integration into prompts. When using structured data such as knowledge graphs, most methods simplify it into natural text, neglecting the underlying structures. Moreover, a significant gap in the current landscape is the absence of a realistic benchmark for evaluating the effectiveness of grounding LLMs on heterogeneous knowledge sources (e.g., knowledge base and text). To fill this gap, we have curated a comprehensive dataset that poses two unique challenges: (1) Two-hop multi-source questions that require retrieving information from both open-domain structured and unstructured knowledge sources; retrieving information from structured knowledge sources is a critical component in correctly answering the questions. (2) Generation of symbolic queries (e.g., SPARQL for Wikidata) is a key requirement, which adds another layer of challenge. Our dataset is created using a combination of automatic generation through predefined reasoning chains and human annotation. We also introduce a novel approach that leverages multiple retrieval tools, including text passage retrieval and symbolic language-assisted retrieval. Our model outperforms previous approaches by a significant margin, demonstrating its effectiveness in addressing the above-mentioned reasoning challenges. © 2024 Association for Computational Linguistics.</t>
  </si>
  <si>
    <t>2-s2.0-105026216910</t>
  </si>
  <si>
    <t>Akbar K.A.; Uddin M.N.; Khan L.; Hockstad T.; Rahman M.; Chowdhury M.; Thuraisingham B.</t>
  </si>
  <si>
    <t>Transportation Research Record</t>
  </si>
  <si>
    <t>10.1177/03611981251372471</t>
  </si>
  <si>
    <t>2505.18426</t>
  </si>
  <si>
    <t>With the advancement of connected and automated transportation systems, a growing need has emerged for regulatory authorities to update existing laws and statutes, as well as create new ones, to address future implications of connectivity and automation. Specifically, ensuring proper engagement with cybersecurity and data privacy challenges for connected and automated transportation systems will require a comprehensive legal framework at both the federal and state levels. To help policymakers achieve this, a retrieval augmented generation (RAG)-based large language model (LLM) framework, Transportation Cybersecurity and Resiliency (TraCR) AI, has been developed in this study, focusing on extracting pertinent information from existing legislation based on inquiries and crafting LLM-generated responses to highlight potential loopholes for further scrutiny. This study primarily aims to mitigate the hallucinations caused in the domain of LLMs by developing a curated knowledge base of legislative documents and an associated question–answer dataset to improve the effectiveness of query results. This RAG-based framework extracts relevant information to improve the specificity of answers and aids the LLM in providing factually accurate responses with increased reliability. Our analyses reveal that the presented RAG-based framework can aid legislative analysis by generating queries for particular questions and responses. We also compare our RAG framework-generated responses with commercially available LLMs to demonstrate the effectiveness of our approach. TraCR AI outperforms leading commercial LLMs across four distinct metrics, that is, AlignScore, ParaScore, BERTScore, and ROUGE score. This highlights that integrating RAG allows LLMs to produce more factually accurate and up-to-date responses than standalone LLMs. This approach to domain-specific LLM development will improve the quality of legislative analysis that can be used to aid policymakers in meeting the challenge of updating legal codes in accordance with emerging technologies. © The Author(s) 2025</t>
  </si>
  <si>
    <t>2-s2.0-105029874159</t>
  </si>
  <si>
    <t>Rajanidi S.; Anbazhagan M.; Ramya G.R.</t>
  </si>
  <si>
    <t>Lecture Notes in Networks and Systems</t>
  </si>
  <si>
    <t>10.1007/978-3-032-15404-0_30</t>
  </si>
  <si>
    <t>This paper explores the evolution of large language models (LLMs) and the growing role of retrieval-augmented generation (RAG) systems in overcoming challenges in domain-specific applications. Although LLMs have revolutionized natural language processing (NLP), they face critical limitations in high-stakes domains such as medicine, engineering, and law where accuracy, factuality, and trust are paramount. These shortcomings include hallucinations, outdated knowledge, and vulnerability to adversarial prompts. RAG systems address these issues by integrating LLMs with external domain-specific knowledge sources to improve factual grounding and response reliability. Frameworks like Almanac in clinical settings and KEAG in complex QA tasks demonstrate how RAG reduces hallucinations, enhances interpretability, and delivers accurate, evidence-backed responses. In healthcare, combining LLMs with RAG has raised accuracy from around 93.25% up to 99.25%, showing its impact on real-world decision support. This paper proposes a structured synthesis of advancements, challenges, and optimization strategies in RAG for specialized domains, paving the way for safer, transparent, and adaptive AI systems. © The Author(s), under exclusive license to Springer Nature Switzerland AG 2026.</t>
  </si>
  <si>
    <t>R0020</t>
  </si>
  <si>
    <t>2-s2.0-85214108022</t>
  </si>
  <si>
    <t>Generating database schema from requirement specification based on natural language processing and large language model</t>
  </si>
  <si>
    <t>Salem N.; Hudaib A.; Al-Tarawneh K.; Salem H.; Tareef A.; Salloum H.; Mazzara M.</t>
  </si>
  <si>
    <t>Computer Research and Modeling</t>
  </si>
  <si>
    <t>10.20537/2076-7633-2024-16-7-1703-1713</t>
  </si>
  <si>
    <t>A Large Language Model (LLM) is an advanced artificial intelligence algorithm that utilizes deep learning methodologies and extensive datasets to process, understand, and generate humanlike text. These models are capable of performing various tasks, such as summarization, content creation, translation, and predictive text generation, making them highly versatile in applications involving natural language understanding. Generative AI, often associated with LLMs, specifically focuses on creating new content, particularly text, by leveraging the capabilities of these models. Developers can harness LLMs to automate complex processes, such as extracting relevant information from system requirement documents and translating them into a structured database schema. This capability has the potential to streamline the database design phase, saving significant time and effort while ensuring that the resulting schema aligns closely with the given requirements. By integrating LLM technology with Natural Language Processing (NLP) techniques, the efficiency and accuracy of generating database schemas based on textual requirement specifications can be significantly enhanced. The proposed tool will utilize these capabilities to read system requirement specifications, which may be provided as text descriptions or as Entity-Relationship Diagrams (ERDs). It will then analyze the input and automatically generate a relational database schema in the form of SQL commands. This innovation eliminates much of the manual effort involved in database design, reduces human errors, and accelerates development timelines. The aim of this work is to provide a tool can be invaluable for software developers, database architects, and organizations aiming to optimize their workflow and align technical deliverables with business requirements seamlessly.  © 2024 Nadia Salem, Khawla Al-Tarawneh, Amjad Hudaib, Hamza Salem, Afaf Tareef, Hadi Salloum, Manuel Mazzara.</t>
  </si>
  <si>
    <t>2-s2.0-105040703108</t>
  </si>
  <si>
    <t>Figueiredo A.; Lucas J.; Ribeiro T.; Nery C.; Rios A.; Hebert C.; Florentino L.; Silva A.; Feyerabend Í.; Vidal P.; Cabral B.</t>
  </si>
  <si>
    <t>17th International Conference on Computational Processing of Portuguese, PROPOR 2026</t>
  </si>
  <si>
    <t>Large Language Models (LLMs) are effective text generators but create legal citations at non-trivial rates, a failure mode with serious consequences in legal practice. In Brazilian Portuguese the risk is amplified by citation variability (juridiquês), fragment-level references (article → paragraph → item), and the need to distinguish jurisdictions and court instances. We describe EscavAI, a production Retrieval-Augmented Generation (RAG) system deployed at Escavador, a Brazilian legal-technology platform. The system combines (1) domain-tuned hybrid retrieval (lexical, dense, and cross-encoder reranking) over a large-scale legal corpus; (2) grounded generation with explicit citation constraints; and (3) a post-generation Reference Audit layer that extracts legislation and jurisprudence mentions via specialized taggers, normalizes them to a canonical schema, checks existence against authoritative databases at fragment granularity, verifies fidelity against official texts, and triggers targeted rewrites when inconsistencies are detected. We report production telemetry from 184,895 audited answers containing 43,175 extracted legal references. Legislation references resolve at 81.7%, while jurisprudence references resolve at only 47.1%, identifying case-law normalization as the primary bottleneck for practitioners. Fidelity verification corrected 6.5% of checked answers before delivery, preventing misrepresented legal claims from reaching end users. By converting silent hallucinations into explicit warnings with per-reference status, the system enables legal professionals to trust verified citations and efficiently review flagged ones, rather than manually checking every authority. © 2026 Association for Computational Linguistics.</t>
  </si>
  <si>
    <t>R0022</t>
  </si>
  <si>
    <t>2-s2.0-105025953819</t>
  </si>
  <si>
    <t>Evaluating Faithfulness in Agentic RAG Systems for e-Governance Applications Using LLM-Based Judging Frameworks</t>
  </si>
  <si>
    <t>Papageorgiou G.; Sarlis V.; Maragoudakis M.; Magnisalis I.; Tjortjis C.</t>
  </si>
  <si>
    <t>Big Data and Cognitive Computing</t>
  </si>
  <si>
    <t>10.3390/bdcc9120309</t>
  </si>
  <si>
    <t>As Large Language Models (LLMs) are core components in Retrieval-Augmented Generation (RAG) systems for knowledge-intensive tasks, concerns regarding hallucinations, redundancy, and unverifiable outputs have intensified, particularly in high-stakes domains, such as e-government. This study proposes a modular, multi-pipeline framework for statement-level faithfulness evaluation for characterizing hallucination and redundancy across both simple and agentic RAG pipelines. Using GPT-4.1, Claude Sonnet-4.0, and Gemini 2.5 Pro as LLM-based judges, this study examines how tool-specific attribution within agentic multi-tool architectures influences the interpretability and traceability of the generated content. By using a modular agentic RAG framework combining symbolic (GraphRAG), semantic (embedding), and real-time (web) retrieval, we benchmark hallucination and redundancy patterns, using state-of-the-art LLM judges. The study examines RAG and agent-based pipelines that attribute outputs to distinct tools, in contrast to traditional single-source RAG systems that rely on aggregated retrieval. Using e-government data sourced from the European Commission’s Press Corner, our evaluation framework assesses not only the frequency, but also the source-aware detectability of hallucinated content. The findings provide actionable insights into how source granularity and retrieval orchestration impact faithfulness evaluation across different pipeline architectures, while also suggesting new directions for explainability-aware RAG design. The study contributes a reproducible, modular framework for automated faithfulness assessment, with implications for transparency, governance compliance, and trustworthy AI deployment. © 2025 by the authors.</t>
  </si>
  <si>
    <t>R0023</t>
  </si>
  <si>
    <t>2-s2.0-105010813331</t>
  </si>
  <si>
    <t>CiteVerifier: How Good Are Citation Verifiers and How to Use Them?</t>
  </si>
  <si>
    <t>Wojtasik K.; Dolega T.; Piasecki M.</t>
  </si>
  <si>
    <t>Lecture Notes in Computer Science</t>
  </si>
  <si>
    <t>10.1007/978-3-031-97570-7_19</t>
  </si>
  <si>
    <t>Large language models (LLMs) have become powerful tools for understanding documents and answering questions (QA). The grounding of these answers consistently in facts in the given documents may be achieved by citing them in the generated responses. Several approaches to Retrieval Augmented Generation (RAG) have been proposed that incorporate citation to relevant documents to enhance correctness and verifiability. However, evaluation if the document is cited accurately, relies heavily on large generative models for Natural Language Inference. In this work, we evaluate various models in different evaluation schemes for the citation verification task to provide insights into how these models perform and in which evaluation schemes they excel. Our findings show that the TRUE T5 model performs well in verifying the completeness of citations, but struggles when only partial information is available. We also demonstrate that general LLMs can perform citation verification effectively, although the results in citation addition on an already generated answer as post-processing are still suboptimal. We argue that it is important to be mindful of how citation verifiers are used and understand their strengths and limitations. Furthermore, we trained a small and lightweight model, CiteVerifier, which performs exceptionally well despite being magnitudes smaller than other models, making it an ideal solution for low-resource settings. © The Author(s), under exclusive license to Springer Nature Switzerland AG 2025.</t>
  </si>
  <si>
    <t>R0024</t>
  </si>
  <si>
    <t>2-s2.0-85189613527</t>
  </si>
  <si>
    <t>Benchmarking Large Language Models in Retrieval-Augmented Generation</t>
  </si>
  <si>
    <t>Chen J.; Lin H.; Han X.; Sun L.</t>
  </si>
  <si>
    <t>Proceedings of the AAAI Conference on Artificial Intelligence</t>
  </si>
  <si>
    <t>10.1609/aaai.v38i16.29728</t>
  </si>
  <si>
    <t>Retrieval-Augmented Generation (RAG) is a promising approach for mitigating the hallucination of large language models (LLMs). However, existing research lacks rigorous evaluation of the impact of retrieval-augmented generation on different large language models, which make it challenging to identify the potential bottlenecks in the capabilities of RAG for different LLMs. In this paper, we systematically investigate the impact of Retrieval-Augmented Generation on large language models. We analyze the performance of different large language models in 4 fundamental abilities required for RAG, including noise robustness, negative rejection, information integration, and counterfactual robustness. To this end, we establish Retrieval-Augmented Generation Benchmark (RGB), a new corpus for RAG evaluation in both English and Chinese. RGB divides the instances within the benchmark into 4 separate testbeds based on the aforementioned fundamental abilities required to resolve the case. Then we evaluate 6 representative LLMs on RGB to diagnose the challenges of current LLMs when applying RAG. Evaluation reveals that while LLMs exhibit a certain degree of noise robustness, they still struggle significantly in terms of negative rejection, information integration, and dealing with false information. The aforementioned assessment outcomes indicate that there is still a considerable journey ahead to effectively apply RAG to LLMs. Copyright © 2024, Association for the Advancement of Artificial Intelligence (www.aaai.org). All rights reserved.</t>
  </si>
  <si>
    <t>R0025</t>
  </si>
  <si>
    <t>2-s2.0-105008331529</t>
  </si>
  <si>
    <t>Localized Open-Source LLM Aware Retrieval Augmented Generation of Legal Documents: A Case Study on Indian Constitution and Penal Code</t>
  </si>
  <si>
    <t>Phukon P.; Lokhar Y.; Ray P.P.</t>
  </si>
  <si>
    <t>2024 IEEE Flagship International BIT Conference: Next Generation Applications in Green Energy Technology, BITCON 2024</t>
  </si>
  <si>
    <t>10.1109/bitcon63716.2024.10985396</t>
  </si>
  <si>
    <t>Large Language Models (LLMs) are advanced artificial intelligence systems which are designed to generate human-like language based on their training data. Retrieval- Augmented Generation (RAG) is a framework that enhances the response of LLM by incorporating external information sources, leading to more accurate, context-relevant responses. However, LLMs commonly struggle with contextual relevance, especially in particular fields such as legal documentation, where specific local laws are crucial. Furthermore, there is limited research on the use of RAG technology in the legal area, particularly for producing and analyzing legal documents. This study develops a chatbot using RAG to answer questions on the Indian Constitution (IC) and the Indian Penal Code (IPC), with a Streamlit-based interface to display legal queries and their generated responses. This study analyzes the evaluation of various LLMs integrated with RAG including (including (i) Llama3 8b, (ii) Mistral 7b, (iii) Gemma2 7b, (iv) Phi3 3.8b, and (v) Qwen2 7b and it evaluates their performance in terms of relevance, faithfulness, context recall, and context precision. © 2024 IEEE.</t>
  </si>
  <si>
    <t>R0026</t>
  </si>
  <si>
    <t>2-s2.0-105028582452</t>
  </si>
  <si>
    <t>Bridging Legal Knowledge and AI: Retrieval-Augmented Generation with Vector Stores, Knowledge Graphs, and Hierarchical Non-negative Matrix Factorization</t>
  </si>
  <si>
    <t>Calvin Barron R.; Eren M.; Serafimova O.; Matuszek C.; Alexandrov B.</t>
  </si>
  <si>
    <t>20th International Conference on Artificial Intelligence and Law, ICAIL 2025 - Proceedings of the Conference</t>
  </si>
  <si>
    <t>10.1145/3769126.3769215</t>
  </si>
  <si>
    <t>2502.20364</t>
  </si>
  <si>
    <t>Agentic Generative AI, powered by Large Language Models (LLMs) and enhanced with Retrieval-Augmented Generation (RAG), Knowledge Graphs (KGs), and Vector Stores (VSs), represents a transformative technology applicable across specialized domains such as legal systems, research, recommender systems, cybersecurity, and global security, including proliferation research. This technology excels at inferring relationships within vast unstructured or semi-structured datasets. The legal domain we focus on here comprises inherently complex data characterized by extensive, interrelated, and semi-structured knowledge systems with complex relations. It comprises constitutions, statutes, regulations, and case law. Extracting insights and navigating the intricate networks of legal documents and their relations is crucial for effective legal research and decision-making. Here, we introduce a generative AI system, a jurisdiction-specific legal information retrieval that integrates RAG, VS, and KG, constructed via Hierarchical Non-Negative Matrix Factorization (HNMFk), to enhance information retrieval and AI reasoning and minimize hallucinations. In the legal system, these technologies empower AI agents to identify and analyze complex connections among cases, statutes, and legal precedents, uncovering hidden relationships and predicting legal trends - challenging tasks essential for ensuring justice and improving operational efficiency. Our system employs web scraping techniques to systematically collect legal texts, such as statutes, constitutional provisions, and case law, from publicly accessible platforms like Justia. It bridges the gap between traditional keyword-based searches and contextual understanding by leveraging advanced semantic representations, hierarchical relationships, and latent topic discovery. This approach is demonstrated in legal document clustering, summarization, and cross-referencing tasks. The framework marks a significant step toward augmenting legal research with scalable, interpretable, and accurate retrieval methods for semi-structured data, advancing the intersection of computational law and artificial intelligence.  © 2025 Copyright held by the owner/author(s).</t>
  </si>
  <si>
    <t>R0027</t>
  </si>
  <si>
    <t>2-s2.0-105033474669</t>
  </si>
  <si>
    <t>Reducing Hallucinations in Legal AI: A Retrieval Augmented Generation-Based Model for Accurate Legal Guidance</t>
  </si>
  <si>
    <t>Gupta S.; Agrawal V.; Negi Y.; Karunanithi S.; Balakrishnan A.</t>
  </si>
  <si>
    <t>IEEE Access</t>
  </si>
  <si>
    <t>10.1109/access.2026.3675624</t>
  </si>
  <si>
    <t>With the emergence of Large Language Models (LLMs) in the field of Generative Artificial Intelligence (AI), many industries have been significantly transformed, including the legal sector. These models are commonly used for tasks such as summarizing lengthy documents, answering questions, and analyzing large volumes of textual information, which helps improve efficiency in professional settings. However, LLMs are known to generate information that may appear convincing but is not supported by facts, a problem commonly referred to as hallucination. In fields like law, accuracy and reliability are critical. Common LLM errors can have serious consequences. To address this issue, this work proposes a Retrieval-Augmented Generation (RAG)-based approach that incorporates LLMs with a document retrieval mechanism. A custom vector database of 17 recent Indian legal documents sourced from the official Indian government legislation website is built using an embedding model. This database helps find parts of these documents that are relevant to what a user is asking. When the system uses the text it found to answer questions, it is less likely to give information or make up references. The study displays six ways of combining two types of models to see what works best. The combination of Llama2 and all-mpnet-base-v2 turned out to perform the best with a BERTScore F1 of 56.87%. This shows that using legal documents to help answer questions can make the system more reliable. © 2013 IEEE.</t>
  </si>
  <si>
    <t>R0028</t>
  </si>
  <si>
    <t>2-s2.0-85185008870</t>
  </si>
  <si>
    <t>Retrieval-based Evaluation for LLMs: A Case Study in Korean Legal QA</t>
  </si>
  <si>
    <t>Ryu C.; Lee S.; Pang S.; Choi C.; Choi H.; Min M.; Sohn J.-Y.</t>
  </si>
  <si>
    <t>NLLP 2023 - Natural Legal Language Processing Workshop 2023, Proceedings of the Workshop</t>
  </si>
  <si>
    <t>While large language models (LLMs) have demonstrated significant capabilities in text generation, their utilization in areas requiring domain-specific expertise, such as law, must be approached cautiously. This caution is warranted due to the inherent challenges associated with LLM-generated texts, including the potential presence of factual errors. Motivated by this issue, we propose Eval-RAG, a new evaluation method for LLM-generated texts. Unlike existing methods, Eval-RAG evaluates the validity of generated texts based on the related document that are collected by the retriever. In other words, Eval-RAG adopts the idea of retrieval augmented generation (RAG) for the purpose of evaluation. Our experimental results on Korean Legal Question-Answering (QA) tasks show that conventional LLM-based evaluation methods can be better aligned with Lawyers' evaluations, by combining with Eval-RAG. In addition, our qualitative analysis show that Eval-RAG successfully finds the factual errors in LLM-generated texts, while existing evaluation methods cannot. © 2023 Association for Computational Linguistics.</t>
  </si>
  <si>
    <t>R0029</t>
  </si>
  <si>
    <t>2-s2.0-105031564556</t>
  </si>
  <si>
    <t>Challenges for generative AI in legal reasoning</t>
  </si>
  <si>
    <t>Linna E.; Linna T.</t>
  </si>
  <si>
    <t>Discover Artificial Intelligence</t>
  </si>
  <si>
    <t>Review</t>
  </si>
  <si>
    <t>10.1007/s44163-026-00902-3</t>
  </si>
  <si>
    <t>Large Language Models (LLMs) are being integrated into professional domains, yet their limitations in such high-stakes fields as law remain poorly understood. In response, this paper introduces examples of critical challenges to the functioning of generative and other forms of artificial intelligence (AI) as reliable reasoning tools in judicial decision-making. The study deconstructs core requirements and challenges for AI, including the ability to select the correct legal framework across jurisdictions, generate sound arguments based on the doctrine of the sources of law, distinguish ratio decidendi and obiter dicta in case law, resolve ambiguity arising from general clauses like “reasonableness”, manage conflicting legal provisions, and apply the burden of proof correctly. The paper then maps various AI enhancement mechanisms, such as retrieval-augmented generation (RAG), multi-agent systems and neuro-symbolic AI, to these challenges, assessing their potential to bridge the gap between the probabilistic nature of LLMs and the rigorous, choice-driven demands of legal interpretation. Furthermore, the paper sketches a path towards an evaluation framework, proposing that legal requirements be organized into normative, doctrinal, evidential, and technical categories, and subsequently operationalized into domain-specific, testable design obligations. The findings indicate that these techniques can address specific narrow challenges, but they fail to solve the more significant ones that remain, particularly in tasks requiring discretion and transparent, justifiable reasoning. Therefore, we advocate for a staged adoption, first capturing efficiency in simple cases with technology already available today and thereafter sustaining long-term investment in new methods that handle hierarchy, temporality, and other requirements of legally sound reasoning, thus enabling expansion to complex adjudication in the future. © The Author(s) 2026.</t>
  </si>
  <si>
    <t>R0030</t>
  </si>
  <si>
    <t>2-s2.0-105044973052</t>
  </si>
  <si>
    <t>Advanced Retrieval-Augmented Generation: Bridging Large Language Models and Knowledge Graphs</t>
  </si>
  <si>
    <t>Wei W.R.; Wu H.</t>
  </si>
  <si>
    <t>Book</t>
  </si>
  <si>
    <t>10.1002/9781394374717</t>
  </si>
  <si>
    <t>Build Accurate, Grounded, and Trustworthy AI Systems with Retrieval-Augmented Generation Large language models are powerful-but they hallucinate. Advanced Retrieval-Augmented Generation offers a complete guide from the foundations of information retrieval (IR) to the cutting-edge frontiers of RAG. Bridging large language models (LLMs) and knowledge graphs (KGs), this book provides the theoretical principles, practical techniques, and hands-on frameworks needed to build reliable AI systems that minimize hallucinations and improve factual correctness. The book covers core concepts of Graph-RAG with applications across search, recommendation, and enterprise AI. Practical chapters demonstrate implementations using LlamaIndex, Neo4j, and leading Graph-RAG frameworks. Readers will learn: * IR and LLM fundamentals - model paradigms, transformer architecture, model families, training techniques, prompt engineering, applications, and limitations * RAG pipeline engineering - chunking, indexing, retrieval, ranking, and generation * KG construction and analytics - schema design, extraction techniques, graph algorithms, embeddings, and GNNs * Graph-RAG architectures and evaluation - graph-based retrieval, graph-assisted generation, hybrid LLM-KG workflows, frameworks, benchmarks, and metrics * Emerging directions - multimodal KGs, dynamic graphs, explainable RAG, RL-based traversal, and enterprise-scale implementations With extensive hands-on examples and production-ready patterns, Advanced Retrieval-Augmented Generation is an indispensable resource for AI practitioners, ML engineers, researchers, and architects building the next generation of reliable, knowledge-grounded AI systems. © 2026 by The Institute of Electrical and Electronics Engineers, Inc. All rights reserved.</t>
  </si>
  <si>
    <t>R0031</t>
  </si>
  <si>
    <t>2-s2.0-105021966122</t>
  </si>
  <si>
    <t>RadOncRAG: A Novel Retrieval-Augmented Generation Framework Improves Large Language Model Benchmark Performance in Radiation Oncology</t>
  </si>
  <si>
    <t>Thaker N.G.; Redjal N.; Dicker A.; Loaiza-Bonilla A.; Royce T.; Subbiah V.; Deendyal V.; Gabriel J.R.; Shetty N.; Choudhri A.; Thaker G.H.</t>
  </si>
  <si>
    <t>JCO Clinical Cancer Informatics</t>
  </si>
  <si>
    <t>10.1200/cci-25-00220</t>
  </si>
  <si>
    <t>PURPOSE – Large language models (LLMs) show promise in assisting knowledge-intensive fields such as oncology, where up-to-date information and multidisciplinary expertise are critical. Traditional LLMs risk hallucinations and reliance on static, possibly outdated data that lack domain-specific context. Retrieval-augmented generation (RAG) has emerged as a strategy to address these issues by incorporating domain-specific information from external knowledge repositories.METHODS – We evaluated 15 LLMs, including Meta Llama-2/3, generative pretrained transformer (GPT)-3.5/4/4o variants, Claude-3, Gemini-2.0, and DeepSeek-R1. In a zero-shot workflow, each LLM answered 298 scorable questions from the 2021 American College of Radiology in-training examination. We implemented a RAG pipeline (Iridium Model) that transforms user prompts into vector embeddings, queries a specialized radiation oncology database, and merges relevant text with the original prompt to form an augmented query. We compared zero-shot versus RAG-augmented performance.RESULTS – Larger-parameter LLMs had higher zero-shot accuracy, with six models outscoring graduating residents (P &lt; .01). Top scorers were reasoning models GPT-4o1, o3-mini, and DeepSeek-R1, which achieved 91.6%, 86.6%, and 91.6% without RAG, respectively. Gemini-2.0 improved 6.7% (to 79.2%), Llama-3-70b 8.4% (to 75.8%), and GPT-4o 5.7% (to 85.6%) with RAG. Top scoring reasoning models surpassed graduating resident averages by 17.7%-20% (P &lt; .01), but had no improvement or detriment with RAG. Domain-specific gains occurred in clinical, biology, and physics. Majority voting boosted aggregate accuracy when individual model performance exceeded 50%. RAG workflows and reasoning models incurred higher computational costs.CONCLUSION – Radiation-oncology–specific retrieval-augmented generation pipeline enhances nonreasoning LLM performance in radiation oncology by integrating domain-specific evidence, whereas it does not improve performance of reasoning models. These findings demonstrate that RAG can elevate clinical decision support by enabling simpler, cost-effective nonreasoning models to tackle complex tasks through retrieval capabilities—an efficient alternative to extensive model training that also yields citable, evidence-based explanations. © 2025 American Society of Clinical Oncology</t>
  </si>
  <si>
    <t>2-s2.0-105020013806</t>
  </si>
  <si>
    <t>Wang C.-H.; Yang X.-S.; Liu J.-Y.; Liu Y.-J.</t>
  </si>
  <si>
    <t>10.1007/978-981-96-6438-2_25</t>
  </si>
  <si>
    <t>R0033</t>
  </si>
  <si>
    <t>2-s2.0-105034269880</t>
  </si>
  <si>
    <t>Leveraging LLMs to Build a Semi-Synthetic Dataset for Legal Information Retrieval: a Case Study on the Italian Civil Code and GPT4-o</t>
  </si>
  <si>
    <t>Proietti M.; Passaro L.; Lenci A.</t>
  </si>
  <si>
    <t>CEUR Workshop Proceedings</t>
  </si>
  <si>
    <t>Although raw textual data in the legal domain is abundant, making it easy to collect large amounts of material from several sources, structured and annotated data needed to fine-tune machine learning models is limited and difficult to obtain. Creating human-annotated datasets is both time- and money-consuming, which often makes impractical to get quality data to train machines on various legal language tasks. AI models such as Large Language Models (LLMs) are becoming appealing to generate synthetic data, judge model responses, and annotate textual information, so to cope with such shortcomings. In this work, we wish to evaluate the applicability of LLMs for the automatic generation of a dataset of legal query-passage pairs to train retrieval systems. Indeed, Legal Information Retrieval (LIR) has been crucial for the creation of robust search systems for legal documents and is now gaining new importance in the context of the Retrieval Augmented Generation (RAG) framework, which is becoming a widespread tool to cope with LLMs hallucinating behaviours. Our goal is to test the feasibility of building a query-passage dataset in which the queries are generated by an LLM about real textual passages and assess the reliability of such a process in terms of the generation of hallucination-free data points in a delicate domain, as the legal one. We do so in a two-step pipeline spelt out as follows: i) we use the Italian Civil Code as a source of self-contained, semantically coherent legal textual passages and ask the model to generate hypothetical questions on them; ii) we use the LLM itself to judge the coherence of the questions to spot those inconsistent with the passage. We then select a random subset of the question-passage pairs and ask humans to evaluate them. Finally, we compare human and model evaluations on the randomly selected subset. We show that the model generates many questions easily, and while it lags behind humans when evaluating the appropriateness of the generated questions with respect to the reference passages in zero-shot settings, it substantially reduces the gap with human judgements when only two examples are provided. © 2025 Copyright for this paper by its authors.</t>
  </si>
  <si>
    <t>R0034</t>
  </si>
  <si>
    <t>2-s2.0-85206333493</t>
  </si>
  <si>
    <t>Automating Systematic Literature Reviews with Retrieval-Augmented Generation: A Comprehensive Overview</t>
  </si>
  <si>
    <t>Han B.; Susnjak T.; Mathrani A.</t>
  </si>
  <si>
    <t>Applied Sciences (Switzerland)</t>
  </si>
  <si>
    <t>10.3390/app14199103</t>
  </si>
  <si>
    <t>This study examines Retrieval-Augmented Generation (RAG) in large language models (LLMs) and their significant application for undertaking systematic literature reviews (SLRs). RAG-based LLMs can potentially automate tasks like data extraction, summarization, and trend identification. However, while LLMs are exceptionally proficient in generating human-like text and interpreting complex linguistic nuances, their dependence on static, pre-trained knowledge can result in inaccuracies and hallucinations. RAG mitigates these limitations by integrating LLMs’ generative capabilities with the precision of real-time information retrieval. We review in detail the three key processes of the RAG framework—retrieval, augmentation, and generation. We then discuss applications of RAG-based LLMs to SLR automation and highlight future research topics, including integration of domain-specific LLMs, multimodal data processing and generation, and utilization of multiple retrieval sources. We propose a framework of RAG-based LLMs for automating SRLs, which covers four stages of SLR process: literature search, literature screening, data extraction, and information synthesis. Future research aims to optimize the interaction between LLM selection, training strategies, RAG techniques, and prompt engineering to implement the proposed framework, with particular emphasis on the retrieval of information from individual scientific papers and the integration of these data to produce outputs addressing various aspects such as current status, existing gaps, and emerging trends. © 2024 by the authors.</t>
  </si>
  <si>
    <t>R0035</t>
  </si>
  <si>
    <t>2-s2.0-105043221651</t>
  </si>
  <si>
    <t>AI-Oriented KM Implementation Paradigm in Enterprise—RAG</t>
  </si>
  <si>
    <t>Wu Q.</t>
  </si>
  <si>
    <t>Generative Artificial Intelligence in Knowledge Management Systems: Concepts, Design, and Case Studies</t>
  </si>
  <si>
    <t>10.4324/9781003640929-7</t>
  </si>
  <si>
    <t>With the rapid development of artificial intelligence (AI) technology, large language models (LLMs) have been widely applied in various enterprise scenarios due to their powerful text-generation capabilities. However, as practical usage deepens, the limitations of LLMs have gradually emerged, including knowledge hallucination, insufficient reasoning ability, and imprecise information, making them unable to meet enterprises’ high demands for accuracy and reliability. Against this backdrop, the retrieval-augmented generation (RAG) paradigm has emerged. By integrating external knowledge bases with large models, RAG significantly reduces knowledge hallucination, improves the accuracy of generated content, and provides a new solution for enterprise knowledge management implementation. © 2026 selection and editorial matter, Gang Liu, Jin Chen, and Eric Tsui.</t>
  </si>
  <si>
    <t>2-s2.0-105046119552</t>
  </si>
  <si>
    <t>Malini A.; Thippa S.; Pai T.V.</t>
  </si>
  <si>
    <t>Retrieval Augmented Generation for Natural Language Processing</t>
  </si>
  <si>
    <t>10.1002/9781394336128.ch14</t>
  </si>
  <si>
    <t>As the need for accuracy and efficiency in analyzing legal information increases, this case study examines the application of retrieval-augmented generation (RAG) systems in legal practice. Legal workflows are document-centric; however, the massive amounts and complexity of contracts, statutes, and case law are significant barriers to both traditional analytics and the newer natural language processing (NLP) tools. The powerful generative capabilities of large language models (LLMs) in legal practice are limited because of the possibilities of inaccuracies, being outdated, confidential information, and lack of explainability, all of which are covered in current research and best practice guidance on legal NLP. This study explored RAG as a strong model for grounding LLM output based on legitimate legal documents. By permitting artificial intelligence (AI) systems to retrieve, contextualize, and synthesize language from limited yet curated legally relevant corpora, e.g., firm-specific case files versus statutory code or contracts, RAG elevates the concept of probabilistic text generation to evidence-based legal reasoning. This analysis is concerned with (i) the function of RAG for automating high-volume contract review and (ii) case law prediction as an example of real change for legal strategy and operational effectivenes. The findings suggest that RAG reduced the time taken to carry out legal research and document review and added greater transparency and traceability to insights produced by AI that evidenced the high ethical, benchmarking, and professional standards that define legal services. Most importantly, using RAG on private infrastructures reduces the client data risks that arise from the use of public LLMs. These findings demonstrated that RAG provided a better and sustainable solution for law firms to use the analytical capabilities of LLMs and have three clear advantages regarding domain accuracy, explainability, and client trust. © 2026 Scrivener Publishing LLC.</t>
  </si>
  <si>
    <t>2-s2.0-105031137565</t>
  </si>
  <si>
    <t>Genç U.; Keskin O.F.; Akman N.P.; Berkol A.; Birant D.</t>
  </si>
  <si>
    <t>ISMSIT 2025 - 9th International Symposium on Multidisciplinary Studies and Innovative Technologies, Proceedings</t>
  </si>
  <si>
    <t>10.1109/ismsit67332.2025.11267996</t>
  </si>
  <si>
    <t>R0038</t>
  </si>
  <si>
    <t>2-s2.0-105029641358</t>
  </si>
  <si>
    <t>From vectors to knowledge graphs: A comprehensive analysis of modern retrieval-augmented generation architectures</t>
  </si>
  <si>
    <t>Kamalipour A.A.; Asadi S.; Amiri Chimeh M.M.</t>
  </si>
  <si>
    <t>Computer Science Review</t>
  </si>
  <si>
    <t>10.1016/j.cosrev.2026.100925</t>
  </si>
  <si>
    <t>Large Language Models (LLMs) suffer from hallucination, a systemic weakness that erodes trust by producing confident but factually incorrect content, especially in high-stakes settings. Retrieval-Augmented Generation (RAG) directly addresses this limitation by tightly coupling generation to verifiable, up-to-date evidence. This comprehensive survey introduces a unified four-stage taxonomy of Indexing, Retrieval, Fusion, and Generation that deconstructs modern RAG architectures and provides a common lens for comparing systems. Drawing on more than 300 references, we analyze the full spectrum from foundational Vector RAG to the multi-hop reasoning capabilities of Graph RAG, and we chart emerging paradigms such as Agentic RAG, Multimodal RAG, Hybrid RAG, and reasoning-centric variants. Beyond architectural taxonomies, we provide a deep implementation-oriented treatment of indexing and similarity search, including a practical comparison of leading vector databases and graph databases for real-world deployments. We further present a comprehensive benchmark comparison that unifies evaluation datasets and metrics for both vector- and graph-based pipelines, and we consolidate trade-offs across representative RAG strategies in a comparison of key approaches. Together, these contributions position RAG as a mature design pattern for building grounded, auditable AI systems and offer practitioners, graduate students, and researchers a structured roadmap from basic pipelines to advanced, evidence-based reasoning systems. © 2026 Elsevier Inc.</t>
  </si>
  <si>
    <t>R0039</t>
  </si>
  <si>
    <t>2-s2.0-105040296859</t>
  </si>
  <si>
    <t>Technical and Ethical Perspectives on Building Intelligent Legal Assistants With LLM and RAG Pipelines: Building a Legal Chatbot With LLMs and RAG</t>
  </si>
  <si>
    <t>Mbounkap J.; Djigo H.; Masheh T.; Nzooh A.; Kar A.</t>
  </si>
  <si>
    <t>AI Transformations in Global Legal Systems</t>
  </si>
  <si>
    <t>10.4018/979-8-3373-7685-1.ch013</t>
  </si>
  <si>
    <t>The rapid advancement of Large Language Models (LLMs) has opened new possibilities for intelligent legal assistants that support research, drafting, case analysis, and decision preparation. This article presents how LLMs combined with Retrieval-Augmented Generation (RAG) can power context aware and reliable legal AI systems. The article outlines technical foundations of such assistants, describing how RAG pipelines integrate legal documents to produce outputs based on reliable sources and reduce hallucinations. Key technical challenges such as constructing legal knowledge bases and managing computational demands are also discussed. Beyond technical design, the article explores the ethical implications of deploying legal chatbots, including bias, unequal access, accountability, and overreliance on automated interpretations. We highlight the requirements for responsible AI in these chatbots, covering explainability, human oversight, and compliance. The article defines a roadmap for developing legal assistants that are accurate, transparent, and aligned with legal and societal norms. Copyright © 2026 by IGI Global Scientific Publishing. All rights reserved. No part of this publication may be reproduced, stored or distributed in any form or by any means, electronic or mechanical, including photocopying, without written permission from the publisher. Use of this publication to train generative artificial intelligence (AI) technologies is expressly prohibited. The publisher reserves all rights to license its use for generative AI training and machine learning model development.</t>
  </si>
  <si>
    <t>R0040</t>
  </si>
  <si>
    <t>2-s2.0-105011587485</t>
  </si>
  <si>
    <t>Adapting Large Language Models to Vietnamese Law: Pretrained LLM Refinement vs Retrieval Augmented Generation</t>
  </si>
  <si>
    <t>Nguyen N.P.; Le T.V.Q.; Le A.-C.; Nguyen V.-H.; Nguyen V.-C.</t>
  </si>
  <si>
    <t>Proceedings - International Conference on Knowledge and Systems Engineering, KSE</t>
  </si>
  <si>
    <t>10.1109/kse63888.2024.11063566</t>
  </si>
  <si>
    <t>Large Language Models (LLMs) have shown their potential in a wide range of tasks, but much of their development has been concentrated on the English language. This focus has created a noticeable gap in the availability of LLMs for other languages, as well as in specialized domains such as legal contexts. In this study, we aim to address this gap by developing a Vietnamese Large Language Model and building a Retrieval-Augmented Generation (RAG) system within legal settings. Our methodology includes building and processing legal datasets, followed by training the LLM specifically for Vietnamese legal applications. Our findings suggest that both the LLM and the RAG system perform well in retaining legal knowledge and providing more reliable answers to legal inquiries. These results highlight the potential of these approaches for legal tasks in the Vietnamese language. This research not only contributes to the application of AI in the legal field but also offers important insights into the development of AI solutions for non-English languages, addressing a critical gap in current AI research and supporting more inclusive language model applications.  © 2024 IEEE.</t>
  </si>
  <si>
    <t>R0041</t>
  </si>
  <si>
    <t>2-s2.0-105000626125</t>
  </si>
  <si>
    <t>Smart E-learning Development Tool Using Generative AI and Retrieval-Augmented Approach</t>
  </si>
  <si>
    <t>Goswami T.; Bhavana G.; Anirudh C.V.S.; Reddy L.; Ram Mohan Rao K.</t>
  </si>
  <si>
    <t>10.1007/978-3-031-81821-9_24</t>
  </si>
  <si>
    <t>Generative AI is a technology that uses data to produce something new in response to a prompt entered by a human. Large Language Models (LLM) is a type of generative AI, the latest language model that can understand and interpret natural language. LLMs are very large deep-learning models which are pre-trained on huge amounts of existing data. LLMs can be used for text generation, code generation, translation, summarization, conversational AI and chatbots. With the advent of the latest technologies, one of the challenges faced in LLM is that the model pre-trained may become obsolete in future. The Retrieval Augmented Generation (RAG) technique is helpful in such cases as it augments the existing data as an external source and can be integrated with the pre-trained LLM. The paper uses Generative AI using LLM and RAG for the development of smart e-learning course content in the field of learning science to assist subject matter experts (SME) or instruction designers. The tool simplifies presenting complex information without compromising accuracy. The SME finds it easy to balance content creation with their other professional responsibilities. The scope of the paper is to generate content consisting of course objectives, course outcomes, and questionnaires for assessment. The course content thus generated in a certain required format is assessed by the subject matter expert to fine-tune. © The Author(s), under exclusive license to Springer Nature Switzerland AG 2025.</t>
  </si>
  <si>
    <t>R0042</t>
  </si>
  <si>
    <t>2-s2.0-105051750458</t>
  </si>
  <si>
    <t>Large language models in the patent lifecycle: A systematic review</t>
  </si>
  <si>
    <t>Jiang P.; Arena A.P.; Sorce S.; Atherton M.</t>
  </si>
  <si>
    <t>World Patent Information</t>
  </si>
  <si>
    <t>10.1016/j.wpi.2026.102506</t>
  </si>
  <si>
    <t>Patents constitute the world's largest repository of codified technical knowledge, yet their length, legal terminology, and linguistic ambiguity have limited the effectiveness of traditional text mining and keyword-based retrieval. Large Language Models (LLMs) offer new capabilities for processing this complexity, but the resulting literature is fragmented across disciplines, with no comprehensive synthesis of how these tools are being applied across the patent lifecycle. This study systematically reviews the literature on LLMs and Generative AI in patent analytics, following the PRISMA 2020 protocol, to map current applications, characterise dominant architectural trends, and identify priority research gaps. Using Scopus and Web of Science, we identified and screened a corpus of 129 peer-reviewed studies published from 2018 to early 2026, organised according to three patent lifecycle stages: creation and pre-filing (N = 36), examination and prosecution (N = 34), and post-grant management (N = 60). The review shows that research activity has grown sharply since 2024, accompanied by a shift from exploratory, single-task studies toward applied, multi-component systems. Across this literature, Retrieval-Augmented Generation (RAG) has become the dominant architectural response to hallucination risk, grounding generated content in verified external sources. The review further identifies persistent gaps in domain-specific evaluation metrics, multimodal reasoning, and governance frameworks for AI-generated patent content. For patent professionals and institutions, the findings indicate that LLMs are best positioned as assistive tools requiring human oversight rather than autonomous replacements, and that the central challenge going forward is not whether but how the patent system governs this transition. © 2026 The Authors.</t>
  </si>
  <si>
    <t>R0043</t>
  </si>
  <si>
    <t>2-s2.0-85209663384</t>
  </si>
  <si>
    <t>InLegalLLaMA: Indian Legal Knowledge Enhanced Large Language Model</t>
  </si>
  <si>
    <t>Ghosh S.; Verma D.; Ganesan B.; Bindal P.; Kumar V.; Bhatnagar V.</t>
  </si>
  <si>
    <t>Large Language Models (LLM) are being increasingly used in many domains including legal and justice. General purpose models trained on web data are not performant enough on legal text analytics (LTA) tasks while fine tuning task specific models is expensive because of the annotation and compute costs. Pre-training domain or application specific models is increasingly popular. However pre-training LLMs in small domain corpora like Indian legal documents and judgements is challenging. We introduce our InLegalLLaMA model, along with the related training corpus, adapted for the Indian legal domain, that shows promise of improved performance on LTA tasks. We also propose a RAG-based framework for petition drafting that benefits from the legal language generation and reasoning abilities of large language models. © 2024 Copyright for this paper by its authors.</t>
  </si>
  <si>
    <t>R0044</t>
  </si>
  <si>
    <t>2-s2.0-105045715491</t>
  </si>
  <si>
    <t>ClauseRoute: Risk-aware clause-guided routing for retrieval-augmented legal reasoning</t>
  </si>
  <si>
    <t>Du Z.; Wu C.; Lu J.; Gao Y.; Chen M.</t>
  </si>
  <si>
    <t>Expert Systems with Applications</t>
  </si>
  <si>
    <t>10.1016/j.eswa.2026.133633</t>
  </si>
  <si>
    <t>Retrieval-augmented generation has demonstrated effectiveness in mitigating hallucinations in large language models by grounding generation in external knowledge. Despite its promise, however, reasoning-intensive legal tasks remain challenging due to two fundamental challenges: a substantial semantic gap between colloquial natural language queries and formally structured statutory provisions, and the degradation of reasoning performance in long-context settings caused by the well-known lost-in-the-middle phenomenon. To address these challenges, we propose ClauseRoute, a clause-guided retrieval-augmented generation strategy that uses legal draft clauses as intermediate anchors to steer retrieval in the legal domain. Instead of relying on direct answer generation, ClauseRoute adapts a 1.5B language model to the target domain through supervised fine-tuning and reinforcement learning on domain-specific data, enabling the lightweight LLM to generate draft clauses that resemble formal statutory language. By reformulating complex legal reasoning as a constrained, clause-focused semantic selection process, this design improves inference efficiency while suppressing biases inherent in open-ended text generation. ClauseRoute further incorporates a risk-aware routing mechanism to mitigate attention degradation in long-context legal reasoning. By computing cross-channel consistency between dense and sparse retrieval signals, the strategy dynamically activates a mapping, filtering, and reasoning module that reorganizes long contexts and ensures that critical legal provisions remain within the effective attention region of the model. Extensive experiments on four representative benchmarks show that ClauseRoute consistently outperforms existing methods, effectively mitigating the semantic gap and long-context degradation in legal reasoning across models of varying scales. The code is available at https://github.com/d001121/ClauseRoute.git. © 2026 Elsevier Ltd. All rights are reserved, including those for text and data mining, AI training, and similar technologies.</t>
  </si>
  <si>
    <t>R0045</t>
  </si>
  <si>
    <t>2-s2.0-105027122345</t>
  </si>
  <si>
    <t>HyPA-RAG: A Hybrid Parameter Adaptive Retrieval-Augmented Generation System for AI Legal and Policy Applications</t>
  </si>
  <si>
    <t>Kalra R.; Wu Z.; Gulley A.; Hilliard A.; Guan X.; Koshiyama A.; Treleaven P.</t>
  </si>
  <si>
    <t>Proceedings of the 2025 Annual Conference of the Nations of the Americas Chapter of the Association for Computational Linguistics: Human Language Technologies: Long Papers, NAACL-HLT 2025</t>
  </si>
  <si>
    <t>10.18653/v1/2025.naacl-industry.79</t>
  </si>
  <si>
    <t>Large Language Models (LLMs) face limitations in AI legal and policy applications due to outdated knowledge, hallucinations, and poor reasoning in complex contexts. Retrieval-Augmented Generation (RAG) systems address these issues by incorporating external knowledge, but suffer from retrieval errors, ineffective context integration, and high operational costs. This paper presents the Hybrid Parameter-Adaptive RAG (HyPA-RAG) system, designed for the AI legal domain, with NYC Local Law 144 (LL144) as the test case. HyPA-RAG integrates a query complexity classifier for adaptive parameter tuning, a hybrid retrieval approach combining dense, sparse, and knowledge graph methods, and a comprehensive evaluation framework with tailored question types and metrics. Testing on LL144 demonstrates that HyPA-RAG enhances retrieval accuracy, response fidelity, and contextual precision, offering a robust and adaptable solution for high-stakes legal and policy applications. © 2025 Association for Computational Linguistics.</t>
  </si>
  <si>
    <t>R0046</t>
  </si>
  <si>
    <t>2-s2.0-105038381823</t>
  </si>
  <si>
    <t>Automated Machine Learning to Enhance Knowledge Retrieval in Retrieval-Augmented Generation Pipelines</t>
  </si>
  <si>
    <t>Magnini M.; Aguzzi G.; Sanna L.; Magnolini S.; Bellan P.; Dragoni M.; Montagna S.</t>
  </si>
  <si>
    <t>Communications in Computer and Information Science</t>
  </si>
  <si>
    <t>10.1007/978-3-032-16708-8_34</t>
  </si>
  <si>
    <t>The emergence of Large Language Models (LLMs) has introduced exciting possibilities for applications in the digital health domain. However, their unpredictable nature necessitates the development of trustworthy strategies to prevent the generation of hallucinations. A common approach to address this challenge is using Retrieval-Augmented Generation (RAG), where text generation is supported by controlled knowledge injected into the prompts. Even with RAG, ensuring reliable and authoritative information generation requires further research. In a previous work, we presented an enhanced approach to the classic RAG pipeline, introducing an initial step where the LLM generates an enhanced query to support the retrieval step. Results showed that performances are highly sensitive to the techniques adopted for embedding queries and retrieving documents. Accordingly, in this paper, we experiment with a novel automated machine-learning approach to conduct extensive testing across various configurations and explore the retrieval module. Our findings highlight that the embedder and, especially, the retrieval strategies strongly impact the overall performance of the RAG pipeline. © The Author(s), under exclusive license to Springer Nature Switzerland AG 2026.</t>
  </si>
  <si>
    <t>2-s2.0-105042089719</t>
  </si>
  <si>
    <t>Dalali Y.; Zeguendry A.; Aaroui A.</t>
  </si>
  <si>
    <t>2nd International Conference on Global Aeronautical Engineering and Satellite Technology, GAST 2026 - Proceeding</t>
  </si>
  <si>
    <t>10.1109/gast67799.2026.11523296</t>
  </si>
  <si>
    <t>Retrieval Augmented Generation (RAG) systems address the well-known limitations of large language models (LLMs),namely knowledge staleness and factual hallucination, by grounding generation in dynamically retrieved documents. Single-modality dense retrieval, however, systematically fails on queries requiring precise keyword matching, such as error codes, product identifiers, or regulatory references. This paper presents a modular, reproducible hybrid RAG pipeline that combines FAISS-based dense retrieval with BM25 lexical search and a Cross-Encoder reranking step, orchestrated through an explicit LangGraph state machine. Using efficient CPU-friendly models (all-MiniLM-L6-v2 for embeddings and ms-marco-MiniLM-L-6-v2 for reranking), the system demonstrates that architectural sophistication can substitute for raw model scale. Evaluation on a 2,000-sample subset of the HotpotQA distractor benchmark shows that the full pipeline raises nDCG from 0.652 (vector-only baseline) to 0.790 (Hybrid+Rerank), a statistically significant improvement (t = -24.29, p &lt; 10-114). Hallucination rate, assessed with an automated LLM judge, drops from 0.20 to 0.40 grounding score (higher is better). A complete reproducibility package, including source code, data injection scripts, and cached indices,is provided so that all reported results can be independently verified with a single command. © 2026 IEEE.</t>
  </si>
  <si>
    <t>R0048</t>
  </si>
  <si>
    <t>2-s2.0-105010261957</t>
  </si>
  <si>
    <t>AUTO-GDA: AUTOMATIC DOMAIN ADAPTATION FOR GROUNDING VERIFICATION IN RETRIEVAL-AUGMENTED GENERATION</t>
  </si>
  <si>
    <t>Leemann T.; Petridis P.; Vietri G.; Manousakas D.; Roth A.; Aydöre S.</t>
  </si>
  <si>
    <t>13th International Conference on Learning Representations, ICLR 2025</t>
  </si>
  <si>
    <t>While retrieval-augmented generation (RAG) has been shown to enhance factuality of large language model (LLM) outputs, LLMs still suffer from hallucination, generating incorrect or irrelevant information. A common detection strategy involves prompting the LLM again to assess whether its response is grounded in the retrieved evidence, but this approach is costly. Alternatively, lightweight natural language inference (NLI) models for efficient grounding verification can be used at inference time. While existing pre-trained NLI models offer potential solutions, their performance remains subpar compared to larger models on realistic RAG inputs. RAG inputs are more complex than most datasets used for training NLI models and have characteristics specific to the underlying knowledge base, requiring adaptation of the NLI models to a specific target domain. Additionally, the lack of labeled instances in the target domain makes supervised domain adaptation, e.g., through fine-tuning, infeasible. To address these challenges, we introduce Automatic Generative Domain Adaptation (Auto-GDA). Our framework enables unsupervised domain adaptation through synthetic data generation. Unlike previous methods that rely on handcrafted filtering and augmentation strategies, Auto-GDA employs an iterative process to continuously improve the quality of generated samples using weak labels from less efficient teacher models and discrete optimization to select the most promising augmented samples. Experimental results demonstrate the effectiveness of our approach, with models fine-tuned on synthetic data using Auto-GDA surpassing the performance of the teacher model and reaching the performance level of LLMs at 10 % of their computational cost. © 2025 13th International Conference on Learning Representations, ICLR 2025. All rights reserved.</t>
  </si>
  <si>
    <t>R0049</t>
  </si>
  <si>
    <t>2-s2.0-105031890958</t>
  </si>
  <si>
    <t>Optimization of Limtations and Reduction of Hallucination in Llm Using Rag: A Performancedriven Framework</t>
  </si>
  <si>
    <t>Dhande S.; Shinde S.; Shitole M.; Dhakane S.; Zope Y.; Tambe P.</t>
  </si>
  <si>
    <t>2025 9th International Conference on Computing, Communication, Control and Automation, ICCCBEA 2025</t>
  </si>
  <si>
    <t>10.1109/iccubea65967.2025.11283777</t>
  </si>
  <si>
    <t>Large Language Models (LLMs) have revolutionized natural language processing but still struggle with reliability issues, notably generating plausible yet incorrect information, or hallucinations. This paper introduces a Retrieval-Augmented Generation (RAG) framework designed to address these shortcomings by combining generative models with retrieval-based methods. The framework uses domain-specific datasets, effective text chunking, and advanced embedding techniques to dynamically integrate external knowledge, influencing the factual accuracy, coherence, and relevancy of the generated content. By incorporating Maximum Marginal Relevance (MMR), the system achieved a 15% improvement in overall retrieval accuracy and a 20% boost in context precision compared to baseline models. Evaluations across several metrics-including context precision, recall, entity recall, and relevancedemonstrated significant gains in accuracy and a notable reduction in hallucination rates. These promising results shows the potential of RAG architectures which can improve the reliability and productiveness of LLMs, offering a strong foundation for future advancements and broader applications across various domains. © 2025 IEEE.</t>
  </si>
  <si>
    <t>R0050</t>
  </si>
  <si>
    <t>2-s2.0-105017007925</t>
  </si>
  <si>
    <t>Retrieval-Augmented Generation vs. Baseline LLMs: A Multi-Metric Evaluation for Knowledge-Intensive Content</t>
  </si>
  <si>
    <t>Vinayan Kozhipuram A.; Shailendra S.; Kadel R.</t>
  </si>
  <si>
    <t>Information (Switzerland)</t>
  </si>
  <si>
    <t>10.3390/info16090766</t>
  </si>
  <si>
    <t>(1) Background: The development of Generative Artificial Intelligence (GenAI) is transforming knowledge-intensive domains such as Education. However, Large Language Models (LLMs), which serve as the foundational components for GenAI tools, are trained on static datasets, often producing misleading, factually incorrect, or outdated responses. Our study explores the performance gains of Retrieval-Augmented LLMs over baseline LLMs while also identifying the trade-off opportunity between smaller-parameter LLMs augmented with user-specific data to larger parameter LLMs. (2) Methods: We experimented with four different LLMs, each with a different number of parameters, to generate outputs. These outputs were then evaluated across seven lexical and semantic metrics to identify performance trends in Retrieval-Augmented Generation (RAG)-Augmented LLMs and analyze the impact of parameter size on LLM performance. (3) Results and Discussions: We have synthesized 968 different combinations to identify this trend with the help of different LLM sizes/parameters: TinyLlama 1.1B, Mistral 7B, Llama 3.1 8B, and Llama 1 13 B. These studies were grouped into two themes: RAG-Augmented LLM percentage improvements to baseline LLMs and compelling trade-off possibilities of RAG-Augmented smaller-parameter LLMs to larger-parameter LLMs. Our experiments show that RAG-Augmented LLMs demonstrate high lexical and semantic scores relative to baseline LLMs. This offers RAG-Augmented LLMs as a compelling trade-off for reducing the number of parameters in LLMs and lowering overall resource demands. (4) Conclusions: The findings outline that by leveraging RAG-Augmented LLMs, smaller-parameter LLMs can perform better or equivalently to large-parameter LLMs, particularly demonstrating strong lexical improvements. They reduce the risks of hallucination and keep the output more contextualized, making them a better choice for knowledge-intensive content in academic and research sectors. © 2025 by the authors.</t>
  </si>
  <si>
    <t>R0051</t>
  </si>
  <si>
    <t>2-s2.0-105020027384</t>
  </si>
  <si>
    <t>”A Midsummer Night’s Dream” quest for truth: From ChatGPT “hallucinations” to RAG reasoning and ACURAI precision — a scoping review on detection, minimizing, and (almost) complete error elimination and enhancing Large Language Modelsʹ reliability</t>
  </si>
  <si>
    <t>Anghelescu A.; Munteanu C.; Anghelescu L.A.-M.; Onose G.</t>
  </si>
  <si>
    <t>Balneo and PRM Research Journal</t>
  </si>
  <si>
    <t>10.12680/balneo.2025.847</t>
  </si>
  <si>
    <t>Like A Midsummer Night’s Dream, large language models (LLMs) exhibit vast imagination, drawing on massive training datasets. However, they may fabricate or mix information, lacking mechanisms to verify real‐world sources. Most commercial LLMs, including those used in medicine, remain prone to hallucinations—plausible but false content. Retrieval‐Augmented Generation (RAG) aims to address this by grounding LLM outputs in real‐time access to verified sources like scientific databases. A 2023–2025 PubMed search identified 91 papers on RAG and LLM applications across biomedical domains; 78 were useful for our paper, adressing medical domains. RAG techniques significantly reduce hallucinations by ensuring that only validated information informs model outputs. ACURAI, an advanced system based on “phrase dominance and discrete functional units (DFUs),” further enhances LLM accuracy. Tested on a novel “RAG‐Truth Dataset Caveats,” ACURAI eliminated 91–100% of junk outputs in GPT‐3.5 and GPT‐4. While LLMs can resemble Puck (creative yet unreliable), ACURAI, aided by RAG, acts more like Theseus, grounding answers in verified data. This framework strengthens the possible role of LLMs in clinical diagnosis, academic writing, and patient education, offering a practical path toward safer and more accurate medical AI. Ultimately, human oversight remains key to interpreting and validating AI‐generated outputs. © 2025 by the authors.</t>
  </si>
  <si>
    <t>2-s2.0-105003723162</t>
  </si>
  <si>
    <t>Magesh V.; Surani F.; Dahl M.; Suzgun M.; Manning C.D.; Ho D.E.</t>
  </si>
  <si>
    <t>Journal of Empirical Legal Studies</t>
  </si>
  <si>
    <t>10.1111/jels.12413</t>
  </si>
  <si>
    <t>Legal practice has witnessed a sharp rise in products incorporating artificial intelligence (AI). Such tools are designed to assist with a wide range of core legal tasks, from search and summarization of caselaw to document drafting. However, the large language models used in these tools are prone to “hallucinate,” or make up false information, making their use risky in high-stakes domains. Recently, certain legal research providers have touted methods such as retrieval-augmented generation (RAG) as “eliminating” or “avoid[ing]” hallucinations, or guaranteeing “hallucination-free” legal citations. Because of the closed nature of these systems, systematically assessing these claims is challenging. In this article, we design and report on the first preregistered empirical evaluation of AI-driven legal research tools. We demonstrate that the providers' claims are overstated. While hallucinations are reduced relative to general-purpose chatbots (GPT-4), we find that the AI research tools made by LexisNexis (Lexis+ AI) and Thomson Reuters (Westlaw AI-Assisted Research and Ask Practical Law AI) each hallucinate between 17% and 33% of the time. We also document substantial differences between systems in responsiveness and accuracy. Our article makes four key contributions. It is the first to assess and report the performance of RAG-based proprietary legal AI tools. Second, it introduces a comprehensive, preregistered dataset for identifying and understanding vulnerabilities in these systems. Third, it proposes a clear typology for differentiating between hallucinations and accurate legal responses. Last, it provides evidence to inform the responsibilities of legal professionals in supervising and verifying AI outputs, which remains a central open question for the responsible integration of AI into law. © 2025 The Author(s). Journal of Empirical Legal Studies published by Cornell Law School and Wiley Periodicals LLC.</t>
  </si>
  <si>
    <t>R0053</t>
  </si>
  <si>
    <t>2-s2.0-105001920424</t>
  </si>
  <si>
    <t>A Reasoning-Focused Legal Retrieval Benchmark</t>
  </si>
  <si>
    <t>Zheng L.; Guha N.; Arifov J.; Zhang S.; Skreta M.; Manning C.D.; Henderson P.; Ho D.E.</t>
  </si>
  <si>
    <t>CS and LAW 2025 - Proceedings of the 2025 Symposium on Computer Science and Law</t>
  </si>
  <si>
    <t>10.1145/3709025.3712219</t>
  </si>
  <si>
    <t>As the legal community increasingly examines the use of large language models (LLMs) for various legal applications, legal AI developers have turned to retrieval-augmented LLMs (“RAG” systems) to improve system performance and robustness. An obstacle to the development of specialized RAG systems is the lack of realistic legal RAG benchmarks which capture the complexity of both legal retrieval and downstream legal question-answering. To address this, we introduce two novel legal RAG benchmarks: Bar Exam QA and Housing Statute QA. Our tasks correspond to real-world legal research tasks, and were produced through annotation processes which resemble legal research. We describe the construction of these benchmarks and the performance of existing retriever pipelines. Our results suggest that legal RAG remains a challenging application, thus motivating future research. © 2025 Copyright held by the owner/author(s).</t>
  </si>
  <si>
    <t>2-s2.0-105046177060</t>
  </si>
  <si>
    <t>Rajković P.; Stojiljković N.</t>
  </si>
  <si>
    <t>2026 49th MIPRO ICT and Electronics Convention, MIPRO 2026 - Proceedings</t>
  </si>
  <si>
    <t>10.1109/mipro70003.2026.11591817</t>
  </si>
  <si>
    <t>R0055</t>
  </si>
  <si>
    <t>2-s2.0-85215531476</t>
  </si>
  <si>
    <t>RAG for Question-Answering for Vocal Training Based on Domain Knowledge Base</t>
  </si>
  <si>
    <t>Leung C.-H.J.; Yi Y.; Kuai L.; Li Z.; Yeung S.-K.A.; Lee K.-W.J.; Ho K.-H.K.; Hung K.</t>
  </si>
  <si>
    <t>Proceedings of the 2024 11th IEEE International Conference on Behavioural and Social Computing, BESC 2024</t>
  </si>
  <si>
    <t>10.1109/besc64747.2024.10780718</t>
  </si>
  <si>
    <t>Although Large language models (LLMs) are well-known due to their superior capacity for text generation and logical inference, they are found to be inaccurate in domain-specific question-answering tasks. The powerful generator still tends to generate content even when the LLM does not have sufficient knowledge at all, which is known as the hallucination problem. We find there is a research void in applying LLMs in the vocal training industry, which requires intensive expert knowledge in any chatbot or intelligent tutor services. This paper details employing Retrieval-Augmented Generation (RAG) technology to develop a domain-specific language model, addressing inherent challenges such as hallucination, where large models generate plausible but inaccurate content, and lack of domain specificity. By segmenting the knowledge base and establishing semantic similarities between user queries and knowledge data, the project lays a solid foundation for integrating RAG, significantly improving response accuracy and contextual relevance. The report highlights the successful implementation of RAG, enhancing system intelligence and personalization for user-specific needs, discusses challenges and solutions during the implementation process, and outlines future directions to expand RAG capabilities and improve user experiences.  © 2024 IEEE.</t>
  </si>
  <si>
    <t>R0056</t>
  </si>
  <si>
    <t>2-s2.0-105040340713</t>
  </si>
  <si>
    <t>Small Language Model Adaptation to the Italian Agricultural Legal Domain</t>
  </si>
  <si>
    <t>Pelosi M.; Ghosh R.C.; Cirillo E.; Amato A.; Ciano C.</t>
  </si>
  <si>
    <t>Lecture Notes on Data Engineering and Communications Technologies</t>
  </si>
  <si>
    <t>10.1007/978-3-032-23335-6_19</t>
  </si>
  <si>
    <t>The application of generative AI in highly regulated and specialized areas, such as Italian agricultural law, is associated with a number of challenges related to data confidentiality, domain specificity, and hallucinations. In order to address these challenges, we designed a Retrieval-Augmented Generation (RAG) model that is strictly grounded in authoritative legislative sources. The proposed system uses a hybrid dense-sparse retrieval approach on a curated corpus of Italian legislative texts, carefully segmented at the article level. The performance of two compact models, Gemma and Granite, was tested using a dataset of real-world legal questions obtained from professional exams, with a focus on legal grounding. The experimental results show that, when combined with accurate retrieval, Small Language Models (SLMs) are able to provide reliable and contextually grounded legal reasoning. These results highlight both the feasibility and the current limitations of using small-scale models for domain-specific LegalAI applications in civil law systems. © The Author(s), under exclusive license to Springer Nature Switzerland AG 2026.</t>
  </si>
  <si>
    <t>2-s2.0-105052111287</t>
  </si>
  <si>
    <t>Nair D.A.; Bang S.; Abhyankar K.</t>
  </si>
  <si>
    <t>2026 International Conference on Trends in Quantum Computing and Emerging Business Technologies, TQCEBT 2026</t>
  </si>
  <si>
    <t>10.1109/tqcebt67648.2026.11681462</t>
  </si>
  <si>
    <t>The present paper explains a hybrid variety of an Agentic Retrieval- Augmented Generation (RAG) model, the model that results in goal-oriented and utility-oriented agentic reasoning in legal guidance. It purports to seek to study family law cases with large-scale language models (e.g. GPT-4, Claude 3, Gemini 1.5, DeepSeek-R1) on the basis of modular retrieval systems (vector stores, graph databases, relational DBs) and post-hoc bias and factuality. This agent is dynamically deciding what to do which can be retrieval, critique, reformulation etc but this choice depends on a parametrized utility that considers the accuracy, neutrality and latency of responding. The qualitative research is simulated legal consultation to which we apply simulated grounded Maharashtra based case law and thematic biases. The results show that the verifiability of the responses (through citation) and hallucinations are greater and lesser respectively in the two sexes and also that there exists no difference in how law is framed. This schema is biased to multistage reasoning and self-correction which has become the default of agentic AI and constitutional alignment. The journal is institutionalizing a field-specific reproducible architecture that entails the introduction of ideals of equity throughout AI decision pipelines into sensitive areas such as justice systems. © 2026 IEEE.</t>
  </si>
  <si>
    <t>R0058</t>
  </si>
  <si>
    <t>2-s2.0-105043871923</t>
  </si>
  <si>
    <t>Application of large language models in legal queries: experiments with the artificial intelligence for legal assistance challenge</t>
  </si>
  <si>
    <t>Martín C.A.; Torres J.M.; Aguilar R.M.; Bacallado M.A.; Alayón S.</t>
  </si>
  <si>
    <t>Logic Journal of the IGPL</t>
  </si>
  <si>
    <t>10.1093/jigpal/jzag043</t>
  </si>
  <si>
    <t>This study evaluates the applicability of generative artificial intelligence (AI), specifically Large Language Models (LLMs), in legal assistance tasks using the Artificial Intelligence for Legal Assistance challenge dataset, which includes 197 statutes, 2914 judicial cases, and 50 legal queries. The research compared conversational LLM tools with semantic retrieval systems based on dense embeddings. Results show that general-purpose tools (ChatGPT, NotebookLM) achieved poor discrimination, while embedding-based methods significantly improved accuracy: the OpenAI text-embedding-ada-002 model reached 46.43% retrieval accuracy, and a fine-tuned all-mpnet-base-v2 model improved from 18.9% to 31.87% (a 68.6% relative gain). These findings demonstrate that combining LLMs with semantic retrieval techniques enhances precision and scalability in legal information systems, offering a viable roadmap for developing domain-specific, efficient, and sustainable AI legal assistants. © The Author(s) 2026. Published by Oxford University Press. This is an Open Access article distributed under the terms of the Creative Commons Attribution License (https://creativecommons.org/licenses/by/4.0/), which permits unrestricted reuse, distribution, and reproduction in any medium, provided the original work is properly cited.</t>
  </si>
  <si>
    <t>R0059</t>
  </si>
  <si>
    <t>2-s2.0-85199415229</t>
  </si>
  <si>
    <t>A Survey on RAG Meeting LLMs: Towards Retrieval-Augmented Large Language Models</t>
  </si>
  <si>
    <t>Fan W.; Ding Y.; Ning L.; Wang S.; Li H.; Yin D.; Chua T.-S.; Li Q.</t>
  </si>
  <si>
    <t>Proceedings of the ACM SIGKDD International Conference on Knowledge Discovery and Data Mining</t>
  </si>
  <si>
    <t>10.1145/3637528.3671470</t>
  </si>
  <si>
    <t>As one of the most advanced techniques in AI, Retrieval-Augmented Generation (RAG) can offer reliable and up-to-date external knowledge, providing huge convenience for numerous tasks. Particularly in the era of AI-Generated Content (AIGC), the powerful capacity of retrieval in providing additional knowledge enables RAG to assist existing generative AI in producing high-quality outputs. Recently, Large Language Models (LLMs) have demonstrated revolutionary abilities in language understanding and generation, while still facing inherent limitations such as hallucinations and out-of-date internal knowledge. Given the powerful abilities of RAG in providing the latest and helpful auxiliary information, Retrieval-Augmented Large Language Models (RA-LLMs) have emerged to harness external and authoritative knowledge bases, rather than solely relying on the model's internal knowledge, to augment the quality of the generated content of LLMs. In this survey, we comprehensively review existing research studies in RA-LLMs, covering three primary technical perspectives: Furthermore, to deliver deeper insights, we discuss current limitations and several promising directions for future research. Updated information about this survey can be found at: https://advanced-recommender-systems.github.io/RAG-Meets-LLMs/  © 2024 Copyright held by the owner/author(s). Publication rights licensed to ACM.</t>
  </si>
  <si>
    <t>2-s2.0-105033678661</t>
  </si>
  <si>
    <t>Wilsen W.; Dewandaru A.; Candra M.Z.C.</t>
  </si>
  <si>
    <t>Proceedings of 2025 IEEE International Conference on Data and Software Engineering, ICoDSE 2025</t>
  </si>
  <si>
    <t>10.1109/icodse68111.2025.11351687</t>
  </si>
  <si>
    <t>Legal documents play a critical role in defining organizational processes, yet their complexity often hinders the derivation of accurate process models. Recent advances in Large Language Models (LLMs) provide an opportunity to automate this task through enhanced natural language understanding and generation. This study presents an LLM-based framework for generating and visualizing Business Process Model and Notation (BPMN) diagrams from legal texts. The proposed architecture integrates Retrieval-Augmented Generation (RAG) to address token limitations while ensuring actor-aware and scalable workflow generation. Experimental evaluation on Indonesian General Election Law (UU Pemilu No. 7/2017) and the Criminal Procedure Law (KUHAP, UU No. 8/1981) shows that the GPTbased approach outperforms Gemini, achieving over 92 % in accuracy, precision, and recall, with significantly reduced processing time. The key contribution lies in bridging legal text and BPMN workflows through an LLM-driven pipeline. Current limitations include handling complex conditional gateways, while future work will focus on enhancing reasoning for conditional flows and optimizing the BPMN engine layout so that diagram dimensions (width and height) dynamically adjust to the generated text, thereby improving readability and usability. © 2025 IEEE.</t>
  </si>
  <si>
    <t>R0061</t>
  </si>
  <si>
    <t>2-s2.0-105017372871</t>
  </si>
  <si>
    <t>An Agentic Approach to Retrieving and Drafting Legislative Definitions</t>
  </si>
  <si>
    <t>Zilli L.; Corazza M.; Palmirani M.; Sapienza S.</t>
  </si>
  <si>
    <t>10.1007/978-3-032-02225-7_13</t>
  </si>
  <si>
    <t>The complexity, dynamicity over time, and multilingual nature of legislative documents pose significant challenges for the accurate retrieval and reuse of legislative definitions, an essential task in legal drafting. This research introduces an AI-driven system leveraging Large Language Models (LLMs) to assist in the retrieval and generation of legal definitions from a multilingual, multi-jurisdictional dataset of XML-encoded legislative documents. The system functions as a conversational AI agent, enabling natural language queries tailored to different end-user types, such as lawyers, legislators and judges. It employs a hybrid retrieval approach, integrating dense semantic search with sparse keyword-based methods, and incorporates legislation-aware and point-in-time filtering to ensure jurisdictional and temporal accuracy. If no suitable definition is found, the system leverages Retrieval-Augmented Generation (RAG) to generate a novel one that is grounded in and consistent with in-force legislative documents. The system is evaluated using automatic quantitative metrics and qualitative assessments from legal experts, demonstrating strong retrieval capabilities but highlighting limitations in generating legally sound definitions. © The Author(s), under exclusive license to Springer Nature Switzerland AG 2026.</t>
  </si>
  <si>
    <t>R0062</t>
  </si>
  <si>
    <t>2-s2.0-105041737932</t>
  </si>
  <si>
    <t>Neurosymbolic AI for Legal AI-TRISM: Trustworthy, Reliable, Interpretable, Safe Models</t>
  </si>
  <si>
    <t>Tilwani D.; Saxena Y.; Padia A.; Parthasarathy S.; Gaur M.</t>
  </si>
  <si>
    <t>Neurosymbolic AI: Foundations and Applications</t>
  </si>
  <si>
    <t>10.1002/9781394302406.ch14</t>
  </si>
  <si>
    <t>Large Language Models (LLMs) have transformed natural language processing (NLP), but their unclear reasoning processes and tendency to hallucinate present challenges for trustworthy information processing. In legal applications, while LLMs show promise for text analysis and generation, they struggle with reliable citation attribution and precedent verification, raising concerns about their use in high-stakes judicial systems and the legal domain. Current methods to improve LLM trustworthiness in legal domains often lack comprehensive legal knowledge integration, either through end-to-end training or instruction tuning. Additionally, there are insufficient mechanisms to verify the accuracy of LLM-generated outputs, such as legal citations and precedents. In this chapter, we propose addressing these challenges with the TRISM (Trustworthy, Reliable, Interpretable, Safe Models) framework, which combines Neurosymbolic AI principles with LLMs. We outline the current limitations of using Generative AI as a legal assistant and identify potential opportunities for further research along with a brief survey of recent approaches, specifically in the legal domain, that utilize neural and Neurosymbolic methods. Finally, we formalize the process of creating symbolic knowledge from legal textual documents and emphasize the role of Retrieval-Augmented Generation (RAG) in advancing legal AI applications to follow TRISM framework. © 2026 by The Institute of Electrical and Electronics Engineers, Inc. All rights reserved.</t>
  </si>
  <si>
    <t>R0063</t>
  </si>
  <si>
    <t>2-s2.0-105033240820</t>
  </si>
  <si>
    <t>Beyond Search: Measuring LLM Performance for Scientific Literature Discovery</t>
  </si>
  <si>
    <t>Hang C.N.; Yu P.-D.; Tan C.W.; Chiu D.M.</t>
  </si>
  <si>
    <t>TALE 2025 - 2025 IEEE International Conference on Teaching, Assessment, and Learning for Engineering, Proceedings</t>
  </si>
  <si>
    <t>10.1109/tale66047.2025.11346619</t>
  </si>
  <si>
    <t>The exponential growth of scientific publications has made traditional literature reviews increasingly time-consuming and error-prone, particularly in fast-moving fields such as artificial intelligence (AI) and machine learning (ML), thereby highlighting the need for intelligent discovery tools. With the recent development of large language models (LLMs), this paper evaluates their capability to perform automated literature search using only paper abstracts. We propose a three-metric framework, reference recall, supplementary suggestion rate, and hallucination rate, to measure how effectively an LLM retrieves known citations, recommends additional relevant works, and avoids generating fabricated entries. Using three influential papers in AI and ML as test cases, we compare GPT-4, Gemini 2.5, and DeepSeek-V3 in both a normal configuration and an augmented, retrieval-enabled deep research mode. GPT-4 with deep research augmentation achieves the highest citation accuracy, while Gemini 2.5 and DeepSeek-V3 exhibit more variable gains depending on their respective retrieval strategies. Supplementary suggestions consistently enhance the bibliography, particularly in areas with broader foundational literature. Only a few hallucinations are observed, indicating that the well-known problem of fabricated references has been significantly mitigated as LLM technology has evolved. Our study suggests that modern LLMs, especially when using deep research mode, can serve as effective research assistants for literature discovery in AI and ML. © 2025 IEEE.</t>
  </si>
  <si>
    <t>R0064</t>
  </si>
  <si>
    <t>2-s2.0-105003319280</t>
  </si>
  <si>
    <t>Improving large language model applications in biomedicine with retrieval-augmented generation: a systematic review, meta-analysis, and clinical development guidelines</t>
  </si>
  <si>
    <t>Liu S.; McCoy A.B.; Wright A.</t>
  </si>
  <si>
    <t>Journal of the American Medical Informatics Association</t>
  </si>
  <si>
    <t>10.1093/jamia/ocaf008</t>
  </si>
  <si>
    <t>Objective: The objectives of this study are to synthesize findings from recent research of retrieval-augmented generation (RAG) and large language models (LLMs) in biomedicine and provide clinical development guidelines to improve effectiveness. Materials and Methods: We conducted a systematic literature review and a meta-analysis. The report was created in adherence to the Preferred Reporting Items for Systematic Reviews and Meta-Analyses 2020 analysis. Searches were performed in 3 databases (PubMed, Embase, PsycINFO) using terms related to “retrieval augmented generation” and “large language model,” for articles published in 2023 and 2024. We selected studies that compared baseline LLM performance with RAG performance. We developed a random-effect meta-analysis model, using odds ratio as the effect size. Results: Among 335 studies, 20 were included in this literature review. The pooled effect size was 1.35, with a 95% confidence interval of 1.19-1.53, indicating a statistically significant effect (P ¼ .001). We reported clinical tasks, baseline LLMs, retrieval sources and strategies, as well as evaluation methods. Discussion: Building on our literature review, we developed Guidelines for Unified Implementation and Development of Enhanced LLM Applications with RAG in Clinical Settings to inform clinical applications using RAG. Conclusion: Overall, RAG implementation showed a 1.35 odds ratio increase in performance compared to baseline LLMs. Future research should focus on (1) system-level enhancement: the combination of RAG and agent, (2) knowledge-level enhancement: deep integration of knowledge into LLM, and (3) integration-level enhancement: integrating RAG systems within electronic health records. © The Author(s) 2025.</t>
  </si>
  <si>
    <t>R0065</t>
  </si>
  <si>
    <t>2-s2.0-105001581134</t>
  </si>
  <si>
    <t>Enhancing the Precision and Interpretability of Retrieval-Augmented Generation (RAG) in Legal Technology: A Survey</t>
  </si>
  <si>
    <t>Hindi M.; Mohammed L.; Maaz O.; Alwarafy A.</t>
  </si>
  <si>
    <t>10.1109/access.2025.3550145</t>
  </si>
  <si>
    <t>Retrieval-Augmented Generation (RAG) is a promising solution that can enhance the capabilities of large language model (LLM) applications in critical domains, including legal technology, by retrieving knowledge from external databases. Implementing RAG pipelines requires careful attention to the techniques and methods implemented in the different stages of the RAG process. However, robust RAG can enhance LLM generation with faithfulness and few hallucinations in responses. In this paper, we discuss the application of RAG in the legal domain. First, we present an overview of the main RAG methods, stages, techniques, and applications in the legal domain. We then briefly discuss the different information retrieval models, processes, and applied methods in current legal RAG solutions. Then, we explain the different quantitative and qualitative evaluation metrics. We also describe several emerging datasets and benchmarks. We then discuss and assess the ethical and privacy considerations for legal RAG and summarize various challenges, and propose a challenge scale based on RAG failure points and control over external knowledge. Finally, we provide insights into promising future research to leverage RAG efficiently and effectively in the legal field. © 2013 IEEE.</t>
  </si>
  <si>
    <t>R0066</t>
  </si>
  <si>
    <t>2-s2.0-105038688912</t>
  </si>
  <si>
    <t>Quality Evaluation of Retrieval-Augmented Generation Systems for Regulatory Text Understanding: A Case Study on GDPR</t>
  </si>
  <si>
    <t>Baeva D.</t>
  </si>
  <si>
    <t>2026 25th International Symposium INFOTEH-JAHORINA, INFOTEH 2026 - Proceedings</t>
  </si>
  <si>
    <t>10.1109/infoteh68759.2026.11477681</t>
  </si>
  <si>
    <t>The increasing adoption of large language models (LLMs) for processing regulatory documents raises significant concerns about reliability, hallucination, and legal risk. Regulatory texts are characterized by strict terminology, complex structure, and legally binding force, making even small interpretive errors potentially consequential. Requisition-Augmented Generation (RAG) has emerged as a promising architectural approach to mitigate these limitations by limiting generation to verifiable regulatory sources. Despite the growing popularity of RAG-based solutions, systematic evaluation of their reliability and risk profile remains understudied. This study investigates the quality and reliability of RAG systems applied to legal and regulatory documents, with a focus on the General Data Protection Regulation (GDPR) and the EU Artificial Intelligence Act. Rather than assessing general linguistic performance, the proposed evaluation framework emphasizes reliability-oriented metrics relevant to the legal domain. An experimental setup was implemented using the open-source evaluation platform Evidently, which includes RAG architecture based on FAISS retrieval and a large language model for generating responses. The evaluation was conducted using domain-appropriate metrics, including Trueness and Contradictions, to assess the validity of the source texts and logical consistency. The results show that while RAG systems significantly reduce hallucinations and improve contextual relevance, they still exhibit significant risks associated with inaccurate interpretation and internal inconsistencies. Therefore, current RAG solutions are best suited for supporting roles in legal analysis, such as pre-orientation and information retrieval, requiring mandatory human expert verification. The study highlights the need for systematic RAG evaluation and outlines future directions for improving retrieval accuracy, failure strategies for insufficient context, and automated evaluation mechanisms focused on safety. © 2026 IEEE.</t>
  </si>
  <si>
    <t>R0067</t>
  </si>
  <si>
    <t>2-s2.0-105052561466</t>
  </si>
  <si>
    <t>Hallucination Patterns and Its Detection Among LLMs Tuned in Low Resource Languages</t>
  </si>
  <si>
    <t>Kaundal A.; Kaur B.</t>
  </si>
  <si>
    <t>7th International Conference on Computational Vision and Bio Inspired Computing, ICCVBIC 2026 - Proceedings</t>
  </si>
  <si>
    <t>10.1109/iccvbic71195.2026.11688377</t>
  </si>
  <si>
    <t>AI and NLP task are interrelated to each other because the present machines or algorithms understand the natural language and answer the queries of the users in natural language only. The risks related to poor problem solving and manual hard work required in daily task can be combated by considering the usage of LLMs. These LLMs have number of advantages like perfect solution for complex problems, but these models lack of accuracy due to existence of problems like hallucination. This research is designed to analyze the hallucination patterns that exist in the output designed or generated by the models, because the output of the model sometime hallucinate or show the incorrect output. This study concludes that retrieval-based augmentation enhances reliability in QA systems. Large language models are developed for the beneficence of the society; there are multiple advantages of implementing LLM and these models are developed by the use of technologies like Retrieval-Augmented Generation (RAG), Chain-of-Thought (CoT) reasoning, Self-Consistency, and Self-Verification to improve factual reliability. Incorrect information is the major issues of concern for the implementation of these models and Retrieval-Augmented Generation (RAG) has been recognized for grounding the responses generated in external/ secondary knowledge sources, thereby reducing fabrication. It also investigated the role played by quality of retrieval in mitigating the hallucinations in LLMs (Large Language Models) through Retrieval-Augmented Generation (RAG) framework that is hybrid in nature.  © 2026 IEEE.</t>
  </si>
  <si>
    <t>R0068</t>
  </si>
  <si>
    <t>2-s2.0-105040637958</t>
  </si>
  <si>
    <t>Automated data synthesis and retrieval-augmented generation for legal large language models</t>
  </si>
  <si>
    <t>Ren W.; Shen L.; Zhu J.; Li S.; Hong Y.; Wang J.; Cao D.</t>
  </si>
  <si>
    <t>Knowledge-Based Systems</t>
  </si>
  <si>
    <t>10.1016/j.knosys.2026.116267</t>
  </si>
  <si>
    <t>The application of large language models (LLMs) in the legal domain faces two critical challenges: data scarcity and the need for trustworthy outputs. Legal data is limited and often lacks the quality and structure necessary to train robust AI systems. Furthermore, legal tasks demand high accuracy and reliability, making it essential for AI systems to generate trustworthy content. To address these challenges, we present the first automated framework for generating high-quality retrieval-augmented generation (RAG) data tailored specifically for legal LLMs. Our approach involves synthesizing high-quality question–answer pairs relevant to the legal domain. Each generated pair is then evaluated by an LLM-as-a-Judge, which classifies them as either good or bad based on their quality. Subsequently, we apply an ELO-Ranking technique to rank all pairs, ensuring that the most reliable and accurate pairs are selected for further use. These high-quality pairs are then employed to train both the retrieval and generation modules of a RAG model, addressing the issue of data scarcity and improving the overall performance of legal LLMs. Experimental validation on the LawBench benchmark demonstrates that our approach significantly enhances model performance, providing a reliable solution for training trustworthy legal AI models with RAG-based techniques. © 2026 Elsevier B.V.</t>
  </si>
  <si>
    <t>R0069</t>
  </si>
  <si>
    <t>2-s2.0-105026459432</t>
  </si>
  <si>
    <t>Reducing hallucination in structured outputs via Retrieval-Augmented Generation</t>
  </si>
  <si>
    <t>Béchard P.; Ayala O.M.</t>
  </si>
  <si>
    <t>Proceedings of the 2024 Conference of the North American Chapter of the Association for Computational Linguistics: Human Language Technologies, NAACL 2024</t>
  </si>
  <si>
    <t>10.18653/v1/2024.naacl-industry.19</t>
  </si>
  <si>
    <t>A current limitation of Generative AI (GenAI) is its propensity to hallucinate. While Large Language Models (LLM) have taken the world by storm, without eliminating or at least reducing hallucination, real-world GenAI systems will likely continue to face challenges in user adoption. In the process of deploying an enterprise application that produces workflows from natural language requirements, we devised a system leveraging Retrieval-Augmented Generation (RAG) to improve the quality of the structured output that represents such workflows. Thanks to our implementation of RAG, our proposed system significantly reduces hallucination and allows the generalization of our LLM to out-of-domain settings. In addition, we show that using a small, well-trained retriever can reduce the size of the accompanying LLM at no loss in performance, thereby making deployments of LLM-based systems less resource-intensive. © 2024 Association for Computational Linguistics.</t>
  </si>
  <si>
    <t>2-s2.0-105023176869</t>
  </si>
  <si>
    <t>Matak M.; Chudziak J.A.</t>
  </si>
  <si>
    <t>10.1007/978-3-032-09318-9_1</t>
  </si>
  <si>
    <t>Large language models exhibit advanced cognitive capabilities, enabling the development of AI assistants across domains. However, they face challenges in specialized fields like law, including hallucinations, the need for precise legal interpretation, and handling similar yet distinct legal systems across countries. This paper is a contribution to the field of development of reliable, hallucination-free legal LLM-based assistants. It introduces an AI assistant architecture designed to process multiple legal acts and improve the quality of legal responses. Implemented for Polish law, it incorporates knowledge from 49 key Polish legal acts but can be easily adapted to other statute-based legal systems. The architecture uses a multi-agent approach with three main components: query routing to specialized agents for specific legal acts, regulation retrieval, and reasoning to generate insightful responses. It employs a variant of the retrieval-augmented generation (RAG) approach to support efficient retrieval. We evaluate the solution using the 2024 attorney and legal advisers’ apprenticeship entry exam, consisting of 150 single-choice questions. Evaluation criteria include accuracy in providing correct answers and citing relevant legal regulations. We assess the architecture, its ablated versions, and compare it with commercial large language models. Our findings demonstrate a practical method for enhancing AI legal assistants by integrating multiple legal acts, paving the way for broader applications in national legal systems. This research also lays the foundation for analyzing court case files and providing legally compliant advice. © The Author(s), under exclusive license to Springer Nature Switzerland AG 2026.</t>
  </si>
  <si>
    <t>R0071</t>
  </si>
  <si>
    <t>2-s2.0-105049338982</t>
  </si>
  <si>
    <t>ArabLJP: an evidence-grounded and retrieval-augmented LLM framework for reliable Arabic legal judgment prediction in statute-centric legal systems</t>
  </si>
  <si>
    <t>Mohamed A.; Elmahjub E.; Shaban K.</t>
  </si>
  <si>
    <t>Intelligent Systems with Applications</t>
  </si>
  <si>
    <t>10.1016/j.iswa.2026.200727</t>
  </si>
  <si>
    <t>Legal judgment prediction (LJP) using large language models (LLMs) is increasingly explored; however, its practical deployment remains constrained by hallucinations and limited evidentiary traceability, challenges that are especially acute in under-resourced, statute-centric Arabic legal systems. This paper introduces ArabLJP, an evidence-grounded and retrieval-augmented framework that reframes Arabic LJP as statute-conditioned judgment generation rather than label-only classification. ArabLJP integrates (i) a reasoning-preserving Saudi commercial-law dataset that explicitly retains factual narratives, judicial reasoning, and operative rulings; (ii) a hybrid "SMART RAG" retrieval pipeline that combines lexical matching, semantic embeddings, and LLM-guided query refinement and reranking, with priority grounding in statutes explicitly cited in case materials; and (iii) a hallucination-aware, multi-dimensional evaluation protocol that measures semantic similarity, entity and numeric consistency, and outcome fidelity, with explicit penalties for unsupported factual inventions. The framework is evaluated under controlled experimental conditions across three modeling paradigms (prompt-only generation, retrieval-augmented structured prompting, and parameter-efficient supervised adaptation) and multiple LLM backbones, including GPT-4o-mini and four open-weight models (LLaMA-3.2, Qwen-3, Phi-4, and DeepSeek). Empirical results demonstrate that evidence-grounded retrieval and structured prompting substantially reduce hallucination strength and improve ruling fidelity relative to prompt-only baselines, while supervised adaptation yields further gains in semantic and stylistic alignment with reference judgments. Overall, ArabLJP shows that disciplined statutory grounding, structured judicial prompting, and reliability-oriented evaluation measurably improve LJP robustness in Arabic statute-centric legal settings. The framework provides a reproducible methodological baseline for studying and mitigating hallucinations in Arabic LJP, while underscoring that fully reliable automated legal reasoning remains an open research challenge. © 2026 The Authors</t>
  </si>
  <si>
    <t>R0072</t>
  </si>
  <si>
    <t>2-s2.0-105047322944</t>
  </si>
  <si>
    <t>Retrieval-Augmented Generation (RAG) for Customized Question-Answering (QA)</t>
  </si>
  <si>
    <t>Pal P.; Yadav H.; Singh D.; Tyagi M.; Jain R.</t>
  </si>
  <si>
    <t>10.1007/978-3-032-28594-2_29</t>
  </si>
  <si>
    <t>The Unstructured data present inside companies - policy files, contracts, email archives - now grows at a speed that outpaces the tools built for it. Legacy keyword search treats every word as an isolated token - it returns long lists that miss the meaning of the question and the context of the file. Recent large language models interpret sentences instead of strings - they supply a way to close that gap. This paper describes an retrieval augmented generation system that turns those models into a practical search engine for business documents. The pipeline begins with a preprocessor that discards redundant headers, splits long files into short coherent passages and stores the passages in a uniform schema. A neural encoder converts each passage into a dense vector - those vectors reside on disk inside a FAISS-based vector store that supports millisecond similarity look ups. When a user submits a question, a lightweight large-language-model prompt extracts the intent, expands abbreviations and rewrites the query into a canonical form. The vector store then returns the closest paragraphs and a second large language model reads those paragraphs in order to compose a concise answer grounded in the retrieved text. The same cycle repeats for every follow up question - the system keeps the conversation on topic without extra manual tagging.; A query comprehension module uses a Large Language Model to interpret what the user wants. An interactive RAG ranking step then merges the retrieved data with generative reasoning to produce exact answers. With a real-world test, the new system is shown to be as much as 38% more accurate in retrieval, 31% faster in response time through caching and optimized top-k retrieval, and 45% higher in relevancy scores compared to baseline BM25 and keyword-only search methods on enterprise datasets. Security and compliance controls have been integrated so as to allow the system to be used in environments with regulations while still maintaining the confidentiality of sensitive information. The results, in general, reveal that the LLM-based RAG solution turned out to be a major factor in improving enterprise precision, scaling, and trustworthiness. © The Author(s), under exclusive license to Springer Nature Switzerland AG 2026.</t>
  </si>
  <si>
    <t>R0073</t>
  </si>
  <si>
    <t>2-s2.0-105035522222</t>
  </si>
  <si>
    <t>How Do LLMs Cite?: A Mechanistic Interpretation of Attribution in RAG</t>
  </si>
  <si>
    <t>van Dort I.; Heuss M.</t>
  </si>
  <si>
    <t>10.1007/978-3-032-21324-2_35</t>
  </si>
  <si>
    <t>With the rising popularity of large language models (LLMs) for various applications ranging from every-day information seeking to high stakes applications such as complex medical question answering, hallucinated content poses a serious risk. Retrieval-Augmented Generation (RAG) aims to enhance the trustworthiness of LLMs by grounding their outputs in external documents, often using inline citations for verifiability. However if those citations are not faithful, i.e. if they do not accurately reflect the source of the information during the answer generation, user trust might be misguided by the sheer existence of such references to trusted sources. We argue that to understand citation faithfulness and to develop a reliable framework for the evaluation of citation faithfulness, a mechanistic approach that considers the model internals, rather than mere observations on the input/output of the model, is necessary. This paper offers the first mechanistic account of how a large language model decides whether to attach an inline citation while answering a factoid question. Through activation patching we identify an “attributional ensemble” of attention heads and MLP layers that are responsible for the citation generation process in Llama-3.1-8B-Instruct. Our findings suggest that citation decisions rely heavily on shallow heuristics such as entity co-reference matching, raising concerns about the trustworthiness of such citations. © The Author(s), under exclusive license to Springer Nature Switzerland AG 2026.</t>
  </si>
  <si>
    <t>R0074</t>
  </si>
  <si>
    <t>2-s2.0-105022295316</t>
  </si>
  <si>
    <t>Evaluation of LLMs' Reasoning for Retrieval Augmented Generation (RAG) Systems</t>
  </si>
  <si>
    <t>Mulakala B.; Saini M.L.; Bhukya V.; Siddhartha; Chand N.P.</t>
  </si>
  <si>
    <t>2025 World Skills Conference on Universal Data Analytics and Sciences, WorldSUAS 2025</t>
  </si>
  <si>
    <t>10.1109/worldsuas66815.2025.11199211</t>
  </si>
  <si>
    <t>Large Language Models (LLMs) have shown remarkable capabilities in various Natural Language Processing Tasks, but are usually suffered by hallucinations which refers to generating factually incorrect content. Retrieval-Augmented Generation (RAG) has shown itself to be a promising approach for minimizing such hallucinations in by accessing external data sources. However, the impact of LLM's reasoning capabilities such as Chain-of-thought (CoT) prompting in RAG systems is unclear. Three different LLMs, o1-mini, o3-mini, and gpt-4o, with the same RAG pipeline are evaluated on the same PubMed dataset across three different performance metrics Mean Reciprocal Rank (MRR), Faithfulness, and Semantic Answer Similarity (SAS). All three models scored a perfect MRR score, meaning good document retrieval but the reasoning models performed better than non-reasoning baseline in faithfulness and SAS. O1-mini model recorded the optimal somatic quality versus roundedness tradeoff. The outcome indicates that it is possible to improve the quality and credibility of produced answers by using the reasoning-capable LLMs for test generation in RAG systems.  © 2025 IEEE.</t>
  </si>
  <si>
    <t>R0075</t>
  </si>
  <si>
    <t>2-s2.0-105046465109</t>
  </si>
  <si>
    <t>Retrieval-Augmented Generation for Large Language Models: Evolution, Architectures, Applications, and Challenges (2020–2025)</t>
  </si>
  <si>
    <t>Faridi A.R.; Masood F.; Keshvi; Yunus T.</t>
  </si>
  <si>
    <t>Wiley Interdisciplinary Reviews: Data Mining and Knowledge Discovery</t>
  </si>
  <si>
    <t>10.1002/widm.70122</t>
  </si>
  <si>
    <t>Large language models (LLMs) generate fluent text but remain vulnerable to hallucinations, outdated knowledge, weak provenance, and costly model updates in knowledge-intensive settings. Retrieval-augmented generation (RAG) addresses these limitations by grounding generation in external evidence retrieved at inference time. This Advanced Review presents a PRISMA-guided synthesis of 91 studies published between January 2020 and December 2025. It traces the evolution of RAG from early retrieve-then-generate pipelines to a broader design space that includes sparse, dense, and hybrid retrieval; multi-stage reranking; evidence fusion; retrieval-aware pre-training; non-parametric memory; iterative and agentic workflows; GraphRAG; multimodal RAG; multilingual retrieval; and privacy-preserving deployment. The review examines how retrieval granularity, indexing, reranking, context construction, and retriever-generator integration affect recall, precision, latency, robustness, and governance. It also compares explicit retrieval with long-context prompting, vector-based retrieval with graph-based retrieval, and fixed pipelines with adaptive or agentic architectures. Domain requirements shape these choices: healthcare systems require evidence quality and privacy protection; legal and policy applications prioritize authoritative sources and citation fidelity; enterprise systems require freshness and access control; and educational systems must combine factual grounding with pedagogically appropriate explanations. Evaluation remains a central challenge. End-task accuracy alone does not capture retrieval quality, faithfulness, attribution, calibration, abstention, efficiency, or resilience to prompt injection and knowledge-base poisoning. The review therefore synthesizes current evaluation practices, promotes reproducibility-oriented reporting through RAG Cards, and identifies open research directions for secure, efficient, transparent, and domain-aware RAG systems. © 2026 Wiley Periodicals LLC.</t>
  </si>
  <si>
    <t>R0076</t>
  </si>
  <si>
    <t>2-s2.0-105039326893</t>
  </si>
  <si>
    <t>Evaluating retriever reranker pairings in RAG based on quality and efficiency trade-offs</t>
  </si>
  <si>
    <t>Elkiran H.; Rasheed J.</t>
  </si>
  <si>
    <t>Discover Computing</t>
  </si>
  <si>
    <t>10.1007/s10791-026-10156-3</t>
  </si>
  <si>
    <t>Large language models (LLMs) are the core of many Artificial Intelligence (AI) systems. One of the key problems with these systems is hallucination (i.e., making up facts). Retrieval-Augmented Generation (RAG) solves this problem by grounding responses in external knowledge sources, thereby improving the factual accuracy of the response. The RAG system consists of two core components: the information retrieval component (retriever and rerankers) and the text generation component (LLM). So the efficacy of a RAG system depends on the retrieval strategies, reranking mechanisms, and generation models. In this study, we conduct a systematic evaluation of 9 retriever–reranker configurations (3 retrievers (Fusion, HyDE, and HyPE), 3 rerankers (BGE, MiniLM, and GPT-4o-mini)) within a controlled RAG framework. Our analysis extends beyond traditional retrieval metrics by evaluating Mean Reciprocal Rank (MRR), generation correctness, faithfulness, relevance, cost, and latency. Results show that LLM-based reranking consistently improves downstream generation quality, with the HyPE + GPT-4o-mini configuration achieving the highest overall performance with correctness and relevance scores of 0.8012 and 0.9267, respectively, and the only positive MRR gain. While cross-encoder rerankers offer lower latency and cost, they exhibit a measurable decline in answer quality. © The Author(s) 2026.</t>
  </si>
  <si>
    <t>R0077</t>
  </si>
  <si>
    <t>2-s2.0-85219210797</t>
  </si>
  <si>
    <t>On the Capacity of Citation Generation by Large Language Models</t>
  </si>
  <si>
    <t>Qian H.; Fan Y.; Zhang R.; Guo J.</t>
  </si>
  <si>
    <t xml:space="preserve">Lecture Notes in Computer Science (including subseries Lecture Notes in Artificial Intelligence and Lecture Notes in Bioinformatics) </t>
  </si>
  <si>
    <t>10.1007/978-981-96-1710-4_9</t>
  </si>
  <si>
    <t>Retrieval-augmented generation (RAG) appears as a promising method to alleviate the “hallucination” problem in large language models (LLMs), since it can incorporate external traceable resources for response generation. The essence of RAG in combating the hallucination issue lies in accurately attributing claims in responses to the corresponding retrieved documents. However, most of existing works focus on improving the quality of generated responses from the LLM, while largely overlooked its ability to attribute sources accurately. In this study, we conduct a systematic analysis about the capabilities of LLMs in generating citations within response generation, and further introduce a novel method to enhance their citation generation abilities. Specifically, we evaluate both the correctness and citation quality for seven widely-used LLMs on two benchmark datasets. Meanwhile, we introduce new citation evaluation metrics to eliminate the over-penalization of unnecessary and excessive citations in existing metrics. Furthermore, we propose a Generate-then-Refine method that completes relevant citations and removes irrelevant ones without altering the response text. The results on WebGLM-QA, ASQA and ELI5 datasets show that our method substantially improves the quality of citations in responses generated by LLMs. © The Author(s), under exclusive license to Springer Nature Singapore Pte Ltd. 2025.</t>
  </si>
  <si>
    <t>R0078</t>
  </si>
  <si>
    <t>2-s2.0-85201891306</t>
  </si>
  <si>
    <t>Improving accuracy of GPT-3/4 results on biomedical data using a retrieval-augmented language model</t>
  </si>
  <si>
    <t>Soong D.; Sridhar S.; Si H.; Wagner J.-S.; Sá A.C.C.; Yu C.Y.; Karagoz K.; Guan M.; Kumar S.; Hamadeh H.; Higgs B.W.</t>
  </si>
  <si>
    <t>PLOS Digital Health</t>
  </si>
  <si>
    <t>10.1371/journal.pdig.0000568</t>
  </si>
  <si>
    <t>Large language models (LLMs) have made a significant impact on the fields of general artificial intelligence. General purpose LLMs exhibit strong logic and reasoning skills and general world knowledge but can sometimes generate misleading results when prompted on specific subject areas. LLMs trained with domain-specific knowledge can reduce the generation of misleading information (i.e. hallucinations) and enhance the precision of LLMs in specialized contexts. Training new LLMs on specific corpora however can be resource intensive. Here we explored the use of a retrieval-augmented generation (RAG) model which we tested on literature specific to a biomedical research area. OpenAI’s GPT-3.5, GPT-4, Microsoft’s Prometheus, and a custom RAG model were used to answer 19 questions pertaining to diffuse large B-cell lymphoma (DLBCL) disease biology and treatment. Eight independent reviewers assessed LLM responses based on accuracy, relevance, and readability, rating responses on a 3-point scale for each category. These scores were then used to compare LLM performance. The performance of the LLMs varied across scoring categories. On accuracy and relevance, the RAG model outperformed other models with higher scores on average and the most top scores across questions. GPT-4 was more comparable to the RAG model on relevance versus accuracy. By the same measures, GPT-4 and GPT-3.5 had the highest scores for readability of answers when compared to the other LLMs. GPT-4 and 3.5 also had more answers with hallucinations than the other LLMs, due to non-existent references and inaccurate responses to clinical questions. Our findings suggest that an oncology research-focused RAG model may outperform general-purpose LLMs in accuracy and relevance when answering subject-related questions. This framework can be tailored to Q&amp;A in other subject areas. Further research will help understand the impact of LLM architectures, RAG methodologies, and prompting techniques in answering questions across different subject areas. © 2024 Soong et al. This is an open access article distributed under the terms of the Creative Commons Attribution License, which permits unrestricted use, distribution, and reproduction in any medium, provided the original author and source are credited.</t>
  </si>
  <si>
    <t>R0079</t>
  </si>
  <si>
    <t>2-s2.0-85177608340</t>
  </si>
  <si>
    <t>A Study on the Implementation of Generative AI Services Using an Enterprise Data-Based LLM Application Architecture</t>
  </si>
  <si>
    <t>Jeong C.</t>
  </si>
  <si>
    <t>Advances in Artificial Intelligence and Machine Learning</t>
  </si>
  <si>
    <t>10.54364/aaiml.2023.1191</t>
  </si>
  <si>
    <t>This study presents a method for implementing generative AI services by utilizing the Large Language Models (LLM) application architecture. With recent advancements in generative AI technology, LLMs have gained prominence across various domains. In this context, the research addresses the challenge of information scarcity and proposes specific remedies by harnessing LLM capabilities. The investigation delves into strategies for mitigating the issue of inadequate data, offering tailored solutions. The study delves into the efficacy of employing fine-tuning techniques and direct document integration to alleviate data insuffi-ciency. A significant contribution of this work is the development of a Retrieval-Augmented Generation (RAG) model, which tackles the aforementioned challenges. The RAG model is carefully designed to enhance information storage and retrieval processes, ensuring improved content generation. The research elucidates the key phases of the information storage and retrieval methodology underpinned by the RAG model. A comprehensive analysis of these steps is undertaken, emphasizing their significance in addressing the scarcity of data. The study highlights the efficacy of the proposed method, showcasing its applicability through illustrative instances. By implementing the RAG model for information storage and retrieval, the research not only contributes to a deeper comprehension of generative AI technology but also facilitates its practical usability within enterprises utilizing LLMs. This work holds substantial value in advancing the field of generative AI, offering insights into enhancing data-driven content generation and fostering active utilization of LLM-based services within corporate settings. © 2023 Cheonsu Jeong.</t>
  </si>
  <si>
    <t>R0080</t>
  </si>
  <si>
    <t>2-s2.0-105047895044</t>
  </si>
  <si>
    <t>HAL-RAG: A Retrieval-Augmented Framework for Detecting and Mitigating Hallucinations in Large Language Model Responses</t>
  </si>
  <si>
    <t>Madesh G.; Maharaja K.; Manickam A.; Mohankumar M.; Lanitha B.</t>
  </si>
  <si>
    <t>2026 International Conference on Data Science and Business Systems, ICDSBS 2026</t>
  </si>
  <si>
    <t>10.1109/icdsbs69077.2026.11634699</t>
  </si>
  <si>
    <t>Large Language Models (LLM) have greatly enhanced the capacity for natural language understanding and generation; however, they consistently generate "hallucinations,"i.e., responses that may be grammatically and/or semantically accurate yet contain unsubstantiated or logically inaccurate information. These hallucinations limit the use of LLMs in high-stake areas (e.g., clinical diagnosis, financial forecasting, etc.) where factual accuracy is paramount. We introduce HAL-RAG, a comprehensive LLM response validation and mitigation framework that integrates both Retrieval-Augmented Generation (RAG) with granular, claim-level Natural Language Inference (NLI) based evidence validation. HAL-RAG consists of three sequential operations: First, it breaks down generated LLM responses into independent, atomic claims that can be verified separately. Second, it retrieves evidence supporting each claim from a well-curated, domain specific knowledge base. Third, it uses the evidence to validate the claim through NLI. Results of experiments conducted using a custom dataset consisting of 487 atomic claims demonstrate that HAL-RAG achieved an exceptional 87.3% accuracy in detecting hallucinations; representing a 16.1% increase in accuracy compared to baseline LLM systems and a 64.2% decrease in the overall number of hallucinations detected. Ablation studies also show that each of the three components of the HAL-RAG architecture contributed significantly and uniquely to the overall performance of the system. Overall, the results suggest that combining retrieval mechanisms with logical evidence verification provide a very effective, interpretable and adaptable solution to the widespread problem of hallucination generated by LLMs. © 2026 IEEE.</t>
  </si>
  <si>
    <t>R0081</t>
  </si>
  <si>
    <t>2-s2.0-105013956512</t>
  </si>
  <si>
    <t>EvidenceBot: A Privacy-Preserving, Customizable RAG-Based Tool for Enhancing Large Language Model Interactions</t>
  </si>
  <si>
    <t>Khan N.I.; Filkov V.</t>
  </si>
  <si>
    <t>Proceedings of the ACM SIGSOFT Symposium on the Foundations of Software Engineering</t>
  </si>
  <si>
    <t>10.1145/3696630.3728607</t>
  </si>
  <si>
    <t>Large Language Models (LLMs) have become pivotal in reshaping the world by enabling advanced natural language processing tasks such as document analysis, content generation, and conversational assistance. Their ability to process and generate human-like text has unlocked unprecedented opportunities across different domains such as healthcare, education, finance, and more. However, commercial LLM platforms face several limitations, including data privacy concerns, context size restrictions, lack of parameter configurability, and limited evaluation capabilities. These shortcomings hinder their effectiveness, particularly in scenarios involving sensitive information, large-scale document analysis, or the need for customized output. This underscores the need for a tool that combines the power of LLMs with enhanced privacy, flexibility, and usability. To address these challenges, we present EvidenceBot, a local, Retrieval-Augmented Generation (RAG)-based solution designed to overcome the limitations of commercial LLM platforms. EvidenceBot enables secure and efficient processing of large document sets through its privacy-preserving RAG pipeline, which extracts and appends only the most relevant text chunks as context for queries. The tool allows users to experiment with hyperparameter configurations, optimizing model responses for specific tasks, and includes an evaluation module to assess LLM performance against ground truths using semantic and similarity-based metrics. By offering enhanced privacy, customization, and evaluation capabilities, EvidenceBot bridges critical gaps in the LLM ecosystem, providing a versatile resource for individuals and organizations seeking to leverage LLMs effectively. © 2025 Copyright held by the owner/author(s).</t>
  </si>
  <si>
    <t>2-s2.0-105040143954</t>
  </si>
  <si>
    <t>Zhang L.; Gray M.; Savelka J.; Ashley K.D.</t>
  </si>
  <si>
    <t>Large Language Models (LLMs) demonstrate potential in complex legal tasks like argument generation, yet their reliability remains a concern. Building upon pilot work assessing LLM generation of 3-ply legal arguments using human evaluation, this paper introduces an automated pipeline to evaluate LLM performance on this task, specifically focusing on faithfulness (absence of hallucination), factor utilization, and appropriate abstention. We define hallucination as the generation of factors not present in the input case materials and abstention as the model’s ability to refrain from generating arguments when instructed and no factual basis exists. Our automated method employs an external LLM to extract factors from generated arguments and compares them against the ground-truth factors provided in the input case triples (current case and two precedent cases). We evaluated eight distinct LLMs on three tests of increasing difficulty: 1) generating a standard 3-ply argument, 2) generating an argument with swapped precedent roles, and 3) recognizing the impossibility of argument generation due to lack of shared factors and abstaining. Our findings indicate that while current LLMs achieve high accuracy (over 90%) in avoiding hallucination on viable argument generation tests (Tests 1 &amp; 2), they often fail to utilize the full set of relevant factors present in the cases. Critically, on the abstention test (Test 3), most models failed to follow instructions to stop, instead generating spurious arguments despite the lack of common factors. This automated pipeline provides a scalable method for assessing these crucial LLM behaviors, highlighting the need for improvements in factor utilization and robust abstention capabilities before reliable deployment in legal settings. Project page: Link. © 2025 Copyright for this paper by its authors.</t>
  </si>
  <si>
    <t>R0083</t>
  </si>
  <si>
    <t>2-s2.0-85163821488</t>
  </si>
  <si>
    <t>Gracenote.ai: Legal Generative AI for Regulatory Compliance</t>
  </si>
  <si>
    <t>Ioannidis J.; Harper J.; Quah M.S.; Hunter D.</t>
  </si>
  <si>
    <t>We investigate the transformative potential of large language models (LLMs) in the legal and regulatory compliance domain by developing advanced generative AI solutions, including a horizon scanning tool, an obligations generation tool, and an LLM-based expert system. Our approach combines the LangChain framework, OpenAI's GPT-4, text embeddings, and prompt engineering techniques to effectively reduce hallucinations and generate reliable and accurate domain-specific outputs. A human-in-the-loop control mechanism is used as a final backstop to ensure accuracy and mitigate risk. Our findings emphasise the role of LLMs as foundation engines in specialist tools and lay the groundwork for building the next generation of legal and compliance applications. Future research will focus on extending support across multiple jurisdictions and languages, refining prompts and text embedding datasets for enhanced legal reasoning capabilities, and developing autonomous AI agents and robust LLM-based expert systems. © 2023 Copyright for this paper by its authors. Use permitted under Creative Commons License Attribution 4.0 International (CC BY 4.0).</t>
  </si>
  <si>
    <t>2-s2.0-105027366800</t>
  </si>
  <si>
    <t>Yao R.; Wu Y.; Wang C.; Xiong J.; Wang F.; Liu X.</t>
  </si>
  <si>
    <t>10.18653/v1/2025.naacl-long.290</t>
  </si>
  <si>
    <t>Large Language Models (LLMs) have achieved impressive results across numerous domains, yet they experience notable deficiencies in legal question-answering tasks. LLMs often generate generalized responses that lack the logical specificity required for expert legal advice and are prone to hallucination, providing answers that appear correct but are unreliable. Retrieval-Augmented Generation (RAG) techniques offer partial solutions to address this challenge, but existing approaches typically focus only on semantic similarity, neglecting the logical structure essential to legal reasoning. In this paper, we propose the Logical-Semantic Integration Model (LSIM), a novel supervised framework that bridges semantic and logical coherence. LSIM comprises three components: reinforcement learning predicts a structured fact-rule chain for each question, a trainable Deep Structured Semantic Model (DSSM) retrieves the most relevant candidate questions by integrating semantic and logical features, and in-context learning generates the final answer using the retrieved content. Our experiments on a real-world legal QA dataset-validated through both automated metrics and human evaluation-demonstrate that LSIM significantly enhances accuracy and reliability compared to existing methods. © 2025 Association for Computational Linguistics.</t>
  </si>
  <si>
    <t>R0085</t>
  </si>
  <si>
    <t>2-s2.0-105030324122</t>
  </si>
  <si>
    <t>Explainable Knowledge Access: Recursive and Rerank-Based RAG for Interpretable QA</t>
  </si>
  <si>
    <t>Cosseddu M.; Giuliani A.; Manca M.M.; Pilloni M.; Podda A.S.; Tiddia S.G.</t>
  </si>
  <si>
    <t>10.1007/978-3-032-15638-9_13</t>
  </si>
  <si>
    <t>In response to the crucial need for more transparent and reliable tools based on Large Language Models (LLMs), this work introduces a novel and explainable architectural enhancement to the Retrieval-Augmented Generation (RAG) pipeline. As organizations increasingly rely on LLMs to navigate and interpret vast, unstructured datasets, ensuring the factual accuracy and traceability of generated content has become essential. Our key contribution is designing a system that formally anchors all produced output in a formally verified knowledge base, thereby significantly alleviating challenges related to hallucination and verbosity. This focus on transparency is achieved by providing exact citations to the information used, enabling users to trace the source of generated content. Our work demonstrates significant improvements to chunk retrieval accuracy, achieved using a multi-granularity recursive chunking strategy and re-ranking with maximum information exposure to the LLM. We also provide extensive comparative analysis of various combinations of LLM and embedding models under this enhanced system. Our contributions lay the groundwork for developing more responsible and reliable AI solutions across knowledge-intensive domains, focusing on enhanced information retrieval and transparent response generation. © The Author(s), under exclusive license to Springer Nature Switzerland AG 2026.</t>
  </si>
  <si>
    <t>R0086</t>
  </si>
  <si>
    <t>2-s2.0-105009411848</t>
  </si>
  <si>
    <t>RAG Powered LLMs for QA: Evolution, Challenges, Applications, and Future Directions</t>
  </si>
  <si>
    <t>Zeeshan H.M.A.; Faizan M.; Zia U.; Gohar A.</t>
  </si>
  <si>
    <t>2025 International Conference on Communication Technologies, ComTech 2025</t>
  </si>
  <si>
    <t>10.1109/comtech65062.2025.11034531</t>
  </si>
  <si>
    <t>Large language models (LLMs) are evolving to excel in challenging tasks such as text generation, mathematical reasoning, code generation, question answering, text summarization, etc. However, the responses generated by LLMs are prone to hallucinations, out-of-the-date knowledge, and nontransparent and untraceable reasoning. Retrieval augmented generation (RAG) addresses these shortcomings by incorporating external knowledge in the LLM prompt. RAG combines parametric knowledge of LLM with non-parametric knowledge from external databases by efficient retrieval techniques. This comprehensive review paper provides a detailed overview of the significance and emergence of RAG. Moreover, the building blocks of RAG are thoroughly discussed along with the evolution, challenges, and current research trends of deploying RAG-based applications. Finally, we explore the RAG performance enhancement strategies while also underlining the potential future research directions.  © 2025 IEEE.</t>
  </si>
  <si>
    <t>R0087</t>
  </si>
  <si>
    <t>2-s2.0-105040643102</t>
  </si>
  <si>
    <t>Legal-AP: A Framework to Enhance LLM’s Legal Reasoning via Knowledge Augmentation and Adapter-Wise Parametric Fusion</t>
  </si>
  <si>
    <t>Chang A.; Chen Y.; Liu K.; Zhao J.</t>
  </si>
  <si>
    <t>10.1007/978-981-92-0369-7_20</t>
  </si>
  <si>
    <t>Legal AI tasks require large language models (LLMs) to demonstrate robust legal reasoning for complex, knowledge-intensive, and multi-task scenarios such as legal judgment prediction (LJP), statute article generation (SAG), and legal document generation (LDG). However, the field’s emphasis on logical consistency, coupled with persistent hallucination issues, limits the practicality of conventional retrieval-augmented generation (RAG), which struggles with lengthy legal texts, limited context windows, and high computational costs. To address these challenges, we propose Legal-AP, a framework that enhances multi-task legal performance and reasoning quality through knowledge Augmentation and adapter-wise Parametric fusion. Instead of appending retrieved documents to the input, Legal-AP injects external legal knowledge and reasoning-critical patterns directly into model parameters via Low-Rank Adaptation (LoRA). Multiple task-specific adapters are dynamically composed to enable efficient, domain-aware reasoning across diverse legal tasks. Furthermore, we construct Legal-CA, a multi-task dataset covering criminal, administrative, and civil domains, with expert annotations emphasizing both substantive legal and reasoning aspects. Experiments show that Legal-AP consistently surpasses conventional RAG approaches and achieves comparable or superior performance to GPT-4o on several tasks, underscoring the promise of parametric knowledge integration for advancing reasoning-driven Legal AI. © The Author(s), under exclusive license to Springer Nature Singapore Pte Ltd. 2026.</t>
  </si>
  <si>
    <t>R0088</t>
  </si>
  <si>
    <t>2-s2.0-105011250589</t>
  </si>
  <si>
    <t>GraphRAG Makes it Possible to Digest Convoluted Legal Jargon</t>
  </si>
  <si>
    <t>Ngangmeni J.; Rawat D.B.</t>
  </si>
  <si>
    <t>Proceedings - 2025 IEEE Conference on Artificial Intelligence, CAI 2025</t>
  </si>
  <si>
    <t>10.1109/cai64502.2025.00268</t>
  </si>
  <si>
    <t>Legal jargon easily overwhelms those who lack proper training. Aspiring entrepreneurs may feel intimidated by the complex web of regulations between them and their goals. Even when available, crucial information can be extensive and difficult to navigate without costly professional help. This article leverages recent advancements in the field of Natural Language Processing (NLP) to investigate the potential of Large Language Models (LLMs) in helping stakeholders understand the legal requirements of business aspirations. Inspired by [7], we compare 2 Machine Learning (ML) retrieval methods-Retrieval Augmented Generation (RAG), and Graph Retrieval Augmented Generation (GraphRAG)-assessing their performance on 2 sets of LLM generated queries. More specifically, our study evaluates 6 sub-models-4 from Light Retrieval Augmented Generation (LightRAG) and 2 from Microsoft's Graph Retrieval Augmented Generation (MGRAG). We examine these sub-models across 4 key criteria-comprehensiveness, diversity, empowerment, and directness-as well as a combination of all 4 which we call 'over-all'. After 3 separate experiments, we observe that GraphRAGs have a clear advantage over RAGs for digesting complex language in this task. Within GraphRAGs, we observe that MGRAG has a slight advantage over LightRAG and naive RAG. We present the results in grouped bar charts to offer clear and accessible comparisons, enabling anyone interested to quickly make informed decisions about which methods best suit their business needs.  © 2025 IEEE.</t>
  </si>
  <si>
    <t>R0089</t>
  </si>
  <si>
    <t>2-s2.0-105049647587</t>
  </si>
  <si>
    <t>Leveraging Retrieval-Augmented Generation to Support Legal Question Answering: Evidence from Indonesian Human Trafficking Court Decisions</t>
  </si>
  <si>
    <t>Wicaksono G.W.; Hidayah N.P.; Aditya C.S.K.; Anwar M.H.F.; Anhari N.A.; Dewa A.F.P.; Fatikasari H.; Insani M.A.P.</t>
  </si>
  <si>
    <t>International Journal on Informatics Visualization</t>
  </si>
  <si>
    <t>10.62527/joiv.10.4.4760</t>
  </si>
  <si>
    <t>The exponential growth of court decisions in Indonesia has posed a crucial challenge for legal practitioners in obtaining relevant information. Conventional search systems fail to capture the in-depth legal context, while Large Language Models (LLMs) are prone to producing hallucinations that can mislead legal reasoning. This study proposes and tests the implementation of Retrieval-Augmented Generation (RAG) to support Legal Question Answering LLM-based Quality Assurance (LQA) to improve factual accuracy. This study used 408 Indonesian court decisions related to criminal cases. Human trafficking data collected and standardized from 143 district courts. The RAG framework is designed in three stages: indexing, search, and incremental generation. We evaluated three Open-source LLM models: Gemma, LLaMA, and Qwen. Three models are also combined with two retrieval methods: BM25 (lexical) and Dense (semantics). Experimental results show that Qwen 3, especially when combined with BM25 RAG, consistently produces the highest overall answer quality across all evaluation metrics (ROUGE and BLEU). The BM25 method is significantly more effective than dense retrieval. Due to the highly standardized nature of court decision documents, Qwen demonstrated peak performance on structured information categories such as “identitas_terdakwa”, achieving a ROUGE-L score of 0.899. The primary contribution of this study is demonstrating that RAG significantly reduces the risk of LLM hallucinations in a legal context. However, error analysis suggests that future improvements should focus on strengthening generation controls to address these issues: unsupported generation and remaining model-rejection behavior. © 2026, Politeknik Negeri Padang. All rights reserved.</t>
  </si>
  <si>
    <t>R0090</t>
  </si>
  <si>
    <t>2-s2.0-105031145657</t>
  </si>
  <si>
    <t>Retrieval Augmented Generation (RAG) using LLMs</t>
  </si>
  <si>
    <t>Vahaj M.; Raza S.M.; Nehra V.</t>
  </si>
  <si>
    <t>Annual International Conference on Data Science, Machine Learning and Blockchain Technology, AICDMB 2025</t>
  </si>
  <si>
    <t>10.1109/aicdmb64359.2025.11277692</t>
  </si>
  <si>
    <t>Large Language Models (LLMs) have transformed AI with their ability to generate human-like text, but challenges such as hallucinations, outdated knowledge, and contextual inaccuracies persist. Retrieval-Augmented Generation (RAG) systems address these limitations by integrating real-time information retrieval with LLMs, enhancing the accuracy, relevance, and trustworthiness of generated content. This research aims to develop and evaluate RAG systems to improve the reliability of AI-generated outputs. To assess the impact of RAG, a comparative analysis is conducted on LLMs, including Llama, Mistral, Falcon, and T5. Performance has been evaluated by comparing results on similar tasks with and without RAG, focusing on metrics such as accuracy, contextual understanding, and domain-specific relevance. The findings demonstrate that RAG significantly enhances content generation, resolving critical challenges associated with LLMs. This study underlines the potential of retrieval-augmented techniques to improve the reliability and applicability of AI-generated content across various domains. ©2025 IEEE.</t>
  </si>
  <si>
    <t>R0091</t>
  </si>
  <si>
    <t>2-s2.0-105040522292</t>
  </si>
  <si>
    <t>Leveraging LLMs and RAG for AI-Driven Legal Assistance</t>
  </si>
  <si>
    <t>Lekhana A.; Suresh R.; Pramath K.P.; Prabhudas R.; Srivastava S.</t>
  </si>
  <si>
    <t>10.1007/978-3-032-23219-9_13</t>
  </si>
  <si>
    <t>The adoption of Large Language Models (LLMs) and Generative AI is changing a multitude of industries, including the legal sector. The practice of law traditionally relies on experience, extensive study and nuanced judgment. As AI grows exponentially, it leads to more human-like interactions and improved efficiency by automating routine tasks like contract drafting and legal documentation. This paper introduces AgentLegal, a state-of-the-art Retrieval-Augmented Generation (RAG) based LLM tailored for corporate legal applications, with the main focus on Indian law. AgentLegal assists corporate lawyers with its numerous features which includes contract drafting, strategic guidance in corporate takeovers, sentiment analysis, real-time user feedback, and risk assessment, while also simplifying complex legal jargon. Developed using Python, Streamlit for UI, Mistral AI: all-MiniLM-L12-v2 as the LLM model and Pinecone as the vector database, AgentLegal is a significant step forward in the advancement in legal technology. While existing AI tools focus narrowly on tasks like case comprehension or contract review, AgentLegal provides a consolidated view of legalities across all domains of Indian Law. It achieves a BLEU score of 0.3655, reflecting moderate lexical similarity. ROUGE scores (Recall: 0.3773, Precision: 0.1739) indicate that the content is considered effective with scope for accuracy improvement. A BERT Score F1 of 0.0378 highlights initial semantic alignment and contextual relevance. This paper evaluates its architecture, capabilities, and potential to enhance efficiency and decision-making for corporate legal practitioners. © The Author(s), under exclusive license to Springer Nature Switzerland AG 2026.</t>
  </si>
  <si>
    <t>R0092</t>
  </si>
  <si>
    <t>2-s2.0-105032503338</t>
  </si>
  <si>
    <t>A Survey of Retrieval-Augmented Generation (RAG) for Large Language Models</t>
  </si>
  <si>
    <t>Ma Y.; Nie H.; Chen C.; Zhang J.; Jiang J.; Wang B.; Xia Y.</t>
  </si>
  <si>
    <t>Proceedings - 2025 International Conference on Trustworthy Big Data and Artificial Intelligence, ICTBAI 2025</t>
  </si>
  <si>
    <t>10.1109/ictbai68361.2025.00008</t>
  </si>
  <si>
    <t>While Large Language Models (LLMs) are revolutionary, their deployment is constrained by inherent limitations such as factual hallucination and static knowledge. This survey systematically reviews Retrieval-Augmented Generation (RAG), a key paradigm for addressing these challenges by grounding LLMs in external, verifiable knowledge. To overcome the flaws of standalone models, RAG integrates LLMs with updatable knowledge bases, a hybrid approach that significantly enhances output accuracy and trustworthiness. Our primary finding is the technology's clear evolutionary trajectory, which we structure into three stages: Naive, Advanced, and Modular RAG. This progression demonstrates a shift away from monolithic parametric memory towards intelligent systems that interact with external data. By summarizing the field's progression, key challenges like retriever-generator alignment, and future directions such as integration with agentic architectures, this work concludes that RAG is a crucial technology for propelling AI to be more evidence-based and capable of complex reasoning. © 2025 IEEE.</t>
  </si>
  <si>
    <t>R0093</t>
  </si>
  <si>
    <t>2-s2.0-105013625460</t>
  </si>
  <si>
    <t>Large language models for closed-library multi-document query, test generation, and evaluation</t>
  </si>
  <si>
    <t>Randolph C.; Michaleas A.; Ricke D.O.</t>
  </si>
  <si>
    <t>Frontiers in Artificial Intelligence</t>
  </si>
  <si>
    <t>10.3389/frai.2025.1592013</t>
  </si>
  <si>
    <t>Introduction: Learning complex, detailed, and evolving knowledge is a challenge in multiple technical professions. Relevant source knowledge is contained within many large documents and information sources with frequent updates to these documents. Knowledge tests need to be generated on new material and existing tests revised, tracking knowledge base updates. Large Language Models (LLMs) provide a framework for artificial intelligence-assisted knowledge acquisition and continued learning. Retrieval-Augmented Generation (RAG) provides a framework to leverage available, trained LLMs combined with technical area-specific knowledge bases. Methods: Herein, two methods are introduced (DaaDy: document as a dictionary and SQAD: structured question answer dictionary), which together enable effective implementation of LLM-RAG question-answering on large documents. Additionally, the AI for knowledge intensive tasks (AIKIT) solution is presented for working with numerous documents for training and continuing education. AIKIT is provided as a containerized open source solution that deploys on standalone, high performance, and cloud systems. AIKIT includes LLM, RAG, vector stores, relational database, and a Ruby on Rails web interface. Results: Coverage of source documents by LLM-RAG generated questions decreases as the length of documents increase. Segmenting source documents improve coverage of generated questions. The AIKIT solution enabled easy use of multiple LLM models with multimodal RAG source documents; AIKIT retains LLM-RAG responses for queries against one or multiple LLM models. Discussion: AIKIT provides an easy-to-use set of tools to enable users to work with complex information using LLM-RAG capabilities. AIKIT enables easy use of multiple LLM models with retention of LLM-RAG responses. Copyright © 2025 Randolph, Michaleas and Ricke.</t>
  </si>
  <si>
    <t>R0094</t>
  </si>
  <si>
    <t>2-s2.0-105010757173</t>
  </si>
  <si>
    <t>Optimized Individual Modules in Retrieval Augmented Generation in Concrete Scenarios</t>
  </si>
  <si>
    <t>Gao Y.</t>
  </si>
  <si>
    <t>Proceedings of the 2024 4th International Symposium on Big Data and Artificial Intelligence, ISBDAI  2024</t>
  </si>
  <si>
    <t>10.1145/3723366.3723380</t>
  </si>
  <si>
    <t>As the era of big data arrives, enterprises have accumulated an increasing amount of data. How to effectively utilize cutting-edge artificial intelligence technologies to digitize massive amounts of information has become a significant challenge. Due to the exorbitant costs of training large language models (LLMs) from scratch, along with limitations such as the context window length of these models, user data privacy concerns, and model hallucinations, Retrieval-Augmented Generation (RAG) is increasingly being adopted in reality applications. In recent years, the development of large language models has led to their widespread application across industries. However, the inconsistency between the training objectives of large models and the retrieval tasks often results in severe hallucinations, particularly in very professional and personal domains, and then leads to incorrect responses. To solve this problem, RAG has been widely implemented. This paper delves into several aspects, including query augmentation, encoding combination, hybrid re-ranking, and filtering of final candidate documents, which presents a practical and effective RAG system. Extensive experiments were conducted on plant and resume datasets, with ablation studies performed for each module. Comparative analyses revealed significant improvements over existing methods, achieving an average enhancement of 4% or more in real-world applications, and a notable 6% improvement specifically in the resume dataset. The final experimental analysis substantiates the efficacy of this approach.  © 2024 Copyright held by the owner/author(s).</t>
  </si>
  <si>
    <t>R0095</t>
  </si>
  <si>
    <t>2-s2.0-105033142921</t>
  </si>
  <si>
    <t>A Comprehensive Study-Retrieval-Augmented Generation(RAG)</t>
  </si>
  <si>
    <t>Kiruba S.; Sam Anish C.; Krishna R.S.B.; Rayen S.J.</t>
  </si>
  <si>
    <t>Proceedings - IEEE 10th International Conference on Smart Structures and Systems, ICSSS 2025</t>
  </si>
  <si>
    <t>10.1109/icsss66939.2025.11346240</t>
  </si>
  <si>
    <t>Retrieval-Augmented Generation (RAG) which represents a substantial new approach from large language model (LLM) technology by including external, up-to-date knowledge sources as part of the generation process. The hybrid model addresses critical limitations of the LLMs based on simply containing static training data, hallucinations, and a lack of full transparency, by providing the model with pertinent knowledge from dynamic databases or documents to complement the model. The work provides an extensive review of RAG architectures and their core components-retrieval, generation, and augmentation-along with their integration to enhance factual accuracy and contextual relevance. Finally, we discuss the recent technological advancements, different applications in knowledge-intensive task domains, and sustainability of continuous knowledge sources without retraining costs. We also highlight existing barriers such as efficient retrieval and evaluation, and opportunities for future research directions to continue the advancement of RAG systems. By supplanting the static nature of AI knowledge with real-time retrieval of information; RAG opens a new way in which durable, scalable, and domain-adaptive content can be generated by AI.  © 2025 IEEE.</t>
  </si>
  <si>
    <t>R0096</t>
  </si>
  <si>
    <t>2-s2.0-105034205619</t>
  </si>
  <si>
    <t>A Survey on Retrieval-Augmented Generation (RAG) Models: Recent Advances and Challenges</t>
  </si>
  <si>
    <t>Bhanushali V.; Dash A.; Bhavsar T.; Hundare V.; Patil P.</t>
  </si>
  <si>
    <t>16th International Conference on Advances in Computing, Control, and Telecommunication Technologies, ACT 2025</t>
  </si>
  <si>
    <t>The combination of retrieval systems with large language models (LLMs) in Retrieval-Augmented Generation (RAG) models has greatly increased natural language processing by enhancing factual correctness and context in generated responses. RAG models include outside knowledge sources to underpin their outputs, unlike standard LLMs that may generate false or misleading information. This makes them extremely useful for jobs like summarizing and answering questions that call for exact information. © Grenze Scientific Society, 2025.</t>
  </si>
  <si>
    <t>R0097</t>
  </si>
  <si>
    <t>2-s2.0-105032685891</t>
  </si>
  <si>
    <t>Nyaya Sathi: A BNS-Aware Legal Assistant</t>
  </si>
  <si>
    <t>Dixit A.; Jain V.; Yadav S.; Tiwari V.; Awasthi S.; Trivedi P.; Choudhury T.</t>
  </si>
  <si>
    <t>2025 International Conference on Computational Intelligence and Knowledge Economy, ICCIKE 2025</t>
  </si>
  <si>
    <t>10.1109/iccike67021.2025.11318190</t>
  </si>
  <si>
    <t>The recent enhancements in the domain of Generative A I have opened new options for intelligent legal reasoning, legal context-aware retrieval, and document drafting automation through Retrieval-Augmented Generation (RAG). However, Large Language Models (LLMs) often face challenges such as hallucinations and lack of domain-specific knowledge. This paper presents a RAG-based architecture tailored for the legal domain. Nyaya-Sathi is an AI-powered assistant for generating contextaware legal responses which is based on the recent legal system of India called Bharatiya Nyaya Sanhita (BNS). The system combines semantic retrieval using ChromaDB with structured text generation using the Grok API. This is specifically designed to handle the BNS-compliant queries with its reasoning. Implementation on various models demonstrates how the legal data can be preprocessed and embedded into a vector database, andcan support reliable retrieval and reduce hallucination rates. The evaluation on various datasets show significant improvements in accuracy, contextual relevance, and overall reliability. © 2025 IEEE.</t>
  </si>
  <si>
    <t>R0098</t>
  </si>
  <si>
    <t>2-s2.0-85177620561</t>
  </si>
  <si>
    <t>RRAML: Reinforced Retrieval Augmented Machine Learning</t>
  </si>
  <si>
    <t>Bacciu A.; Cuconasu F.; Siciliano F.; Silvestri F.; Tonellotto N.; Trappolini G.</t>
  </si>
  <si>
    <t>The emergence of large language models (LLMs) has revolutionized machine learning and related fields, showcasing remarkable abilities in comprehending, generating, and manipulating human language. However, their conventional usage through API-based text prompt submissions imposes certain limitations in terms of context constraints and external source availability. LLMs suffer from the problem of hallucinating text, and in the last year, several approaches have been devised to overcome this issue: adding an external Knowledge Base or an external memory consisting of embeddings stored and retrieved by vector databases. In all the current approaches, though, the main issues are: (i) they need to access an embedding model and then adapt it to the task they have to solve; (ii) in case they have to optimize the embedding model, they need to have access to the parameters of the LLM, which in many cases are “black boxes”. To address these challenges, we propose a novel framework called Reinforced Retrieval Augmented Machine Learning (RRAML). RRAML integrates the reasoning capabilities of LLMs with supporting information retrieved by a purpose-built retriever from a vast user-provided database. By leveraging recent advancements in reinforcement learning, our method effectively addresses several critical challenges. Firstly, it circumvents the need for accessing LLM gradients. Secondly, our method alleviates the burden of retraining LLMs for specific tasks, as it is often impractical or impossible due to restricted access to the model and the computational intensity involved. Additionally, we seamlessly link the retriever’s task with the reasoner, mitigating hallucinations and reducing irrelevant and potentially damaging retrieved documents. We believe that the research agenda outlined in this paper has the potential to profoundly impact the field of AI, democratizing access to and utilization of LLMs for a wide range of entities. © 2023 Copyright for this paper by its authors.</t>
  </si>
  <si>
    <t>R0099</t>
  </si>
  <si>
    <t>2-s2.0-105033019795</t>
  </si>
  <si>
    <t>Unlocking LLM Potential: Critical Breakthroughs and Frontier Explorations in Retrieval-Augmented Generation</t>
  </si>
  <si>
    <t>Liu Y.; Wang Z.; Chen Y.; He Y.; Lian J.; Lu H.</t>
  </si>
  <si>
    <t>Proceedings - 2025 IEEE 10th International Conference on Data Science in Cyberspace, DSC 2025</t>
  </si>
  <si>
    <t>10.1109/dsc67331.2025.00010</t>
  </si>
  <si>
    <t>The pervasive challenge of Large Language Models (LLMs) hallucinating and relying on static knowledge has spurred a critical evolution in AI: Retrieval-Augmented Generation (RAG). This transformative paradigm integrates external information retrieval with LLM generation, significantly enhancing factual accuracy, timeliness, and domain specificity. RAG transforms LLMs into dynamic, verifiable systems. This paper comprehensively surveys RAG's core principles, architectural advancements, challenges, and future directions, including multimodal and agentic RAG, providing a foundational understanding of its immense potential in developing more reliable and adaptive AI.  © 2025 IEEE.</t>
  </si>
  <si>
    <t>R0100</t>
  </si>
  <si>
    <t>2-s2.0-85183293051</t>
  </si>
  <si>
    <t>RegaVAE: A Retrieval-Augmented Gaussian Mixture Variational Auto-Encoder for Language Modeling</t>
  </si>
  <si>
    <t>Deng J.; Pang L.; Shen H.; Cheng X.</t>
  </si>
  <si>
    <t>Findings of the Association for Computational Linguistics: EMNLP 2023</t>
  </si>
  <si>
    <t>10.18653/v1/2023.findings-emnlp.164</t>
  </si>
  <si>
    <t>Retrieval-augmented language models show promise in addressing issues like outdated information and hallucinations in language models (LMs). However, current research faces two main problems: 1) determining what information to retrieve, and 2) effectively combining retrieved information during generation. We argue that valuable retrieved information should not only be related to the current source text but also consider the future target text, given the nature of LMs that model future tokens. Moreover, we propose that aggregation using latent variables derived from a compact latent space is more efficient than utilizing explicit raw text, which is limited by context length and susceptible to noise. Therefore, we introduce RegaVAE, a retrieval-augmented language model built upon the variational auto-encoder (VAE). It encodes the text corpus into a latent space, capturing current and future information from both source and target text. Additionally, we leverage the VAE to initialize the latent space and adopt the probabilistic form of the retrieval generation paradigm by expanding the Gaussian prior distribution into a Gaussian mixture distribution. Theoretical analysis provides an optimizable upper bound for RegaVAE. Experimental results on various datasets demonstrate significant improvements in text generation quality and hallucination removal. Our codes is released in the link. © 2023 Association for Computational Linguistics.</t>
  </si>
  <si>
    <t>R0101</t>
  </si>
  <si>
    <t>IEEE Conferences</t>
  </si>
  <si>
    <t>Construction and Evaluation of a Large Language Model for the Energy Domain Leveraging Retrieval-Augmented Generation</t>
  </si>
  <si>
    <t>R. Wang; Q. Wang; Y. Nan; H. Ye; P. He</t>
  </si>
  <si>
    <t>2025 7th International Conference on Frontier Technologies of Information and Computer (ICFTIC)</t>
  </si>
  <si>
    <t>10.1109/icftic68075.2025.11324983</t>
  </si>
  <si>
    <t>Knowledge in the energy sector is characterized by its multi-source heterogeneity, strong specialization, and rapid evolution, posing significant challenges to traditional information retrieval and question-answering systems. To address this, this study constructs a regulatory Q&amp;A large language model. By adopting Retrieval-Augmented Generation technology, we collected and built an energy knowledge base, constructed a retriever and a generator, and implemented a vertical-domain LLM Q&amp;A system. An experimental dataset was created for evaluation, resulting in scores of 0.93 for answer similarity, 0.79 for answer relevance, and 0.63 for answer correctness. The proposed model outperformed the base model by 0.04, 0.02, and 0.05 points, respectively. It effectively mitigates issues of the base model in vertical domains, such as inadequate semantic understanding, unhelpful responses, and factual hallucinations, thereby providing an effective technical pathway for intelligent knowledge services in the energy field.</t>
  </si>
  <si>
    <t>Y. Lei</t>
  </si>
  <si>
    <t>2026 2nd International Conference on Artificial Intelligence and Digital Ethics (ICAIDE)</t>
  </si>
  <si>
    <t>10.1109/icaide69370.2026.11604567</t>
  </si>
  <si>
    <t>R0103</t>
  </si>
  <si>
    <t>Intelligent Attribution of Engineering Contract Claims and Quantification of Economic Losses based on Large Language Models</t>
  </si>
  <si>
    <t>T. Gao; Y. Xiao</t>
  </si>
  <si>
    <t>2025 4th International Conference on Artificial Intelligence, Internet and Digital Economy (ICAID)</t>
  </si>
  <si>
    <t>10.1109/icaid65275.2025.11034443</t>
  </si>
  <si>
    <t>The prevailing need for advanced techniques for claim identification and measurement of financial losses arises from the increasing intricacy of engineering contracts as well as the regularity of disputes in large-scale initiatives. This work introduces a method based on large language models (LLMs) for the intelligent attribution of engineering contract claim events and quantification of the associated economic losses. Using existing large language models as a basis of our approach, we present a more holistic framework that involves natural language processing (NLP), machine learning algorithms, and domain knowledge to help analyze contract documents, ascertain potential claim events, and determine who will typically take the blame for such claims—all founded on context and patterns present in language. On the basis of the existing methods, the model innovatively puts forward the multi-layer attention mechanism and the deep reinforcement learning component for dynamically adjusting the loss and the fusion of mixed knowledge graph, and then improves the accuracy of claim classification and economic loss estimation. The experimental results show that the proposed model outperforms the traditional rule-based system and the previously mentioned machine learning models.</t>
  </si>
  <si>
    <t>R0104</t>
  </si>
  <si>
    <t>Integrating Retrieval-Augmented Generation and Large Language Models for Financial Question Answering</t>
  </si>
  <si>
    <t>Y. -J. Chen; P. -H. Chen; T. -C. Tung; Y. -C. Chou; Y. -C. Chu; S. -W. Du; W. -C. Wang; C. -S. Fuh; C. -M. Yang</t>
  </si>
  <si>
    <t>2025 10th International Conference on Intelligent Informatics and Biomedical Sciences (ICIIBMS)</t>
  </si>
  <si>
    <t>10.1109/iciibms66230.2025.11316716</t>
  </si>
  <si>
    <t>Customer service systems in the financial industry require accurate and effi-cient question-answering solutions. Traditional methods, such as rule-based chatbots, struggle with complex queries, while Large Language Models (LLMs) face challenges like hallucination and outdated knowledge. This study explores the effectiveness of Retrieval-Augmented Generation (RAG) in answering financial questions using various retrieval methods, including BM25, embedding models, and reranker models. Experimental results show that BM25 is the fastest but less accurate, while the Reranker Model achieves the highest accuracy $(0.8933)$ at a high computational cost. The best balance is found by combining BM25, a Reranker Model, and Recursive Token Chunker, improving accuracy (0.92) while reducing execution time (2427 seconds). This approach enhances AI-driven financial services by providing reliable and up-to-date responses.</t>
  </si>
  <si>
    <t>R0105</t>
  </si>
  <si>
    <t>Structure-Aware Retrieval-Augmented Generation for Regulatory Compliance: A Chatbot for the DOLE OSHS Handbook</t>
  </si>
  <si>
    <t>N. K. M. Legado; L. J. A. Villar; L. V. Comia</t>
  </si>
  <si>
    <t>2026 International Conference on Integrated Intelligence and Cognitive Engineering (ICIICE)</t>
  </si>
  <si>
    <t>10.1109/iciice69672.2026.11565253</t>
  </si>
  <si>
    <t>This study presents the design and evaluation of the DOLE OSHS Safety Assistant, a Retrieval-Augmented Generation (RAG) chatbot developed to enable natural language access to the Philippine Department of Labor and Employment (DOLE) Occupational Safety and Health Standards (OSHS) handbook. Navigating the extensive and hierarchically structured OSHS document poses a significant information bottleneck for safety officers, employers, and workers seeking rapid regulatory guidance. To address this challenge, the proposed system integrates a structure-aware preprocessing pipeline, dense vector retrieval using ChromaDB, and the Llama 3.1 8B Instruct language model to generate responses grounded exclusively in the official OSHS text. The processed knowledge base contained 1,343 document objects, including structured text chunks and Markdown-converted tables. System performance was evaluated through both manual and automated metrics. Manual evaluation achieved an average score of 4.73/5 (94.6%) across relevance, accuracy, and faithfulness, demonstrating strong alignment with user intent and reliable grounding in regulatory context. Automated RAG evaluation produced context recall of 0.66, context precision of 0.72, and faithfulness of 0.74, indicating effective retrieval and hallucination suppression, though answer relevancy (0.45) suggested room for improvement in response alignment. Subsystem analysis further showed stronger performance in the retrieval engine (0.694) compared with the generation component (0.594).</t>
  </si>
  <si>
    <t>R0106</t>
  </si>
  <si>
    <t>CARA-RAG: Civil Aviation Regulation and Authority Retrieval-Augmented Generation System</t>
  </si>
  <si>
    <t>Z. Zhang; X. Yang</t>
  </si>
  <si>
    <t>2025 International Conference on Information Management and Computing Technology (ICIMCT)</t>
  </si>
  <si>
    <t>10.1109/icimct.2025.00039</t>
  </si>
  <si>
    <t>The civil aviation regulatory system is huge and complex, and the existing Question Answering (QA) system is difficult to balance the retrieval efficiency and generation quality. This paper introduces CARA-RAG, which improves the reliability and authoritativeness of regulation QA by combining customized corpus construction with Retrieval-Augmented Generation (RAG), and reinforced by security verification mechanism. A domain-specific evaluation dataset was built, combining automatic generation and expert verification to ensure data quality. Experimental results show that, CARA-RAG has better relevance, accuracy, Completeness and Faithfulness than the LLM-only generation and naïve RAG models. The system also integrates a lightweight WebUI to realize real-time interaction and visual display, providing a complete and scalable solution for civil aviation regulation QA system.</t>
  </si>
  <si>
    <t>R0107</t>
  </si>
  <si>
    <t>Dynamic Retrieval Augmented Generation for Enterprise Knowledge Intelligence Systems using Large Language Models</t>
  </si>
  <si>
    <t>C. Thumma; A. S. Sribhashyam; C. Tumma; N. Suresh</t>
  </si>
  <si>
    <t>2026 International Conference on Intelligent and Sustainable AI Systems (ICOSAAS)</t>
  </si>
  <si>
    <t>10.1109/icosaas68663.2026.11648540</t>
  </si>
  <si>
    <t>To address the difficulty faced by university faculty and students in obtaining useful information from massive campus data, this paper proposes an intelligent campus question-and-answer (Q&amp;A) system based on dynamic retrieval-augmented generation (RAG) technology, using campus administrative knowledge as the data source. The system integrates large language models (LLMs) with domain-specific professional knowledge, leveraging the Campus All-in-One project as a foundation. It constructs a campus knowledge base that includes administrative guides, frequently asked questions, and regulatory documents as an external data corpus. By applying the Infinity database, designed specifically for dynamic RAG applications, and employing prompt engineering, the model’s ability to generate accurate and context-aware answers is enhanced. Through this dynamic RAG-based approach tailored for the education domain, the system provides users with interactive access to a wide range of campus administrative information, helping to resolve common issues, simplify inquiry processes for teachers and students, and reduce the workload of campus management.</t>
  </si>
  <si>
    <t>R0108</t>
  </si>
  <si>
    <t>Engineering Reliable Retrieval-Augmented Generation for Regulatory and Compliance Systems</t>
  </si>
  <si>
    <t>T. Kalyanasundaram; S. Bussari; D. Sundaram; K. K. Sharma</t>
  </si>
  <si>
    <t>SoutheastCon 2026</t>
  </si>
  <si>
    <t>Otro/indeterminado</t>
  </si>
  <si>
    <t>10.1109/southeastcon63549.2026.11476340</t>
  </si>
  <si>
    <t>Regulatory systems in domains such as healthcare, finance, and legal compliance require more than accurate question answering; they demand reliability, traceability, and stability as policies evolve over time. While Retrieval-Augmented Generation (RAG) improves factual grounding compared to standalone large language models, many deployments remain fragile in production due to retrieval mismatches, unsupported generation, and silent behavioral regressions following document updates. This paper presents a reliability-engineering approach to RAG for regulatory systems. We integrate hybrid densesparse retrieval with cross-encoder reranking, faithfulness guardrails that enforce evidence-backed generation, and continuous regression testing triggered by policy changes. Together, these mechanisms treat RAG as an evolving software system rather than a static inference pipeline. Experimental evaluation on a validated regulatory question-answer set shows that hybrid retrieval improves Recall@5 by up to 18% over dense-only baselines, while faithfulness validation reduces unsupported statements by 67%. A regression framework detects policy-induced answer changes in controlled update scenarios, supporting audit-ready operation. The proposed framework provides a practical blueprint for engineering reliable and auditable RAG systems in compliance-heavy enterprise environments.</t>
  </si>
  <si>
    <t>R0109</t>
  </si>
  <si>
    <t>D. Baeva</t>
  </si>
  <si>
    <t>2026 25th International Symposium INFOTEH-JAHORINA (INFOTEH)</t>
  </si>
  <si>
    <t>DOI</t>
  </si>
  <si>
    <t>The increasing adoption of large language models (LLMs) for processing regulatory documents raises significant concerns about reliability, hallucination, and legal risk. Regulatory texts are characterized by strict terminology, complex structure, and legally binding force, making even small interpretive errors potentially consequential. Requisition-Augmented Generation (RAG) has emerged as a promising architectural approach to mitigate these limitations by limiting generation to verifiable regulatory sources. Despite the growing popularity of RAG-based solutions, systematic evaluation of their reliability and risk profile remains understudied. This study investigates the quality and reliability of RAG systems applied to legal and regulatory documents, with a focus on the General Data Protection Regulation (GDPR) and the EU Artificial Intelligence Act. Rather than assessing general linguistic performance, the proposed evaluation framework emphasizes reliability-oriented metrics relevant to the legal domain. An experimental setup was implemented using the open-source evaluation platform Evidently, which includes RAG architecture based on FAISS retrieval and a large language model for generating responses. The evaluation was conducted using domain-appropriate metrics, including Trueness and Contradictions, to assess the validity of the source texts and logical consistency. The results show that while RAG systems significantly reduce hallucinations and improve contextual relevance, they still exhibit significant risks associated with inaccurate interpretation and internal inconsistencies. Therefore, current RAG solutions are best suited for supporting roles in legal analysis, such as pre-orientation and information retrieval, requiring mandatory human expert verification. The study highlights the need for systematic RAG evaluation and outlines future directions for improving retrieval accuracy, failure strategies for insufficient context, and automated evaluation mechanisms focused on safety.</t>
  </si>
  <si>
    <t>R0110</t>
  </si>
  <si>
    <t>Best Practices for Constructing Knowledge Graphs in Retrieval-Augmented Generation (RAG) Systems</t>
  </si>
  <si>
    <t>Y. Suresh; H. T. M; S. S. Begum</t>
  </si>
  <si>
    <t>2025 2nd International Conference on New Frontiers in Communication, Automation, Management and Security (ICCAMS)</t>
  </si>
  <si>
    <t>10.1109/iccams65118.2025.11234485</t>
  </si>
  <si>
    <t>Retrieval-Augmented Generation (RAG) systems enhance generative AI models by integrating external knowledge, improving factual accuracy, and reducing hallucinations. This paper presents a structured workflow for constructing knowledge graphs in RAG systems, covering document parsing, metadata extraction, data chunking, embedding generation, and vector database selection. By comparing chunking strategies, evaluate embedding models, and explore advanced metadata enrichment techniques to optimize retrieval accuracy. Experimental results provide best practices for improving RAG-based retrieval, with future work focusing on hybrid retrieval models and adaptive chunking strategies.</t>
  </si>
  <si>
    <t>R0111</t>
  </si>
  <si>
    <t>Research on a Token-Budget-Constrained Large Language Model for Electricity Trading Rule Interpretation</t>
  </si>
  <si>
    <t>X. Feng; H. Li; L. Xu</t>
  </si>
  <si>
    <t>2026 6th International Conference on Artificial Intelligence and Industrial Technology Applications (AIITA)</t>
  </si>
  <si>
    <t>10.1109/aiita69518.2026.11567060</t>
  </si>
  <si>
    <t>Electricity trading rule interpretation requires accurate answers grounded in regulatory documents. However, direct use of large language models often leads to hallucination, while standard retrieval-augmented generation may introduce redundant context and excessive token cost. To address these issues, this paper proposes a token-aware retrieval-augmented framework that combines hybrid retrieval, reranking, and context selection. Experiments on four task types show that the proposed method improves accuracy, evidence grounding, and token efficiency over direct QA and standard RAG. The results indicate that effective context organization is essential for reliable and efficient rule interpretation.</t>
  </si>
  <si>
    <t>R0112</t>
  </si>
  <si>
    <t>LLM and Reinforcement Learning Hybrid for Automated Regulatory Compliance Monitoring and Adaptive Rulemaking</t>
  </si>
  <si>
    <t>S. S. Priya; K. Pharasi; P. Kumar; R. Kumar; R. Bhutia; J. K. Gupta</t>
  </si>
  <si>
    <t>2026 1st International Conference on AI, Data Science, Cyber Security and Smart Manufacturing for Sustainable Development (ICADCS)</t>
  </si>
  <si>
    <t>10.1109/icadcs70036.2026.11583730</t>
  </si>
  <si>
    <t>Automated compliance monitoring of regulations is still challenging because regulations change continuously, are formulated in a heterogeneous legal language, and must be grounded across jurisdictions. The paper suggests a hybrid model to be based on the combination of a frontier large language model (LLM), retrieval-augmented generation (RAG), and reinforcement learning (RL) to facilitate compliance monitoring and adaptive rulemaking. The system is trained using a large regulatory corpus constructed using the Federal Register rulemaking documents, eCFR point-in-time text, SEC EDGAR filings, and the ObliQA regulatory question-answer dataset. Its methodology combines clause segmentation, obligation extraction, dense retrieval, grounded generation and policy optimization with PPO/DPO-style learning. A limited formulation of rewards is implemented to punish unsubstantiated assertions and reward citation-based compliance judgments. The hybrid system was found to be more effective than the baselines of LLM-only, RAG-only and RLonly at benchmark evaluation, with the highest compliance accuracy (0.918), F1-score (0.909), and lowest hallucination rate (0.032), and it is robust to regulatory drift. The findings show that regulatory AI systems are complementary to grounding, preference optimization, and feedback-driven adaptation.</t>
  </si>
  <si>
    <t>R0113</t>
  </si>
  <si>
    <t>ContractTinker: LLM-Empowered Vulnerability Repair for Real-World Smart Contracts</t>
  </si>
  <si>
    <t>C. Wang; J. Zhang; J. Gao; L. Xia; Z. Guan; Z. Chen</t>
  </si>
  <si>
    <t>2024 39th IEEE/ACM International Conference on Automated Software Engineering (ASE)</t>
  </si>
  <si>
    <t>2409.09661</t>
  </si>
  <si>
    <t>Smart contracts are susceptible to being exploited by attackers, especially when facing real-world vulnerabilities. To mitigate this risk, developers often rely on third-party audit services to identify potential vulnerabilities before project deployment. Nevertheless, repairing the identified vulnerabilities is still complex and labor-intensive, particularly for developers lacking security expertise. Moreover, existing pattern-based repair tools mostly fail to address real-world vulnerabilities due to their lack of high-level semantic understanding. To fill this gap, we propose ContractTinker, a Large Language Models (LLMs)-empowered tool for real-world vulnerability repair. The key insight is our adoption of the Chain-of-Thought approach to break down the entire generation task into sub-tasks. Additionally, to reduce hallucination, we integrate program static analysis to guide the LLM. We evaluate ContractTinker on 48 high-risk vulnerabilities. The experimental results show that among the patches generated by ContractTinker, 23 (48%) are valid patches that fix the vulnerabilities, while 10 (21%) require only minor modifications. A video of ContractTinker is available at https://youtu.be/HWFVi-YHcPE.CCS Concepts• Software and its engineering → Software development techniques; • Security and privacy → Software security engineering.</t>
  </si>
  <si>
    <t>R0114</t>
  </si>
  <si>
    <t>Personalizing LLMs for Financial Regulation Using RAG and Knowledge Graphs: A Case Study at Regnology</t>
  </si>
  <si>
    <t>A. B. Abdelhafidh; M. B. Messaoud; M. Tounsi; M. W. Mkaouer</t>
  </si>
  <si>
    <t>2026 IEEE 50th Annual Computers, Software, and Applications Conference (COMPSAC)</t>
  </si>
  <si>
    <t>10.1109/compsac69091.2026.00210</t>
  </si>
  <si>
    <t>Financial regulatory documents are characterized by their fine-grained complexity and pronounced heterogeneity, featuring specialized domain-specific content and diverse structural formats that vary across different regulatory frameworks and jurisdictions. These characteristics challenge modern Question-Answering (QA) systems, which often suffer from limited domain adaptation, poor interpretability, and hallucinatory problems. This work was conducted within a banking and software company, where such challenges directly impact regulatory compliance efforts. Our goal is to introduce RegulQA, a hybrid QA system that can extract accurate, logical, and comprehensible answers from unstructured regulatory documents. RegulQA integrates knowledge graph reasoning, semantic search, and retrieval-augmented generation using large language models. Experimental evaluation shows that RegulQA improves QA performance and significantly reduces hallucination rates. The baseline model employing only the LLM demonstrated a hallucination rate of 24%, whereas the proposed approach, combining knowledge graph reasoning and semantic retrieval with LLM reasoning, effectively reduced the hallucination rate to approximately the half. This integrated approach also yielded the best balanced overall scores across key qualitative attributes, including coverage, non-redundancy, readability, and response quality.</t>
  </si>
  <si>
    <t>R0115</t>
  </si>
  <si>
    <t>Research on Intelligent Recommendation System of Audit Regulations Based on Large Language Model Driven by Multi-Task Fine-Tuning</t>
  </si>
  <si>
    <t>Y. Wang</t>
  </si>
  <si>
    <t>2025 8th International Conference on Advanced Algorithms and Control Engineering (ICAACE)</t>
  </si>
  <si>
    <t>10.1109/icaace65325.2025.11020300</t>
  </si>
  <si>
    <t>The accuracy and efficiency of audit judgment heavily depend on the intelligence level of regulatory recommendation systems. Traditional methods face severe challenges due to issues such as dynamic updates of regulations and complex cross-domain associations. This paper proposes an intelligent regulatory recommendation framework that integrates multitask fine-tuning with retrieval-enhanced generation (RAG). By constructing a three-level task instruction set covering concept understanding, problem classification, and regulation matching (27,600 data points), and combining lightweight fine-tuning techniques (LoRA) to optimize the domain adaptability of the Qwen-7B model, experiments show that the fine-tuned model significantly outperforms baseline models in tasks such as audit issue summarization (ROUGE-L increased by 201%) and regulation classification (F1 reached 0.9977). After integrating RAG technology, the recommendation accuracy improves to 92.6%, and hallucination problems decrease by 64%. This study provides theoretical paradigms and practical tools for designing intelligent audit systems, promoting the transition of audit processes from “human-led” to “human-machine collaboration.”.</t>
  </si>
  <si>
    <t>J. Židuliak; M. Babiar; A. Candrák; H. Davydau; V. Gusiev; P. Brandajský; M. Komák; G. Nguyen</t>
  </si>
  <si>
    <t>2026 Information Technology Scientific Research Conference (IIT.SRC)</t>
  </si>
  <si>
    <t>10.1109/iit.src67760.2026.11628842</t>
  </si>
  <si>
    <t>R0117</t>
  </si>
  <si>
    <t>Improving Smart Contract Analysis with Large Language Models: The SLLM System</t>
  </si>
  <si>
    <t>Y. Zhou; J. Qi; J. Zhu</t>
  </si>
  <si>
    <t>2024 IEEE 17th International Conference on Signal Processing (ICSP)</t>
  </si>
  <si>
    <t>10.1109/icsp62129.2024.10846030</t>
  </si>
  <si>
    <t>Smart contracts are self-executing agreements stored on the blockchain, widely used in finance, supply chain, IoT, and other fields. However, vulnerabilities in smart contract code can be exploited, leading to irreparable losses. Numerous smart contract vulnerability detection tools have been developed, with Slither being a prominent open-source static analysis tool. Despite its strengths, Slither suffers from false positives and false negatives. This paper introduces the SLLM system (Synergy of Slither and Large Language Models), which combines Slither with large language models (LLMs) like GPT-4. By leveraging pseudocode conversion and result feedback enhancement mechanisms, the system improves the accuracy of vulnerability detection. Experimental results show that SLLM outperforms Slither in reducing both false positives and false negatives across various common vulnerability types, demonstrating the effectiveness of integrating LLMs in smart contract static analysis.</t>
  </si>
  <si>
    <t>R0118</t>
  </si>
  <si>
    <t>Retrieval-Augmented Generation Based Framework for Automated RFP Response Generation</t>
  </si>
  <si>
    <t>S. Jamal; N. J. George; R. R. Menon; N. Niranjana; P. A. A. Muhammed</t>
  </si>
  <si>
    <t>2026 International Conference on Computing, Communication, Security and Intelligent Systems (IC3SIS)</t>
  </si>
  <si>
    <t>10.1109/ic3sis69949.2026.11608289</t>
  </si>
  <si>
    <t>Large-scale industries spanning several sectors involved with Requests for Proposals (RFPs) are facing issues in handling large challenges because of the manual and unorganized nature of the RFP handling process. They deal with a huge number of RFPs every year, which requires a huge amount of involvement of domain experts to extract the required information from the proposals and respond to them in a highly regulated and compliant manner. Although Large Language Models (LLMs) have shown promising results in the context of efficient natural language content generation, there are very limited scope in automated RFP response generation process because of the possibilities of hallucinations and the absence of proper compliance mechanisms. To overcome the above-mentioned issues, a model based on Retrieval-Augmented Generation (RAG) is introduced, which is expected to facilitate proper, compliant, and scalable automated generation for RFP response. The proposed system uses semantic chunking, vector information retrieval, prompt tuning, and multidimensional quality assessment. The proposed solution has been used in a real-world application, which has shown a ${7 0 - 8 0 \%}$ reduction in the time required for drafting with high accuracy in terms of factual accuracy, compliance, and requirement satisfaction.</t>
  </si>
  <si>
    <t>R0119</t>
  </si>
  <si>
    <t>Power System Simulation Intelligent Assistant: Integrated Retrieval-Augmented Generation (RAG) and Large Language Model Smart Encyclopedia Chatbot</t>
  </si>
  <si>
    <t>J. Li; Z. Chen; Y. Wang; R. Zhang; T. Yang</t>
  </si>
  <si>
    <t>2025 IEEE 3rd International Conference on Electrical, Automation and Computer Engineering (ICEACE)</t>
  </si>
  <si>
    <t>10.1109/iceace67491.2025.11439679</t>
  </si>
  <si>
    <t>Retrieval-Augmented Generation (RAG) technology serves as an external knowledge integration mechanism for large language models, addressing the bottlenecks of traditional AI in knowledge timeliness and expertise through the organic fusion of language understanding, knowledge retrieval, and logical generation. RAG systems follow a three-stage closed loop of “knowledge construction-positioning-generation,” first transforming business documents into vector representations through structured preprocessing to establish a searchable knowledge foundation, then precisely locating knowledge fragments highly relevant to user questions based on semantic similarity retrieval and multi-dimensional reranking mechanisms, and finally generating accurate and traceable professional responses through large language models combined with retrieved content. In the practice of power grid control domain, the team conducted systematic work around the construction of control business knowledge bases and intelligent question-answering capability development, constructing structured control knowledge bases for core regulatory documents such as the “Power Grid Stability Regulations” through semantic segmentation, clause extraction, table restoration and other technologies, and establishing question-answering systems with multi-turn interaction and professional adaptability based on vector retrieval frameworks and large language models, achieving a capability transition from “regulatory documents” to “intelligent knowledge services.” Facing the professional challenges of the power sector, the team achieved breakthroughs in three core technical directions: adopting hierarchical segmentation strategies, semantic inheritance mechanisms, and metadata enhancement technologies to solve the semantic fragmentation problems caused by traditional slicing methods; overcoming the parsing challenges of structured tables in power documents based on improved layout recognition and structure recognition algorithms; and significantly improving the semantic representation accuracy of professional terminology through deep adaptive training of general Embedding models with power professional corpora.</t>
  </si>
  <si>
    <t>R0120</t>
  </si>
  <si>
    <t>A Research Proposal on Abstractive Legal Document Summarization Using Generative Augmentation and Large Language Models with Faithfulness and Usability Assessment</t>
  </si>
  <si>
    <t>D. Jeevitha; K. S. Rao</t>
  </si>
  <si>
    <t>2026 International Conference on Advancements in Smart, Secure and Intelligent Computing (ASSIC)</t>
  </si>
  <si>
    <t>10.1109/assic70037.2026.11717122</t>
  </si>
  <si>
    <t>In the present study, an abstractive summarizer for legal documents is going to be developed relying on generative augmentation and large language models. Judgments, contracts, laws and other legal documents are quite long and difficult to understand, and thus require significant efforts to be devoted to the analysis. The development of Transformer models has brought substantial progress in the field of generating highquality summaries, yet it still lacks factual accuracy and consistency. This problem is going to be solved by the implementation of generative augmentation in order to address the problem of data scarcity and increase the robustness of the model. The issue of faithfulness and usability of summaries will also be highlighted in the research, which will involve both automatic and human evaluation.</t>
  </si>
  <si>
    <t>R0121</t>
  </si>
  <si>
    <t>UniIP-RiskNet: A Transformer-Based Large Language Model for Intellectual Property Contract Risk Early Warning in Higher Education Scenarios</t>
  </si>
  <si>
    <t>X. Zhang</t>
  </si>
  <si>
    <t>2026 15th International Conference on Educational and Information Technology (ICEIT)</t>
  </si>
  <si>
    <t>10.1109/iceit68991.2026.11521650</t>
  </si>
  <si>
    <t>With the increasing complexity of university– industry collaboration and technology transfer, intellectual property (IP) contracts have become a critical instrument for governing research outputs in higher education institutions. However, the manual review of such contracts is time-consuming, error-prone, and difficult to scale, particularly when contracts contain heterogeneous clauses related to academic publication rights, background knowledge protection, and compliance with institutional policies. To address these challenges, this study proposes UniIP-RiskNet, a Transformer-based hybrid and explainable framework for early warning of IP contract risks in higher education scenarios. The proposed approach performs clause-level risk analysis by integrating deep semantic representations learned from a legal-domain Transformer with rule-based red-flag enforcement and knowledge graph consistency validation, enabling accurate, interpretable, and policy-aware risk detection. In addition, a retrieval-augmented generation module is introduced to provide actionable remediation suggestions grounded in institutional clause templates and policy documents, supporting contract optimization beyond risk identification. Experimental results demonstrate that UniIP-RiskNet consistently outperforms representative baseline methods across multiple evaluation metrics, particularly in specialization, effectiveness, and accuracy. These findings confirm the effectiveness and practical value of the proposed framework for intelligent IP contract governance in higher education institutions.</t>
  </si>
  <si>
    <t>IEEE Journals</t>
  </si>
  <si>
    <t>G. Gautam; P. Adhikari; N. Sah; R. Thapa; L. Cheol; B. Shrestha</t>
  </si>
  <si>
    <t>10.1109/access.2026.3733686</t>
  </si>
  <si>
    <t>R0123</t>
  </si>
  <si>
    <t>A Safety-Orchestrated Architecture for Large Language Models-Based Remote Healthcare Guidance</t>
  </si>
  <si>
    <t>M. L. Hoang; G. Matrella; P. Ciampolini</t>
  </si>
  <si>
    <t>2026 IEEE 23rd International Conference on Software Architecture Companion (ICSA-C)</t>
  </si>
  <si>
    <t>10.1109/icsa-c68850.2026.00025</t>
  </si>
  <si>
    <t>The integration of Large Language Model (LLM) into remote healthcare support systems offers significant opportunities but also introduces critical safety and accountability challenges. This paper presents a safety-oriented architecture for LLM-assisted health guidance that enforces deterministic risk triage and guideline grounding before any language generation occurs. Patient messages are classified into four safety-critical categories: emergency, requiring immediate medical attention; clinician escalation, indicating higher-risk contexts requiring professional evaluation; self-care, appropriate for general guideline-based advice; and refuse, covering requests such as diagnosis or medication dosing that cannot be safely addressed. The proposed architecture separates processing into modular components, including rule-based triage, retrieval-augmented guideline matching, constrained response generation, and immutable audit logging. Emergency and Refusal routes are handled deterministically without any language model involvement, while self-care and escalation cases receive evidence-grounded responses with explicit citations and safety disclaimers. A working prototype was implemented using FastAPI, Term Frequency-Inverse Document Frequency (TF-IDF) retrieval over curated guidelines, and optional LLM integration. An automated scenario-based evaluation framework was developed to assess system performance. Experimental results on synthetic patient cases achieved 98% routing accuracy, 100% emergency recall, 100% refusal precision, and 92.3% citation coverage, demonstrating reliable classification and grounded response generation. The proposed design illustrates how LLM-enabled healthcare systems can be structured to improve safety, transparency, and regulatory readiness.</t>
  </si>
  <si>
    <t>R0124</t>
  </si>
  <si>
    <t>Additional Conference Content Conferences</t>
  </si>
  <si>
    <t>Structure-Aware RAG: Boosting Accuracy in LLM-Based SQL Dialect Translation via AST-Guided Retrieval</t>
  </si>
  <si>
    <t>Z. Chen; Z. Zhou; J. Qin; H. Li; L. Pang; Y. Chen</t>
  </si>
  <si>
    <t>2026 International Conference on Complex Systems, Intelligent Science and Computing Technology (CSITec)</t>
  </si>
  <si>
    <t>10.23919/csiteccps00081.2026.00086</t>
  </si>
  <si>
    <t>Automated SQL dialect migration is essential for database modernization but remains challenging due to semantic heterogeneity. While Retrieval-Augmented Generation shows promise, standard token-based retrieval treats code as flat text, frequently leading to context misalignment and semantic hallucinations. To address this, we propose Structure-RAG, a novel framework integrating Abstract Syntax Tree parsing into the retrieval process. By extracting structural triplets—token, parent node, and clause scope—we construct a structure-aware vector knowledge base that distinguishes identical functions across different syntactic contexts. We evaluate our method on a benchmark of 700 SQL queries. Experimental results demonstrate that Structure-RAG achieves an overall execution accuracy of 86.6%, significantly surpassing rule-based methods and standard token-based RAG. Notably, in complex scenarios involving nested subqueries, our approach yields a 13.2% improvement over the strongest baseline, confirming that incorporating syntactic structural constraints is critical for precise code migration.</t>
  </si>
  <si>
    <t>R0125</t>
  </si>
  <si>
    <t>A Multi-Source Knowledge Verification-Based Hallucination Mitigation Algorithm for Generative Writing Models</t>
  </si>
  <si>
    <t>H. Mai; W. Li; J. Chen; B. Huang; B. Li; S. Long</t>
  </si>
  <si>
    <t>2026 3rd International Conference on Computer and Multimedia Technology (ICCMT)</t>
  </si>
  <si>
    <t>10.1109/iccmt69755.2026.11608235</t>
  </si>
  <si>
    <t>To address the hallucination problems such as factual errors, citation forgery, parameter bias, and logical inconsistencies that easily arise in generative writing models for generating power technology reports, dispatch operation briefings, equipment defect analyses, load forecast descriptions, and procedure summaries, this paper proposes a multi-source knowledge verification-based hallucination mitigation algorithm for generative writing models. This method decomposes the generated text into sentence-level factual statements, extracts equipment entities, operating times, numerical indicators, fault events, procedure clauses, and citation information, and retrieves candidate evidence from the power grid knowledge base, dispatch procedures, equipment ledgers, defect logs, academic databases, and local document repositories. Furthermore, a joint scoring mechanism based on semantic consistency, evidence coverage, source credibility, cross-source support, timeliness, and citation traceability is constructed to assess the hallucination risk of text fragments. For high-risk segments, the system completes closed-loop correction through partial rewriting, evidence supplementation, citation replacement, and deletion of low-confidence content. Experimental results show that the proposed method outperforms the original LLM, traditional RAG, self-consistency checks, and single-source verification methods in tasks such as dispatch report generation, equipment fault description, load forecast interpretation, and procedure summary. The average hallucination rate is reduced from 26.7% to 8.1%, the fact accuracy rate is increased from 72.6% to 91.4%, and the citation matching rate is increased from 59.8% to 88.6%. The research results demonstrate that multi-source knowledge verification can effectively enhance the factual consistency, traceability, and engineering usability of generative writing models in power industry text generation.</t>
  </si>
  <si>
    <t>R0126</t>
  </si>
  <si>
    <t>RAG-SmartVuln: Enhancing Smart Contract Vulnerability Detection via Retrieval-Augmented LLMs</t>
  </si>
  <si>
    <t>N. D. Quynh Nhu; L. Minh Quan; T. H. Van; D. Minh Trung; P. T. Duy</t>
  </si>
  <si>
    <t>2025 International Conference on Multimedia Analysis and Pattern Recognition (MAPR)</t>
  </si>
  <si>
    <t>10.1109/mapr67746.2025.11134018</t>
  </si>
  <si>
    <t>The burgeoning adoption of economically incentivized smart contracts faces persistent security vulnerabilities, resulting in significant financial losses due to their immutability post-deployment. This paper presents a novel framework integrating fine-tuned large language models (LLMs) with Retrieval-Augmented Generation (RAG) to enhance the precision and explainability of smart contract vulnerability detection. By fine-tuning an open-source LLM and employing RAG, our model dynamically incorporates domain-specific external knowledge during inference, significantly improving threat identification. On two public benchmarks, SolidiFI-Benchmark and Smart Bugs Curated, our fine-tuned Qwen2.5-Coder-14B model (QC-14B-FT) outperforms zero-shot LLMs (GPT-3.5 with and without RAG) in terms of F1-score. Specifically, QC-14B-FT achieves an F1-score of 0.64 on SolidiFI, surpassing GPT-3.5-RAG by 9% and GPT-3.5 by 10%. On Smart Bugs Curated, QC-14B-FT achieves an F1-score of 0.73, outperforming GPT-3.5-RAG by 14% and GPT-3.5 by 19%. These results demonstrate the effectiveness of combining RAG with fine-tuning to provide accurate and clear smart contract security assessments.</t>
  </si>
  <si>
    <t>R0127</t>
  </si>
  <si>
    <t>ICCA-RAG: Intelligent Customs Clearance Assistant Using Retrieval-Augmented Generation (RAG)</t>
  </si>
  <si>
    <t>R. Hu; S. Liu; P. Qi; J. Liu; F. Li</t>
  </si>
  <si>
    <t>10.1109/access.2025.3544408</t>
  </si>
  <si>
    <t>Document processing and query generation tasks in customs declaration scenarios face key challenges such as the complexity of multimodal data, adaptability to dynamic regulations, and ambiguity in query semantics. This study proposes a Retrieval-Augmented Generation system (ICCA-RAG) that addresses the core issues of processing complex customs documents and dynamically generating queries through multimodal document parsing, sparse-dense hybrid storage, and context-driven large language model generation. In terms of multimodal document parsing, the system supports comprehensive parsing of PDFs, images, tables, and text, which are uniformly transformed into semantic vectors and keyword indices for hybrid storage. By combining the retrieval and generation modules, the ICCA-RAG system achieves significant improvements in contextual relevance and generation accuracy. Compared to traditional methods, the ICCA-RAG system demonstrates a 20.1% increase in answer correctness, a 15.3% increase in answer relevancy, and an 18.7% increase in the faithfulness of generated content, with outstanding performance in noisy query scenarios. The research findings validate the ICCA-RAG system’s advancement and applicability in handling complex document processing and professional domain question-answering tasks, while also providing a transferable technical framework for other fields, such as law and healthcare.</t>
  </si>
  <si>
    <t>R0128</t>
  </si>
  <si>
    <t>Enhancing Large Language Model (LLM) Reliability: A Comparative Analysis of RAPTOR, GraphRAG, and Agentic Strategies for Domain Specific QA</t>
  </si>
  <si>
    <t>H. M. M. Mohsin; R. Jamil; F. Qazi; D. e. S. Agha; S. Aslam; J. Kumar</t>
  </si>
  <si>
    <t>2026 International Conference on Information Science and Communication Technology (ICISCT)</t>
  </si>
  <si>
    <t>10.1109/icisct67740.2026.11576401</t>
  </si>
  <si>
    <t>Retrieval Augmented Generation (RAG) is a common technique to connect large language models (LLM) with private data. However, the standard RAG setup has major problems with complex reasoning. It usually forgets the broader context of the entire document and fails to connect the important details that appear on different pages. To solve these issues, this study compares three new approaches: RAPTOR (Recursive summarization), GraphRAG (knowledge graphs), and AgenticRAG (autonomous planning). We built local pipelines for all three methods using Python's LlamaIndex framework. Instead of using an easy text for testing, we used a complex document: Tesla's 10 K financial report, which is over 100 pages long. Our goal was to test the three pipelines on three different tasks: creating high level summaries, linking hidden facts across different sections, and solving complex math problems. The results indicate that performance varies significantly by task. RAPTOR proved to be the most effective for high level summaries, while GraphRAG achieved the highest accuracy for mapping relationships between entities. Agentic RAG was the only architecture capable of solving complex calculation tasks, but it required significantly more processing time. We conclude that there is no single RAG architecture that is universally superior. Instead, engineers must select the specific architecture that aligns with their data structure and reasoning requirements.</t>
  </si>
  <si>
    <t>W. Zhou; L. Gao; M. Chen; X. S. Li; P. Liang; G. Yang; J. Wen; Z. Jin</t>
  </si>
  <si>
    <t>2026 7th International Conference on Pattern Recognition and Machine Learning (PRML)</t>
  </si>
  <si>
    <t>10.1109/prml71097.2026.11687229</t>
  </si>
  <si>
    <t>Automated architectural layout planning for primary school campuses presents a highly constrained optimization challenge, requiring simultaneous adherence to functional zoning principles and national regulatory standards. Existing GAN-based approaches operate at the pixel level and frequently produce layouts that are visually coherent yet functionally deficient-a limitation we term semantic blindness. To address this gap, we propose a Retrieval-Augmented Generation enhanced Multimodal Large Language Model (RAG-MLLM) framework that grounds generation in structured domain knowledge. The framework encodes the Code for Design of Schools (GB 50099-2011) into a FAISS-indexed vector store of 87 regulatory clauses, dynamically retrieved at inference time and injected into a threelayer prompt—comprising Role, Task, and Constraint components—submitted to Gemini 3.1 Flash Image for cross-modal spatial reasoning. Experiments on the Open SCUT-AutoALP dataset show that a double-blind expert evaluation confirms a 33.4% improvement in Functional Completeness and a 7.7% gain in Spatial Rationality over the Pix2PixHD baseline, with distributional analysis further corroborating closer alignment to professional design norms. These results demonstrate the potential of knowledge-driven generation for regulation-critical architectural typologies.</t>
  </si>
  <si>
    <t>R0130</t>
  </si>
  <si>
    <t>Private LLM and RAG Chatbot</t>
  </si>
  <si>
    <t>B. S. S; A. S; A. B. N; B. M. Shet; A. N. Hegde</t>
  </si>
  <si>
    <t>2026 2nd International Conference on Ambient Intelligence, Knowledge Informatics and Industrial Electronics (AIKIIE)</t>
  </si>
  <si>
    <t>10.1109/aikiie69997.2026.11708454</t>
  </si>
  <si>
    <t>While Large Language Models (LLMs) have transformed conversational AI, enterprise settings present significant challenges: cloud-based processing raises data privacy concerns, hallucinations can introduce factually incorrect information, and proprietary enterprise knowledge may go unused. In this paper, we introduce a comprehensive Retrieval-Augmented Generation (RAG) system that combines a publicly deployed LLM with semantic document retrieval, enabling organizations to create safe, reliable, and verifiable knowledge assistants. The architecture features intelligent document chunking and generation of semantic embeddings using Sentence Transformers, efficient FAISS/ChromaDB-based similarity search, and locally run LLM inference. Everything from embedding sensitive content to retrieval and generation happens on-premises, ensuring complete data sovereignty and regulatory compliance, while the frontend, deployed on Vercel, offers a user-friendly chat interface with confidence indicators and source citations. We propose a hybrid retrieval fusion mechanism, which is tie-break-aware and calibrated with a confidence score, and report exact quantitative results from a controlled comparison against three baseline systems (vanilla LLM, dense-only RAG, and BM25-only RAG), as well as direct measurement of the reduction in hallucinations on a curated set of 300 queries from an enterprise corpus consisting of 500 documents. The experimental results indicate that the recommended hybrid RAG system reaches an accuracy of 93.5%, reflecting trustworthy and factually accurate replies for business knowledge retrieval. It provides a practical framework for companies aiming to implement reliable, transparent, and privacy-preserving AI systems in regulated sectors for knowledge-intensive tasks.</t>
  </si>
  <si>
    <t>R0131</t>
  </si>
  <si>
    <t>AuditGPT: Automated Financial Auditing and Regulatory Compliance Checks using LLMs</t>
  </si>
  <si>
    <t>A. Moghe; R. Langde; M. Bohra; A. Chaware; A. Bhagwat; A. Talekar</t>
  </si>
  <si>
    <t>2025 International Conference on Artificial Intelligence and Quantum Computation-Based Sensor Application (ICAIQSA)</t>
  </si>
  <si>
    <t>10.1109/icaiqsa67794.2025.11440503</t>
  </si>
  <si>
    <t>Financial auditing and regulatory compliance are essential for maintaining transparency, accountability, and adherence to legal standards. However, traditional auditing processes often rely heavily on manual effort and lack the scalability and explainability required in complex financial environments. This paper introduces AuditGPT, a novel framework that leverages Retrieval Augmented Generation (RAG) and large language models (LLMs) to automate and enhance financial auditing and compliance verification. AuditGPT processes a wide range of financial documents including audit reports, sales records, and regulatory texts by embedding them into a vector store for efficient semantic retrieval. When queried, the system generates evidence backed assessments with structured verdicts: Compliant, Non Compliant, or Requires Review. These outputs are supported by traceable references to the original source documents, ensuring transparency and verifiability. An experimental evaluation on real world audit and sales datasets demonstrates that AuditGPT outperforms standard LLM based approaches across multiple metrics, including compliance accuracy, factual consistency, and retrieval relevance. The results highlight AuditGPT’s potential to significantly reduce manual workload, improve auditing accuracy, and offer greater explainability in decision-making. By addressing the limitations of conventional tools, AuditGPT establishes a scalable and trustworthy foundation for intelligent financial compliance monitoring.</t>
  </si>
  <si>
    <t>R0132</t>
  </si>
  <si>
    <t>Evaluating a Structure-Aware Retrieval-Augmented Generation Framework for Question Answering over Indonesian Government Regulations</t>
  </si>
  <si>
    <t>M. A. Arfiansyah; M. Kamal; Q. A. Fiddina</t>
  </si>
  <si>
    <t>2026 5th International Conference on Electronics Representation and Algorithm (ICERA)</t>
  </si>
  <si>
    <t>10.1109/icera72709.2026.11666677</t>
  </si>
  <si>
    <t>Accessing information from unstructured government documents remains challenging due to the limitations of keyword-based retrieval and the hallucination issues of Large Language Models (LLMs). This study proposes a structure-aware Retrieval-Augmented Generation (RAG) framework for question answering over Indonesian governmental regulations by integrating query expansion, pasal-boundary-aware chunking, and adaptive context expansion. The framework is evaluated using three LLMs—LLaMA-3.1 8B, DeepSeek R1 8B, and Qwen3 8B—on 100s question-answer pairs using Accuracy, ROUGE-L, BLEU, and Jaccard Similarity. Experimental results show that LLaMA-3.1 8B and Qwen3 8B achieved the highest accuracy of 90.00%, while DeepSeek R1 8B obtained 89.00%. LLaMA-3.1 8B also achieved the highest ROUGE-L F1 (0.8607), BLEU (0.7394), and Jaccard Similarity (0.7610), indicating stronger fidelity to the source documents. These results demonstrate the effectiveness of the proposed framework for question answering over Indonesian governmental regulations while highlighting the trade-off between factual accuracy and textual fidelity across different LLMs.</t>
  </si>
  <si>
    <t>R0133</t>
  </si>
  <si>
    <t>RAG-Agent: A Multi-Domain Self-Improving Retrieval-Augmented Generation System for Enterprise-Scale Email and Legal Analytics</t>
  </si>
  <si>
    <t>A. M; D. R; E. V; N. M; B. A. Kumar</t>
  </si>
  <si>
    <t>2026 6th International Conference on Intelligent Technologies (CONIT)</t>
  </si>
  <si>
    <t>10.1109/conit69683.2026.11621524</t>
  </si>
  <si>
    <t>The incorporation of large language models into enterprise systems has identified a disparity between large language model capabilities to generate information and the need for greater levels of accuracy. A retrieval-augmented generation model (RAG) can improve the reliability of large language models however it is static and unable to effectively process multi-domain data. In this research we propose the RAG-agent which is a self-improving multi-domain RAG architecture designed for enterprise knowledge automation. The RAG-agent makes three primary contributions: a self-improvement engine that dynamically modifies large language model embeddings based on retrieval quality, a multi-domain integration component integrating document retrieval, email intent extraction and legal contract analysis, and a two-stage retrieval pipeline with reranking for retrieving the most accurate results. We evaluate our proposed RAG-agent using an evaluation set consisting of over 15,000 documents from both AESLC and CUAD datasets and achieve a classification accuracy of 97.3% and 98.2% grounding. Additionally, the proposed RAG-agent provides a 28% improvement in performance compared to existing retrieval augmented generation architectures while providing hallucination rates less than 1%. Overall, the results support the scalability and reliability of the proposed RAG-agent as an effective enterprise artificial intelligence solution.</t>
  </si>
  <si>
    <t>R0134</t>
  </si>
  <si>
    <t>A Reusable Prompting Framework for Applying Large Language Models to Legal Tasks</t>
  </si>
  <si>
    <t>S. Sriram; N. Vijayaraj; G. Rajiv Krishna; S. Vijay Bhanu; G. Choudhary; T. Murugan</t>
  </si>
  <si>
    <t>10.1109/access.2026.3650941</t>
  </si>
  <si>
    <t>Large language models are increasingly used for legal research, drafting, and analysis, but their answers can be inconsistent, hard to verify, and sensitive to small changes in prompt wording. This paper introduces a structured prompting framework for applying large language models to five core legal tasks: statutory interpretation, contract review, case summarization, legal question-answering, and clause extraction. The framework helps draft prompts using task-specific templates, role-based instructions, example-based guidance, chain-of-thought reasoning and context-layered reasoning, and is paired with an evaluation that measures exact match, F1, ROUGE-L, macro F1, and a legal hallucination rate defined through a rubric for unsupported or incorrect legal claims. To contextualize these results, a Retrieval-Augmented Generation baseline is implemented and evaluated on the same tasks. Experiments across multiple state-of-the-art models show that the structured prompting framework consistently improves accuracy and stability over less structured prompts and over the Retrieval-Augmented Generation baseline in this setting, with the largest gains for reasoning-intensive tasks such as statutory interpretation and legal question-answering. Context-layered and chain-of-thought prompts yield the highest scores and the lowest hallucination rates overall. Statistical analysis over multiple runs, using mean, variance, standard deviation, and 95% confidence intervals, indicates that the best model–prompt combinations are both strong and stable. The findings offer practical guidance on which structured prompting strategies are most effective for different categories of legal tasks.</t>
  </si>
  <si>
    <t>R0135</t>
  </si>
  <si>
    <t>Jurisdiction-Aware Regulatory RAG with xLSTM Memory for Multi-Turn Medical Device Classification</t>
  </si>
  <si>
    <t>S. L. Richris; A. Sebastian</t>
  </si>
  <si>
    <t>2026 IEEE International Conference on Electronics, Computing and Communication Technologies (CONECCT)</t>
  </si>
  <si>
    <t>10.1109/conecct68978.2026.11700706</t>
  </si>
  <si>
    <t>We propose and evaluate a Jurisdiction-Aware Regulatory Retrieval-Augmented Generation (RAG) system for multi-turn medical device classification across EU MDR 2017/745, US FDA 21 CFR, Health Canada, and India CDSCO (Central Drugs Standard Control Organisation). Standard large language models (LLMs) fail three ways in this domain: hallucination, multi-turn context loss, and absent inter-jurisdiction contradiction detection. The system addresses all three through a 2020-chunk regulatory corpus, a FAISS (Facebook AI Similarity Search) plus cross-encoder retrieval pipeline with hybrid jurisdiction-balanced scoring, an mLSTM (matrix-LSTM) xLSTM [1] memory module with O(1) state, and a pre-answer contradiction detector classifying conflicts as Hard (different risk tier) or Soft (same tier, different rule). On a structured 40-query benchmark (26 standard, 8 hard, 6 adversarial; 5 device types; 4 jurisdictions), the retrieval pipeline achieves KW-Cov@5 = 0.718‧ and Recall@5=1.000. The null hypothesis that retrieval provides no improvement over a parametric-only baseline is rejected: $t_{11}=11.88, p&lt;0.001$, Cohen's $d=3.43,95 {\%} \text{CI}$ [0.557, 0.810]. The contradiction detector passes all five validation cases. The xLSTM memory (443,906 parameters, O(1) space, forward-pass verified) contributes +1.0 pp with random weights; a three-objective training pipeline (ListNet ranking, InfoNCE contrastive $\tau=0.07$, jurisdiction-shift margin) is implemented and is the planned next step.</t>
  </si>
  <si>
    <t>R0136</t>
  </si>
  <si>
    <t>Exploring GenAI for Regulatory Requirements Traceability: Lessons from Sustainability Software</t>
  </si>
  <si>
    <t>M. Kormann; M. Kreitz; P. Hoffmann; T. Schimmer; D. Mendez</t>
  </si>
  <si>
    <t>2026 IEEE 34th International Requirements Engineering Conference (RE)</t>
  </si>
  <si>
    <t>10.1109/re68928.2026.00037</t>
  </si>
  <si>
    <t>Sustainability regulations such as the European Sustainability Reporting Standards (ESRS) and India's Business Responsibility and Sustainability Reporting (BRSR) act collectively define hundreds of disclosure requirements across fragmented documentations. At SAP, practitioners developing sustainability software struggle to verify regulatory coverage due to the complexity and interpretive demands involved. Our ambition is to develop a system that audits software features against regulatory requirements. This shall be achieved by retrieving relevant engineering artifacts to provide traceable evidence, with an exploratory transfer from ESRS to BRSR providing indication of cross-regulatory applicability as assessed by end users. To address this challenge, we worked in three phases: We conducted expert interviews identifying compliance verification challenges, developed then a generative AI (GenAI) supported auditing approach, before evaluating it with domain experts. Achieving successful results in 21 out of 39 cases on the test set using user documentation strengthens our confidence in that our approach is suitable to reduce manual effort. However, our evaluation also revealed a “trust gap”: despite strong performance, domain experts require human oversight for final compliance decisions due to high stakes and interpretive ambiguity. In this manuscript, we report on our work and share lessons learned and experiences we made in this context.</t>
  </si>
  <si>
    <t>R0137</t>
  </si>
  <si>
    <t>RAGClin: A Privacy-Preserving Retrieval-Augmented Generation Framework for Clinical Question</t>
  </si>
  <si>
    <t>B. N. Hiremath; S. Hiremath; N. R; N. J; N. V P; G. S. Tejas</t>
  </si>
  <si>
    <t>2025 5th International Conference on Emerging Research in Electronics, Computer Science and Technology (ICERECT)</t>
  </si>
  <si>
    <t>10.1109/icerect65215.2025.11377112</t>
  </si>
  <si>
    <t>Generative AI is rapidly transforming healthcare by enabling smarter tools for clinical decision support, automated documentation, and patient interaction. However, alongside these opportunities, current Large Language Models (LLMs) present significant challenges: they frequently produce hallucinations—information that appears credible but is factually incorrect—and they often depend on cloud-based deployment, raising critical concerns about patient data privacy and compliance with healthcare regulations.As our key contribution, we present RAGClin, a privacy-preserving Retrieval-Augmented Generation (RAG) framework designed for clinical question-answering. RAGClin combines synthetic medical documents with a local semantic search pipeline to supply verifiable context during inference. Using MiniLM for lightweight dense embeddings and a FAISS vector database for top-k cosine similarity retrieval, relevant context is dynamically fetched and appended to the user query. This combined input is processed by a locally hosted LLaMA 3.1 model via the Ollama runtime, ensuring that sensitive information remains fully local.By grounding generative outputs in domain-specific retrieved knowledge, our contribution mitigates hallucinations, improves factual accuracy, and upholds strict privacy requirements. Preliminary experiments show high semantic precision, reduced hallucination rates, and near real-time performance on both high-performance compute nodes and consumer-grade hardware. These results highlight RAGClin as a practical and secure approach for deploying trustworthy Generative AI in privacy-sensitive healthcare applications.</t>
  </si>
  <si>
    <t>R0138</t>
  </si>
  <si>
    <t>VertiSplitRAG: Privacy-Preserving Retrieval-Augmented Generation Through Vertical Attribute Partitioning</t>
  </si>
  <si>
    <t>V. Balachandra; S. Islam; M. T. Hossain</t>
  </si>
  <si>
    <t>2026 International Conference on Smart Applications, Communications and Networking (SmartNets)</t>
  </si>
  <si>
    <t>10.1109/smartnets69662.2026.11604821</t>
  </si>
  <si>
    <t>Retrieval-Augmented Generation (RAG) systems enhance large language model (LLM) responses by incorporating external knowledge but inherently expose sensitive information through joint attribute encoding in embeddings. Existing privacy-preserving approaches apply post-hoc protections after embeddings are formed, leaving multi-attribute leakage vulnerabilities unaddressed. We introduce VertiSplitRAG, a privacy-by-design framework that restructures data through vertical attribute partitioning before embedding, ensuring no single component observes complete records. Our multi-LLM architecture achieves cross-attribute isolation through information-theoretic structural separation, maintaining privacy budget across queries while baseline systems exhibit attribute exposure from the first query. Evaluation on synthetic medical records demonstrates that VertiSplitRAG maintains minimum cross-attribute leakage compared to the leakage for baseline RAG, while achieving competitive answer quality. The framework demonstrates practical viability for privacy-sensitive healthcare deployments where sustained data isolation is essential for regulatory compliance.</t>
  </si>
  <si>
    <t>R0139</t>
  </si>
  <si>
    <t>Agentic Enterprise Intelligence: A Unified Architecture for Secure RAG-Enabled LLM Automation in Insurance Risk and Fraud Ecosystems</t>
  </si>
  <si>
    <t>A. Seenu; S. H. Kolla; A. R. Aitha; K. Amistapuram; N. Abhireddy; U. S. Yandamuri</t>
  </si>
  <si>
    <t>2026 5th OPJU International Technology Conference (OTCON) on Smart Computing for Innovation and Advancement in Industry 5.0</t>
  </si>
  <si>
    <t>10.1109/otcon69332.2026.11629799</t>
  </si>
  <si>
    <t>The design and implementation in this paper consist of an Agentic Enterprise Intelligence architecture that allows secure and automated insurance risk assessment and fraud detection with Retrieval-Augmented Generation (RAG) and Large Language Models (LLMs). The proposed system is realised as a modular agent-based system where specialised autonomous agents carry out an underwriting analysis, claims triage, fraud detection, compliance validation and decision explanation. Structured records and unstructured claim documents constitute enterprise insurance data that are ingested and semantically indexed with the help of vector embeddings in the name of controlled retrieval. Grounded, explainable and regulation compliant decision-making entails dynamically injecting retrieved evidence within the prompts of LLM. Implementation of the zero-trust access control, encrypted retrieval pipelines, prompt-level governance, and end-to-end audit logging is done to address the enterprise security and regulatory needs. Containerized microservices are deployed as end-to-end workflows and scaled and coordinated. The experimental outcomes indicate that the adopted system has a higher level of accuracy in fraud detection, less investigation latency, and higher productivity of the analysts in comparison with the machine learning-based traditional insurance systems. The deployment confirms the practicability of RAG-enabled LLM automation of agentic insurance risk and fraud environments.</t>
  </si>
  <si>
    <t>R0140</t>
  </si>
  <si>
    <t>A Comparative Evaluation of RAG Architectures for Cross-Domain LLM Applications: Design, Implementation, and Assessment</t>
  </si>
  <si>
    <t>P. Ersoy; M. Erşahın</t>
  </si>
  <si>
    <t>10.1109/access.2025.3632404</t>
  </si>
  <si>
    <t>Retrieval-Augmented Generation (RAG) pairs large language models with external search to constrain knowledge staleness and hallucination, a critical need in finance and e-commerce where numerical precision and regulatory auditability are non-negotiable. This study resembles four paradigms: sparse, dense, hybrid, and fusion retrieval, each realized as LangChain templates for cloud-hosted GPT-4o and on-premises LLaMA deployments. We embed a zero-shot baseline and assess every pipeline with the Retrieval-Augmented Generation Assessment (RAGAS) protocol, which scores faithfulness, relevancy, context quality, and latency without revealing proprietary gold data. Hybrid and fusion systems achieve the best combination of recall and faithfulness. Dense retrieval maximizes semantic coverage; sparse retrieval provides clearer, faster traceability. Each yields substantial gains over the baseline by anchoring profit metrics, compliance evidence, and pricing to audited documents. Although empirical evaluation primarily focuses on finance and e-commerce, the same blueprints and metrics can apply to healthcare, education, and legal technology. The domains in scope demand reasoning that is traceable, bias-aware, and up to date. This study, therefore, provides an auditable, production-ready framework for reliable RAG across knowledge-intensive settings.</t>
  </si>
  <si>
    <t>R0141</t>
  </si>
  <si>
    <t>Generating Cost Optimized Smart Contracts from Deep Learning Code using Large Language Models</t>
  </si>
  <si>
    <t>S. S. Nikumbh; S. Chakraborty; S. Sural</t>
  </si>
  <si>
    <t>2025 7th International Conference on Blockchain Computing and Applications (BCCA)</t>
  </si>
  <si>
    <t>10.1109/bcca66705.2025.11229467</t>
  </si>
  <si>
    <t>While a plethora of deep learning (DL) models exist, there is hardly any verifiable DL code that can be executed on public blockchains. In this paper, we propose approach named as PSTL (PyTorch to Solidity code Translation using LLMs) for translating code of DL models like Convolutional Neural Network (CNN) to Solidity deployment on Ethereum blockchain. Extensive prompt engineering to achieve gas cost optimization of the produced Solidity code. We also incorporate Retrieval Augmented Generation to improve the quality of the translated code. Additionally, we introduce an enhanced evaluation metric by extending CodeBERTScore for Solidity. We have also built a decentralized application (dApp) to showcase how the accuracy of CNN models can be verified on the Ethereum test network.</t>
  </si>
  <si>
    <t>R0142</t>
  </si>
  <si>
    <t>Multi-AI Agent Oriented Privacy Policy Compliance Checking Based on Large Language Models in Mobile IoT Systems</t>
  </si>
  <si>
    <t>Y. Zeng; W. Liu; A. Wang; C. Zeng; Y. Yang; W. Liang; X. Zhang; M. Jamal Deen; X. Zhou</t>
  </si>
  <si>
    <t>IEEE Internet of Things Journal</t>
  </si>
  <si>
    <t>10.1109/jiot.2026.3697293</t>
  </si>
  <si>
    <t>The proliferation of the Internet of Things (IoT) has exacerbated data privacy risks, necessitating rigorous compliance auditing of IoT companion application privacy policies. However, automated detection faces unique technical challenges, such as complex cross-paragraph dependencies and semantic conflicts between devices and applications. Traditional natural language processing (NLP) methods lack deep reasoning capabilities, while single large language models (LLMs) suffer from inherent reasoning biases and hallucination risks, failing to ensure strict legal traceability. To bridge this gap, we propose an evidence-traceable, mul tiagent collaborative compliance detection framework driven by heterogeneous LLMs. First, we construct a fine-grained evaluation paradigm based on the personal information protection law (PIPL) and employ an indicator-driven retrieval-augmented generation (RAG) mechanism to strictly anchor model reasoning to traceable policy fragments. Second, we design an evidence-quality-driven dynamic routing mechanism via a task complexity assessment model (TCAM), which adaptively dispatches multiple heterogeneous LLM agents based on quantitative difficulty and evidence scarcity, achieving an optimal balance between computational overhead and robustness. Furthermore, an iterative robust aggregation (IRA) and consistency-verification module is introduced to filter single-model biases and map identified risks to specific legal provisions. Extensive experiments demonstrate that the proposed framework achieves expert-level diagnostic precision with an average accuracy of 90.3%, a Macro- $F1$  of 89.3%, and a Cohen’s Kappa of 0.85. Meanwhile, under the high-concurrence execution setting, the framework achieves approximately a 17-fold improvement in auditing efficiency compared with manual reviews, supporting high-throughput processing at 82 documents per hour. This end-to-end auditable system provides a highly scalable and interpretable regulatory technology solution for privacy governance in massive IoT ecosystems.</t>
  </si>
  <si>
    <t>R0143</t>
  </si>
  <si>
    <t>Knowledge Graph-Based Retrieval-Augmented Generation System for Domain-Specific Information Extraction with Glossary-Aided Responses</t>
  </si>
  <si>
    <t>K. N. N. C. De Silva; D. S. K. Jayawickrama; W. G. K. M. Weerasingha; D. L. C. P. Liyanage</t>
  </si>
  <si>
    <t>2026 6th International Conference on Advanced Research in Computing (ICARC)</t>
  </si>
  <si>
    <t>10.1109/icarc68737.2026.11453918</t>
  </si>
  <si>
    <t>Long-standing organizations rely heavily on historical documents rich in domain-specific terminology, yet manual retrieval remains slow and error-prone, while standard Retrieval-Augmented Generation (RAG) systems often struggle with ambiguous jargon, abbreviations, and evolving terminology. To address these challenges, this paper presents a Knowledge Graph-based RAG framework augmented with a glossary-driven semantic interpretation layer designed to improve the accuracy and efficiency of domain-specific question answering. A usermaintained glossary with fuzzy matching enriches the retrieval context by providing precise definitions alongside knowledge graph triples, enabling the LLM to better interpret specialized terminology. The system was evaluated on publicly available realworld clinical trial protocol and a curated set of 30 domain questions. The system achieves a mean context recall of 0.839 and faithfulness of 0.933, confirming accurate graph-grounded retrieval. Glossary integration improved answer relevancy by 48.4% (0.483 → 0.717), The proposed lightweight, interpretable mechanism significantly enhances domain-specific information extraction and offers a scalable solution for preserving institutional knowledge across regulatory, clinical, and legal archives.</t>
  </si>
  <si>
    <t>R0144</t>
  </si>
  <si>
    <t>Leveraging RAG for Enhanced Business Intelligence with Local LLMs</t>
  </si>
  <si>
    <t>A. Donvir; P. Yadav; S. Panyam; R. Joshi</t>
  </si>
  <si>
    <t>2025 IEEE World AI IoT Congress (AIIoT)</t>
  </si>
  <si>
    <t>10.1109/aiiot65859.2025.11105349</t>
  </si>
  <si>
    <t>This research addresses critical limitations in current business intelligence (BI) insights generation. It focuses on real-time data updates, accuracy, data privacy, security and more to build a system that is practically viable for modern-day businesses. Leveraging the proposed solution gives organizations a competitive edge in the fast-paced market. Research leverages emerging Large Language Models (LLMs) to derive relevant actionable insights while eliminating typical hallucinations. The research proposes system architecture that combines Retrieval-Augmented Generation (RAG) technology with local LLMs and real-time data streaming via Kafka to ensure data privacy, factual accuracy, and timely insights. Research presents quantitative and qualitative analysis for insights generation based on RAG vs. Direct LLM request. Moreover, research is executed on two different families of LLMs - thinking models and traditional models for detailed validation. Empirical testing reveals that RAG-based approaches outperform direct LLM queries in response time, CPU efficiency, and factual accuracy for insights generation. By leveraging local LLMs instead of cloud-based solutions, research aims to protect data and intellectual property of organizations.</t>
  </si>
  <si>
    <t>R0145</t>
  </si>
  <si>
    <t>Prompt Engineering for Cohesive and Factually Reliable Neural Text Generation: a 2025–2026 Structured Review with Gherkin-Inspired Prompt Design</t>
  </si>
  <si>
    <t>E. K. Berkheyev; G. Yu. Guskov</t>
  </si>
  <si>
    <t>2026 VII International Conference on Neural Networks and Neurotechnologies (NeuroNT)</t>
  </si>
  <si>
    <t>10.1109/neuront71829.2026.11651386</t>
  </si>
  <si>
    <t>LLMs often read fluently yet still fail on factuality and coherence across sections. We survey 2025–2026 work on prompt- and decoding-level fixes: chain-of-thought, retrieval-augmented generation, selfconsistency, and self-verification. We treat BehaviorDriven Development (BDD) and Gherkin scenarios as a concrete pattern for structured pipelines. We then specify a Gherkin-style prompt contract (Given–When–Then) for scientific drafts with grounding, uncertainty flags, and citation rules. A worked audit derives Pf, Rf, HR, CS, CGS, and QCE in closed form and ties them to the aggregate tables below.</t>
  </si>
  <si>
    <t>R0146</t>
  </si>
  <si>
    <t>Detecting Hallucinated Legal Authorities in LLM-Generated AI-Law Writing: A Bilingual NLP Benchmark for China-U.S. Synthetic-Content Governance</t>
  </si>
  <si>
    <t>Y. Xue</t>
  </si>
  <si>
    <t>2026 7th World Symposium on Artificial Intelligence (WSAI)</t>
  </si>
  <si>
    <t>10.1109/wsai70435.2026.11708627</t>
  </si>
  <si>
    <t>Large language models (LLMs) are increasingly used for legal research, legal drafting, and public-facing legal information services, yet legal authority errors remain a high-risk failure mode. This paper proposes a reproducible bilingual benchmark protocol for verifying legal authorities in LLM-generated writing about AI-generated content law. The legal scope is deliberately narrow: Chinese and U.S. materials on deep synthesis, generative AI services, synthetic-content labeling, platform takedown duties, and AI-generated political advertising. The benchmark represents each item as a claim-authority pair and annotates authority existence, article or section location, legal status, jurisdiction, proposition support, and error type. The proposed technical pipeline combines rule-based legal-reference extraction, bilingual authority normalization, BM25 lexical retrieval, dense sentence retrieval, reciprocal-rank-fusion hybrid retrieval, and a constrained LLM verifier that returns auditable JSON labels. The paper argues that legal hallucination is best operationalized as a relation among claim, authority, legal status, jurisdiction, and supporting passage. The expected contribution is a focused methods article and benchmark design that can support empirical evaluation without overstating what retrieval-augmented generation can guarantee in legal practice.</t>
  </si>
  <si>
    <t>R0147</t>
  </si>
  <si>
    <t>Lawsuit AraRAG: A Retrieval-Augmented Generation Framework for Arabic Legal Document Understanding and Hallucination Reduction</t>
  </si>
  <si>
    <t>P. ElKafrawy; A. Hakim; A. Balubaid; F. Alkhalili</t>
  </si>
  <si>
    <t>2026 23rd International Learning and Technology Conference (L&amp;T)</t>
  </si>
  <si>
    <t>10.1109/lt68265.2026.11592520</t>
  </si>
  <si>
    <t>The rapid evolution of generative artificial intelligence has introduced new possibilities for legal document understanding, yet Arabic legal contexts remain largely unaddressed. Existing legal AI systems are developed exclusively for English-language corpora, leaving the unique morphological complexity, domain-specific terminology, and right-to-left processing challenges of Arabic law unresolved. This paper presents Lawsuit AraRAG, a Retrieval-Augmented Generation system specifically designed for Arabic legal document analysis using Saudi Arabian court documents. The system integrates dense vector retrieval via the Multilingual-E5-base embedding model with a locally hosted Qwen2.5-14B generator, incorporating a query rewriting module and a deliberate Arabic-aware chunking strategy to preserve semantic integrity across morphologically complex legal clauses. The system is evaluated on 40 manually constructed legal queries spanning civil procedure, tax violations, and document authenticity disputes. Experimental results show that Lawsuit AraRAG achieves a Precision@3 of 68% and an F1-Score of 70%, reducing hallucination rates from 31% to 12% compared to a baseline LLM without retrieval. Qualitative case studies further reveal system robustness against out-of-distribution queries, while exposing cross-domain semantic disambiguation as the primary failure mode for Arabic legal RAG systems. The paper concludes by proposing hybrid retrieval and metadata filtering strategies, and outlines a path toward an agentic legal reasoning architecture for future deployment.</t>
  </si>
  <si>
    <t>R0148</t>
  </si>
  <si>
    <t>LLM-Powered Digital Link Agent</t>
  </si>
  <si>
    <t>Y. K. Tolcha; G. Park; D. Kim</t>
  </si>
  <si>
    <t>2025 IEEE International Conference on RFID Technology and Applications (RFID-TA)</t>
  </si>
  <si>
    <t>10.1109/rfid-ta63091.2025.11265834</t>
  </si>
  <si>
    <t>One of the key challenges in deploying large language models (LLMs) is hallucination, where models generate fluent but incorrect information. Retrieval-Augmented Generation (RAG) addresses this by grounding LLM outputs in external sources. However, retrieving from the open web often results in varying data quality, making accurate responses about specific products difficult. We propose an LLM agent architecture and implementation that utilizes GS1 Digital Link-a web-based standard converting product identifiers into globally resolvable URLs-to enhance response accuracy. By integrating the GS1 Digital Link Resolver, the agent accesses authoritative resources linked to product identifiers and prioritizes the most relevant links as inputs to a RAG pipeline. This structured approach ensures more reliable and context-specific responses, demonstrating the synergy between structured identifiers and retrievalaugmented language modeling</t>
  </si>
  <si>
    <t>R0149</t>
  </si>
  <si>
    <t>Automating IoT Data Privacy Compliance by Integrating Knowledge Graphs With Large Language Models</t>
  </si>
  <si>
    <t>K. U. Echenim; K. P. Joshi</t>
  </si>
  <si>
    <t>10.1109/access.2025.3586278</t>
  </si>
  <si>
    <t>Regulatory compliance is mandatory for Internet of Things (IoT) manufacturers, particularly under stringent frameworks such as the General Data Protection Regulation (GDPR), which governs the handling of personal data. We introduce a novel framework for automating IoT compliance verification by integrating a Large Language Model (LLM) with a domain-specific Knowledge Graph (KG). The framework achieves two primary objectives: 1) leveraging the LLM to interpret natural-language compliance queries, and 2) employing a KG populated with synthetic GDPR scenarios to provide structured, up-to-date regulatory guidance, modeling obligations, permissions, and prohibitions for both deontic (normative) and non-deontic (factual) queries, thus mitigating biases and hallucinations inherent in language models. Evaluated on 50 representative GDPR compliance queries, our approach achieves high semantic alignment (mean BERTScore F1 of 0.89), with expert reviewers rating approximately 84% of generated compliance advice as fully or mostly correct. This work offers IoT manufacturers a scalable, automated solution for data privacy compliance.</t>
  </si>
  <si>
    <t>S. K. P. S; R. Chellan</t>
  </si>
  <si>
    <t>2026 International Conference on Innovations in Engineering and Technology (ICIET)</t>
  </si>
  <si>
    <t>10.1109/iciet70550.2026.11712697</t>
  </si>
  <si>
    <t>Legal research is a complex and time-consuming process that requires practitioners to analyze numerous statutes, case laws, judicial precedents, and legal interpretations from multiple sources. Although Large Language Models (LLMs) have enabled conversational legal assistants, they often generate hallucinated responses, which can be misleading and unreliable in legal applications. This paper presents a Retrieval-Augmented Generation (RAG)-based Legal AI Assistant for the Indian legal domain. The proposed framework combines semantic retrieval, document chunking, sentence embeddings, FAISS-based vector indexing, and LLM-based reasoning to generate accurate, citation-backed legal responses. Legal documents are preprocessed, divided into chunks, embedded into vector representations, and indexed using FAISS to enable efficient semantic retrieval. The retrieved legal context is then provided to the LLM, ensuring that responses are grounded in verified legal documents rather than relying solely on the model’s internal knowledge. The framework also provides source citations to improve transparency, explainability, and user trust. The proposed system is designed to assist lawyers, law students, legal professionals, and the general public in accessing reliable legal information. Experimental results demonstrate improved factual consistency, reduced hallucination, and enhanced response reliability compared with conventional LLM-based legal assistants.</t>
  </si>
  <si>
    <t>R0151</t>
  </si>
  <si>
    <t>K. Shahzad; E. Udoh; P. Pryce; A. Ul Haq</t>
  </si>
  <si>
    <t>2026 International Conference on Artificial Intelligence, Systems, and Emerging Technologies (ICAISET)</t>
  </si>
  <si>
    <t>Large Language Models demonstrate impressive text generation capabilities but suffer from hallucinations and lack jurisdiction-specific grounding when applied to legal domains. This research implements a Retrieval-Augmented Generation system tailored specifically for UK law, combining dense vector retrieval with citation-backed response generation. The system processes legal documents from BAILII and UK legislation, creating a searchable knowledge base through sentence embeddings and FAISS indexing. Evaluation across multiple test queries demonstrates significant improvements over baseline LLM outputs, with hallucination rates reduced from 34.8% to 5.2% and citation accuracy increased to 94.1%. A web-based interface enables users to query the system and upload additional legal documents dynamically. The results validate RAG as an effective approach for building accountable AI systems in high stakes professional domains where accuracy and traceability are essential.</t>
  </si>
  <si>
    <t>R0152</t>
  </si>
  <si>
    <t>A Multimodal Large Language Model Approach for Automated Security Requirements Verification</t>
  </si>
  <si>
    <t>I. E. Dawoodjee; A. Khurat; T. Noraset</t>
  </si>
  <si>
    <t>2026 23rd International Joint Conference on Computer Science and Software Engineering (JCSSE)</t>
  </si>
  <si>
    <t>10.1109/jcsse68839.2026.11597013</t>
  </si>
  <si>
    <t>Traditional security auditing and compliance are resource-intensive manual processes. Recent work has applied Large Language Models to automate compliance tasks, but these approaches typically rely on textual inputs, limiting their applicability to real-world audit artifacts. This study proposes a Multimodal Large Language Model (MLLM)-based system for security requirements verification using evidence-grounded analysis of multimodal audit artifacts. The model is constrained to only consider artifacts provided at inference time. Evaluation is conducted through an industrial case study using real audit data, including artifacts, requirements, and ground truth labels. Results show good accuracy and explainability (up to 77%), high consistency, and high recall but lower precision. These findings demonstrate the potential of MLLMs to support automated security requirements verification in practical audit settings.</t>
  </si>
  <si>
    <t>R0153</t>
  </si>
  <si>
    <t>Large Language Model Chatbot with Retrievalaugmented Generation and Function Calling for Indonesian Article 21 Withholding Tax Support</t>
  </si>
  <si>
    <t>V. A. Saputra; M. S. Devi; E. S. Metta; R. Sutoyo; M. Karina</t>
  </si>
  <si>
    <t>2026 International Conference on Current Research in Artificial Intelligence and Data Science (ICCRAIDS)</t>
  </si>
  <si>
    <t>10.1109/iccraids67816.2026.11519713</t>
  </si>
  <si>
    <t>Large Language Model (LLM) plays a crucial role in the taxation domain, in spite of their occasional tendency to provide unreliable answers. As the Indonesian income tax system is highly complicated, this study introduces BeeTax, an Indonesian Withholding Tax Article 21 (WHT Article 21) chatbot that leverages Retrieval-Augmented Generation (RAG) to support users in understanding theoretical taxation concepts, and function calling to automate tax calculations. While prior studies have shown that RAG and function calling each improve the accuracy and reliability of LLMs, they have mainly been examined separately. BeeTax bridges this gap by integrating both mechanisms within a unified architecture, demonstrating their mutual benefit in a domain-specific application. The chatbot achieved Retrieval Augmented Generation Assessment (RAGAs) scores of 0.71 (faithfulness), 0.81 (answer relevancy), 0.61 (answer correctness), and 0.79 (context precision and recall), indicating reliable retrieval and high generation accuracy in a technical tax domain. The function-calling mechanism achieved 91 % accuracy, confirming its high consistency in performing tax computations. The qualitative evaluations through experts' User Acceptance Testing (UAT) yielded pass rates of 85.71 % and 95.24 %, while a user survey assessing four usability aspects reported satisfaction scores of at least 4.57 out of 5. Overall, the results confirm that combining RAG and function calling improves the user experience, making BeeTax a practical and accessible Artificial Intelligence (AI) solution for WHT Article 21 assistance.</t>
  </si>
  <si>
    <t>R0154</t>
  </si>
  <si>
    <t>Agentic Retrieval-Augmented Generation for On-Premise Infrastructure: Enhancing Security and Performance for Enterprise Knowledge Management</t>
  </si>
  <si>
    <t>A. Sawant; K. Bhatt; S. Khadatkar; M. Modak</t>
  </si>
  <si>
    <t>2025 IEEE International Conference on Emerging Trends in Computing and Communication (ETCOM)</t>
  </si>
  <si>
    <t>10.1109/etcom66606.2025.11436668</t>
  </si>
  <si>
    <t>In the digital age, enterprises deal with copious amounts of data. A large amount of this data is unstructured, which poses big challenges when it comes to knowledge management. The primary problems associated with the usage of cloud based Large Language Models (LLMs), are the security and privacy risks [1], which are a major barrier to its adoption in regulated industries [2]. This paper presents a complete blueprint for an agentic Retrieval Augmented Generation (RAG) system this is designed for secure, on-premise enterprise knowledge management. The architecture that has been proposed by us, addresses the possible data sovereignty concerns, by ensuring that all of the data processing remains confined within local infrastructure. The system's methodology is divided into two core components. That is a document processing framework, which uses open source tools to ingest, chunk, and embed the various internal document types into a local ChromaDB vector store. Along with it, is an innovative multiagent RAG pipeline, which is orchestrated by an intelligent Agent Orchestrator. The Orchestrator is used to dynamically handle complex queries. This agentic approach allows the system to carry out advanced capabilities like multistep planning, tool use, and a Validate &amp; Refine loop. This not only enhances accuracy, but also its reliability beyond the traditional single pass RAG systems. The system employs open-source as well as lightweight LLMs that are deployed on-premises such as Phi-4-Mini, Phi-3-Mini, and LLaMA 3.2. Such LLMs provide a compromise between good quality performance and cost-effective computation that is functional in the consumer level hardware and in the high end enterprise hardware. The system performance is quantitatively validated with the help of the RAGAS framework [3] that quantifies in a variety of metrics such as relevance of the answer, faithfulness and precision of context as a means of ensuring that there is factual correctness and that the output is reliable. This proves that effective and robust enterprise knowledge management is an effective and secure solution that can be achieved with the help of on-premise agentic RAG architecture. Which mitigates the effect of potential privacy risks, but also opens up the capacity of enterprises to a significant degree in terms of internal functions.</t>
  </si>
  <si>
    <t>R0155</t>
  </si>
  <si>
    <t>Towards Optimised Detection of Smart Contract Vulnerabilities using Large Language Models</t>
  </si>
  <si>
    <t>A. Perera; A. S. Rao; J. S. Tharani; V. Muthukkumarasamy</t>
  </si>
  <si>
    <t>2026 IEEE International Conference on Blockchain and Cryptocurrency (ICBC)</t>
  </si>
  <si>
    <t>10.1109/icbc67748.2026.11575545</t>
  </si>
  <si>
    <t>Decentralised Applications (DApps) have revolutionised data traceability and accountability through smart contracts. However, code-level vulnerabilities in smart contracts remain a critical threat to these networks. Traditional detection methods often rely on isolated syntax-level source code analysis or on a predefined set of rules. Hence, they often fail to capture intricate details and complex behavioural semantics. Recently, Large Language Models (LLMs) have emerged as a promising alternative, offering deeper semantic insights and humaninterpretable reasoning. This study investigates the efficacy of the two LLMs, DeepSeek-Coder and Qwen-Coder, for identifying smart contract vulnerabilities. Findings demonstrate that while specialised classifiers may offer high accuracy, parameter-rich LLMs provide superior explainability, offering a scalable path toward secure smart contract development.</t>
  </si>
  <si>
    <t>R0156</t>
  </si>
  <si>
    <t>Implementation of RAG-LLM Based AI Agents for Public Service Innovation: RAG System Architecture Analysis and A Cross-National Case Study</t>
  </si>
  <si>
    <t>J. Ryu; Y. Woo; K. Lee</t>
  </si>
  <si>
    <t>2025 IEEE/ACIS 29th International Conference on Software Engineering, Artificial Intelligence, Networking and Parallel/Distributed Computing (SNPD)</t>
  </si>
  <si>
    <t>10.1109/snpd65828.2025.11252835</t>
  </si>
  <si>
    <t>The rapid adoption of Retrieval-Augmented Generation (RAG) integrated with Large Language Models (LLMs) is transforming public sector services by addressing the limitations of conventional AI, such as outdated knowledge, hallucination, and regulatory compliance challenges. This study investigates the transformative potential of Retrieval-Augmented Generation integrated with Large Language Models (RAG-LLM) in public service innovation through architectural analysis and cross-national case studies of Estonia, Singapore, and the European Union. By examining RAG-LLM implementations across legal, administrative, and multilingual domains, the research identifies critical success factors in governance models, interoperability frameworks, and data standardization.Key findings reveal that centralized architectures (Estonia’s Kratt ecosystem, Singapore’s AIBots) enable rapid scaling through unified standards, while federated models (EU’s cross-border system) balance sovereignty with collaboration. Hybrid retrieval strategies-combining keyword-based and semantic search-and domain-specific embeddings reduce hallucinations by up to 63%, ensuring compliance and accuracy in high-stakes scenarios. Operational efficiencies are significant: Estonia processes 1.2M monthly queries with 89% resolution rates, Singapore automates 40% more citizen inquiries, and the EU reduces permit processing from six weeks to three days. Citizen satisfaction rates (82–98%) correlate with transparency features (source citations, multilingual support) and inclusive design.The study underscores that RAG-LLM systems act as force multipliers for public sector innovation when supported by adaptive governance, continuous data quality management, and standardized evaluation metrics. Challenges persist in generalizability to less digitized contexts, ethical governance, and evolving regulatory landscapes. Policy recommendations emphasize interoperability frameworks, domain-tuned standardization, and human-AI collaboration to realize scalable, trustworthy, and citizen-centric services.</t>
  </si>
  <si>
    <t>R0157</t>
  </si>
  <si>
    <t>Manning eBooks</t>
  </si>
  <si>
    <t>Building Reliable AI Systems: Applications and agents you can trust</t>
  </si>
  <si>
    <t>R. Shahani</t>
  </si>
  <si>
    <t>“Practical, comprehensive, and urgently needed.” —Samer Hamad, Amazon Building Reliable AI Systems: Applications and agents you can trust shows you how to grow a promising prototype into a production product you can deliver, maintain, and scale. In 11 sharply-focused chapters, it walks you through a unique reliability process that author Rush Shahani refined while building an AI-powered sales intelligence platform used by over 15,000 go-to-market teams. Timely and practical, this book provides concrete steps to eliminate costly hallucinations, streamline computational resources, and confidently deploy secure, trustworthy, and compliant AI solutions. You’ll immediately appreciate how Building Reliable AI Systems defines “AI reliability” along six critical dimensions—accuracy and grounding, safe agency, graceful failure, consistency, fairness, and operational efficiency—and provides a specific three-layer framework to achieve these goals. The first layer, with a focus on outputs, shows you how to get consistent and accurate responses using well-engineered prompts, RAG, and model customization. The second layer, about agents, establishes parameters for memory, tool usage, and orchestration in agentic systems. The book concludes with the third layer—Reliable Operations—covering deployment, monitoring, and responsible AI. The book’s reliability framework emphasizes the symbiotic relationship between evaluation and reliability, proving that you cannot improve what you do not measure. You’ll learn to measure your applications using fine-grained LLM-native evaluation rubrics like the Grounding Defect Rate, Hallucination Severity Score, and FActScore that audit everything from RAG outputs to the entire step-by-step reasoning trajectory of autonomous agents. Building Reliable AI Systems stays rooted in reality from start to finish. As you go, you will build several projects, including a multi-agent travel planner and a medical assistant, and use industry standard tools and specifications like LangGraph and MCP. In the helpful appendices you’ll find a handy reference architecture and decision-making checklists. Reviewer Mohamed Zohir Koufi, Lead AI Engineer at Capgemini, praises how the book “brings together architecture, tooling, evaluation, and governance in the way real systems are built.” By taking this comprehensive approach to LLMOps, the book delivers a reproducible process to ensure your applications stay cost-effective, fast, and compliant with enterprise standards like HIPAA and GDPR.</t>
  </si>
  <si>
    <t>R0158</t>
  </si>
  <si>
    <t>RAGSec: Retrieval-Augmented Generation for Cybersecurity Threat Intelligence in Enterprise Networks</t>
  </si>
  <si>
    <t>S. Bussari; P. Punj; G. Balakumar</t>
  </si>
  <si>
    <t>2026 IEEE 5th International Conference on AI in Cybersecurity (ICAIC)</t>
  </si>
  <si>
    <t>10.1109/icaic67076.2026.11395762</t>
  </si>
  <si>
    <t>Security operations centers (SOCs) are inundated with high-volume, high-velocity threat intelligence originating from SIEM platforms, IDS/IPS alerts, vendor advisories, malware reports, and dark-web monitoring tools [6], [7]. While recent studies explore retrieval-augmented generation (RAG) for cybersecurity, existing approaches (e.g., RAGRecon [1], CyKG-RAG [2], MoRSE [3]) are primarily research prototypes and rarely address enterprise deployment constraints such as incident-severity governance, policy-aligned hallucination control, or SOC-driven evaluation metrics [5]. Large Language Models (LLMs) offer promising summarization and reasoning capabilities, but when applied directly they hallucinate indicators, lack grounding in enterprise context [7], and provide limited auditability for regulated environments [6].This paper introduces RAGSec, a RAG-based threat intelligence framework that operationalizes retrieval-augmented generation specifically for enterprise networks. Unlike prior work, RAGSec integrates (i) sensitivity-scoped ingestion pipelines for heterogeneous security sources, (ii) retrieval-confidence thresholds tied to incident severity levels, (iii) abstention and evidence-citation templates aligned to SOC governance policies, and (iv) an SOC Productivity Score (SPS) for measuring analyst impact beyond factuality metrics [6]. Using a blend of public reports and synthetic enterprise incidents, RAGSec is evaluated against LLM-only and search-assisted baselines across factuality, relevance, completeness, and analyst workload [6].Results show that RAGSec improves factual accuracy by up to 32% and reduces unsupported statements by 41% compared to LLM-only baselines [7], while reducing incident triage time by 27%. These findings indicate that domain-governed RAG pipelines can meaningfully augment analyst decision-making without compromising control or auditability [5]. We conclude with limitations, ethical considerations, and recommendations for deploying retrieval-enhanced GenAI within live SOC environments.</t>
  </si>
  <si>
    <t>R0159</t>
  </si>
  <si>
    <t>Construction and Application Technology of Controllable and Credible Power System Large Language Model</t>
  </si>
  <si>
    <t>Y. Qin; Z. Qiu; Y. Jiang; X. Huang; X. Wang; X. Wang; Y. Liu</t>
  </si>
  <si>
    <t>2025 2nd International Conference on Smart Grid and Artificial Intelligence (SGAI)</t>
  </si>
  <si>
    <t>10.1109/sgai64825.2025.11009524</t>
  </si>
  <si>
    <t>Addressing challenges such as incomplete knowledge in the field of electricity in areas like distribution network maintenance auxiliary decision-making, marketing customer service, and digital safety supervision and training, which leads to unreliable auxiliary decision-making conclusions generated by large models, potential inclusion of sensitive or non-compliant information in the content generated by large models, difficulty in tracing safety Q&amp;A based on large models back to specific safety regulations, and lack of interpretability, we conduct research on the construction and application technology of a large-scale, controllable, and credible text model for power generation. Specifically, we improve the credibility and accuracy of content generation in the process of distribution network maintenance auxiliary decision-making by conducting research on pre-training technology for controllable and credible large language models based on mixture-of-experts and adaptive fine-tuning. We enhance the safety and compliance of intelligent Q&amp;A content generation in marketing customer service through research on fine-tuning technology for enhancing the safety robustness and ethical compliance of large language models with knowledge-guided instructions. Additionally, we improve the credibility, traceability, and consistency of digital safety Q&amp;A content through research on interpretability and consistency detection and verification technology for content generation by large language models.</t>
  </si>
  <si>
    <t>R0160</t>
  </si>
  <si>
    <t>Multi-Level RAG-Enhanced Large Language Models for Intelligent Verification of Power Engineering Preliminary Design</t>
  </si>
  <si>
    <t>Q. Huang; H. Yang; J. Jiang; Z. Guo; Y. Li</t>
  </si>
  <si>
    <t>2025 5th IEEE International Conference on Energy Engineering and Power Systems (EEPS)</t>
  </si>
  <si>
    <t>10.1109/eeps68057.2025.11351643</t>
  </si>
  <si>
    <t>R0161</t>
  </si>
  <si>
    <t>Mechanistic Interpretability Driven Evaluation Engine for Large Language Models</t>
  </si>
  <si>
    <t>V. Shukla; G. G. Parker</t>
  </si>
  <si>
    <t>2025 8th International Seminar on Research of Information Technology and Intelligent Systems (ISRITI)</t>
  </si>
  <si>
    <t>10.1109/isriti68345.2025.11393149</t>
  </si>
  <si>
    <t>We propose MI-Eval, a novel evaluation framework for large language models (LLMs) that integrates mechanistic interpretability metrics with traditional performance metrics for general NLP tasks (e.g. summarization, QA, code generation). MI-Eval quantifies what an LLM produces and how it internally produces it, enabling a more comprehensive assessment. We define formal interpretability measures (e.g. Model Utilization Index, causal contribution scores) and leverage causal tracing techniques (activation/ablation) to attribute model behavior to internal components. We implement MI-Eval as a modular pipeline with interpreters and profilers, providing architecture diagrams and runtime profiling data. We compare MI-Eval on a suite of benchmark tasks against standard evaluation. Results include metric tables and charts (e.g. performance vs interpretability curves) demonstrating MI-Eval’s ability to distinguish models beyond accuracy alone. Ablation studies explore the role of interpretability modules (e.g. neuron selection, attention tracing) and case studies illustrate insights (e.g. identifying task-specific circuits). We discuss limitations, future work, and potential for compliance with AI regulations and ethical guidelines.</t>
  </si>
  <si>
    <t>R0162</t>
  </si>
  <si>
    <t>Generative AI Meets Large Language Models: Evolution, Challenges, and Future Directions</t>
  </si>
  <si>
    <t>M. N. Vivekananda; P. Ashok Shidlyali; V. V. Malgi</t>
  </si>
  <si>
    <t>2025 Global Conference in Emerging Technology (GINOTECH)</t>
  </si>
  <si>
    <t>10.1109/ginotech63460.2025.11076892</t>
  </si>
  <si>
    <t>Generative Artificial Intelligence (Gen AI) and Large Language Models (LLMs) have emerged as transformative technologies, revolutionizing how information is processed, generated, and utilized across various domains. This paper provides a comprehensive review of the evolution, applications, challenges, and future directions of Gen AI and LLMs. We explore their foundational architectures, from early probabilistic models to state-of-the-art transformer-based frameworks, highlighting their unprecedented capabilities in natural language processing, content generation, and decision-making. The real-world impact of these technologies is examined through case studies in healthcare, finance, education, and scientific research, demonstrating their role in enhancing efficiency, creativity, and problem-solving. Furthermore, the paper discusses critical challenges such as data bias, ethical concerns, model interpretability, and regulatory considerations, which are essential for the responsible development and deployment of these systems. By synthesizing current advancements and identifying open research questions, this review aims to provide valuable insights for researchers, practitioners, and policymakers navigating the rapidly evolving landscape of Generative AI and LLMs.</t>
  </si>
  <si>
    <t>R0163</t>
  </si>
  <si>
    <t>IEEE Early Access Articles</t>
  </si>
  <si>
    <t>Semantic Clinical Knowledge Augmentation Improves Medical Question Answering Across Commercial and Open Large Language Models</t>
  </si>
  <si>
    <t>P. L. Elkin; A. N. Elkin; G. Mehta; F. LeHouillier; J. R. Nebeker; N. Saquib; S. H. Brown</t>
  </si>
  <si>
    <t>IEEE Journal of Biomedical and Health Informatics</t>
  </si>
  <si>
    <t>10.1109/jbhi.2026.3742187</t>
  </si>
  <si>
    <t>Objective: To evaluate whether semantic clinical knowledge augmentation through Semantic Clinical Artificial Intelligence (SCAI) improves medical question answering across commercial and open large language models, and to examine how a reasoning distilled model performs on the same benchmark. Materials and Methods: We evaluated Google Gemini, Microsoft Copilot, Meta Llama 3 70B, and DeepSeek-R1-Distill-Llama-70B on official text only United States Medical Licensing Exam (USMLE) sample questions from Step 1 (n = 87), Step 2 CK (n = 103), and Step 3 (n = 123), with and without SCAI. SCAI comprised HD-NLP parsing, graph and knowledge graph embeddings, a trained SCAI LLM semantic knowledge reasoner, and a semantic knowledge base; the current implementation contained 33,023,902 triples across 246 relation labels. Responses were scored against the answer key with secondary human verification. All models produced a response to every text only item, so incorrect responses were counted as confabulations. Results: Across 313 items, accuracy increased from 90.7% to 97.1% for Gemini, 82.4% to 92.0% for Llama 3 70B, and 55.3% to 81.8% for DeepSeek-R1-Distill; Copilot changed from 93.6% to 94.2%. Within model gains were statistically significant for Gemini, Llama 3 70B, and DeepSeek-R1-Distill on all three steps, but not for Copilot. The best single model result was Llama 3 70B plus SCAI on Step 3 (121/123, 98.4%). Gemini plus SCAI was the numerically strongest commercial system. Conclusions: SCAI was associated with materially better accuracy and lower confabulation (False Positive Results) across several heterogeneous LLMs, supporting a semantically grounded pipeline in which a dedicated SCAI LLM generates clinical context for a host LLM while suggesting that strong general reasoning performance does not automatically translate into healthcare readiness.</t>
  </si>
  <si>
    <t>R0164</t>
  </si>
  <si>
    <t>Benchmarking LLMs for Trustworthy Multimedia Retrieval in Computational Biology Using Structured Zotero Graphs</t>
  </si>
  <si>
    <t>S. Tiku</t>
  </si>
  <si>
    <t>2025 IEEE 8th International Conference on Multimedia Information Processing and Retrieval (MIPR)</t>
  </si>
  <si>
    <t>10.1109/mipr67560.2025.00023</t>
  </si>
  <si>
    <t>The integration of large language models (LLMs) into scientific research workflows offers significant opportunities for AI-driven document retrieval, summarization, and hypothesis generation. However, reliably evaluating the accuracy, domain alignment, and multimedia retrieval capabilities of these models remains challenging. In this work, we introduce BioMuse, a novel benchmarking framework specifically designed to assess the structured retrieval and reasoning capabilities of LLMs using metadata from researcher-curated Zotero libraries. BioMuse converts Zotero metadata-including collections, tags, and notes-into semantic graphs and structured document clusters, providing context-rich, intent-aligned benchmarks. We define specialized benchmarking tasks such as citation-aware retrieval, abstract-consistent summarization, and semantic tag prediction. Our implementation comprises an automated Zotero metadata parser, a standardized LLM testing interface, and a robust evaluation engine that calculates hallucination frequency, citation accuracy, and semantic coherence. Evaluations conducted with state-of-the-art models like GPT-4 and Claude across diverse computational biology domains (including cancer genomics and gene regulation) reveal significant performance differences not evident in traditional QA benchmarks. BioMuse establishes a reusable and scalable pipeline for rigorously evaluating LLM performance in structured scientific contexts, setting the stage for future integration of multimedia content such as figures, images, and tables.</t>
  </si>
  <si>
    <t>R0165</t>
  </si>
  <si>
    <t>ReguQuery: An Agentic Framework For Automated Regulatory Compliance Analysis Using Retrieval-Augmented Generation</t>
  </si>
  <si>
    <t>D. Bharucha; N. Palanisamy; M. Reddy</t>
  </si>
  <si>
    <t>2026 6th Biennial International Conference on Nascent Technologies in Engineering (ICNTE)</t>
  </si>
  <si>
    <t>10.1109/icnte66387.2026.11437450</t>
  </si>
  <si>
    <t>The financial sector of India works under a very hectic and always evolving regulatory setup. There are several organizations, like the Securities and Exchange Board of India (SEBI), Reserve Bank of India (RBI), and Association of Mutual Funds in India (AMFI), public authorities that are in charge of regulation. For financial institutions, manual compliance verification of documents is an expensive, slow, and error-prone process with huge operational risks. This paper presents ReguQuery, the AI framework with the ability to automatically audit compliance issues. ReguQuery utilises a Retrieval-Augmented Generation (RAG) pipeline for creating professional knowledge graphs from regulatory texts. A smart agent employs these knowledge graphs to conduct context-based analysis on financial documents uploaded by the users. The system can provide a numerical compliance score, highlight particular non-compliant sections, and suggest solutions, thus changing the regulatory risk management from simple compliance to a continuous stream of active business benefits. That was our study. We explain ReguQuery’s design, clarify its methodology, and show its comparison with services that have been created in the area of legality and financial technology.</t>
  </si>
  <si>
    <t>R0166</t>
  </si>
  <si>
    <t>A Provenance Solution for Ethical Generative AI and Fair Attribution</t>
  </si>
  <si>
    <t>N. Joshi; O. R. Barve; M. Bharati</t>
  </si>
  <si>
    <t>2025 IEEE Pune Section International Conference (PuneCon)</t>
  </si>
  <si>
    <t>10.1109/punecon67554.2025.11379147</t>
  </si>
  <si>
    <t>Generative AI (GenAI) threatens to devalue human art by using data without credit or pay. We argue these ethical issues stem from a lack of provenance. We propose a technical “Attribution Framework” using cryptography and smart contracts to trace AI content to its sources, calculate influence, and automate micropayments. This enforced transparency is vital to make GenAI a collaborative, fair tool that supports creators.</t>
  </si>
  <si>
    <t>R0167</t>
  </si>
  <si>
    <t>IntelliGraph: A Knowledge Graph-Based Retrieval System for Unstructured Document Intelligence</t>
  </si>
  <si>
    <t>S. Uke; M. Garg; S. Nelekar; S. Chandolikar; S. Chandak</t>
  </si>
  <si>
    <t>2026 International Conference on Sustainable and Futuristic Technologies (ICSFT)</t>
  </si>
  <si>
    <t>10.1109/icsft67370.2026.11566654</t>
  </si>
  <si>
    <t>Unstructured documents such as resumes, reports, medical records, and legal contracts are in abundance in different domains, but traditional data storage and retrieval systems do not have the capability of utilizing their latent semantic value to the full extent. This paper presents IntelliGraph, a smart framework that converts unstructured data documents into structured Knowledge Graphs (KG) and makes use of a Retrieval-Augmented Generation (RAG) model for semantic querying and answering. IntelliGraph is a non-restrictive cross-domain pipeline powered by Google's Gemini LLM, Neo4j, and LangChain, for document ingestion, entity extraction, normalization, graph construction, and natural language querying. Experiments conducted on a diverse set of academic resumes, corporate profiles, and business reports prove that IntelliGraph achieves high semantic query accuracy with explainable graph-backed reasoning. The system is open-ended, scalable, and can be deployed in various domains with little schema adaptation.</t>
  </si>
  <si>
    <t>R0168</t>
  </si>
  <si>
    <t>Analysis of Generalist and Domain-Specific Large Language Models for Medical Assessment</t>
  </si>
  <si>
    <t>I. G. A. Maheswara; F. S. Yudistira; A. Prasetyo; M. R. N. Majiid</t>
  </si>
  <si>
    <t>2026 International Conference on Information Management and Technology (ICIMTech)</t>
  </si>
  <si>
    <t>10.1109/icimtech202671078.2026.11699040</t>
  </si>
  <si>
    <t>The application of Large Language Models (LLMs) in the medical domain offers revolutionary potential, but their clinical deployment is strictly constrained by patient data privacy regulations and the critical risk of knowledge hallucinations. To address these roadblocks, domain-specific open-source models have been developed. This study conducts a comprehensive granular benchmarking of Generalist proprietary LLMs (DeepSeek-Chat, Gemini 2.5 Flash) against domain-specific open-source models (OpenBioLLM-8B, BioMistral-7B, MedAlpaca-7B) using the RAGCare-QA dataset. Unlike conventional evaluations, this benchmark measures performance across three critical dimensions: accuracy, refusal rate (AI safety), and hallucination rate, mapped across six distinct medical specialties within a Retrieval-Augmented Generation (RAG) architecture. The experimental results reveal that Generalist models significantly outperformed local architectures. DeepSeek-Chat achieved the highest overall accuracy (88.70%), while Gemini 2.5 Flash demonstrated superior clinical safety alignment with the highest refusal rate (20.39%). Conversely, smaller open-source models (BioMistral and MedAlpaca) exhibited a fatal 0% refusal rate, causing massive computational collapse and severe hallucinations (up to 51.92%), particularly in complex domains like Gastroenterology. Neurology emerged as the most reliable domain across all models. Ultimately, this study proves that extensive medical pre-training is insufficient for clinical AI without robust internal safety alignment, providing an empirical guide for deploying safe and context-faithful LLMs in healthcare facilities.</t>
  </si>
  <si>
    <t>R0169</t>
  </si>
  <si>
    <t>Suppressing Hallucinations in Anti-Fraud LLM Agents: The Robust Dual-Verification (RDV) Architecture</t>
  </si>
  <si>
    <t>M. Huo; Z. Xue; K. Lu; W. Yan</t>
  </si>
  <si>
    <t>2026 10th International Conference on Electronic Information Technology and Computer Engineering (EITCE)</t>
  </si>
  <si>
    <t>10.1109/eitce70137.2026.11634635</t>
  </si>
  <si>
    <t>Large Language Models (LLMs) deployed in financial anti-fraud systems are susceptible to hallucinations that manifest as numerical drift, fabricated entity relations, and logic overstepping of compliance rules. These errors carry severe regulatory and financial consequences. This paper proposes the Robust Dual-Verification (RDV) architecture, a multi-layered framework designed to suppress hallucinations in anti-fraud LLM agents. RDV integrates four synergistic components: a Structured-Semantic Retrieval-Augmented Generation mechanism (S2-RAG) enforcing Text-to-SQL anchoring and row-level citation tracing; a LoRA fine-tuning strategy targeting JSON schema compliance; a Dual-Agent Debate Protocol governed by a logistic calibration model for log-odds fusion; and deterministic guardrails providing a final hard-verification layer for explicit numerical claims. We introduce a domain-specific hallucination taxonomy and the Financial Adversarial Trap (FAT-1200) benchmark to rigorously evaluate the proposed architecture. Experiments demonstrate substantial reductions across all hallucination categories, with transparent evaluation methodology and honest discussion of practical limitations in real-world deployments.</t>
  </si>
  <si>
    <t>R0170</t>
  </si>
  <si>
    <t>Secure Knowledge Extraction From Large Language Model</t>
  </si>
  <si>
    <t>N. M. K. Koneru; S. K. Vadlamudi</t>
  </si>
  <si>
    <t>2026 International Conference on Natural Language Processing and Computer Vision (ICNPCV)</t>
  </si>
  <si>
    <t>10.1109/icnpcv69434.2026.11708929</t>
  </si>
  <si>
    <t>Large Language Models (LLMs) have been found to excel in knowledge representation, reasoning and natural language understanding, useful for knowledge intensive applications. Yet, obtaining reliable knowledge from LLMs introduces numerous problems like hallucination, inconsistent answers, adversarial manipulation, and leakage of sensitive information. To ensure knowledge extraction is accurate, trustworthy, and privacy-preserving, this paper introduces a Secure Knowledge Extraction Framework (SKEF), which combines semantic prompt optimization, contextual validation, confidence-aware reasoning, retrieval augmentation, and security-driven filtering. To ensure the dissemination of generated knowledge, the proposed framework includes a hybrid architecture of prompt engineering, retrieval-based evidence verification, transformer-based semantic consistency analysis, confidence estimation, and policy-based security enforcement. In addition, an adaptive verification module is used to check the extracted knowledge against trusted external knowledge bases to reduce inconsistencies in factual knowledge and identify malicious or fabricated output. Experimental evaluation is carried out based on several benchmark datasets and a variety of extraction tasks, with the proposed framework being evaluated with precision, recall, F1-score, extraction accuracy, semantic consistency, response latency, and security robustness metrics. The results show that the proposed method achieves a high degree of reliability in knowledge extraction, decreases hallucination rates and increases the ability to resist prompt injection and adversarial attacks. The proposed framework outperforms traditional LLM-based extraction approaches in terms of knowledge quality and security, paving the way for its application in critical sectors like healthcare, cybersecurity, legal analysis, research, and enterprise knowledge management. The proposed framework offers a scalable and trustworthy approach to secure knowledge extraction from large language models with low computational overhead and meeting the current security standards and regulations for AI systems.</t>
  </si>
  <si>
    <t>R0171</t>
  </si>
  <si>
    <t>Exploring LLMs for Stakeholder-Specific Insight Generation from Software Contracts</t>
  </si>
  <si>
    <t>J. S. Shukla; A. Kahol; M. Chaudhary; P. R. Anish</t>
  </si>
  <si>
    <t>2025 ACM/IEEE International Symposium on Empirical Software Engineering and Measurement (ESEM)</t>
  </si>
  <si>
    <t>10.1109/esem64174.2025.00042</t>
  </si>
  <si>
    <t>Background: Software contracts are legally binding agreements that define terms for development, licensing, usage, and distribution. Despite their importance for compliance and stakeholder clarity, their complexity often impedes readability, and generic clause summarization fails to capture stakeholder-specific responsibilities, especially when clauses span multiple departments. Aim: This study explores the use of large language models (LLMs) to generate stakeholder-specific insights from complex contractual clauses in software engineering. Method: We evaluate zero-shot, few-shot prompting, and finetuning techniques across open-source models including T5, Llama 3.1 &amp; 3.2, PEGASUS, BART, Mistral, Gemma 3, and Qwen 2.5. Commercial models like ChatGPT and Claude are excluded due to data privacy constraints, focusing instead on deployable models suitable for proprietary datasets. Using a dataset of 4,000 contractual clauses, we assess performance through ROUGE, METEOR, BLEU scores, and human-evaluation metrics such as fluency, coherence, informativeness, and relevance. Results: Finetuning emerged as the most effective technique, improving performance by $150-200 {\%}$ over others. Among all models, the finetuned LlaMa 3.2 achieved the highest scores-over 0.9 on quantitative metrics, consistent ‘High’ ratings across qualitative metrics, and sub-second insight generation. Conclusions: The finetuned Llama 3.2 model demonstrates strong practical applicability and has been successfully integrated into the Software Contracts Governance System (SCGS) of a major IT vendor, validating its utility in real-world contract analysis.</t>
  </si>
  <si>
    <t>R0172</t>
  </si>
  <si>
    <t>Think Inside the Chunk: RegulaRAG for Regulation-Compliant Scenario Generation Using LLMs: A Case Study of UN Regulation No. 152</t>
  </si>
  <si>
    <t>V. Zolfaghari; N. Petrovic; A. Schamschurko; A. Knoll</t>
  </si>
  <si>
    <t>10.1109/access.2026.3736512</t>
  </si>
  <si>
    <t>Generating regulation-compliant test scenarios is essential for validating safety-critical automotive systems, yet Large Language Models (LLMs) struggle to ground outputs in long, hierarchical standards. We present RegulaRAG, a Retrieval-Augmented Generation (RAG) pipeline that couples SmartChunking, reference-aware enrichment of paragraphs and tables via graph traversal, with Smart Retrieve &amp; Rerank over these enriched units. To test our system, we evaluate on a manually curated dataset covering all scenarios in UN Regulation No. 152 (AEBS). Our study comprises: 1) a three-step progressive search that identifies near-optimal retrieval parameters without exhaustive grid search; 2) head-to-head comparisons against five baseline RAG systems; and 3) a robustness stress test that scales the source corpus with distractor content. Outputs are evaluated using a customized penalized scoring metric. Across all experiments, RegulaRAG achieves the highest average Meta-Score (82.99), outperforming the next-best system by 43% (NoRAG: 57.94), while operating at 14k–25k tokens per query versus up to 500k for graph-centric baselines. It maintains strong performance, remaining stable even as the number of regulatory sources grows, whereas competing RAG systems degrade sharply in both quality and robustness.</t>
  </si>
  <si>
    <t>R0173</t>
  </si>
  <si>
    <t>KYC Automation using Layout Aware Extraction and Retrieval-Augmented Generation with LLMs</t>
  </si>
  <si>
    <t>B. Walia; B. Mohapatra</t>
  </si>
  <si>
    <t>2025 9th SLAAI International Conference on Artificial Intelligence (SLAAI-ICAI)</t>
  </si>
  <si>
    <t>10.1109/slaai-icai68534.2025.11318483</t>
  </si>
  <si>
    <t>Know Your Customer (KYC) compliance is mandated in regulated industries, but the process remains manual, error-prone, and labor-intensive - especially for online platforms onboarding thousands of sellers across jurisdictions. This paper presents a novel AI-powered pipeline automating the KYC workflow using layout-aware field extraction, retrievalaugmented generation (RAG), and instruction-tuned large language models (LLMs). As a novel contribution, we operationalize RAG+LLM reasoning to map structured document fields to jurisdiction-specific compliance clauses and produce triage decisions - APPROVED or REJECTED or SKIPPED - along with traceable, policy-based explanations. We test this configuration in a simulated production setup on the FUNSD dataset, synthetically augmented with identifiers (e.g., Tax ID, SSN) and over 250 regulatory clauses from AMLD5, RBI, MAS, and others. For privacy concerns, no real customer data was used. Among models compared - FLAN-T5, TinyLLaMA, and Phi-2 - instruction-tuned FLAN-T5 produced the highest accuracy $(91 \%)$ and proportion of structured outputs (&lt; 99%) across $\mathbf{1 5 0}$ KYC cases. LayoutLMv2 significantly outperformed text-only models (F1: 0.695 vs. 0.468), enabling more reliable input into the decision pipeline. This is among the first attempts at using RAG-augmented, instruction-tuned LLMs for explainable and auditable automation of the KYC process, with concrete reductions in analyst workload while preserving regulatory traceability.</t>
  </si>
  <si>
    <t>R0174</t>
  </si>
  <si>
    <t>AI-Powered Standard Operating Procedure Generation and Optimization Using Large Language Models for Chemical Laboratory Applications</t>
  </si>
  <si>
    <t>R. E. Mallouhy; H. Alqahtani; S. Lardhi</t>
  </si>
  <si>
    <t>10.1109/access.2026.3660770</t>
  </si>
  <si>
    <t>This paper presents an AI-powered framework that automates the generation of Standard Operating Procedures (SOPs) for chemistry laboratories. The proposed solution integrates Generative AI, large language models (LLMs), and a Retrieval-Augmented Generation (RAG) architecture enhanced with a Chroma database and prompt engineering techniques. Together, these components enable the creation of accurate, customizable, and context-aware SOPs tailored to specific laboratory equipment, materials, and processes. SOPs play a vital role in ensuring safety, consistency, and regulatory compliance in chemical operations. Our system allows users to select and customize sections, such as safety guidelines, calibration steps, or procedural details, while automatically retrieving verified information from trusted sources, including equipment manuals and scientific literature. This approach minimizes hallucinations and ensures factual precision, which is crucial in chemistry workflows. By combining LLMs with semantic retrieval, the framework significantly reduces the time and effort required for SOP preparation while maintaining high standards of accuracy and safety. The results highlight how GenAI can transform laboratory documentation, offering a scalable solution for research and industrial chemical applications.</t>
  </si>
  <si>
    <t>R0175</t>
  </si>
  <si>
    <t>Aligning Open-Source LLMs for Regulatory QA with AI Feedback</t>
  </si>
  <si>
    <t>A. Rizki; D. Mahayana; A. Purwarianti</t>
  </si>
  <si>
    <t>2025 12th International Conference on Advanced Informatics: Concept, Theory and Application (ICAICTA)</t>
  </si>
  <si>
    <t>10.1109/icaicta67604.2025.11335135</t>
  </si>
  <si>
    <t>The growing complexity of Indonesia’s financial regulations—particularly those issued by the Financial Services Authority (OJK)—demands more intelligent, automated compliance tools. This study presents a question answering (QA) system built with open-source large language models (LLMs) fine-tuned on Indonesian regulatory text. The models are optimised through supervised fine-tuning (SFT) and Direct Preference Optimisation (DPO), with DPO applied within a Reinforcement Learning from AI Feedback (RLAIF) framework. Evaluation shows that domain-specific SFT consistently improves answer quality, while DPO provides additional alignment gains particularly in low-resource fine-tuning scenarios and for models with stronger baselines. Together, these techniques provide a scalable and efficient approach to regulatory comprehension and digital governance.</t>
  </si>
  <si>
    <t>G. d. S. Luna; A. P. d. A. Costa; A. A. da Silva; J. V. de Pina Corriça; R. B. C. da Silva; S. dos Santos Sbano Chagas; B. M. B. Barroso; L. O. Felix</t>
  </si>
  <si>
    <t>2026 IEEE International Conference on Human-Machine Systems (ICHMS)</t>
  </si>
  <si>
    <t>10.1109/ichms69701.2026.11602304</t>
  </si>
  <si>
    <t>The correct regulatory interpretation in naval environments is challenging due to the complexity and urgency of decisions based on the International Regulations for Preventing Collisions at Sea (COLREGs). This article presents the development of an intelligent agent named Cognitive Agent for Analysis of Interrelated Problems in Maritime Navigation, hereafter referred to as CAPTAIMN. This agent integrates Large Language Models (LLM) and a Retrieval-Augmented Generation (RAG) architecture to support human decision-making and officer training in safety-critical naval environments. Thus, this work aims to propose a methodology for building an intelligent agent based on LLM and RAG, specifically focused on the assisted and contextualized interpretation of COLREGs. The proposed methodology was evaluated through a quantitative study with 15 maneuvering officers, who assessed 150 responses generated by a local language model using a Likert scale. The results from this phase showed significant approval, with 80% of the responses being rated as 'Agree' or 'Totally Agree' by the officers. These results suggest that the integration of LLM and RAG through CAPTAIMN can provide useful support for both decision-making and tactical training in naval operations.</t>
  </si>
  <si>
    <t>R0177</t>
  </si>
  <si>
    <t>How to Regulate Large Language Models for Responsible AI</t>
  </si>
  <si>
    <t>J. Berengueres</t>
  </si>
  <si>
    <t>IEEE Transactions on Technology and Society</t>
  </si>
  <si>
    <t>10.1109/tts.2024.3403681</t>
  </si>
  <si>
    <t>Large Language Models (LLMs) are predictive probabilistic models capable of passing several professional tests at a level comparable to humans. However, these capabilities come with ethical concerns. Ethical oversights in several LLM-based products include: (i) a lack of content or source attribution, and (ii) a lack of transparency in what was used to train the model. This paper identifies four touchpoints where ethical safeguards can be applied to realize a more responsible AI in LLMs. The key finding is that applying safeguards before the training occurs aligns with established engineering practices of addressing issues at the source. However, this approach is currently shunned. Finally, historical parallels are drawn with the U.S. automobile industry, which initially resisted safety regulations but later embraced them once consumer attitudes evolved.</t>
  </si>
  <si>
    <t>R0178</t>
  </si>
  <si>
    <t>Exploring RAGs Applications in Healthcare</t>
  </si>
  <si>
    <t>K. Almohsen; N. Hewahi</t>
  </si>
  <si>
    <t>2025 3rd International Conference on Foundation and Large Language Models (FLLM)</t>
  </si>
  <si>
    <t>10.1109/fllm67465.2025.11391150</t>
  </si>
  <si>
    <t>Retrieval Augmented Generations (RAGs) is an emerging field of computing that has exceptional capabilities inherited from the strengths of both Large Language Models (LLMs) and Information Retrieval (IR) models. By integrating external, domain-specific knowledge into the response-generation process, RAG models overcome critical limitations of standalone LLMs, such as hallucinations, outdated knowledge, and limited domain specificity. RAGs bring novelty to its applications to wide range of domains, including healthcare where the need for accurate, transparent, and up-to-date information is critical. This paper presents a scholarly review of this cutting-edge field, with a focus on its adoption in healthcare. It synthesizes recent literature across various use cases, provides a comparative analysis of existing studies, identifies critical gaps in the current research, outlines the limitations in them, and suggests potential directions for future work. Unlike prior reviews, this work provides a structured comparative framework categorizing RAG healthcare applications by task, data source, model type, and evaluation strategy, thereby offering a roadmap for both researchers and practitioners.</t>
  </si>
  <si>
    <t>R0179</t>
  </si>
  <si>
    <t>Machine-Readable Knowledge Representation of Regulation Text for Governance Applications</t>
  </si>
  <si>
    <t>A. Amari</t>
  </si>
  <si>
    <t>2026 International Symposium of Systems, Advanced Technologies and Knowledge (ISSATK)</t>
  </si>
  <si>
    <t>10.1109/issatk69667.2026.11567025</t>
  </si>
  <si>
    <t>Governance and regulatory compliance require adhering to constantly evolving legal instruments. These instruments, presented as long documents, define controls, obligations, and permissions, yet they are difficult for machines to ingest and reason over. This paper proposes an end-to-end pipeline that converts regulatory text into a machine-readable knowledge graph. The system extracts clause-level requirements using a large language model, normalizes references to actors, and stores the resulting statements in a property graph. Hybrid semantic and lexical retrieval indices enable robust search, and a query engine synthesizes answers with citations. We evaluated the system on a corpus of UAE space regulations, demonstrating its ability to support governance queries with high relevancy and faithfulness. The results suggest that knowledge graphs provide a practical foundation for automated governance applications such as compliance checking, actor-centric obligation discovery, and scenario-based analysis.</t>
  </si>
  <si>
    <t>R0180</t>
  </si>
  <si>
    <t>SH-RAG: A Syntax-Based Hierarchical Retrieval-Augmented Generation Framework for Handling Syntactic Complexity in Literary Machine Translation</t>
  </si>
  <si>
    <t>H. Lu; Z. Zhao</t>
  </si>
  <si>
    <t>2025 International Joint Conference on Neural Networks (IJCNN)</t>
  </si>
  <si>
    <t>10.1109/ijcnn64981.2025.11227585</t>
  </si>
  <si>
    <t>With the rapid advancements in machine translation (MT), large language models (LLMs) have demonstrated the ability to generate high-quality translations with relatively low computational resources compared to training neural machine translation (NMT) systems from scratch. Recent studies have shown significant improvements in translation quality by lever- aging in-context learning (ICL), which provides LLMs with context during the translation process. However, when it comes to literary texts, which are inherently informative in content, diverse in genres and complex in sentence structures, current LLMs and existing methodologies struggle to perform effectively. A key factor contributing to this suboptimal performance is the insufficient infusion of classical literary translation knowledge during the pre-training phase of LLMs, which hampers their effectiveness in literary translation tasks. In this paper, we propose a novel method based on syntactic hierarchical Retrieval Augmented Generation (RAG) to address the unique challenges of literary machine translation (LMT) for English-to-Chinese novel translations. Grounded in the theory of elements in fiction, we construct a comprehensive dataset that encompasses four distinct content types commonly found in literary texts. Our dataset consists of manually collected high-quality bilingual parallel translation pairs extracted from four novels, which are utilized for database construction, example retrieval, LLMs fine- tuning and testing. By establishing a maintainable database and designing a hierarchical retrieval system, our method selects semantically relevant examples from the source language to facilitate augmented generation by the LLMs. Through extensive experimentation, we demonstrate the effectiveness of our method in enhancing the translation quality of LLMs. The results indicate significant improvements, with our hierarchical RAG framework yielding an average increase of 25.75% in METEOR scores compared to LLaMA3-70B, 21.31% compared to Google Translate, 11.46% compared to GPT-3.5 and an improvement of more than 10% in GPT-4o scores over all metrics. These empirical findings substantiate the superiority of our approach, establishing its potential to advance the field of literary machine translation.</t>
  </si>
  <si>
    <t>R0181</t>
  </si>
  <si>
    <t>Y. Dalali; A. Zeguendry; A. Aaroui</t>
  </si>
  <si>
    <t>2026 2nd International Conference on Global Aeronautical Engineering and Satellite Technology (GAST)</t>
  </si>
  <si>
    <t>Retrieval Augmented Generation (RAG) systems address the well-known limitations of large language models (LLMs),namely knowledge staleness and factual hallucination, by grounding generation in dynamically retrieved documents. Single-modality dense retrieval, however, systematically fails on queries requiring precise keyword matching, such as error codes, product identifiers, or regulatory references. This paper presents a modular, reproducible hybrid RAG pipeline that combines FAISS-based dense retrieval with BM25 lexical search and a Cross-Encoder reranking step, orchestrated through an explicit LangGraph state machine. Using efficient CPU-friendly models (all-MiniLM-L6-v2 for embeddings and ms-marco-MiniLM-L-6-v2 for reranking), the system demonstrates that architectural sophistication can substitute for raw model scale. Evaluation on a 2,000-sample subset of the HotpotQA distractor benchmark shows that the full pipeline raises nDCG from 0.652 (vector-only baseline) to 0.790 (Hybrid+Rerank), a statistically significant improvement (t = −24.29, p &lt; 10−114). Hallucination rate, assessed with an automated LLM judge, drops from 0.20 to 0.40 grounding score (higher is better). A complete reproducibility package, including source code, data injection scripts, and cached indices,is provided so that all reported results can be independently verified with a single command.</t>
  </si>
  <si>
    <t>R0182</t>
  </si>
  <si>
    <t>RugKeeper: A Multi-Agent LLM Framework for Rug Pull Token Detection</t>
  </si>
  <si>
    <t>D. Chen; Z. Lu; C. Luo; J. Lin; H. Yang; T. Wang; Q. Duan</t>
  </si>
  <si>
    <t>ICASSP 2026 - 2026 IEEE International Conference on Acoustics, Speech and Signal Processing (ICASSP)</t>
  </si>
  <si>
    <t>10.1109/icassp55912.2026.11460436</t>
  </si>
  <si>
    <t>The growth of decentralized finance (DeFi) has been accompanied by an increase in rug pull scams, in which developers misappropriate investors’ funds, rendering the associated tokens worthless. Existing detection methods struggle to capture dynamic on-chain information and provide interpretable risk assessments. This paper presents RugKeeper, a multi-agent framework leveraging large language models for rug pull detection. RugKeeper constructs comprehensive token contexts via a two-step question-driven process and performs multi-path collaborative reasoning, with a Judger Agent validating results to reduce model hallucinations. Evaluations on historical datasets demonstrate that RugKeeper outperforms state-of-the-art methods, achieving 93.55% accuracy, 95.92% F1-score and robust generalization across model backbones. In a real-world sampled dataset from the BNB Chain, 638 previously undetected rug pull tokens were identified. These results highlight the effectiveness of RugKeeper in enhancing DeFi security and supporting risk mitigation.</t>
  </si>
  <si>
    <t>R0183</t>
  </si>
  <si>
    <t>Dual Knowledge Graph Retrieval-Augmented Smart Contract Vulnerability Detection</t>
  </si>
  <si>
    <t>Y. Zheng; Y. Zhou; Y. Wang; Y. Shang; Y. Liu</t>
  </si>
  <si>
    <t>10.1109/compsac69091.2026.00130</t>
  </si>
  <si>
    <t>Smart contract vulnerabilities remain a major source of financial loss in blockchain ecosystems. A large body of work has investigated automated detection using static analysis, symbolic execution, and more recently large language models (LLMs). While these approaches are effective for many syntactic and arithmetic issues, logic-centric vulnerabilities often require connecting dispersed evidence across code structure, security knowledge, and protocol assumptions. In this setting, promptonly LLM-based auditing can be brittle. Retrieval augmentation helps by supplying external knowledge, yet the retrieved evidence is not always well aligned with contract-specific code cues, which can still result in over-triggering and limited auditability. This paper presents GraphShield, a retrieval-augmented framework for smart contract vulnerability detection that grounds model judgments on complementary evidence. The key idea is to organize heterogeneous security knowledge and contract-structure cues into dual knowledge graphs, retrieve compact subgraph evidence for a target contract, and guide the model to produce an evidence-backed detection report that is suitable for auditor review. We evaluate GraphShield on a curated benchmark of audited contracts under a unified bug taxonomy. The results show that GraphShield improves detection effectiveness over representative prompting-based baselines, achieving a better balance between coverage and precision, and providing more verifiable rationales to support downstream manual inspection.</t>
  </si>
  <si>
    <t>R0184</t>
  </si>
  <si>
    <t>Exploration of Large Language Model Usage in Computer Technology Patent Texts</t>
  </si>
  <si>
    <t>K. Park; H. Zo</t>
  </si>
  <si>
    <t>2024 15th International Conference on Information and Communication Technology Convergence (ICTC)</t>
  </si>
  <si>
    <t>10.1109/ictc62082.2024.10827279</t>
  </si>
  <si>
    <t>Using Large language models (LLMs) to augment human authors in writing professional texts leaves traceable evidence. By examining computer technology patents filed in the United States, this study investigates latent patterns that can be attributed to the widespread adoption of LLMs by finding word tokens that became more prevalent after the release of ChatGPT. After manually reviewing and excluding tokens attributed to inventions' technological elements, we found one token that has been used more frequently after the release of ChatGPT across all parts of patent documents. This research extends the study of LLM's widespread impact on academic manuscripts into examining technical documents where LLMs as an augmentation tool are actively explored. The results of this study show that LLM's impact is observable and quantifiable on the scale of a specific corpus, which has a significant implication for both researchers who study existing documents and practitioners who author new documents.</t>
  </si>
  <si>
    <t>R0185</t>
  </si>
  <si>
    <t>Law GraphRAG: An Advanced Legal Question-Answering System</t>
  </si>
  <si>
    <t>H. Zhai</t>
  </si>
  <si>
    <t>2025 5th International Conference on Artificial Intelligence and Industrial Technology Applications (AIITA)</t>
  </si>
  <si>
    <t>10.1109/aiita65135.2025.11047851</t>
  </si>
  <si>
    <t>The emergence of large language models (LLMs) has transformed natural language understanding and generation, enabling diverse applications such as conversational agents and automated summarization. However, LLMs often struggle with hallucinated or factually incorrect outputs, particularly when addressing global summary questions requiring comprehensive document-level context. Retrieval-augmented generation (RAG) enhances LLMs by incorporating external knowledge, but its local retrieval focus limits its effectiveness for tasks like Query-Focused Summarization (QFS). To address this, we propose Law GraphRAG, a graph-based extension of RAG that enables comprehensive analysis of legal document collections. By constructing a graph-based text index, Law GraphRAG captures intricate interconnections within legal texts, such as precedents, amendments, and cross-references, providing a richer contextual foundation for answering complex legal questions. Our approach leverages graph structures for both indexing and retrieval, scaling the analysis to the full document corpus while maintaining precision and contextual relevance. Using a dataset of Chinese data compliance laws and regulations, experimental results demonstrate significant improvements on comprehensiveness and effectivess of generated answers. Law GraphRAG offers a powerful tool for advancing intelligent legal information retrieval and summarization.</t>
  </si>
  <si>
    <t>R0186</t>
  </si>
  <si>
    <t>VETRA: Verifiable Transparency Contracts for Agentic Network Management</t>
  </si>
  <si>
    <t>J. Martinez-Paez; S. Caballero-Roa; M. Rahouti; N. Ghani</t>
  </si>
  <si>
    <t>NOMS 2026-2026 IEEE Network Operations and Management Symposium</t>
  </si>
  <si>
    <t>10.1109/noms69089.2026.11668398</t>
  </si>
  <si>
    <t>Large language model (LLM) agents are increasingly used for network incident triage and root cause analysis. As these agentic workflows move toward operational deployment, postmortems and compliance requirements demand that decisions are auditable and replayable. Existing approaches do not enforce a verifiable binding between generated claims and the specific evidence spans that support them. This paper presents VETRA, a verifiable transparency layer where each agent stage emits a Verifiable Transparency Contract (VTC) and a Deterministic Verification Module (DVM) gates execution based on structural validity. VETRA is evaluated on 100 incidents from the Dataset of symptom fault causal relationships for an IP based network (SOFI) across three LLMs (Qwen2.5-7B, Llama-3-8B, GPT-4o-mini) and compared against two attribution baselines (ReClaim, LongCite). Results show an 88% average contract pass rate with 100% Verifiable Support Rate (VSR) on accepted contracts across all models, improving over baseline VSR without enforcement. The DVM also blocks structurally invalid contracts with 5-7% latency overhead.</t>
  </si>
  <si>
    <t>R0187</t>
  </si>
  <si>
    <t>AI-MRS: A Governed Retrieval-Augmented Metric Recommendation System for Generative AI Systems</t>
  </si>
  <si>
    <t>A. D. M; R. Maheshwari</t>
  </si>
  <si>
    <t>2026 6th International Conference on Electrical, Computer and Energy Technologies (ICECET)</t>
  </si>
  <si>
    <t>10.1109/icecet65726.2026.11632315</t>
  </si>
  <si>
    <t>Generative Artificial Intelligence (GenAI) systems are rapidly being adopted and deployed across highly regulated and sensitive domains. Evaluation failures in these domains can lead to significant consequences. The existing evaluation practices largely depend on generic, performance-centric metrics that fail to capture real-world concerns such as hallucinations, bias, and security vulnerabilities. Meanwhile, existing Responsible AI frameworks define high-level evaluation principles but provide limited direction on concrete, task-level metric selection. This gap results in fragmented, ad hoc evaluation across teams. We propose AI-MRS, a governed, retrieval-augmented metric recommendation system that standardizes context-aware evaluation metric selection for GenAI systems. Given a structured system description, AI-MRS recommends evaluation metrics that are relevant, governance-aligned, and balanced across performance and Responsible AI dimensions. Experiments across five heterogeneous deployment scenarios demonstrate consistent, grounded, and zero-hallucination metric recommendations, with a composite score averaging 0.885. AI-MRS offers a scalable, auditable solution for systematic GenAI evaluation.</t>
  </si>
  <si>
    <t>R0188</t>
  </si>
  <si>
    <t>BlockQwen: A Robust LLM Powered by Blockchain and Smart Contracts</t>
  </si>
  <si>
    <t>S. Kalari; R. Mukkamala; V. Ashok; S. Olariu; E. Bandara; S. Shetty</t>
  </si>
  <si>
    <t>10.1109/bcca66705.2025.11229516</t>
  </si>
  <si>
    <t>Large Language Models (LLMs) are increasingly being adopted in sensitive domains such as healthcare and finance. However, persistent challenges such as unreliable data sources, privacy breaches, and hallucinated output continue to hinder their usage. To address these shortcomings, we propose BlockQwen, a blockchain-augmented framework that integrates decentralized trust validation, role-specific access control, and verifiable audit trails into Qwen 2.5 LLM workflow. Here, blockchain not only anchors the authenticity of retrieved documents, but also enforces dynamic, tamper-proof access and authorization policies and preserves transparent, immutable records of model interactions. This decentralized infrastructure ensures that the LLM operates on verified inputs while maintaining privacy and compliance with regulatory standards. A layered security module, combined with reinforcement learning, is further tailored to detect privacy risks and to mitigate hallucinations in real time. A prototype implementation, with simulated healthcare data, achieved an $86.25 \%$ privacy preservation rate and an $88.33 \%$ hallucination mitigation rate, significantly outperforming conventional LLM deployments. These results demonstrate the potential of combining blockchain functionality with LLM, resulting in robust, secure, transparent, and trustworthy AI systems.</t>
  </si>
  <si>
    <t>R0189</t>
  </si>
  <si>
    <t>Domain-Adapted Large Language Model for Mine Safety Question Answering</t>
  </si>
  <si>
    <t>H. Yu; Y. Li; S. Chen</t>
  </si>
  <si>
    <t>2025 5th International Symposium on Artificial Intelligence and Big Data (AIBDF)</t>
  </si>
  <si>
    <t>10.1109/aibdf67964.2025.11440776</t>
  </si>
  <si>
    <t>Mine safety demands rapid access to accurate and reliable knowledge to reduce accidents and support critical decision-making. Existing question-answering (QA) systems struggle in this domain due to specialized terminology, complex multi-part queries, and the risk of hallucinated responses from general-purpose models. To address these challenges, we formalize the Mine Safety Question Answering task, which focuses on delivering precise and context-aware answers for safety-critical mining scenarios. We propose a domain-adapted large language model framework that combines parameter-efficient fine-tuning via LoRA with a multi-expert knowledge fusion mechanism, enabling effective injection of mining-specific expertise while controlling computational cost. To support evaluation, we construct a MineSafetyQA dataset and additionally adopt a Construction Safety QA benchmark for cross-domain validation. Experimental results demonstrate that our approach consistently outperforms state-of-the-art baselines by 2–3% in accuracy and F1 score across datasets, achieving 88.0% accuracy on MineSafetyQA. Ablation studies further verify the contributions of domain adaptation and knowledge fusion, with robust performance maintained even when trained on only 50% of the data. These results highlight the effectiveness of specialized LLM adaptation for safety-critical QA and suggest broader applicability to other high-risk industrial domains.</t>
  </si>
  <si>
    <t>R0190</t>
  </si>
  <si>
    <t>Towards a Multi-Agent System Based on LLM and RAG for Automated and Customizable Urban Diagnostics</t>
  </si>
  <si>
    <t>R. Azmi; E. A. S. Abdellahi; M. Bounabi; J. Chenal; M. Hlal; E. Diop</t>
  </si>
  <si>
    <t>2025 International Conference on Intelligent Systems: Theories and Applications (SITA)</t>
  </si>
  <si>
    <t>10.1109/sita67914.2025.11273206</t>
  </si>
  <si>
    <t>The increasing complexity and dynamism of urban environments necessitate advanced tools for comprehensive and timely diagnostics. Traditional methods are often labor-intensive, fragmented, and struggle to synthesize the vast, heterogeneous data streams generated by modern cities. This paper presents a novel theoretical framework for a multi-agent system that synergistically integrates Large Language Models (LLMs) and Retrieval-Augmented Generation (RAG) to deliver automated and customizable urban diagnostics. The proposed system employs a modular, plug-and-play architecture orchestrated by a core LLM, which coordinates a team of specialized agents for tasks including data extraction, analysis, auto-debugging, and report generation. A key innovation is the use of a handbook driven RAG mechanism, where structured technical guides for various data sources and thematic domains serve as a verifiable knowledge base, grounding the system's outputs in factual, domain-specific information. This knowledge-driven approach enables the dynamic generation of code, the handling of diverse data formats, and the assembly of complex diagnostic reports tailored to user specifications provided in natural language. By outlining the system's architecture, workflow, knowledge management strategy, and core theoretical principles, this paper establishes a foundational contribution towards developing more intelligent, adaptive, and reliable systems for urban planning and governance.</t>
  </si>
  <si>
    <t>R0191</t>
  </si>
  <si>
    <t>Real-Time Legal Auditing of LLM Interactions Using Retrieval Augmented Small Language Models</t>
  </si>
  <si>
    <t>W. Hossain; A. Wahid; S. Haque; A. F. Haque Dhrubo; M. Abdul Qayum</t>
  </si>
  <si>
    <t>10.1109/iciice69672.2026.11565509</t>
  </si>
  <si>
    <t>Large language models are progressively being used in consumer facing chat systems, yet independent mechanisms for auditing user intent and interaction level compliance with legal and ethical constraints remain limited. Existing safeguards are typically embedded within proprietary model providers, thus granting very little transparency and no possibility of external verifiability. This paper presents a live compliance auditing system that analyzes user prompts and model responses across several LLM platforms through a browser based extension coupled with a local backend service, thereby enabling mid generation inspection without the need for access to provider side moderation pipelines. The system employs a retrieval augmented framework grounded in a curated legal and regulatory dataset, using semantic embeddings and FAISS based similarity search to retrieve relevant legal context. The retrieved rules are supplied to a locally hosted small language model constrained to perform intent focused compliance classification and citation generation, generating structured outputs consisting of a binary verdict, a brief justification, and a clear legal reference. The proposed approach demonstrates a practical pathway toward transparent, explainable, and provider independent auditing of conversational AI systems.</t>
  </si>
  <si>
    <t>R0192</t>
  </si>
  <si>
    <t>Intelligent risk classification method for power transmission and transformation projects based on case records and rule fusion</t>
  </si>
  <si>
    <t>J. Liu; X. Xu; D. Yu; J. Yang</t>
  </si>
  <si>
    <t>2026 2nd International Conference on Energy Systems and Electrical Engineering (ESEE)</t>
  </si>
  <si>
    <t>10.1109/esee69148.2026.11601819</t>
  </si>
  <si>
    <t>In response to the problems of low efficiency in traditional risk classification for high-risk operations in power transmission and transformation projects, and the lack of domain knowledge in general language models leading to misjudgments and "illusions", this paper proposes an intelligent risk classification method for power transmission and transformation projects based on case records and rule fusion. This method drives large language models to perform traceable reasoning by constructing a dual-source knowledge base containing structured rule provisions and vectorized historical cases, combined with hybrid retrieval and rule-guided prompt engineering. Experimental results demonstrate that the proposed method effectively improves the accuracy of risk identification for high-risk operations. It significantly enhances both regulatory compliance and interpretability in the decision-making process, thereby providing reliable technical support for the intelligent safety management of power transmission and transformation projects.</t>
  </si>
  <si>
    <t>R0193</t>
  </si>
  <si>
    <t>Improving LLM Accuracy in Turkish Legal Texts: A Two-Stage Hybrid Retrieval and Cross-Encoder Re-Ranking–Enhanced RAG Framework</t>
  </si>
  <si>
    <t>M. Dolu; M. E. Altıntaş; E. Duman; Y. Kökver</t>
  </si>
  <si>
    <t>2026 International Conference on Informatics and Information Technologies (CIIT)</t>
  </si>
  <si>
    <t>10.1109/ciit68512.2026.11731548</t>
  </si>
  <si>
    <t>Accurate retrieval of legal precedents is essential in legal practice; nevertheless, keyword searches for concept-level inquiries within Turkish legal texts often fall short. This paper presents a two-step Retrieval-Augmented Generation (RAG) assistant designed specifically for the Constitutional Court of the Republic of Turkey. The system starts by identifying candidates using comprehensive vector searches and then applies Cross-Encoder reordering before producing responses using Llama-3-8B in a local environment that respects privacy. Experiments show that Cross-Encoder reordering improves semantic alignment to 47.22% and achieves a top k-search success rate of 40.28%, outperforming traditional vector-based searches alone. The results demonstrate that a two-step search is a productive method for obtaining higher-quality, locally relevant legal questions and answers related to Turkish jurisprudence.</t>
  </si>
  <si>
    <t>R0194</t>
  </si>
  <si>
    <t>Architecture Design of an LLM-Based Programming Tutoring System Using Multi-Agent Collaboration and RAG: A Case Study on Data Structures</t>
  </si>
  <si>
    <t>X. Chen</t>
  </si>
  <si>
    <t>2026 8th International Conference on Computer Science and Technologies in Education (CSTE)</t>
  </si>
  <si>
    <t>10.1109/cste69562.2026.11649745</t>
  </si>
  <si>
    <t>Against the backdrop of intelligent education, a single LLM is often constrained by knowledge hallucinations and one-way knowledge indoctrination in the tutoring of complex disciplines. Aiming at the pain points of the Data Structures course, such as its high abstraction and strong logicality, this study proposes and designs an architecture of an intelligent programming tutoring system based on Multi-Agent Collaboration and RAG. Built on the LangChain framework, the system constructs a ternary dynamic interaction model consisting of a Routing Agent, a Teacher Agent and a Student Agent. By integrating an external structured domain knowledge graph, the system not only fundamentally ensures the authority of teaching content, but also innovatively introduces the Feynman Technique. Through the reverse questioning mechanism of the Student Agent, learners are compelled to conduct active knowledge construction. In addition, a feedback alignment pipeline is reserved at the bottom layer of the system, laying a foundation for the realization of high-precision personalized teaching. This architecture provides a reusable standard engineering paradigm for AI-assisted learning systems in the field of complex science and engineering.</t>
  </si>
  <si>
    <t>R0195</t>
  </si>
  <si>
    <t>DeepRAG: A Retrieval-Augmented Generation Framework for Navigating the Deep-Sea Governance Void</t>
  </si>
  <si>
    <t>J. Dewan; R. Pagar; R. Dhindale; S. Kamble; P. Bhadange; V. Kolhe</t>
  </si>
  <si>
    <t>2026 International Conference on Data Science for Cyber-Physical Systems Resilience using Advanced Applications (ICDCA)</t>
  </si>
  <si>
    <t>10.1109/icdca69396.2026.11619986</t>
  </si>
  <si>
    <t>There are complex rules and regulations in the governance of the deep sea, which include the United Nations Convention on the Law of the Sea (UNCLOS), regulations by the International Seabed Authority, and Environmental Impact Assessments. The rules and regulations contain a huge volume of information, which is hard to analyze with the help of traditional search algorithms. In this paper, a new model has been proposed, which is termed “Retrieval Augmented Generation” and is suitable to meet the requirements of the domain of rules and regulations in the governance of the deep sea. The model uses different forms of chunking. The performance of the system can be measured using several parameters, including Precision@K, Recall@K, Mean Reciprocal Rank (MRR), and Hit Rate, in the context of the retrieval system. On the other hand, the quality of the generated text can be measured using several parameters, including ROUGE-L, BLEU, BERTScore, faithfulness, and answer relevance. Based on the experiments performed on the system using datasets created from ISA legal documents and benchmark question answering datasets, it is evident that the optimization of chunking and embedding improves the accuracy of the system's performance, reducing hallucinations in the response texts. The proposed framework for deep question answering can be advantageous in decision-making processes, as it provides transparency using source grounding and citations.</t>
  </si>
  <si>
    <t>R0196</t>
  </si>
  <si>
    <t>Democratizing Financial Education: An API-Driven Platform Powered by Retrieval-Augmented Generation</t>
  </si>
  <si>
    <t>D. S. Eleuterio; P. F. Oliveira; P. Matos</t>
  </si>
  <si>
    <t>2025 International Conference on Education Technology and Computers (ICETC)</t>
  </si>
  <si>
    <t>10.1109/icetc66579.2025.11387160</t>
  </si>
  <si>
    <t>Addressing the critical gap in financial literacy requires scalable educational solutions that resonate with digital-native learners. This paper details an end-to-end system for delivering reliable financial education through an integrable conversational interface. Our architecture first uses a web scraper to automatically build a high-quality knowledge base from a trusted national portal. This curated data then grounds a Retrieval-Augmented Generation (RAG) conversational agent, a crucial step to ensure factual accuracy and mitigate Artificial Intelligence (AI) “hallucinations.” The entire service is exposed via a high-performance Application Programming Interface (API), transforming the tool from a standalone application into a versatile service. This API-first design enables seamless integration into diverse educational ecosystems, such as university websites, learning management systems, and mobile apps, creating a trustworthy and scalable AI-powered educational platform.</t>
  </si>
  <si>
    <t>R0197</t>
  </si>
  <si>
    <t>Fault Diagnosis and Interpretable Reasoning Method for Transmission Lines Based on Retrieval Enhanced Large Models</t>
  </si>
  <si>
    <t>H. Huo; H. Chen; X. Jie; Y. Sui; H. Sun</t>
  </si>
  <si>
    <t>2026 5th International Conference on Smart Grid and Green Energy (ICSGGE)</t>
  </si>
  <si>
    <t>10.1109/icsgge69348.2026.11508490</t>
  </si>
  <si>
    <t>A RAG-based interpretable diagnosis method is proposed for transmission line defects, addressing heterogeneous data, long-tail identification, and black-box limitations. Integrating inspection procedures, historical cases, standards, and equipment ledgers, we employ hybrid retrieval with multi-level reranking and evidence-constrained generation-mandating evidence IDs for key fields (defect type, severity, recommendations) with consistency checks to mitigate hallucinations and ensure traceability. Experiments demonstrate superior performance (Macro-F1 $0.761,80.3 {\%}$ severity accuracy, $\mathbf{9 6. 1 {\%}}$ citation compliance) over pure LLM and vanilla RAG baselines, meeting real-time inspection needs while providing audit-level traceability.</t>
  </si>
  <si>
    <t>R0198</t>
  </si>
  <si>
    <t>LLM Deployment in Regulated Enterprise AI Systems: A Privacy-Preserving and Compliant Architectural Approach</t>
  </si>
  <si>
    <t>V. S. Devarajulu</t>
  </si>
  <si>
    <t>2025 3rd International Conference on Artificial Intelligence, Blockchain, and Internet of Things (AIBThings)</t>
  </si>
  <si>
    <t>10.1109/aibthings66987.2025.11296166</t>
  </si>
  <si>
    <t>Large Language Models (LLMs) are being increasingly adopted by enterprises due to their impressive natural language processing capabilities. However, their deployment in regulated industries such as finance, healthcare, and legal systems raises critical concerns regarding data privacy, regulatory compliance, and security control. To ensure the safe and compliant integration of LLMs into enterprise AI workflows while maintaining regulatory adherence, this paper introduces a comprehensive privacy-preserving framework designed to meet HIPAA, GDPR, and PCI DSS requirements in enterprise environments. The proposed modular architecture incorporates input sanitization, compliance policy enforcement, role-based access controls, secure data flows, and comprehensive audit logging to ensure LLM deployment remains both compliant and secure. We evaluated the framework through a financial services chatbot case study using synthetic data and demonstrated significant risk reduction without compromising standard LLM functionality. The results show this architecture reduces data leakage by 85% while maintaining full regulatory compliance and auditability. The 85% data leakage reduction was measured through controlled testing with 10,000 synthetic prompts containing known PII patterns, comparing direct API calls versus our sanitized approach across SSN, credit card, phone number, and email detection scenarios.</t>
  </si>
  <si>
    <t>R0199</t>
  </si>
  <si>
    <t>PRvL: Quantifying the Capabilities and Risks of Large Language Models for PII Redaction</t>
  </si>
  <si>
    <t>L. Garza; A. Kotal; A. Piplai; L. Elluri; P. K. Das; A. Chadha</t>
  </si>
  <si>
    <t>2025 IEEE 7th International Conference on Trust, Privacy and Security in Intelligent Systems, and Applications (TPS-ISA)</t>
  </si>
  <si>
    <t>10.1109/tps-isa67132.2025.00025</t>
  </si>
  <si>
    <t>Redacting Personally Identifiable Information (PII) from unstructured text is critical for ensuring data privacy in regulated domains. While earlier approaches have relied on rulebased systems and domain-specific Named Entity Recognition (NER) models, these methods fail to generalize across formats and contexts. Recent advances in Large Language Models (LLMs) offer a promising alternative, yet the effect of architectural and training choices on redaction performance remains underexplored. LLMs have demonstrated strong performance in tasks that require contextual language understanding, including the redaction of PII in free-form text. Prior work suggests that with appropriate adaptation, LLMs can become effective contextual privacy learners. However, the consequences of architectural and training choices for PII Redaction remain underexplored. In this work, we present a comprehensive analysis of LLMs as privacy-preserving PII Redaction systems. We evaluate a range of Large Language Model (LLM) architectures and training strategies for their effectiveness in PII Redaction. Our analysis measures redaction performance, semantic preservation, and PII leakage, and compares these outcomes against latency and computational cost. The results provide practical guidance for configuring LLM-based redactors that are accurate, efficient, and privacy-aware. To support reproducibility and real-world deployment, we release PRvL, an open-source suite of finetuned models, and evaluation tools for general-purpose PII Redaction. PRvL is built entirely on open-source LLMs and supports multiple inference settings for flexibility and compliance. It is designed to be easily customized for different domains and fully operable within secure, self-managed environments. This enables data owners to perform redactions without relying on third-party services or exposing sensitive content beyond their own infrastructure.</t>
  </si>
  <si>
    <t>M. Arsal; H. Ashfaq; M. A. Mahmood; A. Ashfaq</t>
  </si>
  <si>
    <t>2025 International Conference on Frontiers of Information Technology (FIT)</t>
  </si>
  <si>
    <t>10.1109/fit67061.2025.11333725</t>
  </si>
  <si>
    <t>Tax compliance and interpretation of fiscal regulations remain a major challenge for individuals and businesses in Pakistan, particularly due to the complexity and evolving nature of regional tax laws. While AI-powered systems offer a promising solution, existing approaches often fall short in delivering verifiable, contextually accurate, and user-tailored guidance, especially in linguistically diverse regions such as Punjab. This paper presents the design and evaluation of an AI-powered tax assistant that leverages three distinct architectures: a rule-based NLP system, a fine-tuned Large Language Model (LLM), and a Retrieval-Augmented Generation (RAG) pipeline. The proposed RAG-based approach integrates official tax documents with OpenAI embeddings and LangChain orchestration, ensuring multilingual support, source citation, and domain-specific accuracy. Extensive evaluation, including relevance scores, expert review, response latency, and user satisfaction, demonstrated the RAG model’s superiority, achieving an average relevance score of 0.83, response times under 3 seconds, and 91% expert-rated accuracy. In contrast, the rule-based and fine-tuned LLM systems lacked either contextual flexibility or traceability. The study introduces a robust citation mechanism and offers a comparative analysis of the three approaches, highlighting RAG’s effectiveness in delivering transparent, timely, and accurate tax assistance. These results underscore the transformative potential of retrieval-augmented frameworks in public sector automation and digital legal services.</t>
  </si>
  <si>
    <t>R0201</t>
  </si>
  <si>
    <t>RAG-Enhanced Explainable AI for Regulatory-Compliant Credit Risk Assessment</t>
  </si>
  <si>
    <t>A. Goyal; J. P. Pendyala; J. Sondagar; S. Jiang; P. M. Shah</t>
  </si>
  <si>
    <t>2026 IEEE International Conference on AI and Data Analytics (ICAD)</t>
  </si>
  <si>
    <t>10.1109/icad69378.2026.11609194</t>
  </si>
  <si>
    <t>Credit risk assessment machine learning models are coming under increasing regulatory scrutiny demanding transparent auditable explanations. Although the mathematical interpretability of explainable AI methods such as SHAP and counterfactual reasoning can be assessed, they cannot meet the regulatory compliance and stakeholder understanding standards. The current paper presents a framework of Retrieval-Augmented Explanation Generation that is able to fill the gap between formal model interpretability and adherence to regulatory requirements. Our method combines credit risk models, SHAP-based feature attribution, counterfactual reasoning, and retrieval-augmented generation and bases the narratives generated by the LLM on bank policies, regulatory documents, model cards, and historical precedents. Assessment of the German Credit Dataset ($\mathbf{N} \boldsymbol{=} \mathbf{5 0}$) indicates that RAEG eliminates citation hallucinations (38.7) to 6.4, regulatory compliance scores (61) to 83, and has 0.891 correlation with the ground-truth SHAP values, and is rated 4.2/5 by compliance officers.</t>
  </si>
  <si>
    <t>R0202</t>
  </si>
  <si>
    <t>Clause Optimizer</t>
  </si>
  <si>
    <t>S. Dongre; M. Nemade; S. Parbhanikar; P. Gare; R. Malra</t>
  </si>
  <si>
    <t>10.1109/punecon67554.2025.11378350</t>
  </si>
  <si>
    <t>This paper introduces an advanced AIpowered tool designed for the automatic analysis of financial documents, including contracts and agreements. The system leverages cutting-edge natural language processing (NLP), optical character recognition (OCR), and retrievalaugmented generation (RAG) techniques to accurately extract, compare, and evaluate clauses within uploaded documents. Clause Optimizer effectively detects missing or risky clauses, flags potential compliance issues, and provides actionable improvement suggestions grounded in the latest legal and financial regulations. By automating the document review process, this approach significantly enhances compliance, reduces manual effort, and mitigates legal and financial risks for organizations and individuals alike. The tool supports compliance officers, legal teams, and financial professionals by providing precise, context-aware feedback to improve document quality and ensure regulatory adherence.</t>
  </si>
  <si>
    <t>R0203</t>
  </si>
  <si>
    <t>Integrating Large Language Models and Ontologies for Legal Text Impact Extraction and Classification: an Application to Regulatory Impact Assessment</t>
  </si>
  <si>
    <t>N. T. N. Anh; N. N. Phong; P. T. Trang; V. K. Solanki; N. T. H. Hue</t>
  </si>
  <si>
    <t>2026 IEEE Global Symposium on Emerging and Communication Technologies (GSEACT)</t>
  </si>
  <si>
    <t>10.1109/gseact68539.2026.11620247</t>
  </si>
  <si>
    <t>Regulatory Impact Assessment is an essential process for evaluating policy feasibility and balancing stakeholder interests prior to enactment. However, manual analysis is often time-consuming and error-prone due to the unstructured nature of legal documents and complex cross-referencing networks. To address this challenge, we propose a framework that automates legal information extraction and multi-label impact classification by integrating a Large Language Model (LLM) with ontologybased reasoning. Initially, an LLM utilizes few-shot prompt engineering to extract structured entities (agents, actions, states) and primary legal signals (deontic words, impacted targets) from raw texts. Subsequently, this extracted data is mapped into a domain-specific ontology, where a HermiT reasoner applies formal Description Logic axioms to automatically classify impacts into qualitative or quantitative benefits, costs, and constraints. Experimental evaluations on a curated dataset demonstrate the framework's effectiveness, achieving an F1-Score of 84.30% in impact identification, and a Macro-F1 of 84.71% with an Exact Match of 75.15% in complex multi-label classification. By delegating reasoning logic to the ontology, our approach effectively mitigates LLM hallucination, delivering precise, consistent, and explainable legal analysis.</t>
  </si>
  <si>
    <t>Y. Dai; Q. Ma; W. Zhang; H. Lei</t>
  </si>
  <si>
    <t>2026 9th International Conference on Computer Information Science and Application Technology (CISAT)</t>
  </si>
  <si>
    <t>10.1109/cisat71030.2026.11682464</t>
  </si>
  <si>
    <t>R0205</t>
  </si>
  <si>
    <t>Exploring Student Engagement and Personalized Learning with a Retrieval-Augmented Generation (RAG) Chatbot</t>
  </si>
  <si>
    <t>H. Zhang; B. Z. Jie Teo; E. G. Hua Goh; K. Subramaniyan; K. H. Lee</t>
  </si>
  <si>
    <t>2025 5th International Conference on Artificial Intelligence and Education (ICAIE)</t>
  </si>
  <si>
    <t>10.1109/icaie64856.2025.11157971</t>
  </si>
  <si>
    <t>Students have become increasingly familiar with ChatGPT, a generative artificial intelligence chatbot that offers users quick access to information, engages them through dynamic question-and-answer interactions and provides feedback on tasks. However, a key challenge with ChatGPT in education is its propensity to hallucinate, which can affect learning outcomes. To address this, the TP AI Assistant, a Retrieval-Augmented Generation (RAG)-based chatbot, was developed to provide a safer and more structured online learning environment. Unlike ChatGPT, which generates broad and diverse responses, the TP AI Assistant focuses on delivering accurate and relevant information aligned with specific learning objectives. This ensures students receive content that aligns with their subject requirements. The TP AI Assistant was rolled out to approximately 600 Year 1 students and 600 Year 2 students from the same academic school at a public polytechnic in Singapore. Before triangulating with student perceptions, it is essential to establish a foundational understanding of their engagement patterns and learning behaviors through factual, unbiased logs. This study thus investigates how students interacted with this RAG-based chatbot and how its structured design supported self-regulated learning (SRL). Additionally, the study examines the strengths and limitations of using the RAG approach for personalizing student learning. Findings will provide insights into how a RAG-based chatbot can enhance learning experiences and better meet students' expectations.</t>
  </si>
  <si>
    <t>R0206</t>
  </si>
  <si>
    <t>Multimodal RAG–Based Intelligent Question-Answering System for Power Grids</t>
  </si>
  <si>
    <t>T. Lin; J. Li; Y. Lu; H. Li; X. Deng; R. Lin; Y. Wen; R. Li; L. Wang</t>
  </si>
  <si>
    <t>2025 7th International Academic Exchange Conference on Science and Technology Innovation (IAECST)</t>
  </si>
  <si>
    <t>10.1109/iaecst68792.2025.11415246</t>
  </si>
  <si>
    <t>As the regulatory framework of power grids becomes increasingly complex, operators face significant challenges including the inability to uniformly process multimodal knowledge, inaccurate identification of critically responsible entities, and a lack of verifiable traceability in generated answers. This paper proposes a multimodal RAG-based intelligent question-answering system for power grids. The system integrates regulatory documents and operational cases to construct a multimodal knowledge base covering text, tables, and flowcharts. Through collaborative parsing and unified semantic vectorization, it achieves structured representation and efficient retrieval of heterogeneous content. By combining query semantic rewriting with clause-level fine-grained traceability, the system ensures that generated answers are verifiable and traceable. During the answer generation phase, a structured prompting mechanism constrains the model to respond solely based on retrieved knowledge, effectively improving regulatory faithfulness and factual accuracy. Experimental results show that the proposed system outperforms RAG_Flow model on all six RAGAS indicators, with all scores exceeding 0.8. Among these indicators, the answer relevancy score is the highest, reaching 0.96. These results verify its high reliability and domain adaptability for professional question answering in power grid domain.</t>
  </si>
  <si>
    <t>Z. Zhu; D. Zhang</t>
  </si>
  <si>
    <t>10.1109/prml71097.2026.11687237</t>
  </si>
  <si>
    <t>The escalating complexity of global financial regulations has imposed an unprecedented burden on manual compliance auditing, leading to prohibitive operational costs and systemic risks. While Large Language Models (LLMs) have demonstrated exceptional semantic understanding, their inherent stochasticity and propensity for hallucination preclude their direct application in deterministic regulatory decision-making. In this paper, we propose a novel neuro-symbolic framework, FinCompliance-LLM, which integrates multi-agent orchestration with Agentic Retrieval-Augmented Generation (RAG). Our framework decouples the auditing process into a flexible perception layer, where LLMs function as semantic fact extractors, and a deterministic reasoning layer, governed by a symbolic logic engine designed as a constraint satisfaction mechanism. This architecture ensures rigorous logical transparency in regulatory decision-making and adherence to regulatory predicates. Experimental results on large-scale cross-lingual benchmarks demonstrate that our framework, powered by a 14B-parameter open-source backbone, achieves a state-of-the-art recall of 98.5% and a negligible numerical hallucination rate of 0.2%, approaching the stringent accuracy requirements for practical financial deployment. The proposed system significantly reduces manual review workloads, providing a robust solution for scalable and auditable Regulatory Technology (RegTech) applications.</t>
  </si>
  <si>
    <t>R0208</t>
  </si>
  <si>
    <t>Enhancing Drug Safety Documentation Search Capabilities with Large Language Models: A User-Centric Approach</t>
  </si>
  <si>
    <t>J. L. Painter; O. Mahaux; M. Vanini; V. Kara; C. Roshan; M. Karwowski; V. R. Chalamalasetti; A. Bate</t>
  </si>
  <si>
    <t>2023 International Conference on Computational Science and Computational Intelligence (CSCI)</t>
  </si>
  <si>
    <t>10.1109/csci62032.2023.00015</t>
  </si>
  <si>
    <t>Integrating Large Language Models (LLMs) to enhance complex business document retrieval represents an emerging field known as retrieval-augmented generation (RAG). In highly regulated domains like drug safety (pharmacovigilance), its application has remained largely unexplored. This technology brings numerous advantages, including expedited staff on-boarding, enhanced comprehension of contextual queries, and swift information retrieval through natural language inquiries, surpassing conventional keyword searches. This study delves into various operational tasks, such as locating regulatory process guidance, navigating intricate scenarios for advice, and ensuring the LLM's competence in recognizing uncertainties to prevent misinformation. LLMs empower users to engage with documentation using natural language, markedly improving search efficiency. The case study underscores LLM's effectiveness in delivering prompt guidance within pharmacovigilance and adverse event processing and reporting, offering a user-centric solution that streamlines the search for intricate business documentation.</t>
  </si>
  <si>
    <t>R0209</t>
  </si>
  <si>
    <t>Enhancing Self-Regulated Learning Using Generative AI: Development and Evaluation of SRLMentor</t>
  </si>
  <si>
    <t>S. Wang; X. Luo; K. F. Hew</t>
  </si>
  <si>
    <t>IEEE Transactions on Learning Technologies</t>
  </si>
  <si>
    <t>10.1109/tlt.2025.3634216</t>
  </si>
  <si>
    <t>Effective self-regulation is crucial for student success; however, many students struggle with it, especially during online activities, leading to disengagement. Existing methods to boost self-regulated learning (SRL) skills, such as writing self-reflective reports and using prompts in video lectures, lack timely personalized feedback and can be labor intensive. This study implemented the Self-Regulated Learning AI Mentor (SRLMentor), a system designed to support students’ SRL skills, including goal-setting, planning, help seeking, and reflection. SRLMentor comprises three integrated modules to provide timely customized SRL feedback to each student. The first module features an SRL knowledge base that stores user chat records and relevant memory-driven adaptive SRL prompts, addressing a significant limitation of large language models—inability to store new experiences in long-term memory during a dialogue. The second module incorporates a retrieval augmented generation (RAG) component to reduce content hallucinations, ensuring that students receive accurate information. The third module provides in-context learning examples that instruct the AI-based chatbot system to produce relevant SRL responses. We evaluated SRLMentor in an eight-session course with 25 students. Our assessment focused on RAG's performance in terms of factual consistency, answer correctness, and semantic similarity; accuracy of SRLMentor's detection of students’ goals and plans compared to human coders; quality of SRLMentor's feedback; and students’ perceptions of the system's usefulness. The results revealed that RAG enhanced factual, correctness, and semantic accuracy of responses. In addition, SRLMentor's assessments of students’ goals and plans closely matched those of human coders. The cluster analysis revealed that students who engaged more with SRLMentor exhibited greater improvement in SRL skills and course knowledge compared to those who engaged less frequently with the system.</t>
  </si>
  <si>
    <t>R0210</t>
  </si>
  <si>
    <t>An On-Premise Multilingual Academic Chatbot using Retrieval-Augmented Generation and Context-Aware Memory for University Assistance</t>
  </si>
  <si>
    <t>M. S. Yaswanth; K. Sai Amar Durgesh; M. H. Vardhan; S. Riyaz</t>
  </si>
  <si>
    <t>2026 7th International Conference on Smart Systems and Inventive Technology (ICSSIT)</t>
  </si>
  <si>
    <t>10.1109/icssit69151.2026.11656515</t>
  </si>
  <si>
    <t>Universities now use Large Language Models (LLMs) to transform their processes for managing student information. The paper introduces an upgraded chatbot system for Narasaraopeta Engineering College (NEC) which extends previous on-premise LLM chatbot research by providing four new functions. The system uses (1) Retrieval-Augmented Generation (RAG) to create citation-based responses through LlamaIndex and ChromaDB, (2) Context Memory which maintains conversation flow during multiple dialogue exchanges, (3) Voice Input through OpenAI Whisper Speech-to-Text (STT) technology, and (4) Multilingual Support which covers English and these seven languages: Hindi, Telugu, Tamil, Kannada, and Malayalam through IndicNLP. The system tested 60 benchmark questions across four academic categories which included regulations and examination policies and fee structures and multilingual queries and achieved 96.7% overall accuracy with sub-second text response times and 1.0–1.4 second voice response times. The system operates entirely on-premise through Docker which safeguards institutional data privacy while eliminating the need for recurring cloud API expenses. The upcoming development will create Emotion-Aware AI, FAQ Auto-Learning, Student Portal Integration, and a Mobile Application.</t>
  </si>
  <si>
    <t>R0211</t>
  </si>
  <si>
    <t>Grounded Generative AI for Space Systems: A Survey, Taxonomy, and Roadmap for Large Language and Vision–Language Models in Mission Design, Operations, and Autonomy</t>
  </si>
  <si>
    <t>M. Amin Alandihallaj; A. M. Hein</t>
  </si>
  <si>
    <t>10.1109/access.2026.3739981</t>
  </si>
  <si>
    <t>Generative artificial intelligence (AI) is increasingly being explored across the space-program lifecycle, including mission design, model-based systems engineering, operations support, multimodal reasoning, spacecraft autonomy, communications, and safety assurance. However, in space systems, the key question is not simply whether large language models (LLMs) and vision-language models (VLMs) can generate useful outputs, but whether those outputs are grounded in sources of truth that are valid for the mission context. This survey therefore examines grounded generative AI as an emerging engineering layer for space systems. Grounding is treated as the mechanism that connects model outputs to authoritative external constraints, including requirements, system models, standards, operational procedures, telemetry archives, simulators, visual observations, physics-based solvers, and human authority boundaries. The paper develops a lifecycle taxonomy organized around five grounding families: model grounding, retrieval grounding, simulation grounding, visual grounding, and authority grounding. This taxonomy is used to reinterpret the fragmented literature on generative AI for space as a set of task-specific grounding strategies rather than as isolated applications. The central finding is that the strongest results do not come from free-standing conversational models. They come from systems in which LLMs or VLMs are constrained by MBSE artefacts, curated retrieval corpora, simulator feedback, domain-specific visual data, bounded control interfaces, or human approval gates. Across the surveyed evidence, grounding is associated with improved traceability, reduced unsupported generation, source-attributed operations support, stronger domain-specific visual reasoning, and more interpretable autonomy studies in specific task contexts. However, these benefits are not uniform guarantees of safety or performance, and they depend on the quality of the grounding source, evaluation setting, lifecycle phase, and authority boundary. Nevertheless, grounding does not by itself establish flight readiness: grounded outputs still require verification, validation, runtime monitoring, safety cages, and certification evidence. The survey concludes by identifying persistent research gaps and proposing a roadmap for traceable, locally deployable, simulation-linked, and human-governed generative AI in future space missions.</t>
  </si>
  <si>
    <t>R0212</t>
  </si>
  <si>
    <t>Resource-Constrained Evaluation of Quantized Local LLMs for Retrieval-Augmented Generation on a Reduced-Corpus Setting</t>
  </si>
  <si>
    <t>M. L. Lima de Oliveira; J. de Jesus Fiais Cerqueira</t>
  </si>
  <si>
    <t>10.1109/access.2026.3691267</t>
  </si>
  <si>
    <t>This paper studies retrieval-augmented generation (RAG) under a realistic local deployment constraint. Rather than proposing a new retriever or generator architecture, the paper evaluates how local, quantized RAG behaves when answer quality, provenance recovery, semantic adequacy, latency, and runtime robustness are treated as joint outcomes. To keep repeated end-to-end evaluation feasible and reproducible on consumer-grade hardware, the study uses a reduced KILT-NQ setup and compares 12 local generators, 3 embedding models, and 4 pipeline conditions: retrieval-only evaluation, closed-book generation, standard retrieve-then-answer RAG, and same-model query rewriting followed by retrieval-augmented answering. The results show that retrieval-augmented answering substantially improves over closed-book generation, but the best local configuration cannot be inferred from model size alone. Retriever choice matters not only for provenance recovery but also for end-to-end deployability, and in the present setup, same-model query rewriting with the tested prompt does not outperform standard RAG, while adding latency and failure exposure. Semantic answer similarity (SAS) broadly correlates with lexical quality, but also reveals informative outliers. Taken together, these findings show that local RAG is not simply a smaller version of cloud-scale benchmarking, but a distinct evaluation setting in which retrieval quality, grounding, semantic adequacy, latency, and robustness must all be measured explicitly.</t>
  </si>
  <si>
    <t>R0213</t>
  </si>
  <si>
    <t>FinVet: A Collaborative Framework of RAG and External Fact-Checking Agents for Financial Misinformation Detection</t>
  </si>
  <si>
    <t>D. B. Araya; D. Liao</t>
  </si>
  <si>
    <t>2025 IEEE International Conference on Big Data (BigData)</t>
  </si>
  <si>
    <t>10.1109/bigdata66926.2025.11400848</t>
  </si>
  <si>
    <t>Financial markets face growing threats from mis-information that can trigger billions of dollars in losses within minutes. Most existing approaches lack transparency in their decision-making and provide limited attribution to credible sources. We introduce FinVet, a novel multi-agent framework that integrates two Retrieval-Augmented Generation (RAG) pipelines with external fact-checking through a confidence-weighted voting mechanism. FinVet employs adaptive three-tier processing that dynamically adjusts verification strategies based on retrieval confidence, from direct metadata extraction to hybrid reasoning to full model-based analysis. Unlike existing methods, FinVet provides evidence-backed verdicts, source attribution, confidence scores, and explicit uncertainty flags when evidence is insufficient. Experimental evaluation on the FinFact dataset shows that FinVet achieves an F1 score of 0.85, which is a 10.4% improvement over the best individual pipeline (Fact-Check pipeline) and 37% improvement over standalone RAG approaches.</t>
  </si>
  <si>
    <t>R0214</t>
  </si>
  <si>
    <t>CaltransGPT Using Retrieval-Augmented Large Language Models in Transportation Agencies</t>
  </si>
  <si>
    <t>R. Lekhi; A. Desai; R. Mahto; D. Sharma</t>
  </si>
  <si>
    <t>2026 IEEE World AI IoT Congress (AIIoT)</t>
  </si>
  <si>
    <t>10.1109/aiiot68874.2026.11569521</t>
  </si>
  <si>
    <t>Vast public transportation agencies, such as the California Department of Transportation (Caltrans), manage extensive repositories of technical documentation critical for project delivery, regulatory compliance, and operational consistency. However, traditional institutional knowledge retrieval systems are often inefficient, static, and time-consuming, making it difficult for employees to find accurate and context-specific information. Hence, in this paper, CaltransGPT, a domain-specific Large Language Model (LLM) assistant, is presented, designed to streamline knowledge management and optimize workflows. The performance of CaltransGPT is evaluated by submitting 15 multi-domain queries and measuring the response based on grounding, accuracy, conciseness, and source citation. The results indicated high fidelity in information retrieval, with minor gaps in citation references for select queries.Additionally, the paper identified various applications where CaltransGPT can be utilized to improve document management within Caltrans. Moreover, the challenges and precautions regarding deploying such an intelligent assistant throughout an organization are also presented. This work will pave the way for evaluating future domain-specific LLM applications that enhance knowledge management, improve workflow efficiency, and support decision-making processes in public sector organizations.</t>
  </si>
  <si>
    <t>R0215</t>
  </si>
  <si>
    <t>Toward Cost-Efficient Automated Requirements Traceability with Large Language Models</t>
  </si>
  <si>
    <t>N. Alturayeif; J. Hassine; I. Ahmad</t>
  </si>
  <si>
    <t>2026 IEEE 34th International Requirements Engineering Conference Workshops (REW)</t>
  </si>
  <si>
    <t>10.1109/rew72749.2026.00019</t>
  </si>
  <si>
    <t>Automated requirements traceability is a critical activity in software engineering, supporting impact analysis, verification and validation, and regulatory compliance. As modern software-intensive systems grow in scale and complexity, maintaining trace links manually becomes increasingly impractical. Recent work has shown that Large Language Models (LLMs) can perform requirements traceability effectively; however, applying powerful LLMs exhaustively to all artifact pairs incurs substantial monetary cost and often depends on closed, proprietary models, collectively limiting scalability, transparency, and practical adoption. This paper investigates costefficient alternatives to exhaustive LLM-based traceability. We propose LightTraceLLM, a framework of two ensemble-based approaches: LightTraceLLM_MV, which aggregates predictions from multiple lightweight LLMs using majority voting, and LightTraceLLM_HE, which selectively invokes a high-end LLM only for ambiguous cases. We also compare against LiSSA, a prior cost-efficient embedding-based approach, and TraceLLM, a high-end LLM baseline, to provide a comprehensive picture of the cost-performance tradeoff space. An extensive empirical evaluation across multiple benchmark datasets shows that the proposed approaches achieve traceability performance comparable to the high-end baseline while reducing monetary inference cost by approximately $\mathbf{6 7 - 9 9 \%}$, depending on the method and dataset.</t>
  </si>
  <si>
    <t>R0216</t>
  </si>
  <si>
    <t>Packt Publishing eBooks</t>
  </si>
  <si>
    <t>Generative AI Application Integration Patterns: Integrate large language models into your applications</t>
  </si>
  <si>
    <t>J. P. Bustos; L. L. Soria; D. A. Arsanjani</t>
  </si>
  <si>
    <t>Unleash the transformative potential of GenAI with this comprehensive guide that serves as an indispensable roadmap for integrating large language models into real-world applications. Gain invaluable insights into identifying compelling use cases, leveraging state-of-the-art models effectively, deploying these models into your applications at scale, and navigating ethical considerations.Key FeaturesGet familiar with the most important tools and concepts used in real scenarios to design GenAI appsInteract with GenAI models to tailor model behavior to minimize hallucinationsGet acquainted with a variety of strategies and an easy to follow 4 step frameworks for integrating GenAI into applicationsBook DescriptionExplore the transformative potential of GenAI in the application development lifecycle. Through concrete examples, you will go through the process of ideation and integration, understanding the tradeoffs and the decision points when integrating GenAI. With recent advances in models like Google Gemini, Anthropic Claude, DALL-E and GPT-4o, this timely resource will help you harness these technologies through proven design patterns. We then delve into the practical applications of GenAI, identifying common use cases and applying design patterns to address real-world challenges. From summarization and metadata extraction to intent classification and question answering, each chapter offers practical examples and blueprints for leveraging GenAI across diverse domains and tasks. You will learn how to fine-tune models for specific applications, progressing from basic prompting to sophisticated strategies such as retrieval augmented generation (RAG) and chain of thought. Additionally, we provide end-to-end guidance on operationalizing models, including data prep, training, deployment, and monitoring. We also focus on responsible and ethical development techniques for transparency, auditing, and governance as crucial design patterns.What you will learnConcepts of GenAI: pre-training, fine-tuning, prompt engineering, and RAGFramework for integrating AI: entry points, prompt pre-processing, inference, post-processing, and presentationPatterns for batch and real-time integrationCode samples for metadata extraction, summarization, intent classification, question-answering with RAG, and moreEthical use: bias mitigation, data privacy, and monitoringDeployment and hosting options for GenAI modelsWho this book is forThis book is not an introduction to AI/ML or Python. It offers practical guides for designing, building, and deploying GenAI applications in production. While all readers are welcome, those who benefit most include: Developer engineers with foundational tech knowledge Software architects seeking best practices and design patterns Professionals using ML for data science, research, etc., who want a deeper understanding of Generative AI Technical product managers with a software development background This concise focus ensures practical, actionable insights for experienced professionals</t>
  </si>
  <si>
    <t>R0217</t>
  </si>
  <si>
    <t>An Interpretable Multi Agent Architecture for Automated Legal Risk Assessment</t>
  </si>
  <si>
    <t>K. S; V. P; R. N. R; D. D. B</t>
  </si>
  <si>
    <t>2025 7th International Conference on Innovative Data Communication Technologies and Application (ICIDCA)</t>
  </si>
  <si>
    <t>10.1109/icidca66325.2025.11280370</t>
  </si>
  <si>
    <t>A multi agent retrieval augmented framework has been proposed to enhance the analysis of legal contract clauses through structured reasoning and improved interpretability. In this approach, specialized agents were employed for the retrieval of statutory provisions, judicial precedents, and clause comparison, ensuring that contract analysis was grounded in authentic legal sources. The system was designed in layered architecture where tasks such as input processing, law retrieval, case retrieval, comparison, and advisory generation were distributed among independent agents. By decentralizing responsibilities, transparency and auditability were improved, and hallucinations that frequently occur in single pipeline systems were reduced. Contract clauses were processed by mapping them to relevant statutes and precedents, followed by risk evaluation and recommendation of enforceability modifications. Experimental evaluation was conducted using statutory corpora and case law datasets, where the framework demonstrated higher accuracy, interpretability, and reliability compared to conventional retrieval augmented generation models. Slight trade-offs in latency were observed, but they were offset by significant gains in legal trustworthiness and explainability. The proposed multi agent system was shown to provide a scalable and modular architecture, allowing new agents to be integrated seamlessly, thereby establishing a robust foundation for automated, explainable, and trustworthy legal advisory systems.</t>
  </si>
  <si>
    <t>R0218</t>
  </si>
  <si>
    <t>Taming Unleashed Large Language Models With Blockchain for Massive Personalized Reliable Healthcare</t>
  </si>
  <si>
    <t>L. Sun; D. Liu; M. Wang; Y. Han; Y. Zhang; B. Zhou; Y. Ren; P. zhu</t>
  </si>
  <si>
    <t>10.1109/jbhi.2025.3528526</t>
  </si>
  <si>
    <t>The digital health field's pursuit of massive, personalized healthcare continuously faces constraints from doctors' resources and capacity limitations. Recently, the emergence of large language models (LLMs), with their remarkable comprehension and processing abilities, has revolutionized digital health and enhanced massive, personalized healthcare. Although these LLMs have achieved significant advancements, they have also introduced inevitable hallucinations, which impact patient safety when used in massive applications. To address these challenges, this study proposes a digital hospital for a massive, personalized, reliable healthcare service named the Chat Chain-Brain-based Doctor (CHATCBD). In addition, this study transforms the LLM-based diagnostic process into a digital hospital architecture, designs a controllable AI agents framework, and develops a self-audit mechanism to enhance their reliability. The proposed CHATCBD uses blockchain technology to decentralize external regulation of the LLMs' personalized diagnoses. It introduces a blockchain-based personalized routing management mechanism to improve patient-centered decision-making and designs a blockchain-based audit framework based on a proposed mathematical model that ensures both the professionalism and honesty of audits, serving as a safety net for addressing LLM hallucinations. The results of extensive experiments conducted on 13 datasets from multiple perspectives demonstrate that the proposed CHATCBD system can significantly enhance the capabilities of LLMs in personalized healthcare.</t>
  </si>
  <si>
    <t>R0219</t>
  </si>
  <si>
    <t>A Fair and Trustworthy Remuneration Framework for AI Model Training Using DLT</t>
  </si>
  <si>
    <t>S. Bonnet; D. Di Francesco Maesa; M. Loporchio; F. Tietze</t>
  </si>
  <si>
    <t>2025 IEEE International Conference on Blockchain and Cryptocurrency (ICBC)</t>
  </si>
  <si>
    <t>10.1109/icbc64466.2025.11114593</t>
  </si>
  <si>
    <t>Currently, artificial intelligence (AI) models – particularly those of, but not limited to, Large Language Models – are trained over large amounts of data. Training often happens with little consideration, and even less remuneration, of input data that is content protected by Intellectual Property (IP) rights (e.g., copyrights). The recent rise in sophistication and popularity of generative AI models has further highlighted this issue, as traditional IP licensing models remain largely inadequate. In this paper, we present a proof of concept for an automated, fair, and trustworthy remuneration system for AI model training data contributors leveraging Distributed Ledger Technology. We propose the use of attribution methods for rewarding the most relevant sources for any given request, and smart contracts for the enforcement of the mutually beneficial revenue-sharing agreements between the model creator and training data copyright holders.</t>
  </si>
  <si>
    <t>R0220</t>
  </si>
  <si>
    <t>Innovative AI Agent with LLM: A Breakthrough Personalized News Aggregation System for the Vietnam Crypto Financial Market</t>
  </si>
  <si>
    <t>H. P. Phan; K. V. Tran</t>
  </si>
  <si>
    <t>2025 RIVF International Conference on Computing and Communication Technologies (RIVF)</t>
  </si>
  <si>
    <t>10.1109/rivf68649.2025.11365039</t>
  </si>
  <si>
    <t>Vietnam's rapid adoption of cryptocurrency and pioneering regulatory reforms have created a dynamic yet underserved market for personalized financial information. The need for reliable, up-todate news is critical for both policymakers and market participants, especially as digital technologies accelerate and regulatory demands grow. To address these challenges, we propose a novel AI Agent system powered by Large Language Models (LLMs) and RetrievalAugmented Generation (RAG), designed to deliver personalized news aggregation and address information overload for Vietnamese users. Our framework integrates OpenAI's GPT-4 with advanced recommendation algorithms such as MINER and Prompt4NR, and utilizes two specialized datasets-VOZ FINANCE and VOZ CRYPTO-sourced from the VOZ forum, covering over 4,000 articles and 130,000 user interactions. Experimental evaluation demonstrates that Prompt4NR significantly outperforms baseline models, achieving an AUC of 0.7990 on the cryptocurrency dataset and a 31.5 % improvement over MINER, while the Agentic RAG system achieves high context recall for real-time news synthesis. This research highlights the potential of scalable, AI-driven news recommendation systems to support informed decision-making and regulatory compliance in emerging digital economies, particularly in low-resource language settings.</t>
  </si>
  <si>
    <t>R0221</t>
  </si>
  <si>
    <t>DF-RAG: A Dual Federated Retrieval-Augmented Generation Framework for Collaborative Medical AI</t>
  </si>
  <si>
    <t>J. Garcia; A. Hahn; M. Zajac; J. Gong</t>
  </si>
  <si>
    <t>2025 IEEE/ACM Conference on Connected Health: Applications, Systems and Engineering Technologies (CHASE)</t>
  </si>
  <si>
    <t>This paper introduces Dual Federated Retrieval-Augmented Generation (DF-RAG), a framework addressing privacy, interpretability, and reliability challenges in AI-driven healthcare. Large Language Models (LLMs) typically depend on centralized training and static data, causing inaccuracies ("hallucinations") and privacy risks. DF-RAG mitigates these issues through Federated Fine-Tuning (FFT) and Federated Knowledge Graphs (FKGs). FFT enables secure collaborative model refinement across institutions using encrypted updates, ensuring compliance with HIPAA and GDPR. Concurrently, FKGs offer real-time, validated medical knowledge retrieval, reducing inaccuracies and enhancing interpretability. Initial evaluations suggest DF-RAG improves diagnostic accuracy, scalability, and patient privacy, promising significant advances in clinical decision-making and personalized medicine.</t>
  </si>
  <si>
    <t>N. Shetty; S. Bang; K. Abhyankar</t>
  </si>
  <si>
    <t>2026 International Conference on Trends in Quantum Computing and Emerging Business Technologies (TQCEBT)</t>
  </si>
  <si>
    <t>10.1109/tqcebt67648.2026.11681097</t>
  </si>
  <si>
    <t>Cybercrime cases are regularly producing hybrid queries that need both the technical evidence and regulatory requirements to be interpreted along with the legal rules that are specific to jurisdiction. Even general-purpose large language models are not reliable in such environment as unsupported legal claims, missing reporting obligations, and lack of traceability of the source can still be present. An architectural design of Retrieval-Augmented Generation (RAG)-based legaltech is introduced, to analyse and mitigate cybercrime. The architecture breaks down the workflow into query decomposition, dual-domain legal and cybersecurity retrieval, evidence fusion and reranking, grounded answer generation, verification and escalation, which are overseen by a control-tower orchestration layer. An implementation based on prototyping and a controlled evaluation protocol are defined with definite Indian legal and cybersecurity corpora, queries of a practitioner-style cyber-law and comparative generator settings. In this configuration, the best overall profile corresponds to GPT-5.4, then Claude Sonnet 4.6, DeepSeek-V3.2 and Perplexity Sonar is considered an external grounded-product baseline. The pattern of results suggests that the main benefits are generated by the workflow control, evidence grounding, and verification as opposed to the unconstrained generation alone. The article presents a modular cyber-legal RAG architecture, an experimenter-congruent experimental design, and a blueprint of deployment towards grounded legal AI in cybercrime-related processes.</t>
  </si>
  <si>
    <t>IEEE Magazines</t>
  </si>
  <si>
    <t>I. Lotfi; N. Alabbasi; O. Alhussein</t>
  </si>
  <si>
    <t>IEEE Internet of Things Magazine</t>
  </si>
  <si>
    <t>10.1109/miot.2025.3576260</t>
  </si>
  <si>
    <t>2412.00495</t>
  </si>
  <si>
    <t>This paper explores the application of large language models (LLMs) in designing strategic mechanisms -including auctions, contracts, and games- for specific purposes in communication networks. Traditionally, strategic mechanism design in telecommunications has relied on human expertise to craft solutions based on game theory, auction theory, and contract theory. However, the evolving landscape of telecom networks, characterized by increasing abstraction, emerging use cases, and novel value creation opportunities, calls for more adaptive and efficient approaches. We propose leveraging LLMs to automate or semi-automate the process of strategic mechanism design, from intent specification to final formulation. This paradigm shift introduces both semi-automated and fully-automated design pipelines, raising crucial questions about faithfulness to intents, incentive compatibility, algorithmic stability, and the balance between human oversight and artificial intelligence (AI) autonomy. The paper discusses potential frameworks, such as retrieval-augmented generation (RAG)-based systems, to implement LLM-driven mechanism design in communication networks contexts. We examine key challenges, including LLM limitations in capturing domain-specific constraints, ensuring strategy proofness, and integrating with evolving telecom standards. By providing an in-depth analysis of the synergies and tensions between LLMs and strategic mechanism design within the IoT ecosystem, this work aims to stimulate discussion on the future of AI-driven information economic mechanisms in telecommunications and their potential to address complex, dynamic network management scenarios.</t>
  </si>
  <si>
    <t>R0224</t>
  </si>
  <si>
    <t>Traceability and Source Authority Guardrails for Agentic RAG-Based Financial Claim Verification</t>
  </si>
  <si>
    <t>D. S. Thamrin; M. Lubis; E. Al Fansyah; R. A. Fauzan; M. R. D. Asyam</t>
  </si>
  <si>
    <t>10.1109/icera72709.2026.11666732</t>
  </si>
  <si>
    <t>Retrieval-Augmented Generation (RAG) improves the factual reliability of Large Language Model (LLM) outputs by grounding responses in retrieved evidence. Still, in high-stakes financial settings, standard RAG does not provide sufficient support for audit-ready verification, transparent traceability, or assurance that retrieved evidence comes from authoritative sources. This paper presents a lightweight Agentic RAG workflow for financial claim verification that addresses these limitations through two guardrails: traceability and source authority. The traceability guardrail requires every verified claim to include inspectable evidence snippets and source URLs, while the source authority guardrail verifies whether the evidence originates from trusted institutions, such as financial regulators, Sharia authorities, or official corporate documents. Based on these guardrails, the system classifies claims as Supported, Conflicted, or Unverifiable. A prototype was developed using n8n and Google Sheets to automate knowledge base construction, claim verification, result logging, and evaluation. The workflow was evaluated on a pilot dataset of 20 curated Indonesian financial claims covering OJK fintech registration, Sharia regulations, conflicting licensing statements, and unverifiable promotional claims. Four configurations were compared: LLM-only, Standard RAG, RAG with Traceability, and Full Guardrail RAG. The LLM-only baseline achieved an accuracy of 0.75 with an unsupported-output rate of 0.55. In contrast, the Full Guardrail RAG achieved perfect accuracy and citation correctness while eliminating unsupported outputs. Given the limited size of the evaluation dataset, the resulting confidence intervals remain wide, and the observed performance differences are not statistically significant. Therefore, the findings are presented as evidence that the proposed workflow improves auditability, strengthens source transparency, and reduces unsupported outputs rather than demonstrating a statistically significant improvement in accuracy.</t>
  </si>
  <si>
    <t>R0225</t>
  </si>
  <si>
    <t>PACT: A Contract-Theoretic Framework for Pricing Agentic AI Services Powered by Large Language Models</t>
  </si>
  <si>
    <t>Y. -T. Yang; Q. Zhu</t>
  </si>
  <si>
    <t>GLOBECOM 2025 - 2025 IEEE Global Communications Conference</t>
  </si>
  <si>
    <t>10.1109/globecom59602.2025.11431824</t>
  </si>
  <si>
    <t>Agentic AI, often powered by large language models (LLMs), is becoming increasingly popular and adopted to support autonomous reasoning, decision-making, and task execution across various domains. While agentic AI holds great promise, its deployment as services for easy access raises critical challenges in pricing, due to high infrastructure and computation costs, multidimensional and task-dependent Quality of Service (QoS), and liability concerns in high-stakes applications. In this work, we propose PACT, a Pricing framework for cloud-based Agentic AI services through a Contract-Theoretic approach. PACT models quality of service along both objective and subjective dimensions, while accounting for computational, infrastructure, and liability costs on the provider side. It enables heterogeneous users to select tailored service options that align with their needs. Numerical evaluations demonstrate that PACT ensures 100% QoS alignment between users and providers while offering a scalable and liable approach to pricing agentic AI services.</t>
  </si>
  <si>
    <t>R0226</t>
  </si>
  <si>
    <t>Generative Artificial Intelligence and Large Language Models: A Systematic Review of Architectures, Applications, and Future Directions</t>
  </si>
  <si>
    <t>B. -I. Ciubotaru</t>
  </si>
  <si>
    <t>2025 25th International Conference on Control Systems and Computer Science (CSCS)</t>
  </si>
  <si>
    <t>10.1109/cscs66924.2025.00063</t>
  </si>
  <si>
    <t>This review aims to identify the most significant practical applications, limitations, and future directions of generative AI (artificial intelligence) and LLMs (Large Language Models) to guide researchers, industry stakeholders, and policymakers. Through comprehensive analysis of scientific literature, it was traced the development of these technologies from early linguistic theories to modern transformer-based architectures. The findings presented in this review article reveal the transformative impact of LLMs across diverse domains including healthcare, education, software development, and creative industries. Significant technical limitations were identified, including hallucinations, context window constraints, and reasoning deficiencies, along-side ethical concerns regarding bias, privacy, and environmental impact. The review concludes by exploring emerging trends in model architecture, efficiency improvements, and ethical frameworks that will shape future development. This work provides researchers, practitioners, and policymakers with a comprehensive understanding of the current state and future trajectory of generative AI and LLMs.</t>
  </si>
  <si>
    <t>R0227</t>
  </si>
  <si>
    <t>TUP Journals</t>
  </si>
  <si>
    <t>COAPT: Bridging Semantic-Operational Divide in Autonomous Penetration Testing Through LLM-Driven Cognitive Planning</t>
  </si>
  <si>
    <t>H. Zhang; H. Lu; Y. Chen; Y. He; Z. Tian</t>
  </si>
  <si>
    <t>Big Data Mining and Analytics</t>
  </si>
  <si>
    <t>10.26599/bdma.2025.9020078</t>
  </si>
  <si>
    <t>The automation of penetration testing has long been constrained by the semantic-operational divide between human expert cognition and machine-executable workflows. We present COAPT, a novel architecture that bridges this gap through large language model (LLM) driven cognitive planning, enabling autonomous execution of full-cycle penetration testing aligned with the penetration testing execution standard (PTES) and MITRE adversarial tactics, techniques, and common knowledge (ATT&amp;CK) framework. COAPT introduces three key innovations: (1) A cognitive planning architecture combining retrieval-augmented generation with chain-of-thought reasoning, grounding decisions in verified cybersecurity knowledge; (2) Formal semantic interfaces that translate strategic intent into executable commands for security tools through machine-actionable contracts; (3) Hierarchical rnulti-agent coordination that maintains tactical consistency across reconnaissance, exploitation, privilege escalation, and defense recommendation phases. Evaluated across diverse penetration testing scenarios, COAPT demonstrates superior performance over state-of-the-art tools in vulnerability exploitation success rates and operational efficiency, while significantly reducing LLM hallucination risks through its knowledge-grounded reasoning approach. The architecture's ability to autonomously chain multi-stage attacks and generate ATT&amp;CK-mapped defense strategies establishes a new paradigm for cybersecurity automation that preserves human expert workflows at machine execution scales.</t>
  </si>
  <si>
    <t>R0228</t>
  </si>
  <si>
    <t>Automated Clause Identification and Semantic Retrieval in Legal Documents Using a Dynamic RAG-Based Framework</t>
  </si>
  <si>
    <t>H. Macherla; G. Asreetha; A. Jayamma; A. Rajesh; A. Bharath</t>
  </si>
  <si>
    <t>2026 IEEE 1st International Conference on Intelligent Technologies for a Sustainable and Inclusive Future (ICITSIF)</t>
  </si>
  <si>
    <t>10.1109/icitsif69060.2026.11608823</t>
  </si>
  <si>
    <t>Legal and compliance documentation can be too long, complex and difficult to understand even to the experienced professionals. The manual analysis is not only time-consuming but is also subject to oversights because the significant facts and information is at times hidden between the usual and intricate legal language. To solve this issue, this paper proposes a smart document analysis tool that is specifically designed to simplify the process of interacting with legal texts. The proposed approach combines the rule-based document parsing along with semantic context understanding using the locally deployed language models. The extracted text is converted into semantic embeddings and get stored in vector database, that actually helps in efficient information retrieval during user queries. The locally hosted language model is actually integrated through a Retrieval-Augmented Generation Framework. It generates context-aware responses that are grounded only to the original document. Hence, by combining structured analysis with the semantic reasoning, the system increases accuracy, and preserves the contextual meaning. It thus enhances the overall usability of them legal documents by making it a practical and scalable solution for a real-world legal analysis.</t>
  </si>
  <si>
    <t>R0229</t>
  </si>
  <si>
    <t>Can Large Language Models Reliably Extract Jurisdictional Variations? An Empirical Study on UK Statutory Texts</t>
  </si>
  <si>
    <t>S. Kanwal; L. Robaldo; H. Dar; D. Liga; J. Anim</t>
  </si>
  <si>
    <t>10.1109/fit67061.2025.11333744</t>
  </si>
  <si>
    <t>Structured information extraction is now a common use case for large language models (LLMs), powering applications from document analysis to regulatory search. But as these models are increasingly used in high-stakes domains like law, the challenge of evaluating what they extract—and what they miss—becomes critically important. In legal texts especially, where provisions can differ subtly across jurisdictions, reliable extraction is not just a technical convenience but a prerequisite for trustworthy automation. In this work, we propose a multidimensional evaluation framework for assessing LLM-based extraction of territorial distinctions in legislation. Our method captures three key dimensions: how well relevant sections are covered, how accurately territorial mappings are assigned, and how closely the extracted text matches the original law. Together, these form a composite score and status indicator that help identify failures and guide re-extraction. Designed for use across full legislative Acts, our approach is especially valuable in contexts like legal agent development, where overlooked provisions or misclassifications can compromise downstream reasoning. The tool’s source code can be accessed through the GitHub repository https://github.com/SafiaK/UKTerritorialDisambiguation</t>
  </si>
  <si>
    <t>R0230</t>
  </si>
  <si>
    <t>Large Language Models for Automated Fact-Checking: A Systematic Literature Review</t>
  </si>
  <si>
    <t>L. H. M. Carvalho; R. R. Goldschmidt</t>
  </si>
  <si>
    <t>10.1109/access.2026.3707805</t>
  </si>
  <si>
    <t>Automated fact-checking has become critical in combating misinformation, with Large Language Models (LLMs) emerging as powerful tools for this task. This systematic literature review analyzes how LLMs have been applied to automated fact-checking, identifying effective techniques, persistent challenges, and future directions. Following the PRISMA 2020 protocol, we analyzed 85 studies published between 2018 and 2025, extracted from five academic databases (IEEE Xplore, ACM Digital Library, Scopus, Web of Science, and ScienceDirect). We found that Prompt Engineering (84.7%), Retrieval-Augmented Generation (50.6%), and Fine-tuning (55.3%) dominate the literature. While proprietary models like GPT-4 achieve the highest performance (e.g., 88.5% F1-score), they do so at a significantly higher computational cost compared to classical Transformers. Critically, only 10.6% of the studies address temporality, despite the highly dynamic nature of real-world claims. Although LLMs significantly advance fact-checking, structural challenges persist, primarily hallucinations (48.2%), data scarcity (51.8%), and a lack of temporal awareness (10.6%). To overcome these barriers, we propose a research agenda prioritizing temporal-aware architectures, Small Language Models (SLMs) for sustainable deployment, and human-centered evaluation metrics.</t>
  </si>
  <si>
    <t>R0231</t>
  </si>
  <si>
    <t>Enhancing RAG-Based Chatbots Through User Personalization and Knowledge Base Versioning within a Campus Environment</t>
  </si>
  <si>
    <t>M. A. Nugroho; E. M. Kusumaningtyas; A. R. Barakbah</t>
  </si>
  <si>
    <t>2026 International Electronics Symposium (IES)</t>
  </si>
  <si>
    <t>10.1109/ies71033.2026.11702739</t>
  </si>
  <si>
    <t>Retrieval-Augmented Generation (RAG) enhances Large Language Models (LLMs) with external knowledge, making it a highly promising technology for dynamic campus information systems. However, conventional RAG systems lack user personalization and document version control, often leading to generic responses and the risk of retrieving outdated academic regulations. To resolve these issues, this study proposes an enhanced RAG architecture that integrates user personalization and knowledge base versioning through persona metadata and semantic versioning (X.Y.Z) utilizing a hybrid SQL-vector search mechanism. Experimental results demonstrate that the proposed approach successfully isolates context according to user roles (e.g., lecturers and students) and consistently retrieves the most accurate, up-to-date document versions while significantly optimizing search space and reducing system latency.</t>
  </si>
  <si>
    <t>R0232</t>
  </si>
  <si>
    <t>Exploring the Ethical Challenges of Large Language Models in Emergency Medicine: A Comparative International Review</t>
  </si>
  <si>
    <t>M. Elbattah; E. Arnaud; D. A. Ghazali; G. Dequen</t>
  </si>
  <si>
    <t>2024 IEEE International Conference on Bioinformatics and Biomedicine (BIBM)</t>
  </si>
  <si>
    <t>10.1109/bibm62325.2024.10822376</t>
  </si>
  <si>
    <t>Large Language Models (LLMs) hold promise for advancing Emergency Medicine by enhancing operational efficiency and supporting decision-making. This scoping review explores the ethical, legal, and global considerations influencing LLM deployment in emergency care. Key ethical concerns, including patient safety, data privacy, and transparency, emphasise the need for explainable AI (XAI) to build trust and prevent biased outputs. Legal challenges highlight the importance of regulatory compliance, especially regarding data protection laws like the GDPR. Significant international variability in LLM adoption further underscores the need for harmonised guidelines to ensure safe and equitable AI integration across diverse healthcare systems. To advance the responsible use of LLMs, future research should prioritise model transparency, consider resource-limited settings, and focus on establishing robust regulatory frameworks.</t>
  </si>
  <si>
    <t>R0233</t>
  </si>
  <si>
    <t>AgentFusion: A Multi-Agent Approach to Accurate Text Generation</t>
  </si>
  <si>
    <t>Y. Saeid; T. Kopinski</t>
  </si>
  <si>
    <t>2024 International Conference on Electrical and Computer Engineering Researches (ICECER)</t>
  </si>
  <si>
    <t>10.1109/icecer62944.2024.10920460</t>
  </si>
  <si>
    <t>The rise of large language models (LLMs) like Chat-GPT has significantly transformed the field of natural language processing (NLP). These models are now central to many companies' operations due to their capabilities in generating human-like text, understanding context, and responding to queries with high fluency. However, LLMs are not without flaws. They sometimes generate inaccurate or even completely fabricated information-a phenomenon known as “hallucination.” This issue underscores the increasing importance of Retrieval-Augmented Generation (RAG) systems, which aim to enhance the accuracy of LLM outputs by incorporating data from external sources. RAG systems are especially valuable when dealing with non-English content, such as German-language tasks, where high-quality data retrieval is crucial for achieving accurate results. Developing an effective RAG system, however, is complex and requires careful consideration of several critical elements. In this paper, we present a new approach to RAG, which we refer to as an “agentic RAG” system. This system utilizes three distinct agents that collaborate to optimize the output. We rigorously tested this system across various types of embeddings and benchmarked its performance against GPT-4. Our results indicate that the agentic RAG system significantly improves accuracy, particularly for German-language content, achieving a 24/25 accuracy score in tasks related to reactor decommissioning, finance, and sports domains. These results demonstrate the broad applicability and performance gains of agentic RAG systems in multilingual NLP tasks.</t>
  </si>
  <si>
    <t>R0234</t>
  </si>
  <si>
    <t>An Intelligent Assistant for Working with Regulatory Documents Based on Ontological Modeling and RAG</t>
  </si>
  <si>
    <t>A. Grekhova; D. Palchunov; A. Shishkin; A. Zaitsev</t>
  </si>
  <si>
    <t>2025 IEEE XVII International Scientific and Technical Conference on Actual Problems of Electronic Instrument Engineering (APEIE)</t>
  </si>
  <si>
    <t>10.1109/apeie66761.2025.11289384</t>
  </si>
  <si>
    <t>The increasing volume of regulatory documentation in construction and engineering complicates decision-making and raises the risk of errors and non-compliance. Existing search systems fail to provide sufficient semantic understanding of user needs, while large language models suffer from hallucinations and incomplete answers. This paper presents a hybrid intelligent assistant that integrates retrieval-augmented generation, ontological modeling, and multi-agent architecture to address these limitations. The system extracts entities and situations from regulatory documents to build an ontological domain model, enabling both semantic interpretation and automated consistency verification of generated responses. Vector similarity measures are combined with concept-level ontological relationships to improve retrieval accuracy. A multi-agent architecture ensures modularity and scalability, supporting document analysis, query history tracking, personalized response generation based on user context, and precise reference linking to primary sources. The proposed approach is evaluated in the construction domain, where practitioners must simultaneously consider standards at multiple regulatory levels. The practical contribution lies in reducing compliance costs and risks while increasing efficiency in handling complex multi-level regulatory frameworks. Future research will focus on cross-domain implementation and comprehensive evaluation of system performance.</t>
  </si>
  <si>
    <t>R0235</t>
  </si>
  <si>
    <t>BellTeus: Call Center Performance Evaluation System Using the Large Language Model</t>
  </si>
  <si>
    <t>A. Chincha; C. Bonifacio; C. Salas</t>
  </si>
  <si>
    <t>2025 11th International Conference on Computer and Communications (ICCC)</t>
  </si>
  <si>
    <t>10.1109/iccc68654.2025.11438128</t>
  </si>
  <si>
    <t>Call centers face increasing challenges in evaluating agent performance, detecting operational risks and monitoring indicators such as customer satisfaction. Traditional methods, based on human supervision, are costly, not very scalable and subjective, making traceability and continuous improvement difficult. In order to meet these needs, BellTeus was developed, an automated system that applies LLM techniques to analyze weekly historical call records, through automatic transcription, semantic analysis and normative evaluation. BellTeus converts stored audios into structured reports with key performance metrics. Its modular design allows the system to be easily scaled and integrated into different organizational environments. Experiments showed that GPT-4 is the model that obtained 88.5% accuracy in interpreting call content, identifying emotional and compliance issues from audio and metadata analysis. These findings reinforce the potential of LLMs in retrospective conversational processing within critical call center operations.</t>
  </si>
  <si>
    <t>R0236</t>
  </si>
  <si>
    <t>PLC-Integrated Large Language Models for Interpretable Control in Industrial Automation</t>
  </si>
  <si>
    <t>O. Hornyák; M. Kernács</t>
  </si>
  <si>
    <t>2026 27th International Carpathian Control Conference (ICCC)</t>
  </si>
  <si>
    <t>10.1109/iccc71363.2026.11593197</t>
  </si>
  <si>
    <t>This paper presents a PLC-Integrated Large Language Model (LLM) framework designed to deliver interpretable decision support for industrial control systems. The proposed architecture embeds an advisory LLM layer alongside Programmable Logic Controllers (PLCs), enabling natural-language explanations of control actions, contextual fault diagnosis, and operator-oriented recommendations for tuning and maintenance. PLCs retain hard real-time control and safety enforcement while the LLM consumes summarized telemetry, event logs, and control metadata to generate concise, verifiable guidance. We describe a modular interface that enforces advisory boundaries, audit logging, and latency constraints to prevent LLM outputs from compromising closed-loop stability. Validation combines formal checks on control invariants, simulation stress tests with representative fault modes, and human-in-the-loop evaluation with domain operators.</t>
  </si>
  <si>
    <t>R0237</t>
  </si>
  <si>
    <t>Leveraging Large Language Models for Automated Export Control Screening: Evaluating LLMs Framework</t>
  </si>
  <si>
    <t>S. Alotaibi; A. Lisitsa; A. McCabe; J. MacSween</t>
  </si>
  <si>
    <t>2025 20th Conference on Computer Science and Intelligence Systems (FedCSIS)</t>
  </si>
  <si>
    <t>10.15439/2025f2314</t>
  </si>
  <si>
    <t>Export control (EC) compliance is a critical yet labour-intensive process within research institutions, where the classification of sensitive technologies and cross-border disclosures often depends on expert interpretation of complex legal frameworks. This paper investigates the potential of large language models (LLMs), specifically in this study ChatGPT-4o and LLaMA-3.3, to support EC screening through a multi-stage, expert-in-the-loop framework. The methodology includes prompt variation, regulatory conditioning, reflective reasoning, and expert-informed evaluation to simulate real-world compliance workflows. Using a curated dataset of UK research project descriptions and the UK Strategic Export Control List, we assess model performance across over 1,400 outputs. Results show that while both models benefit from domain-specific grounding, ChatGPT-4o consistently produces more stable and interpretable classifications. Prompt sensitivity, bias behaviour, and ambiguity handling are also examined to highlight model limitations. The findings suggest that LLMs can support early stage EC assessment but require structured prompting and human oversight to ensure regulatory alignment.</t>
  </si>
  <si>
    <t>R0238</t>
  </si>
  <si>
    <t>Enterprise Search Portals: Hybrid RAG at Scale for Compliance-Sensitive Knowledge Work</t>
  </si>
  <si>
    <t>N. Gudipuri</t>
  </si>
  <si>
    <t>10.1109/iciice69672.2026.11565414</t>
  </si>
  <si>
    <t>Enterprise search portals are starting to use large language models to produce direct answers, but regulated advisor workflows need stricter controls than normal chat systems. The system must be fast, must not leak restricted content, and must produce outputs that can be audited. This paper presents a policy-first Hybrid Retrieval-Augmented Generation (RAG) architecture for enterprise portals at scale. The design combines lexical retrieval (BM25) and dense vector retrieval, enforces access control before any text reaches reranking or generation, fuses rankings using Reciprocal Rank Fusion, and generates answers only from an evidence pack with required citations. We describe the end-to-end architecture, threat model, and security controls for prompt injection and retriever poisoning, along with an evaluation scorecard that reports retrieval quality, answer grounding, hallucination rate, audit coverage, and latency. Experiments on compliance-focused enterprise QA benchmarks show that the proposed approach improves Recall@K and answer accuracy while reducing hallucinations and achieving full audit trace coverage.</t>
  </si>
  <si>
    <t>R0239</t>
  </si>
  <si>
    <t>AeroQuery RAG and LLM for Aerospace Query in Designs, Development, Standards, Certifications</t>
  </si>
  <si>
    <t>S. Yadav</t>
  </si>
  <si>
    <t>2024 IEEE International Conference on Electronics, Computing and Communication Technologies (CONECCT)</t>
  </si>
  <si>
    <t>10.1109/conecct62155.2024.10677028</t>
  </si>
  <si>
    <t>In the realm of avionics and aerospace, the demand for swift access to critical data is hindered by vast documentation, causing hallucinations, delays, and inefficiencies.To address this issue, our approach leverages the concepts of Retrieval-Augmented Generation (RAG) and Large Language Models (LLMs).Our approach aims to overcome the limitations of LLMs by incorporating real-time data retrieval capabilities through RAG, enabling seamless access to current information. This envisioned chatbot utilizes advanced natural language processing and proactive pattern identification to streamline information retrieval and communication across various aerospace domains.By leveraging advancements in text summarization and utilizing models like Google’s PaLM2, Facebook’s LLaMA, or OpenAI’s GPT-4, we aim to enhance the performance of chatbots in information retrieval. This involves generating training examples and improving text summarization to efficiently address general inquiries related to standards and communication protocols within the aerospace sector but not limited to this.For instance, an aerospace engineer can quickly obtain relevant information on industry standards or communication protocols through the chatbot equipped with RAG, effortlessly taps into external sources to provide up-to-date and relevant information, reducing the need for exhaustive explanations and improving efficiency in information retrieval and communication processes.</t>
  </si>
  <si>
    <t>R0240</t>
  </si>
  <si>
    <t>Hybrid LLM Architecture for Semantic Querying of University Regulatory Documents</t>
  </si>
  <si>
    <t>Á. Hartveg; B. Simon; L. Szász; L. Dénes-Fazakas; M. Siket; G. Eigner; L. Kovécs</t>
  </si>
  <si>
    <t>2025 IEEE 25th International Symposium on Computational Intelligence and Informatics (CINTI)</t>
  </si>
  <si>
    <t>10.1109/cinti67731.2025.11311747</t>
  </si>
  <si>
    <t>Universities worldwide maintain extensive regulatory frameworks distributed across dense PDF documents that present significant accessibility challenges for students. Traditional keyword-based search systems fail to address the semantic complexity inherent in these legal and policy documents, often returning irrelevant results due to terminological variations and contextual nuances. This paper presents a novel hybrid local Large Language Model (LLM) architecture that transforms university regulation navigation through semantic search and intelligent summarization. Our approach combines a multi-stage preprocessing pipeline using PyMuPDF, Tesseract OCR, and BeautifulSoup for document ingestion, followed by semantic embedding generation using SentenceTransformer models and FAISS indexing for efficient retrieval. The system employs a finetuned LLaMA model for local summarization to ensure privacypreserving processing, with optional GPT-4o post-processing for enhanced fluency and readability. Comparative evaluation against ChatGPT demonstrated superior institutional alignment and source traceability of our domain-specific model, with specific document references enabling regulatory compliance verification. The modular architecture facilitates scalability and adaptation to other domains while maintaining accurate information retrieval for educational applications.</t>
  </si>
  <si>
    <t>R0241</t>
  </si>
  <si>
    <t>Designing a Large Language Model Agent to Support Programming Problem Solving Based on Self-Regulated Learning</t>
  </si>
  <si>
    <t>H. Hu; L. Wang; X. Xu</t>
  </si>
  <si>
    <t>2025 5th International Conference on Educational Technology (ICET)</t>
  </si>
  <si>
    <t>10.1109/icet67421.2025.11380763</t>
  </si>
  <si>
    <t>Self-regulated learning (SRL) plays a crucial role in programming education. However, many students struggle to effectively manage their learning processes when solving programming problems. To address this challenge, this study developed CodeBuddy, a conversational educational system powered by large language models (LLMs), designed to provide structured SRL support throughout the programming problem-solving process. Grounded in Zimmerman’s SRL theory, the system structures learning into five stages and provides tailored guidance covering metacognitive, cognitive, behavioral, and motivational aspects. Through continuous interaction and personalized feedback, CodeBuddy not only assists students in completing programming tasks, but also promotes the sustained development of their self-regulation skills. In addition, the system records student interactions to support teachers in instructional analysis and formative feedback. This study offers a new practical framework that integrates SRL theory with generative AI technologies, contributing to both learner autonomy and improved learning outcomes in programming education.</t>
  </si>
  <si>
    <t>R0242</t>
  </si>
  <si>
    <t>Air Quality Decision Support with LLMs: Benefits, Risks, and Opportunities</t>
  </si>
  <si>
    <t>M. Arslan</t>
  </si>
  <si>
    <t>2026 International Conference on Sustainable Engineering and Digital Innovation (ICSEDI)</t>
  </si>
  <si>
    <t>10.1109/icsedi66420.2026.11568358</t>
  </si>
  <si>
    <t>Air quality (AQ) decision support systems use data and models to guide actions, reduce exposure, and protect public health. Large language models (LLMs) emerge as powerful tools in this field, integrating diverse data, generating interpretable insights, and enabling natural language (NL) interaction. This study provides the first comprehensive synthesis of how LLMs are shaping AQ decision support, covering methods, tools, applications, and datasets. Three key themes emerge: (1) LLMs are improving a growing range of AQ decision tasks, showing performance gains over traditional methods; (2) critical risks, such as data bias, hallucinations, and opacity, must be mitigated to ensure trust and reliability; and (3) gaps remain in benchmarking, real-world validation, and policy integration. Evidence suggests LLMs can enhance forecasts, regulatory guidance, and public access to AQ information. However, progress depends on standardised evaluation, field validation, ethical safeguards, and sustainable, energy-efficient model use. Together, these elements point toward more effective, transparent, and sustainable AQ decision support systems.</t>
  </si>
  <si>
    <t>R0243</t>
  </si>
  <si>
    <t>Trust-Aware Agentic RAG: A Hybrid Vector-Graph Architectural Framework for Regulated AI Systems</t>
  </si>
  <si>
    <t>S. K. A. Koduri</t>
  </si>
  <si>
    <t>10.1109/compsac69091.2026.00480</t>
  </si>
  <si>
    <t>Retrieval-augmented generation (RAG) architectures have become central to large language model (LLM) deployment in regulated domains; however, persistent challenges around trust, auditability, and compliance limit their suitability for high-stakes decision support. Prior studies highlight that opaque retrieval chains, probabilistic reasoning, and weak provenance tracking contribute to trust deficits and hallucination risks in RAG-based systems. To address these limitations, this work proposes a trust-aware agentic hybrid architecture that integrates vector-based retrieval with explicit knowledge graph (KG) reasoning, enabling structured constraint enforcement alongside semantic retrieval. The methodology combines architectural system-level design with comparative analysis against conventional RAG pipelines and conceptual validation across regulated use-case scenarios. By leveraging KGs for deterministic reasoning, provenance anchoring, and policy encoding, the hybrid approach is designed to improve traceability of model outputs, reduce hallucination susceptibility, and enhance compliance reasoning compared to vector-only RAG systems. The analysis suggests that agentic orchestration over hybrid retrieval modalities provides a viable pathway toward trustworthy and auditable AI systems. This work contributes a conceptual and architectural foundation for deploying compliant RAG-based AI in regulated environments such as healthcare, finance, and governance, where accountability and explainability are nonnegotiable requirements.</t>
  </si>
  <si>
    <t>R0244</t>
  </si>
  <si>
    <t>Policy-Aware RAG on the Lakehouse: Lineage-Driven Retrieval Over Apache Iceberg on S3 to Reduce Hallucination and Cost</t>
  </si>
  <si>
    <t>V. Venkatesan; P. Saha; G. Vasudevan; G. Balakumar; G. P. Balu</t>
  </si>
  <si>
    <t>2026 IEEE 16th Annual Computing and Communication Workshop and Conference (CCWC)</t>
  </si>
  <si>
    <t>10.1109/ccwc67433.2026.11393771</t>
  </si>
  <si>
    <t>Retrieval-Augmented Generation (RAG) systems have become essential for grounding large language model (LLM) responses in enterprise data. However, existing RAG pipelines often operate as ungoverned silos detached from enterprise data contracts, lineage, or compliance controls. This paper proposes a policy-aware RAG framework that integrates directly with Apache Iceberg tables stored on Amazon S3, governed through AWS Glue Catalog metadata and schema evolution. By embedding data at the Iceberg partition level and enforcing lineage-driven retrieval planning, the system guarantees that every retrieved document aligns with valid data contracts and historical context. A prototype implementation demonstrates measurable improvements over baseline RAG systems: +34% grounded-answer accuracy, −29% p90 retrieval latency, and −27% token usage, with a 0% policy violation rate. The architecture achieves this by unifying metadata tagging, vector indexing, and policy-based query planning into a single auditable and reproducible lakehouse pipeline. The evaluation confirms that policy-aware retrieval not only mitigates hallucination risk but also enhances cost efficiency and reproducibility, offering a scalable blueprint for trustworthy enterprisegrade generative AI systems.</t>
  </si>
  <si>
    <t>R0245</t>
  </si>
  <si>
    <t>Enhancing LLM Question Answering with RAG through Dense Vector Search and Re-Ranking</t>
  </si>
  <si>
    <t>T. -L. Yang; J. -S. Liu; Y. -H. Tseng; J. -S. Jang; M. -C. Chang; W. -C. Chen</t>
  </si>
  <si>
    <t>2025 IEEE International Conference on Advanced Visual and Signal-Based Systems (AVSS)</t>
  </si>
  <si>
    <t>10.1109/avss65446.2025.11149916</t>
  </si>
  <si>
    <t>Retrieval-Augmented Generation (RAG) has emerged as a powerful framework for enhancing Large Language Models (LLMs) by incorporating external knowledge through information retrieval (IR) techniques. However, in question-answering tasks, RAG often retrieves documents that are only semantically similar to the query, which may not provide the most relevant information for generating accurate responses. To address this limitation, we propose an improved retrieval pipeline that combines dense vector search with a re-ranking mechanism to more effectively identify and extract highly relevant knowledge from the retrieved content. We evaluated our approach on two Chinese datasets, TTQA and TMMLU+, using 17 different LLMs. Experimental results show that our method improves performance by up to 21.24% over baseline approaches, particularly on two finance-related subsets, after incorporating domain-specific financial regulations to enhance the knowledge base used in the TMMLU+ dataset.</t>
  </si>
  <si>
    <t>R0246</t>
  </si>
  <si>
    <t>Local RAG-based learning assistant in educational applications</t>
  </si>
  <si>
    <t>K. Horváth; C. Hajdu</t>
  </si>
  <si>
    <t>2026 IEEE 30th International Conference on Intelligent Engineering Systems (INES)</t>
  </si>
  <si>
    <t>10.1109/ines69513.2026.11661105</t>
  </si>
  <si>
    <t>In recent years, an increasing number of AI-powered tools have been created, most of which operate as cloud-based services. The vast majority of such services upload personal notes, recordings, and documents to external servers, raising data protection and ethical concerns. The aim of the research is to design, implement and evaluate a locally executable AI-powered learning assistant capable of processing documents, images, and audio files. The system can generate answers and summaries as well as provide spoken responses through an integrated text-to-speech module. Since everything runs locally, the tool can be used completely offline. The system is built on a Retrieval-Augmented Generation (RAG) pipeline in which all source documents, the vector database, and metadata remain on the user’s machine. Several quantized LLM models were tested to find the optimal balance between accuracy and resource use on consumer hardware. The evaluation shows that a well-tuned retrieval pipeline matters more for output quality than model size alone, and that RAG significantly reduces hallucination on domain-specific Hungarian queries.</t>
  </si>
  <si>
    <t>R0247</t>
  </si>
  <si>
    <t>Towards Understanding Contracts Grammar: A Large Language Model-Based Extractive Question-Answering Approach</t>
  </si>
  <si>
    <t>G. Rejithkumar; P. R. Anish; S. Ghaisas</t>
  </si>
  <si>
    <t>2024 IEEE 32nd International Requirements Engineering Conference (RE)</t>
  </si>
  <si>
    <t>10.1109/re59067.2024.00037</t>
  </si>
  <si>
    <t>Software Engineering (SE) contracts play a pivotal role in Information Technology Outsourcing (ITO) projects. The obligations in SE contracts are known to be a useful source for deriving software requirements, thereby contributing to the overall Software Development Life Cycle (SDLC). Making sense of contractual obligations is an important first step in successfully executing software projects. This includes building compliant systems, meeting delivery deadlines, avoiding heavy penalties, and steering clear of expensive litigations. In this work, we present an approach to capture the essence of a contractual clause by extracting its Contracts Grammar. Through an exploratory study, we first identify the constituents of Contracts Grammar. Subsequently, we experiment with multiple approaches for the automated extraction of these constituents, including extractive question-answering, token classification, text-to-text generation, prompting, and regular expressions. The question-answering based approach performed the best in terms of high average ROUGE-L score of 0.81, and faster inference times. The work presented in this paper is a part of the Contracts Governance System (CGS) and is in the process of deployment within a large IT vendor organization.</t>
  </si>
  <si>
    <t>R0248</t>
  </si>
  <si>
    <t>A Multi-Dimensional Framework for Adaptive Scaffolding in Large Language Model</t>
  </si>
  <si>
    <t>H. E. Yabouri; F. -Z. Hibbi; O. Abdoun</t>
  </si>
  <si>
    <t>2026 6th International Conference on Innovative Research in Applied Science, Engineering and Technology (IRASET)</t>
  </si>
  <si>
    <t>10.1109/iraset68627.2026.11538832</t>
  </si>
  <si>
    <t>Adaptivity in systems based on large language Models (LLMs) is a relatively new direction in the research of intelligent tutoring systems (ITSs) and user modeling. This paper gives a detailed description of how adaptivity is realized in ITSs that integrate LLMs or LLMs themselves as pedagogical tools. The review aims to answer the question: What are the constitutive dimensions of adaptivity in dialogue-based scaffolding with Large Language Models, and how can these dimensions be formalized into a multi-dimensional framework to guide design and evaluation? We began by defining the concept of adaptivity based on comparison between the implementation of the rigid, rule-based architectures of traditional ITS and probabilistic, generative approaches capable of dynamic adaptation. The field of AIED currently lacks a theoretical framework for conceptualizing adaptivity in LLM-based systems. We address this gap by synthesizing findings from a systematic literature review and coupling them with inductive thematic analysis to develop a comprehensive multi-dimensional framework of adaptivity. We analyze and identify four constitutive dimensions through which LLM-based systems modify their behavior in response to learner needs: Cognitive Adaptivity (modulating informational content to match knowledge states), Strategic Adaptivity (adjusting pedagogical structure and timing of support), Affective Adaptivity (regulating emotional engagement through tone and persona), and Metacognitive Adaptivity (supporting selfregulation and reflective learning processes). All dimensions proposed in the analysis phase are grounded in learning sciences theory, particularly Vygotsky’s Zone of Proximal Development and Wood, Bruner, and Ross’s concept of scaffolding. We also discuss the implications of this shift, including the hallucination trade-off and ethical considerations surrounding overscaffolding. Providing a framework geared toward designers and researchers for designing pedagogically effective LLMbased tutoring systems that move beyond superficial conversational fluency toward strong educational impact.</t>
  </si>
  <si>
    <t>R0249</t>
  </si>
  <si>
    <t>Intelli-Query: A Large Language Model System for Semantic Retrieval and Document Understanding</t>
  </si>
  <si>
    <t>S. Bansal; T. Choudhary; R. S. Pal</t>
  </si>
  <si>
    <t>2026 5th International Conference on Innovative Practices in Technology and Management (ICIPTM)</t>
  </si>
  <si>
    <t>10.1109/iciptm69057.2026.11465331</t>
  </si>
  <si>
    <t>The rapid growth of unstructured digital documents has created significant challenges in retrieving accurate information using traditional keyword-based search systems. Organizations often struggle to efficiently interpret lengthy reports, contracts, and policy documents, resulting in increased manual effort and delayed decision-making. This paper presents INTELLI-QUERY, an intelligent document understanding and semantic retrieval platform designed to provide context-aware query responses. The system integrates a Python-based backend, transformer-based sentence embeddings, FAISS vector indexing, and a Retrieval-Augmented Generation (RAG) pipeline powered by Large Language Models (LLMs). Intelli-Query automatically ingests documents, performs preprocessing and semantic chunking, and stores embeddings in a vector database to enable similarity-based retrieval. When a user submits a natural-language query, the system identifies intent, retrieves the most relevant document sections, and generates evidence-grounded responses. The platform also supports multi-question batch processing and structured JSON outputs for downstream applications. Experimental evaluation demonstrates that embedding-based retrieval combined with LLM reasoning significantly improves contextual relevance and reduces hallucination compared to direct LLM answering. The system achieved a context relevance score of 0.81 and reduced incorrect responses by approximately 70 %. This work highlights the effectiveness of combining semantic search and language models in transforming static documents into interactive knowledge systems, enabling efficient enterprise information access and supporting accurate decision-making.</t>
  </si>
  <si>
    <t>R0250</t>
  </si>
  <si>
    <t>Adapting Large Language Models for Arabic: Comparative Evaluation, Fine-Tuning, and Ethical Deployment</t>
  </si>
  <si>
    <t>K. A. Khader; M. S. Hussein; A. S. Abu-Issa</t>
  </si>
  <si>
    <t>10.1109/access.2025.3623796</t>
  </si>
  <si>
    <t>Large language models (LLMs) are reshaping information access, yet adapting them to morphologically rich and resource-scarce languages such as Arabic remains challenging. This paper presents a practical framework for Arabic-focused LLM development and deployment that integrates parameter-efficient fine-tuning (LoRA), retrieval-augmented generation (RAG), and cloud/on-premises strategies. It also introduces an ethics and observability checklist tailored to Arabic contexts. We empirically evaluate three models—TinyLlama-1.1B, Qwen2.5-7B, and DeepSeek-Qwen-14B—on Arabic medical QA and generation tasks using standard text-quality metrics (BLEU-4, ROUGE-L, and BERTScore), factuality and fluency scores, runtime measures (latency, tokens/s), and resource usage. DeepSeek-Qwen-14B achieves the highest accuracy and consistency across specialties. TinyLlama-1.1B delivers the best throughput and smallest memory footprint for edge or latency-sensitive settings, while Qwen2.5-7B provides a balanced trade-off for mid-scale deployments. RAG reduces hallucinations by approximately 12% on knowledge-intensive queries, whereas LoRA fine-tuning improves task accuracy by about 6–9% relative to RAG alone, albeit with additional training cost. We observe slight quality degradation on very long generations—especially for compact models—and variability across medical subdomains, underscoring the importance of domain coverage and dialectal diversity. Overall, the paper contributes a reproducible evaluation pipeline, model-selection guidance, and an ethical deployment checklist, highlighting hybrid RAG + fine-tuning stacks as a practical path to reliable and efficient Arabic LLMs.</t>
  </si>
  <si>
    <t>R0251</t>
  </si>
  <si>
    <t>Building Generative AI Chatbot Using Oracle Cloud Infrastructure</t>
  </si>
  <si>
    <t>J. A. Shah; N. R. Iyer</t>
  </si>
  <si>
    <t>2024 IEEE 15th Annual Ubiquitous Computing, Electronics &amp; Mobile Communication Conference (UEMCON)</t>
  </si>
  <si>
    <t>10.1109/uemcon62879.2024.10754774</t>
  </si>
  <si>
    <t>Artificial intelligence (AI) and Generative AI (GenAI) are revolutionizing technology and businesses at an extraordinary speed, providing numerous benefits that can position a company at the forefront of a swiftly changing market. The adoption of Generative AI will strengthen and enhance the role of chatbots in organizations and provide a more efficient and versatile user experience. Successfully integrating these technologies into enterprise systems requires a reliable, scalable, and secure infrastructure. Oracle Cloud Infrastructure (OCI) emerges as a powerful platform designed and crafted to facilitate the building and deployment of Generative AI applications. OCI’s comprehensive suite of AI and machine learning tools like OCI Generative AI service and its exceptional high-performance computing capabilities offers an optimal environment for developing cutting-edge Generative AI solutions. This paper explores the inner workings of Large Language Models (LLMs), OCI Generative AI service and focuses on building Chatbot using pre-trained and custom LLM models with the goal of allowing end users to gain insights seamlessly and efficiently. By presenting a comprehensive guide to leverage OCI for Generative AI, this paper aims to serve as a valuable resource for developers and organizations that are looking to harness cloud-based solutions for innovative AI-driven applications.</t>
  </si>
  <si>
    <t>R0252</t>
  </si>
  <si>
    <t>SCGen-Agent: Automated Generation of Smart Contract Based on Multi-agent Collaboration</t>
  </si>
  <si>
    <t>Y. Ji; Y. Li; R. Li; X. Hao; D. Yu; Y. Chen</t>
  </si>
  <si>
    <t>2025 International Conference on Cyber-Enabled Distributed Computing and Knowledge Discovery (CyberC)</t>
  </si>
  <si>
    <t>10.1109/cyberc66434.2025.00017</t>
  </si>
  <si>
    <t>To address the issues of inefficiency and high debugging costs in smart contract development, this paper proposes a multi-agent collaborative solution based on large language models (LLMs). In this approach, agents collaborate to accomplish tasks such as smart contract generation, auditing, and repair. First, an efficient fine-tuning method is employed to optimize the code generation model. Second, retrieval-augmented generation technology is utilized to provide vulnerability context knowledge for code repair. Finally, a feedback-driven multi-agent collaboration framework is designed to enhance code generation quality through agent-to-agent feedback. During the code repair phase, semantic prompts derived from control flow graphs guide the LLM in contract repair. Experimental results demonstrate that the multi-agent architecture significantly enhances the capabilities of smart contract generation and auditing. By leveraging knowledge of vulnerabilities and external tools, the approach improves the LLM's understanding of smart contract structures. Compared to a single LLM approach, the generated code shows significant improvements in CodeBLEU scores, compilation pass rates, and vulnerability rates.</t>
  </si>
  <si>
    <t>R0253</t>
  </si>
  <si>
    <t>Navigating the Web of Disinformation and Misinformation: Large Language Models as Double-Edged Swords</t>
  </si>
  <si>
    <t>S. B. Shah; S. Thapa; A. Acharya; K. Rauniyar; S. Poudel; S. Jain; A. Masood; U. Naseem</t>
  </si>
  <si>
    <t>10.1109/access.2024.3406644</t>
  </si>
  <si>
    <t>This paper explores the dual role of Large Language Models (LLMs) in the context of online misinformation and disinformation. In today’s digital landscape, where the internet and social media facilitate the rapid dissemination of information, discerning between accurate content and falsified information presents a formidable challenge. Misinformation, often arising unintentionally, and disinformation, crafted deliberately, are at the forefront of this challenge. LLMs such as OpenAI’s GPT-4, equipped with advanced language generation abilities, present a double-edged sword in this scenario. While they hold promise in combating misinformation by fact-checking and detecting LLM-generated text, their ability to generate realistic, contextually relevant text also poses risks for creating and propagating misinformation. Further, LLMs are plagued with many problems such as biases, knowledge cutoffs, and hallucinations, which may further perpetuate misinformation and disinformation. The paper outlines historical developments in misinformation detection and how it affects social media consumption, especially among youth, and introduces LLMs and their applications in various domains. It then critically analyzes the potential of LLMs to generate and counter misinformation and disinformation in sensitive topics such as healthcare, COVID-19, and political agendas. Further, it discusses mitigation strategies, ethical considerations, and regulatory measures, summarizing previous methods and proposing future research direction toward leveraging the benefits of LLMs while minimizing misuse risks. The paper concludes by acknowledging LLMs as powerful tools with significant implications in both spreading and combating misinformation in the digital age.</t>
  </si>
  <si>
    <t>R0254</t>
  </si>
  <si>
    <t>TRACE-Med: Policy-based Abstention to Mitigate Hallucinations in LLM-Generated Clinical Case Analysis</t>
  </si>
  <si>
    <t>S. Dakshit; B. Suryadevara; L. Stockton</t>
  </si>
  <si>
    <t>2026 IEEE 14th International Conference on Healthcare Informatics (ICHI)</t>
  </si>
  <si>
    <t>10.1109/ichi69079.2026.00243</t>
  </si>
  <si>
    <t>Large language models (LLMs) are increasingly explored as tools for supporting clinical reasoning and case-based learning in healthcare education. When applied to clinical case analysis, however, these systems often generate statements that extend beyond the information provided in the case description, introducing plausible but unsupported reasoning. Preserving the integrity of case-based learning therefore requires mechanisms that ensure generated analyses remain grounded in the evidence available to the learner. This paper introduces TRACE-Med, a policy-based governance framework for enforcing evidential grounding in LLM-generated clinical case analyses. TRACEMed operates as a post-generation governance layer under a closed-evidence assumption in which the case narrative defines the complete admissible evidence universe. The framework separates generation from governance, where model outputs are decomposed into claims, evaluated against the case text using semantic similarity, and subjected to section-aware epistemic policies that regulate evidence reporting, diagnostic reasoning, etiological explanations, differential diagnoses, and management recommendations. We evaluate TRACE-Med through controlled prompting experiments on a corpus of approximately 998 clinical case studies. Prior to enforcement, unsupported reasoning occurs consistently across prompting strategies, with boundary violation rates ranging from 29.5% to 48.5%. After applying TRACE-Med governance, unsupported claims are systematically transformed through policy-driven remediation actions such that no unsupported claims are emitted unchanged. These findings suggest that reliable use of LLMs in case-based healthcare education requires architectural governance mechanisms rather than reliance on prompt design alone. By operationalizing closed-world evidential constraints, this provides a practical pathway for aligning language model reasoning with the evidential standards expected in clinical environments.</t>
  </si>
  <si>
    <t>R0255</t>
  </si>
  <si>
    <t>Accessible Smart Contracts Verification: Synthesizing Formal Models with Tamed LLMs</t>
  </si>
  <si>
    <t>J. Corazza; I. Gavran; G. Moreira; D. Neider</t>
  </si>
  <si>
    <t>2025 IEEE Conference on Software Testing, Verification and Validation (ICST)</t>
  </si>
  <si>
    <t>10.1109/icst62969.2025.10989026</t>
  </si>
  <si>
    <t>When blockchain systems are said to be trustless, what this really means is that all the trust is put into software. Thus, there are strong incentives to ensure blockchain software is correct–vulnerabilities here cost millions and break businesses. One of the most powerful ways of establishing software correctness is by using formal methods. Approaches based on formal methods, however, induce a significant overhead in terms of time and expertise required to successfully employ them. Our work addresses this critical disadvantage by automating the creation of a formal model–a mathematical abstraction of the software system–which is often a core task when employing formal methods. We perform model synthesis in three phases: we first transpile the code into model stubs; then we “fill in the blanks” using a large language model (LLM); finally, we iteratively repair the generated model, on both syntactical and semantical level. In this way, we significantly reduce the amount of time necessary to create formal models and increase accessibility of valuable software verification methods that rely on them. The practical context of our work was reducing the time-to-value of using formal models for correctness audits of smart contracts.</t>
  </si>
  <si>
    <t>R0256</t>
  </si>
  <si>
    <t>An AI-Driven Document Builder for Standardized Clinical Studies</t>
  </si>
  <si>
    <t>A. Cotorobai; R. Paradinha; J. L. Oliveira; J. R. Almeida</t>
  </si>
  <si>
    <t>2026 IEEE 39th International Symposium on Computer-Based Medical Systems (CBMS)</t>
  </si>
  <si>
    <t>10.1109/cbms69103.2026.00200</t>
  </si>
  <si>
    <t>Standard Operating Procedures are essential instruments for ensuring consistency, regulatory compliance, and data quality in clinical research. Despite their recognized importance, SOP authoring remains a largely manual, unstructured process with limited tooling for systematic, multi-centre creation. This paper proposes WizarDoc, a modular, AI-assisted questionnaire-driven web application designed to streamline the production of SOP-aligned clinical study documentation. WizarDoc combines reusable template pools (governed question sets plus DOCX layouts) with a step-by-step wizard that dynamically generates contextual questions and AI-driven answer suggestions via a Retrieval-Augmented Generation (RAG) pipeline grounded in authoritative clinical standards. Captured identifier-keyed responses are exported as populated DOCX documents. The tool is publicly available at https://github.com/ieeta-mith/wizardoc.</t>
  </si>
  <si>
    <t>R0257</t>
  </si>
  <si>
    <t>RAG-Augmented Payroll Intelligence Stack: A Zero-Trust, Policy-Verified Architecture for Compliant and Explainable Payroll Automation</t>
  </si>
  <si>
    <t>R. Yerneni</t>
  </si>
  <si>
    <t>2025 13th International Conference on Intelligent Systems and Embedded Design (ISED)</t>
  </si>
  <si>
    <t>10.1109/ised67359.2025.11404989</t>
  </si>
  <si>
    <t>Payroll systems must execute jurisdiction-specific calculations, disclosures, and compliance checks under strict regulatory and audit constraints. While Retrieval-Augmented Generation (RAG) improves factual grounding, conventional RAG pipelines lack formal guarantees of correctness, authorization control, and provenance—critical for payroll. We present the RAG-Augmented Payroll Intelligence Stack (RAPIS), a policy-verified architecture that fuses hybrid retrieval with tool-based computation, attribute-based access control (ABAC), formal verification via SMT (Z3), and W3C PROV lineage for auditability. RAPIS introduces PayLang, a declarative DSL for encoding payroll rules that compiles into both authorization policies (OPA/Cedar) and verifiable constraints. Evaluated on Payroll-Bench, a multi-jurisdiction synthetic benchmark based on IRS Pub. 15, HMRC PAYE, EPF/ESI, and EU transparency directives, RAPIS outperforms existing baselines in accuracy, explainability, prompt-injection robustness, and provenance coverage. The results demonstrate that verifiable, policy-bounded reasoning is essential for deploying AI in regulated, high-assurance financial domains.</t>
  </si>
  <si>
    <t>S. Sharma; R. Koirala; S. Matalonga; K. Dahal</t>
  </si>
  <si>
    <t>2025 International Conference on Software, Knowledge, Information Management &amp; Applications (SKIMA)</t>
  </si>
  <si>
    <t>10.1109/skima66621.2025.11155428</t>
  </si>
  <si>
    <t>Real-time data retrieval and analytics play a crucial role in digital systems, requiring efficient, secure, and automated mechanisms for extracting insights from structured and unstructured data. Traditional methods rely on centralized databases and SQL (Structure Query Language) queries, which may lack security, transparency, adaptability and automation. Blockchain (BC) technology introduces a decentralized and tamper-proof ledger that enhances data integrity, while large language models (LLMs) leverage natural language processing (NLP) and excel in contextual understanding to facilitate more intuitive and flexible querying mechanisms. Implementing these technologies brings promising solutions, but some challenges remain, particularly in retrieving contextual information and data analysis. Hence, this research paper explores the integration of BC with LLM in an e-auction system using three different integration alternatives: the Pandas Query Engine (PQE), Retrieval-Augmented Generation (RAG) and Custom Query Pipeline (CQP). We compare the accuracy, and the time elapsed on querying of these methods in extracting relevant information from online auction event logs. Among three integration alternatives, RAG provides better result in terms of accuracy and PQE provides quicker result in terms of response time. Our results provide guidance on selecting retrieval strategies for AI-driven blockchain analytics, with implications for bid monitoring, regulatory compliance, fraud detection and recommendations to users of e-auction systems about efficient bidding. Further, we have discussed about cost of using these techniques.</t>
  </si>
  <si>
    <t>R0259</t>
  </si>
  <si>
    <t>Compliance-Aware Generative AI for Life Insurance Document Synthesis: A Reference Architecture</t>
  </si>
  <si>
    <t>H. S. Siddhu; K. Pappu; Y. S. Thanvi</t>
  </si>
  <si>
    <t>10.1109/icaiset66439.2026.11541931</t>
  </si>
  <si>
    <t>Life insurance operations are document-intensive and regulated, making generative AI (GenAI) attractive for drafting claims decision letters, policy change confirmations, lapse notices, reinstatement decisions, and underwriting communications. However, large language models can hallucinate, omit mandatory disclosures, or use non-compliant phrasing, risks that translate into regulatory, legal, and consumer-harm exposure. This paper proposes a compliance-aware GenAI reference architecture for life insurance document synthesis that separates probabilistic generation from deterministic compliance enforcement through retrieval-augmented grounding, automated validation, and human-in-the-loop review. We evaluate the architecture across four production LLMs (Claude 3.5 Sonnet, Llama 3.1 70B, Amazon Nova Pro, Pixtral Large) on 50 test cases spanning five document types with 186 matched baseline-compliance comparisons. The compliance-aware pipeline achieved 80% reduction in unsupported claims (26.5% baseline to 5.3%) with 100% total approval rate (73% ready-to-send, 27% minor edits) across all models. Llama 3.1 70B achieved the highest approval rate (90.7%), while Claude 3.5 Sonnet demonstrated the most reliable completion rate (100%). Results provide statistically significant evidence (N=186, 95% CI) that the architecture’s model-agnostic design effectively prevents hallucinations while maintaining production-ready quality.</t>
  </si>
  <si>
    <t>R0260</t>
  </si>
  <si>
    <t>RAG-LLM Chatbot for Halal Certification 4.0: Enhancing Indonesian Halal Regulatory Literacy and Information Access</t>
  </si>
  <si>
    <t>F. Rozi; N. A. Rakhmawati</t>
  </si>
  <si>
    <t>2025 International Conference on Decision Aid Sciences and Applications (DASA)</t>
  </si>
  <si>
    <t>10.1109/dasa68193.2025.11498939</t>
  </si>
  <si>
    <t>The increasing complexity of halal certification processes in Indonesia, alongside the growing demand for accessible and trustworthy information, highlights the need for intelligent. This study presents the design, integration, and evaluation of a Retrieval-Augmented Generation (RAG)-based chatbot system powered by a Large Language Model (LLM) to support Halal Certification 4.0. The system architecture was developed using LangChain and OpenAI GPT-4, with a modular pipeline integrating official halal documents from SIHALAL, fatwas issued by the Indonesian Ulema Council (MUI), and national halal regulations. The chatbot allows users to interact in Bahasa Indonesia via web or telegram, enabling real-time halal consultation by retrieving and generating responses grounded in authoritative sources. The evaluation was conducted using 100 document-based queries covering certification data, religious rulings, and regulatory content. The chatbot achieved an overall accuracy of 87%, with the highest accuracy in SIHALAL-related queries (91%) and strong performance in regulation-based responses (88%). This research demonstrates how AI can be ethically and effectively deployed to improve public access to halal information, promote regulatory literacy among MSMEs, and enhance transparency in Islamic service delivery. The proposed system sets a practical foundation for future developments in AI-assisted halal governance in Indonesia.</t>
  </si>
  <si>
    <t>R0261</t>
  </si>
  <si>
    <t>Design and Evaluation of a Fully on-Premises RAG-Based Enterprise Chatbot for Technical Support</t>
  </si>
  <si>
    <t>S. Li; K. Hung; R. Ho; G. M. -T. Man</t>
  </si>
  <si>
    <t>2026 IEEE 16th Symposium on Computer Applications &amp; Industrial Electronics (ISCAIE)</t>
  </si>
  <si>
    <t>10.1109/iscaie68866.2026.11576406</t>
  </si>
  <si>
    <t>Enterprise customer and technical support is rapidly shifting toward large language model (LLM)-based assistants and agentic workflows to improve response quality, consistency, and operating efficiency. However, cloud-hosted LLM services raise concerns about data privacy, regulatory compliance, and long-term running costs. This paper presents the design and evaluation of a modular, fully on-premises RetrievalAugmented Generation (RAG) chatbot system for enterprise technical support. The system integrates an n8n workflow platform, locally hosted LLMs via Ollama, and a Qdrant vector database to enable privacy-preserving deployment without external API dependency. A multi-pipeline ingestion framework processes manuals and structured enterprise data into semantically indexed knowledge units. To improve reliability, the chatbot uses strict prompt constraints with standardized fallback behavior and an automated LLM-as-a-Judge benchmark pipeline to evaluate correctness, rejection behavior, and latency. Experiments on 260 benchmark queries achieve 89.2% overall accuracy, 100% correct rejection on out-of-domain queries, and an average end-to-end latency of 2.46 s. The results suggest that medium-scale open-source LLMs, when combined with local retrieval and workflow control, can provide a practical and privacy-preserving support solution. However, performance remains constrained by model capacity, possible evaluation bias, and deployment-scale limitations.</t>
  </si>
  <si>
    <t>R0262</t>
  </si>
  <si>
    <t>Revolutionizing Third Party Risk Management Using Generative AI and RAG</t>
  </si>
  <si>
    <t>S. Arora; V. Ramteke</t>
  </si>
  <si>
    <t>2024 First International Conference on Data, Computation and Communication (ICDCC)</t>
  </si>
  <si>
    <t>10.1109/icdcc62744.2024.10961910</t>
  </si>
  <si>
    <t>This integration of Generative AI and Retrieval Augmented Generation (RAG) will open new frontiers in Third Party Risk Management (TPRM) by making the creation of both risk assessments and compliance checks more accurate, efficient, and scalable. Quite naturally, TPRM is one area wherein organizations must engage in processes to make sure risks emanating from vendors and partners are duly mitigated. Traditionally, the TPRM process has been manual and time-consuming. With the functionality of Generative AI, autonomy in creating relevant content and automation in compliance significantly reduce the labor of these processes. With RAG integrated, the model improves the quality of AI responses through real-time grounding in authoritative data sources, reducing the risk of providing outdated or incorrect information. This dual approach will make sure organizations manage a growing number of third-party relationships with greater precision and timeliness. Indeed, the proposed AI-driven framework will minimize human error and reduce operational costs, besides being scalable to adapt to dynamic regulatory changes-thus offering a competitive advantage in third-party risk management.</t>
  </si>
  <si>
    <t>R0263</t>
  </si>
  <si>
    <t>The Faithfulness Gap: Evaluating Dependency Faithfulness in LLM Reasoning via Minimal Support Recovery</t>
  </si>
  <si>
    <t>S. Xu; M. Asadinia</t>
  </si>
  <si>
    <t>2026 IEEE International Conference on Omni Layer Intelligent Systems (COINS)</t>
  </si>
  <si>
    <t>10.1109/coins69995.2026.11715614</t>
  </si>
  <si>
    <t>Current evaluations of logical reasoning in large language models (LLMs) often conflate correct answer prediction with correct logical derivation. We formalize dependency-faithful reasoning: given facts, rules, and a query, a model must output both an entailment label and the rule identifiers forming the minimal support for the conclusion. We instantiate this objective in propositional Horn-clause systems and evaluate it using a controlled positive-entailment benchmark of 1,350 instances across 27 structural regimes varying proof depth, support width, and graph noise, with each instance having a unique minimal support. Across six instruction-tuned models, we observe a persistent Faithfulness Gap (∆): models can achieve high positive-instance entailment accuracy while recovering substantially less of the required dependency structure. A mixed incomplete-support validation set further shows that recovering support when a proof exists does not always imply reliable rejection when required rules or source facts are missing. These results suggest that answer correctness alone can overestimate reasoning reliability. We also find that stronger dependency recovery can introduce measurable deployment overhead through increased token usage, observed end-to-end API latency, and sensitivity to inference budgets. In particular, constrained token budgets can cause Reasoning Stall, where reasoning-tuned models consume the budget before emitting a valid final support set. Overall, this work argues that trustworthy LLM reasoning should be evaluated not only by final-answer correctness, but also by faithful and efficient recovery of verifiable supporting structure.</t>
  </si>
  <si>
    <t>R0264</t>
  </si>
  <si>
    <t>Context-Aligned Large Language Models for Situational Awareness in Critical Grid Events</t>
  </si>
  <si>
    <t>L. A. Paniagua; P. Mandal</t>
  </si>
  <si>
    <t>2026 IEEE Green Technologies Conference (GreenTech)</t>
  </si>
  <si>
    <t>10.1109/greentech68285.2026.11471628</t>
  </si>
  <si>
    <t>Power system operators require real-time situational awareness to maintain grid reliability during normal and emergency conditions. During grid emergencies, the operator decision-making process is always high-stakes. Insufficient situational awareness, such as incorrect or untimely responses, can be the cause for major blackouts resulting in adverse impacts on millions of customers as well as huge economic losses. Traditional emergency management systems lack the ability to synthesize multi-source regulatory and operational information during time-critical scenarios. This paper presents a Retrieval-Augmented Generation (RAG) system for power system operator decision support leveraging a Large Language Model (LLM) with domain-specific knowledge retrieval to address three operational queries: emergency procedure lookup, compliance interpretation, and event response. This involves hybrid retrieval combining sparse and dense searches over local documents, followed by prompting a local quantized LLM. Experimental results indicate that the proposed framework achieves an overall faithfulness of 0.83 and answer relevancy of 0.97, indicating a high degree of potential for improving situational awareness in critical grid operations.</t>
  </si>
  <si>
    <t>R0265</t>
  </si>
  <si>
    <t>A Separation-of-Concerns Architecture for Regulated Document Generation: Model-Agnostic Compliance Enforcement in Life Insurance Workflows</t>
  </si>
  <si>
    <t>P. Srivastava</t>
  </si>
  <si>
    <t>2026 IEEE 9th International Conference on Big Data and Artificial Intelligence (BDAI)</t>
  </si>
  <si>
    <t>10.1109/bdai70753.2026.11655132</t>
  </si>
  <si>
    <t>The operations of life insurance are among the most document-heavy and heavily regulated financial services. Such conditions have motivated growing interest in generative AI for document automation. The probabilistic nature of large language models brings unacceptable risks into regulated workflows. Hallucinations, omitted mandatory disclosures, and non-compliant phrasing could expose insurers to regulatory scrutiny, legal liability, and consumer harm. The paper presents a compliance-aware reference architecture that reconfigures the design problem by decoupling probabilistic generation and deterministic compliance enforcement. The architecture employs retrieval-augmented grounding over a continuously versioned corpus of authoritative sources, along with automated validators that check for the completeness of disclosures, traceability of evidence, detection of prohibited phrases and a human-in-the-loop review gate which captures audit trails for regulatory scrutiny. Our architecture is evaluated against four widely used LLMs: Claude 3.5 Sonnet, Llama 3.170 Billion, Amazon Nova Pro, and Pixtral Large. For this, we create 50 test cases, which span five document types, yielding 200 baseline and 200 compliance-aware drafts. After excluding 3 failed generations from Pixtral Large, a total of 197 baseline-compliance matched comparisons were used in the final analysis. The compliance-aware pipeline reduces unsupported claims by $\mathbf{8 0} \boldsymbol{\%}$, from $\mathbf{2 6. 5 \%}$ in prompt-only outputs to 5.3%. After human review, all models achieve 100% final approval, with pre-review ready-to-send rates ranging from 78% to 90.7% across models. Results provide statistically significant evidence that the model-agnostic architecture substantially reduces unsupported claims while remaining operationally feasible, providing insurers with a promising proof-of-concept architecture for deploying generative AI in regulated document workflows, motivating further validation at production scale.</t>
  </si>
  <si>
    <t>R0266</t>
  </si>
  <si>
    <t>Beyond Static Thresholds: RAG-Enhanced Compliance for New-Account Fraud Detection in Payout Systems</t>
  </si>
  <si>
    <t>M. Kapoor; A. Shrivastava</t>
  </si>
  <si>
    <t>10.1109/jcsse68839.2026.11596786</t>
  </si>
  <si>
    <t>New-account fraud in payout systems presents a unique detection challenge: adversaries exploit the absence of behavioral history to evade static rule-based controls. This paper introduces a Retrieval-Augmented Generation (RAG) framework that dynamically grounds fraud-scoring decisions in evolving regulatory guidance and threat intelligence, enabling context-aware, explainable compliance enforcement without requiring model retraining. Our system retrieves semantically relevant policy documents and risk signals at inference time, augmenting a gradient-boosted classifier with natural-language compliance context. Evaluated on a dataset of 284,807 transactions, the RAG-augmented model achieves an AUC of 0.9924 and a precision-recall AUC of 0.9847, compared to 0.9801 and 0.9743 for the baseline. Regulatory alignment improved from 0.79 to 0.94 under FinCEN and NACHA guidelines, with a statistically significant improvement (p &lt; 0.001). The framework reduces manual review workload by 34% while maintaining a false-negative rate below 1.2% for high-risk accounts. We further detail a production deployment architecture supporting real-time inference at sub-100-millisecond latency with five-nines availability, and present an expanded analysis covering RAG component design choices, generalization considerations across financial institution environments, adversarial robustness, and failure modes. These results demonstrate that RAG-augmented fraud detection achieves superior accuracy, regulatory fidelity, and operational efficiency compared to static threshold models.</t>
  </si>
  <si>
    <t>R0267</t>
  </si>
  <si>
    <t>Decoupled Smart Contract Audits: Lightweight LLM Framework via Distillation and Aggregation</t>
  </si>
  <si>
    <t>B. R. O. Putra; M. R. U. Saputra; G. D. Putra</t>
  </si>
  <si>
    <t>2026 IEEE International Conference on Web Services (ICWS)</t>
  </si>
  <si>
    <t>10.1109/icws72778.2026.00118</t>
  </si>
  <si>
    <t>Smart contracts face critical security challenges that require thorough auditing in decentralized web services. While Large Language Models (LLMs) have shown promise in automated vulnerability detection, existing approaches lack severity evaluations with actionable remediation and demand unnecessarily massive computational overhead. In this study, we introduce an efficient end-to-end smart contract security audit framework utilizing lightweight, highly optimized opensource LLMs (0.6B-4B parameters). Our framework decouples comprehensive audit tasks into four interconnected components: vulnerability detection, explanation, severity classification, and remediation recommendation. To maintain high accuracy without massive parameters, we implement Rank-Stabilized Low-Rank Adapters (rsLoRA), knowledge distillation, and a custom Chainof-Verification (CoVe) aggregation strategy to systematically screen and consolidate multiple draft responses from the model into a highly accurate audit report. Experimental results demonstrate that our lightweight pipeline consistently outperforms state-of-the-art open-source coder dense LLMs (7B to 34B parameters), achieving 98.25% accuracy in vulnerability detection and an alignment score of 0.4375 in generative explanation tasks. Furthermore, our extensive ablation studies empirically validate the superiority of our decoupled audit processes over unified prompting and uncover a novel severity centrality bias, establishing a critical benchmark for future research in LLMassisted auditing.</t>
  </si>
  <si>
    <t>R0268</t>
  </si>
  <si>
    <t>RegCheck-Hybrid: A Hybrid Rule-LLM Framework for Automated Multi-modal Fire Code Compliance Checking</t>
  </si>
  <si>
    <t>Z. Chen; W. Zhou</t>
  </si>
  <si>
    <t>2025 International Conference on Mechatronic Engineering and Artificial Intelligence (MEAI)</t>
  </si>
  <si>
    <t>10.1109/meai68126.2025.11406521</t>
  </si>
  <si>
    <t>With the increasing complexity of building designs, fire code compliance checking faces challenges such as numerous regulations, frequent updates, and low efficiency of manual audits. Existing automated methods are polarized: traditional rule-based methods struggle with unstructured text and high maintenance costs, while Large Language Model (LLM) based methods suffer from hallucination risks in numerical reasoning. This paper proposes RegCheck-Hybrid, a hybrid framework. It first constructs a high-precision domain knowledge base through “Regulation as Code” governance and multi-modal parsing. Secondly, it designs a “Rule-First, LLM-Fallback” hybrid judgment engine, combining the determinism of symbolic logic with the flexibility of neural networks. Experiments on a real-world fire audit dataset show that the system achieves an F1-score of $89 \%$, significantly outperforming single RAG systems or traditional rule engines, especially in scenarios involving tables and complex logic clauses.</t>
  </si>
  <si>
    <t>R0269</t>
  </si>
  <si>
    <t>When Tools Disagree: Agentic Adjudication and Repair of Smart Contract Vulnerabilities</t>
  </si>
  <si>
    <t>M. T. Alam; P. K. Paswan; R. Halder; A. Maiti</t>
  </si>
  <si>
    <t>2026 IEEE International Conference on Decentralized Applications and Infrastructures (DAPPS)</t>
  </si>
  <si>
    <t>10.1109/dapps69803.2026.00023</t>
  </si>
  <si>
    <t>Static analysis tools for Ethereum smart contracts achieve high vulnerability recall but often overburden developers with infeasible or weakly justified alerts, while recent LLMbased approaches improve usability at the cost of precision and hallucination. We present AutoSCAR, an agentic framework that bridges this gap by segregating vulnerability detection from validation and repair. AutoSCAR first aggregates highrecall findings from multiple formal analyzers and normalizes them into a unified representation. It then employs a multiagent adjudication process, comprising a Debator, Skeptic, and Judge, that reasons over explicit contract constraints to confirm only feasible vulnerabilities. To enhance robustness, AutoSCAR incorporates role swapping and multi-prompt voting, mitigating hallucination and improving the consistency and reliability of LLM-based vulnerability adjudication. Confirmed findings are summarized into actionable, auditor-aligned descriptions that repair contracts using closed-loop verification process. We evaluated AutoSCAR on the DAppSCAN and Code4rena dataset and observed AutoSCAR significantly outperforms formal and LLM baselines, achieving the highest precision (0.88/0.86) and F1-score (0.80/0.79) on DAppSCAN and Code4rena, improving over the strongest LLM baseline by up to 11%. Adjudicated summaries further improve repair effectiveness, increasing success rates by 14%, and improving efficiency. These results demonstrate that constraint-aware agentic adjudication enables practical, trustworthy smart contract security analysis. All experimental artifacts (Dataset, Scripts, Code, Results and Demo Video) have been made available on: https://github.com/mdtauseefalam/AutoSCAR</t>
  </si>
  <si>
    <t>R0270</t>
  </si>
  <si>
    <t>Comparative Analysis of Context-Extension and Question-Matching RAG Architectures: A Case Study on German Regulatory Documentation</t>
  </si>
  <si>
    <t>C. Dobrovsky; L. Schönberg; S. Mirschel; F. Marquardt</t>
  </si>
  <si>
    <t>10.1109/icecet65726.2026.11632725</t>
  </si>
  <si>
    <t>Retrieval-Augmented Generation (RAG) grounds Large Language Models (LLMs) in domain-specific knowledge, yet systematic comparisons of RAG architectures in non-English regulatory domains remain limited. We present a comparative study of context-window extension and Question-to-question Inverted Index Matching (QuIM-RAG), evaluated on the German Core energy market data register (Marktstammdatenregister). Both approaches are implemented in a fully local, privacy-compliant setup using open-source LLMs and assessed through parameter optimization, architectural comparison, and expert validation. QuIM-RAG achieves slightly higher factual correctness (F1: 0.56 vs. 0.54) in automatic evaluation. Expert evaluation shows that 65% of responses are factually correct and only 3% are incorrect. Our results further demonstrate that automated LLM-based metrics systematically underestimate performance and provide less interpretable outcomes compared to domain experts. The study contributes a systematic comparison of RAG strategies for German regulatory contexts, introduces an evaluation framework tailored to accuracy-critical domains, and outlines guidelines for privacy-compliant deployment of RAG systems in high-stakes settings.</t>
  </si>
  <si>
    <t>R0271</t>
  </si>
  <si>
    <t>Hybrid LLM Architectures for On-Device and Cloud-Based Intelligence in Regulated Industries</t>
  </si>
  <si>
    <t>10.1109/southeastcon63549.2026.11476177</t>
  </si>
  <si>
    <t>The deployment of Large Language Models (LLMs) in regulated sectors such as healthcare, finance, and legal services is currently hindered by a rigid dichotomy: the privacy risks of centralized cloud APIs (e.g., Azure OpenAI, AWS Bedrock) versus the computational limitations of local devices. This paper proposes a Hybrid LLM Architecture that bridges this gap by utilizing commoditized on-device runtimes like Ollama on consumer silicon (Apple M-Series, NVIDIA GeForce) as a “sovereign gatekeeper” for hyperscale cloud intelligence. We analyze the hardware physics of Unified Memory Architectures (UMA) versus discrete GPU VRAM, formally define privacy leakage using Fisher Information Loss (FIL), and present a mathematical framework for dynamic workload offloading. Benchmarks suggest that local Llama 3 70B models may exhibit hallucination rates competitive with GPT-4 (e.g., 4.1 % vs. 9.6 % in specific tasks), supporting the potential of “sovereign reasoning” for sensitive data processing.</t>
  </si>
  <si>
    <t>R0272</t>
  </si>
  <si>
    <t>A Privacy-Aware Federated Framework With Self-Regulating Differential Privacy and Ontology-Based Lexical Substitution for Safe Clinical LLM Querying</t>
  </si>
  <si>
    <t>K. Bhuvaneswari; M. Varalakshmi</t>
  </si>
  <si>
    <t>10.1109/access.2026.3710822</t>
  </si>
  <si>
    <t>LLM-powered healthcare analytics provides clinicians and government agencies with critical insights for effective public health management through intuitive natural language queries, thereby eliminating the need for dedicated IT support. Given the sensitive nature of medical records, our proposed framework is motivated by the requirement to incorporate strong privacy-preserving mechanisms to maintain the confidentiality of patient information. Our model achieves increased level of privacy and utility of healthcare data through five complementary mechanisms: 1) federated framework simulated across multiple healthcare sites to enable secure and scalable analysis of patient records; 2) Complementary NER and Regex based redaction of raw sensitive clinical data; 3) ontology-guided semantic abstraction; 4) access-controlled mechanisms; and 5) a novel two-stage self-regulating differential privacy with heterogeneous privacy budgets. Experimental results indicate that Gemini 3.1 Flash-Lite is the most effective language-model to implement our proposed system, outperforming both Claude Haiku 4.5 and GPT-4o models across a carefully curated set of four application-specific metrics namely numerical accuracy, intent accuracy, hallucination rate and task success rate. During the ablation analysis performed on three distinct datasets including a real-time hospital dataset, the observed progressive increase in consistency score, as components are added, underscores the significance of each mechanism and demonstrates that their combined integration is critical for achieving the maximum consistency score of 96%. Furthermore, scalability experiments conducted over a range of 1 to 10 federated sites indicate that the proposed system achieves a favourable balance between aggregation accuracy and computational efficiency, making it well-suited for large-scale deployments.</t>
  </si>
  <si>
    <t>R0273</t>
  </si>
  <si>
    <t>DataGovAI: A Multi-Agent RAG System for Government Data Retention Compliance with Privacy-Preserving Evaluation</t>
  </si>
  <si>
    <t>M. Memari; G. Rudolph; B. Burns; E. Howlett; C. Bramwell; G. Mcewan</t>
  </si>
  <si>
    <t>2026 Intermountain Engineering, Technology and Computing (IETC)</t>
  </si>
  <si>
    <t>10.1109/ietc69527.2026.11568649</t>
  </si>
  <si>
    <t>Government agencies face substantial challenges in navigating complex data retention regulations while ensuring compliance with evolving privacy requirements. This paper presents DataGovAI, a multi-agent Retrieval-Augmented Generation (RAG) system designed to assist Utah state government employees with data governance compliance. The system employs a supervisor–worker agent architecture built on AWS Bedrock: a Worker Agent retrieves evidence from Utah General Retention Schedule (GRS) documents, while a Supervisor Agent validates and formats cited responses. We distinguish this fixed multi-agent orchestration from the model-stack choices evaluated in the paper. Holding the DataGovAI pipeline constant, our GRS/Bedrock evaluation compares a Claude 3.5 single-model backend with a Claude/Llama/Mistral/Cohere ensemble backend using a privacy-preserving synthetic query set and the RAGAS framework. In this evaluation, the Claude single-model backend achieved higher faithfulness (+2.76%), answer relevance (+7.91%), and context relevance (+23.41%) while reducing operational costs by a factor of four. These results should be interpreted as evidence for this domain, corpus, and deployment stack rather than as a general claim about all RAG systems. The architecture further incorporates an effective-date-aware update mechanism to ensure the knowledge base reflects current law rather than archived or superseded provisions. Developed with the Utah Office of Data Privacy and currently undergoing testing, DataGovAI provides early evidence for multi-agent RAG as decision support in government compliance settings where accuracy, accountability, and privacy preservation are central requirements.</t>
  </si>
  <si>
    <t>R0274</t>
  </si>
  <si>
    <t>From Regulation to Requirements: An Automated Requirement Derivation and Explanation Pipeline</t>
  </si>
  <si>
    <t>P. P. Nair; P. R. Anish</t>
  </si>
  <si>
    <t>10.1109/re68928.2026.00038</t>
  </si>
  <si>
    <t>Ensuring software compliance with regulations such as the General Data Protection Regulation (GDPR) and the Artificial Intelligence Act (EU AI Act) poses a significant challenge, as requirements engineers must translate complex legal text into actionable software requirements - a process that remains largely manual and error-prone in practice. We present an automated regulation-to-requirements pipeline that identifies requirementbearing clauses in regulatory documents and derives systemagnostic software requirements, accompanied by plain-language explanations, traceable to their legal sources. We evaluate the pipeline on the full clause sets of the GDPR (398 clauses) and the EU AI Act (574 clauses). For requirement-bearing clause identification, the approach achieves macro-averaged F1 scores of 0.82 and 0.78, respectively, outperforming a SetFit-based baseline. Human evaluation shows high completeness (4.60 and 4.45) and correctness (3.74 and 3.54) of derived requirements, while explanation clarity scores are near-ceiling (4.92 and 4.94) on a 1-5 scale. We implement the approach in Reg2Req, a publicly released tool that further supports requirement classification, use case seeding, cross-reference analysis, definition indexing, and a traceability matrix to operationalize regulatory compliance in practice. A user study with 25 practitioners shows that the plain-language explanations significantly improve comprehension of derived requirements and confidence in acting on them $(p&lt;0.001)$, and that all participants would use Reg2Req as a starting point for deriving software requirements from a regulation.</t>
  </si>
  <si>
    <t>R0275</t>
  </si>
  <si>
    <t>A Compliance-Focused Retrieval-Augmented AI System for Pharmacy Policy Assistance</t>
  </si>
  <si>
    <t>T. Kalyanasundaram; V. Jadav</t>
  </si>
  <si>
    <t>2025 International Conference on Computer and Applications (ICCA)</t>
  </si>
  <si>
    <t>10.1109/icca66035.2025.11430975</t>
  </si>
  <si>
    <t>Pharmacy operations depend on detailed regulatory and procedural policies that are often spread across lengthy documents, making them difficult to search and interpret consistently. This paper presents a compliance-focused Retrieval-Augmented Generation (RAG) system that enables pharmacists to query internal policies in natural language and receive concise, citation-grounded responses. The solution integrates Azure Cognitive Search with an enterprise LLM, supported by structured prompts and a HIPAA-aligned architecture.Twelve chunking configurations were tested, with a 400-character chunk and 100-character overlap achieving the best balance of similarity (0.775), correctness (97.9%), and token efficiency. In a pilot with eight pharmacists, the system reduced policy lookup time by over 80% and received a satisfaction rating of 4.6/5.Overall, the system demonstrates that RAG can deliver reliable, traceable, and efficient policy guidance in regulated pharmacy environments, while offering a practical and repeatable framework for organizations adopting AI-assisted policy interpretation.</t>
  </si>
  <si>
    <t>R0276</t>
  </si>
  <si>
    <t>CBT-LLM-Test-Bench: Evaluating Large Language Models in Assisting Cognitive Behavioral Therapy</t>
  </si>
  <si>
    <t>R. Zhang; M. Huang; M. Xiao; C. Liu</t>
  </si>
  <si>
    <t>2026 International Conference on Artificial Intelligence and Materials (ICAIM)</t>
  </si>
  <si>
    <t>10.1109/icaim69488.2026.11601788</t>
  </si>
  <si>
    <t>Mental health issues are receiving increasing attention, yet remain a global challenge. The demand for detection, counseling, and therapeutic interventions for mental health problems is growing. Recent research has increasingly focused on the application of large language models (LLMs) in mental health studies. However, standardized evaluation metrics and benchmark datasets, particularly Chinese-language datasets for CBT LLMs, remain underdeveloped in current research. In this paper, a new Chinese benchmark, CBT-LLM-TestBench, is proposed. This dataset contains 1,220 multi-format test samples covering two key dimensions: foundational knowledge and counseling competencies. We further propose an evaluation methodology combining automated evaluation and human crossverification. We conducted comprehensive comparative tests on common domain-specific psychological LLM models and generalpurpose LLM models. Experimental results indicate that general purpose models demonstrate superior performance in knowledge accuracy and semantic consistency, while domain-specific models exhibit clinical potential in empathy skills and multi-session interventions. However, all models still show significant gaps in core dimensions such as cognitive intervention capability and ethical compliance.</t>
  </si>
  <si>
    <t>R0277</t>
  </si>
  <si>
    <t>A Cloud-Edge Hybrid Intelligent Scheduling Method for Pumping Stations Integrating RAG and Multi-Agent Collaboration</t>
  </si>
  <si>
    <t>Z. Jiang; X. Zhou; H. Wang; Y. Jiang; J. Zheng; Q. Chen</t>
  </si>
  <si>
    <t>2026 International Conference on Computational Intelligence and Machine Learning (CIML)</t>
  </si>
  <si>
    <t>10.1109/ciml69155.2026.11692748</t>
  </si>
  <si>
    <t>Extreme weather frequently causes urban waterlogging, exposing the inefficiency of traditional water conservancy scheduling. Existing approaches, whether based on static rules or model-free deep reinforcement learning, exhibit significant limitations. Specifically, they struggle with dynamic environmental responsiveness and incur high trial-and-error costs. To address these challenges, this paper proposes a novel cloud-edge hybrid intelligent scheduling architecture that synergizes Large Language Models (LLMs) with Multi-Agent systems. At the infrastructure level, the system is built upon a high-performance web framework (FastAPI) proxy, integrating the Model Context Protocol (MCP) for dynamic tool execution and Retrieval-Augmented Generation (RAG) for domain-specific knowledge enhancement. Operationally, grounded in digital twin concepts and game theory, we design a six-step dynamic regulation closed-loop workflow encompassing requirement identification, state assessment, hydraulic calculation, and command dispatch. Extensive simulations demonstrate that the proposed method significantly outperforms traditional heuristic and standard Multi-Agent Reinforcement Learning (MARL) baselines, reducing lifecycle energy consumption by 12.5%, decreasing limit-exceeding alarms by over 80%, and providing 2 to 4 hours of preventative action lead time during extreme weather events. Furthermore, this work provides a scalable and deployable paradigm for smart water conservancy, contributing significantly to the conference’s focus on AI-driven cyber-physical systems and sustainable urban infrastructure.</t>
  </si>
  <si>
    <t>R0278</t>
  </si>
  <si>
    <t>A Review on the Role of Generative AI and Large Language Models in Telemedicine Diagnosis and Clinical Triage</t>
  </si>
  <si>
    <t>A. Ali; K. Kumar; H. Kaur</t>
  </si>
  <si>
    <t>2026 International Conference on Intelligent Processing, Hardware, Electronics, and Radio Systems (CIPHER)</t>
  </si>
  <si>
    <t>10.1109/cipher70417.2026.11523731</t>
  </si>
  <si>
    <t>In recent years, telemedicine has expanded at a very high pace, and the emergence of Generative has added to this. Large Language Models (LLMs) and Artificial Intelligence (AI) is incorporating a. new dimension to the remote care delivery. This review looks at how the technologies are being utilized in telemedicine especially in. workflow, diagnostic support, and clinical triage. Drawing In the literature of late, we discover that systems based on LLM are highly promising indeed. in enhancing the accuracy of diagnostics and administration workload on. clinicians. With that said, actual real-life adoption is still constrained by a number of things. unremitting anxieties, hallucinated outputs, biased training data, patient privacy is at risk, and the challenge of trusting that clinicians do. suggestions of non-transparent models. Assimilation with present electronic. the situation of health record systems and not having unified regulatory standards contribute. further complexity. Both the opportunities and the disadvantages are weighed in this paper. flaws in implementing LLams in clinical telemedical practices and proposes. the argument of domain specific validation, a more explicable model and prudent governance systems can be put in place in advance to massive deployment. justified.</t>
  </si>
  <si>
    <t>R0279</t>
  </si>
  <si>
    <t>MSKE-LLM: Multi-Stage Knowledge Enhancement Policy Question-Answering Large Language Model</t>
  </si>
  <si>
    <t>G. Wang; Z. Qiao; Q. Guo; S. Liang; H. Lin; C. Yang</t>
  </si>
  <si>
    <t>2025 28th International Conference on Computer Supported Cooperative Work in Design (CSCWD)</t>
  </si>
  <si>
    <t>10.1109/cscwd64889.2025.11033430</t>
  </si>
  <si>
    <t>We present MSKE-LLM, a Multi-Stage Knowledge Enhancement (MSKE) policy question-answering Large Language Model (LLM). Its goal is to use structured policy knowledge graphs to enhance knowledge base retrieval ability, thereby improving the knowledge matching accuracy and response generation performance of LLMs when doing policy question-answering, a task to provide answers to questions regarding policies and regulations according to the relevant knowledge. Specifically, in response to the general inadequacy of knowledge in LLMs within the policy domain, and the decrease in retrieval accuracy as knowledge base size increases, we gather policy documents from local policy websites. Subsequently, we build an expansive policy knowledge graph to facilitate high-precision policy knowledge base matching, elevating knowledge retrieval accuracy and answer quality. In addition, we propose a standard for evaluating multi-stage knowledge enhancement policy question-answering LLM and conduct multi-dimensional human and automated evaluation and quantitative ablation research. The experimental results show that the proposed MSKE-LLM is superior to the existing models.</t>
  </si>
  <si>
    <t>R0280</t>
  </si>
  <si>
    <t>SimSecLLM: A Similarity-Grounded LLM Framework for Smart Contract Auditing</t>
  </si>
  <si>
    <t>X. Zhang; C. Ye; N. Wang; J. Gan; N. Jiang</t>
  </si>
  <si>
    <t>2025 IEEE 31th International Conference on Parallel and Distributed Systems (ICPADS)</t>
  </si>
  <si>
    <t>10.1109/icpads67057.2025.11322904</t>
  </si>
  <si>
    <t>With the growth of Ethereum, smart contracts have become a core component of blockchain platforms. However, the widespread adoption of smart contracts raises security concerns, as their immutability and interaction with digital assets make them attractive targets for attackers. Existing detection methods often struggle to address emerging, complex attack vectors and to accurately identify specific vulnerability types. We present SimSecLLM, an auditing framework grounded in code similarity that anchors LLM reasoning to vetted secure code snippets. The framework first builds a reference corpus containing more than 35,000 distinct security-vetted functions collected from 150 widely used libraries. For each smart contract under audit, it analyzes internal functions and their call relationships, establishes a detection order via topological sorting, and incorporates callee context. It then retrieves the closest secure exemplar from the curated reference corpus, extracts code-level modifications through comparison, and leverages a fine-tuned LLM in the detection stage to reason over these changes in order to assess whether they introduce vulnerabilities and to identify their potential types. SimSecLLM was evaluated on the DAppSCAN-source dataset with 3,527 function-level samples across seven types of vulnerabilities, demonstrating superior performance over existing methods with an accuracy of 93.1 % and an F1score of 87.1 %. A case study on the Redacted Cartel vulnerability illustrates that similarity-guided analysis effectively reveals security-critical code modifications, thereby supporting the identification of vulnerability root causes.</t>
  </si>
  <si>
    <t>R0281</t>
  </si>
  <si>
    <t>RAG-Assisted Small Language Models for Domain-Level Reasoning</t>
  </si>
  <si>
    <t>A. Bharadwaj; K. Jain</t>
  </si>
  <si>
    <t>2025 Eighth International Conference on Image Information Processing (ICIIP)</t>
  </si>
  <si>
    <t>10.1109/iciip68302.2025.11346385</t>
  </si>
  <si>
    <t>The increasing demand for generative AI solutions has made privacy, efficiency, and reliability crucial requirements, especially in sensitive industries where incorrect or unverified outputs can lead to major risks. While large-scale models such as GPT-4 deliver strong performance, their computational cost and dependence on cloud infrastructure often make them unsuitable for highly regulated or offline deployment scenarios. Small Language Models (SLMs) offer a practical alternative due to their lower hardware requirements and ability to be fully self-hosted, but the trade-off is reduced accuracy and weaker reasoning capabilities. In this work, we explore whether Retrieval-Augmented Generation (RAG) can meaningfully improve SLM performance and make these models more viable for real-world industrial adoption. We integrate RAG into two open-source models, LLaMa 3.1 8B and LLaMa 3.2 3B running locally via the Ollama inference engine. Their performance is evaluated using the MMLU Pro benchmark, targeting domains where hallucination and factual grounding present real challenges. To support retrieval, we constructed domain-specific knowledge bases through synthetic data generation using the grounded Gemini API and targeted legal web scraping, covering areas such as biology, virology, computer security, and common law. Retrieved passages are stored in a vector database and supplied as supporting context during inference, allowing the models to base their reasoning on verifiable information. The results show clear improvements in accuracy across several domains, demonstrating that RAG can help reduce hallucinations and enhance reliability without retraining. These findings suggest that with carefully curated data and minimal resource overhead, small models can attain performance closer to that of much larger systems while maintaining full data control and regulatory compliance. Overall, this research highlights a feasible and scalable path toward deploying domain-adapted AI locally in environments where privacy and resource constraints are critical.</t>
  </si>
  <si>
    <t>R0282</t>
  </si>
  <si>
    <t>AITP: Traffic Accident Responsibility Allocation via Multimodal Large Language Models</t>
  </si>
  <si>
    <t>2026 IEEE/CVF Conference on Computer Vision and Pattern Recognition- FINDINGS Track (CVPRF)</t>
  </si>
  <si>
    <t>10.1109/cvprf71909.2026.00888</t>
  </si>
  <si>
    <t>Multimodal Large Language Models (MLLMs) have achieved remarkable progress in Traffic Accident Detection (TAD) and Traffic Accident Understanding (TAU). However, existing studies mainly focus on describing and interpreting accident videos, leaving room for deeper causal reasoning and integration of legal knowledge. Traffic Accident Responsibility Allocation (TARA) is a more challenging task that requires multi-step reasoning grounded in traffic regulations. To address this, we introduce AITP (Artificial Intelligence Traffic Police), a multimodal large language model for responsibility reasoning and allocation. AITP enhances reasoning via a Multimodal Chain-of-Thought (MCoT) mechanism and integrates legal knowledge through Retrieval-Augmented Generation (RAG). We further present DecaTARA, a decathlon-style benchmark unifying ten interrelated traffic accident reasoning tasks with 67,941 annotated videos and 195,821 question-answer pairs. Extensive experiments show that AITP achieves state-of-theart performance across responsibility allocation, TAD, and TAU tasks, establishing a new paradigm for reasoningdriven multimodal traffic analysis.</t>
  </si>
  <si>
    <t>R0283</t>
  </si>
  <si>
    <t>TenderGraphRAG: An Enhancement Framework for Question Answering Systems Based on a Tendering and Bidding Knowledge Graph</t>
  </si>
  <si>
    <t>R. Chu; C. Zheng; L. Xu; H. He; J. Li</t>
  </si>
  <si>
    <t>2025 10th International Conference on Computational Intelligence and Applications (ICCIA)</t>
  </si>
  <si>
    <t>10.1109/iccia67866.2025.00035</t>
  </si>
  <si>
    <t>In specialized domains such as public tendering and bidding, Large Language Models (LLMs) often suffer from factual ‘hallucinations’ and knowledge limitations, hindering their reliability in question-answering systems. To address this, we introduce TenderGraphRAG, a Retrieval-Augmented Generation framework built upon a high-fidelity, domain-specific knowledge graph. The cornerstone of our framework is the Human-in-the-Loop Collaborative Relation Ontology Evolution (HLC-ROE) paradigm. This novel approach synergizes LLM-driven schema discovery with expert validation in a closed loop, enabling the rapid and accurate construction of the domain knowledge graph. At query time, TenderGraphRAG employs a hybrid retrieval strategy, fusing structured graph path traversal, sparse keyword (BM25) search, and dense vector search. Experimental results on our self-constructed tendering and bidding QA dataset show that TenderGraphRAG substantially outperforms a spectrum of baselines, from traditional keyword-based (BM25-RAG) and standard vector-based (NaiveRAG) systems to advanced graph-enhanced frameworks. Notably, compared to the graph-enhanced LightRAG system, our framework achieves an 11.4 percent higher accuracy (0.824 vs. 0.740) and a 17.0 percent higher completeness score (0.908 vs. 0.776). These results demonstrate that deep domain specialization, anchored by a high-fidelity knowledge graph, is a highly effective strategy for enhancing the reasoning and factual grounding of RAG systems in complex professional fields.</t>
  </si>
  <si>
    <t>R0284</t>
  </si>
  <si>
    <t>From Regulatory Text to Executable Constraints: Operationalising Compliance for Medicine Labelling</t>
  </si>
  <si>
    <t>F. Tran; P. B. Ramirez; V. George; A. Joshi; H. -y. Paik; S. Kanhere</t>
  </si>
  <si>
    <t>2026 IEEE International Conference on Digital Health (ICDH)</t>
  </si>
  <si>
    <t>10.1109/icdh72779.2026.00044</t>
  </si>
  <si>
    <t>Regulatory requirements governing safety-critical health domains, such as medicine labelling, are predominantly expressed in legal prose with strong deontic modality (e.g., obligations and prohibitions). While suitable for human interpretation, such requirements are not directly machine-interpretable, limiting their use as deterministic, executable constraints in label design workflows. We introduce a machine-verifiable methodology that operationalises medicine labelling regulations into structured, executable compliance contracts. Legal provisions are systematically extracted, filtered, and translated into normative representations that specify content, structural, and format constraints. These representations are compiled into deterministic checks, enabling regulations to serve as executable constraints on design artefacts and supporting systematic analysis of compliance. We instantiate the methodology using U.S. Over-the-counter and Prescription labelling requirements (21 CFR § 201.66 and 21 CFR § 201.100). Under this process, we operationalise 16 from 81 design-related requirements in OTC regulations, and 7 from 12 in prescription regulations. We further introduce a tiered notion of evaluability over the operationalised subset, distinguishing requirements that are directly artefact-evaluable under a structured SVG representation from those that depend on unresolved product context or representation constraints. Our analysis reveals that only 7.4% of OTC requirements (6/81) and 16.7% of operationalised prescription requirements (2/12) are fully automatable, with the majority requiring additional product-context modelling or information outside of the regulation document. This exposes a fundamental limitation of artefact-level evaluation: many regulatory requirements are not intrinsically evaluable without resolving dependencies on product context, representation, and external regulatory sources. These findings highlight the need for joint modelling of artefact structure and product context, providing a foundation for scalable, auditable, and trustworthy validation of generative healthcare artefacts.</t>
  </si>
  <si>
    <t>R0285</t>
  </si>
  <si>
    <t>Knowledge Representation and Storage for Large-Scale Intelligent Models: Paradigms, System Architectures, and Governance Toward Verifiable Knowledge Systems</t>
  </si>
  <si>
    <t>J. Cao; H. Lv; J. Xue; S. Wang; H. Wang; M. Zhao; W. Wang</t>
  </si>
  <si>
    <t>Cybernetics and Intelligence</t>
  </si>
  <si>
    <t>10.26599/cai.2026.9390020</t>
  </si>
  <si>
    <t>Knowledge representation and storage have long constituted the epistemic infrastructure of artificial intelligence. In the era of large-scale intelligent models, however, the problem has been fundamentally reconfigured. Knowledge is no longer only a matter of symbolic encoding or database persistence; it has become a system-level issue involving parametric memory, retrieval-augmented access, provenance, authority, and behavioral control. Existing studies have made substantial progress on specific subtopics, such as knowledge graphs, retrieval-augmented generation, tool use, and model editing, yet a unified treatment of representation, storage, and governance remains lacking. This survey revisits the field from that broader systems perspective. We clarify the conceptual boundaries among data, information, knowledge, evidence, memory, and intelligence and distinguish representation from storage as two coupled but nonidentical design problems. We then review the evolution of knowledge paradigms, spanning symbolic and logic-based systems, knowledge graphs and structured knowledge bases, database-centric infrastructures, vectorized retrieval systems, parametric knowledge in large models, and recent neurosymbolic and tool-augmented hybrids. Building on this review, we identify a recurrent systemic failure in current retrieval-dominated architectures—functional collapse—where facts, rules, evidence, and authority are flattened into a homogeneous retrievable context. We argue that the central challenge is therefore not merely how to represent more knowledge but how to organize knowledge as a governed system asset that can support factual grounding, justification, and authority regulation. On this basis, we formulate a governance-oriented view of verifiable knowledge systems and outline a research agenda toward auditable, updateable, and trustworthy knowledge infrastructures for next-generation intelligent systems.</t>
  </si>
  <si>
    <t>R0286</t>
  </si>
  <si>
    <t>A Petri Net-Based Framework for Automated Regulatory Compliance in Autonomous Systems Using Large Language Models</t>
  </si>
  <si>
    <t>2026 12th International Conference on Control, Decision and Information Technologies (CoDIT)</t>
  </si>
  <si>
    <t>10.1109/codit70676.2026.11630744</t>
  </si>
  <si>
    <t>Ensuring regulatory compliance is a critical challenge for autonomous systems. Current verification methods rely either on rigid formal ontologies that require excessive manual overhead and continuous expert updates, or on purely generative Large Language Models (LLMs) that lack topological memory and are prone to dangerous semantic hallucinations. In safety-critical environments like aerospace, neither is sufficient. In this paper, we bridge this gap by treating textual regulations as formal, state-transition systems. We introduce an automated framework that maps unstructured legal text into an executable Petri net. This graph structure is exceptionally well-suited for modeling autonomous operations, as regulatory milestones natively map to Petri net Places (states) and compliance actions map to Transitions. By leveraging the mathematical boundaries of the graph to restrict generative outputs and utilizing a forward simulation reasoning engine, the language model is constrained to formal, logic-bound paths, drastically reducing hallucinatory errors. While our methodology is domain-agnostic, we validate our pipeline using the navigation and end-of-life disposal of spacecraft as a case study. By parsing complex international space debris mitigation guidelines, we demonstrate that this synergy of Petri nets and foundation models results in reliable compliance verification for next-generation autonomous operations.</t>
  </si>
  <si>
    <t>V. Joshi; U. Tyagi; V. Jakhar; M. Gaur; P. Garg</t>
  </si>
  <si>
    <t>2026 6th International Conference on Emerging VLSI and Semiconductor Technology for AI and Computing Applications (EVST)</t>
  </si>
  <si>
    <t>10.1109/evst69093.2026.11660654</t>
  </si>
  <si>
    <t>Most people find it difficult to understand health insurance and policy documents because they frequently contain lengthy clauses and complicated legal terminology. It can be challenging for users to locate the information they require or ascertain whether they are eligible for specific policies because important details like coverage conditions, exclusions, waiting periods, and cost distribution details are typically concealed within lengthy policy text. In order to solve this issue, this paper presents HealthQ, a chatbot that employs Retrieval-Augmented Generation (RAG) to provide straightforward, natural language responses to inquiries concerning health policy documents. Our system uses optical character recognition (OCR) to extract text from documents in a variety of formats, including PDFs and scanned copies. After that, the extracted text is broken up into manageable chunks and transformed into semantic embeddings, which are stored in a vector database for efficient retrieval. By grounding its responses directly in the information retrieved from policy documents, the system provides accurate and contextaware answers while reducing the risk of hallucination, a common issue in standalone large language models.Comparing this to simple keyword search, our experimental results showed our model performed fairly better in terms of response and clarity.</t>
  </si>
  <si>
    <t>R0288</t>
  </si>
  <si>
    <t>Enhancing Accessibility in Retail Banking: A Voice-Enabled RAG Framework with Performance Evaluation</t>
  </si>
  <si>
    <t>M. Tabassum; T. Hamid; S. H. Sabbir; A. Akter; M. A. Azmary; M. Ashiqussalehin</t>
  </si>
  <si>
    <t>2025 IEEE International Women in Engineering (WIE) Conference on Electrical and Computer Engineering (WIECON-ECE)</t>
  </si>
  <si>
    <t>10.1109/wiecon-ece69386.2025.11526129</t>
  </si>
  <si>
    <t>Conversational AI has emerged as a transformative tool in retail banking, yet traditional text-based systems often fail to accommodate diverse user needs, particularly in spoken interactions. This paper introduces a voice-enabled Retrieval-Augmented Generation (RAG) framework designed to enhance accessibility and inclusivity in retail banking services. Integrating Automatic Speech Recognition (ASR), semantic embedding with SentenceTransformers and FAISS indexing, Large Language Model (LLM)-based response generation via Cerebras, and Text-to-Speech (TTS) synthesis, the proposed modular pipeline leverages the Bitext Retail Banking LLM Chatbot Training Dataset to ensure domain-specific, compliant, and contextually accurate responses. A comparative evaluation across six configurations—varying embedding models, vector databases, and augmentation frameworks—assessed performance on subsets of 10,30, and 50 samples using metrics such as intent accuracy, entity F1-score, ROUGE, BLEU, relevance, latency, and robustness. Results demonstrate that the SentenceTransformer+FAISS+LangChain configuration achieves superior performance, with intent accuracy up to 0.89, ROUGE-1 scores of 0.91, and latency below 0.71 seconds on larger datasets, outperforming baselines in semantic fidelity and multi-turn dialogue coherence. This framework advances voice-driven banking assistants by mitigating hallucinations, optimizing real-time interaction, and promoting regulatory compliance, thereby fostering greater user trust and operational efficiency in financial services.</t>
  </si>
  <si>
    <t>Z. Atf; P. R. Lewis</t>
  </si>
  <si>
    <t>2025 IEEE International Conference on Collaborative Advances in Software and COmputiNg (CASCON)</t>
  </si>
  <si>
    <t>10.1109/cascon66301.2025.00111</t>
  </si>
  <si>
    <t>2509.24212</t>
  </si>
  <si>
    <t>ScenarioBench is a policy-grounded, trace-aware benchmark for evaluating Text-to-SQL and retrieval-augmented generation in compliance settings. Each YAML scenario ships with a no-peek gold-standard package-expected decision, minimal witness trace, governing clause set, and canonical SQL-enabling end-to-end scoring of both what a system decides and why it decides so. Systems must justify outputs with clause IDs retrieved from the same policy canon, making explanations falsifiable and audit-ready. The evaluator reports core signals-decision/trace quality, retrieval and SQL correctness (by result-set equivalence), latency, and a hallucination rate. A normalized Scenario Difficulty Index (SDI) and its budgeted variant (SDI-R) aggregate these while pricing retrieval difficulty and time. Unlike Spider/BIRD or KILT/RAG-style setups, ScenarioBench enforces clause-ID grounding under a strict nopeek rule. On a seed synthetic suite ($N=16$), accuracy saturates (Acc $=\mathbf{M}-\mathbf{F} 1=1.000)$, and a single budgeted reflection closes trace gaps (TrC &amp; Coverage $0.541 \rightarrow 1.000$) with zero hallucination at $\sim+1 \text{ms}$-showing that marginal gains come from why-quality under explicit time budgets. Artifact &amp; Code (v0.1.0): https://github.com/ShabnamAtf/ScenarioBench/releases/tag/v0.1.0</t>
  </si>
  <si>
    <t>R0290</t>
  </si>
  <si>
    <t>On the Reliability of Large Language Models in Financial Applications: An Analysis of Hallucination</t>
  </si>
  <si>
    <t>S. Gupta</t>
  </si>
  <si>
    <t>2025 4th International Conference on Applied Artificial Intelligence and Computing (ICAAIC)</t>
  </si>
  <si>
    <t>10.1109/icaaic64647.2025.11331105</t>
  </si>
  <si>
    <t>Large language models (LLMs) have shown remarkable capabilities across various domains; however, the issue of hallucination poses a significant challenge, particularly in high-stakes areas like finance. This paper provides an empirical examination of hallucination exhibited by LLMs in financial tasks. This study investigates the ability of LLMs to accurately explain financial concepts, retrieve historical stock data, and explore methods for mitigating these hallucinations. The findings reveal that standard LLMs demonstrate substantial hallucination tendencies in financial contexts, highlighting the need for further research to improve their reliability.</t>
  </si>
  <si>
    <t>R0291</t>
  </si>
  <si>
    <t>Intelligent Symptom Conversations: New Frontiers in AI-Powered Preliminary Healthcare Diagnosis</t>
  </si>
  <si>
    <t>K. S. Charan; B. D. Surya Manikanta; V. Sathiya Suntharam; B. M. Sai</t>
  </si>
  <si>
    <t>2025 International Conference on Future Technologies (ICFT)</t>
  </si>
  <si>
    <t>10.1109/icft66708.2025.11336630</t>
  </si>
  <si>
    <t>Recent advances in AI and NLP now enable conversational healthcare assistants to perform preliminary diagnoses based on users' reported symptoms. The paper presents Intelligent Symptom Conversations, which represents a systematic review and conceptual framework that follows the development of digital triage, starting with rule-based chatbots and classical machine learning models, passing through modern large language models (LLMs), retrieval-augmented generation (RAG), and multi-agent systems. These systems are critically compared in terms of their diagnostic accuracy, scalability, and interpretability, but the most persistent issues are bias, hallucination, and the threat of compromised data privacy. We conclude that the analysis of the data has revealed that LLM-based platforms have significant advantages compared to other systems in terms of flexibility and diagnostic accuracy, which are still flawed by opaque reasoning, the absence of clinical validation, and regulation inconsistency. Markedly enough, the research gaps, such as the absence of multimodal input facilities, the inability to clearly make decisions, and the neglect of indigenous medical systems, such as Ayurveda, are also brought to the fore in this review. These discoveries guide the future agenda of creating safer, interpretable and culturally accommodating AI medical aides.</t>
  </si>
  <si>
    <t>R0292</t>
  </si>
  <si>
    <t>Trustworthy Healthcare Surveillance: Aggregation Anomaly Detection via Co-Occurrence Analysis and Evidence-Grounded LLMs</t>
  </si>
  <si>
    <t>Anonymous ICME submission</t>
  </si>
  <si>
    <t>2026 IEEE International Conference on Multimedia and Expo Workshops (ICMEW)</t>
  </si>
  <si>
    <t>10.1109/icmew69720.2026.11720728</t>
  </si>
  <si>
    <t>Detecting collusive anomalies in large-scale healthcare surveillance is challenging due to the massive scale of settlement data and the high concealment of organized collusion. Traditional rule-based methods often struggle with flexibility, while Large Language Models (LLMs) often suffer from arithmetic hallucinations in numerical tasks. To address these issues, we propose a trustworthy surveillance framework that integrates unsupervised co-occurrence analysis with evidence-grounded LLMs. Specifically, we employ a dual high-risk seed selection strategy combined with co-occurrence network analysis to efficiently screen suspicious aggregated groups. To ensure assessment reliability, we introduce a “Hard Constraints + Soft Reasoning” architecture, where objective evidence is pre-computed as hard constraints to guide the LLM's logical reasoning. Experiments on datasets derived from real-world healthcare patterns show our approach significantly reduces scoring deviations compared to pure LLM baselines. Furthermore, the framework generates traceable, interpretable reports, effectively supporting human-in-the-loop regulatory decision-making.</t>
  </si>
  <si>
    <t>R0293</t>
  </si>
  <si>
    <t>A Unified RAG-based VLM Framework for Robust and Explainable Zero-Shot Ad Moderation</t>
  </si>
  <si>
    <t>Y. Xi; Y. Zhang; J. Wu; S. Wang</t>
  </si>
  <si>
    <t>2026 29th International Conference on Computer Supported Cooperative Work in Design (CSCWD)</t>
  </si>
  <si>
    <t>10.1109/cscwd68734.2026.11582726</t>
  </si>
  <si>
    <t>Online advertising platforms must enforce safety policies over billions of creatives. These policies change frequently, and violations are often rare, adversarial, and multimodal. Classifier-based moderation relies on static labels and degrades under policy drift and long-tailed violations. Fully LLM-based moderation incurs high inference cost and unstable outputs, which limits its use at web scale.We propose a training-free, four-stage moderation pipeline that combines vision–language modeling, retrieval-augmented reasoning, and similarity-based label propagation for policy-aware, zero-shot ad review. First, a Vision-Language Model (VLM) consolidates image content, OCR text, and landing-page signals into a consolidated textual profile. Next, this profile drives a dual-channel retrieval process over a dynamic knowledge base containing both policy clauses and expertly labeled seed examples, enabling Large Language Models (LLMs) to perform grounded, policy-aligned reasoning without task-specific training. To meet industrial scalability demands, a lightweight funnel routes only ambiguous cases to the LLM, while similarity-based label propagation extends LLM decisions to semantically related ads, improving coverage over long-tailed distributions.Extensive zero-shot evaluations on heterogeneous multimodal benchmarks, including HM, ICM-Assistant, and an in-house dataset, show that our system consistently outperforms strong zero-shot baselines in both violation detection and policy category identification. The proposed framework offers a practical path toward robust, adaptable, and explainable ad safety moderation under real-world constraints.</t>
  </si>
  <si>
    <t>R0294</t>
  </si>
  <si>
    <t>A Structured Question–Answer Dataset for Large Language Models in Power System Dynamics and Operations</t>
  </si>
  <si>
    <t>A. Hannaan; A. Khandakar; M. F. Hossen; M. T. A. Noor; M. Arselene Ayari; N. Ahmed Al-Emadi; S. M. Muyeen</t>
  </si>
  <si>
    <t>10.1109/access.2026.3652625</t>
  </si>
  <si>
    <t>This paper introduces Power Grid Question and Answer (PowerGridQA), a curated question–answer dataset for large language models in power system dynamics and grid operations. The dataset combines content from authoritative sources, including scholarly articles, Textbooks and official North American Electrical Reliability Corporation (NERC) reliability publications. The resulting corpus of over 28,000 + entries divide into Power System Theory, NERC reports and technical documents, and a handful of reasoning type entries. The dataset is intended to support research on knowledge grounding, reasoning fidelity, and source-aware question answering for power-system applications. Each are technically verified Q/A pairs, emphasizing definitions, equations, and cause–effect relationships. PowerGridQA bridges the gap between traditional power system literature and modern AI models, supporting the development of factual, reliability-compliant language systems for real-world grid intelligence. A comprehensive analysis is done using a combination of traditional lexical metrics like Exact Match (EM), F–Score (F1), advanced semantic metrics like Bidirectional Encoder Representations from Transformers (BERTScore), and graph-based structural tests, including syntactic divergence analysis and thematic community detection. Furthermore, the structural analysis visually confirms the thematic coherence of the datasets through distinct topic clusters and illustrates the large syntactic gap between questions and answers in the reasoning subset.</t>
  </si>
  <si>
    <t>R0295</t>
  </si>
  <si>
    <t>Answering Aerospace Military Doctrinal and Regulatory Questions with RAG and LLMs</t>
  </si>
  <si>
    <t>N. Díaz; J. D. Ortega-Medina; K. González; M. Linares-Vásquez; R. Manrique; A. Zabala-López</t>
  </si>
  <si>
    <t>2025 IEEE International Workshop on Technologies for Defense and Security (TechDefense)</t>
  </si>
  <si>
    <t>10.1109/techdefense67306.2025.11721038</t>
  </si>
  <si>
    <t>Generative Artificial Intelligence (GenAI) techniques such as Large Language Models and Retrieval Augmented Generation are boosting humans’ productivity on different application domains – in an unprecedented way. In the case of military use cases and applications, there are several efforts by practitioners and researchers in specific fields such as cybersecurity, UAVs design and operation, military operations planning, doctrinal analysis through intelligent document search systems, and battlefield intelligence. However, using GenAI is challenging when dealing with military jargon and languages like Spanish, and because military environments impose constraints. Thus, in this paper, we investigate how techniques like RAG and LLMs could be used to answer aerospace military-related questions, assuming an environment with specific constraints, like in real-life military scenarios (e.g., using local LLMs in offline mode).</t>
  </si>
  <si>
    <t>R0296</t>
  </si>
  <si>
    <t>Intelligent Review of Power Engineering Documents Via Locally Deployed LLMs</t>
  </si>
  <si>
    <t>Z. Chen; J. Huang; Z. Li; Y. Yu; N. Wang; Y. Yang</t>
  </si>
  <si>
    <t>2026 8th International Conference on Energy Systems and Electrical Power (ICESEP)</t>
  </si>
  <si>
    <t>10.1109/icesep70386.2026.11608044</t>
  </si>
  <si>
    <t>Aiming at the inheritance risks in power engineering design caused by template reuse-such as invalid standard citations and deviations in mandatory clause execution-this paper formally defines and mathematically models the inheritance risks. We propose a theoretical architecture and an intelligent review system based on locally deployed large language models (LLMs). The system integrates document intelligent recognition, Retrieval-Augmented Generation (RAG), and semantic reasoning, and constructs three core models: a dynamic standard lifecycle state correction model, a RAG-based mandatory clause semantic compliance judgment model, and a multi-professional domain knowledge routing mechanism. Experiments on real engineering documents show that the standard review efficiency improves by over 90 % compared with manual review, the review accuracy reaches 95.2 %, and the recall rate of mandatory clause violations reaches 93.7 %. The system ensures closed-loop security of design data within the intranet, effectively solving the industry pain points of time-consuming, error-prone manual verification, and provides a replicable solution for intelligent transformation in power engineering design.</t>
  </si>
  <si>
    <t>R0297</t>
  </si>
  <si>
    <t>LLM-Driven Multi-Agent Surrogate Modeling for Integrated Circuit Design</t>
  </si>
  <si>
    <t>M. Grezer; A. -A. Bunea; C. Bănică; M. Ţopa; V. Davidoiu; A. Buzo; G. Pelz</t>
  </si>
  <si>
    <t>2026 IEEE International Conference on Automation, Quality and Testing, Robotics (AQTR)</t>
  </si>
  <si>
    <t>10.1109/aqtr70159.2026.11578025</t>
  </si>
  <si>
    <t>This study examines generative AI for fitting surrogate models in integrated circuit design and analysis, a critical need in the semiconductor industry where design iterations require a lot of time and resources. While prior work has explored LLMs for general surrogate modeling (e.g., Gaussian Processes via ReAct agents or inference-only LLMs in evolutionary algorithms), it lacks systematic, domain-specific evaluations in integrated circuits-particularly comparisons of Multi-Agent Systems (MAS), single-LLM inference, and expertdriven methods. Addressing this gap, we conduct the first comprehensive benchmark of these approaches on circuit datasets, evaluating generalization, computational efficiency, and accuracy. Our results reveal MAS's superior robustness and sample efficiency over single-agent LLMs and traditional techniques, establishing novel baselines for AI-assisted circuit design and guiding future automated surrogate modeling in semiconductors.</t>
  </si>
  <si>
    <t>R0298</t>
  </si>
  <si>
    <t>Persistent and Conversational Multi-Method Explainability for Trustworthy Financial AI</t>
  </si>
  <si>
    <t>G. Makridis; G. Fatouros; J. Soldatos; G. Katsis; D. Kyriazis</t>
  </si>
  <si>
    <t>2026 22nd International Conference on Distributed Computing in Smart Systems and the Internet of Things (DCOSS-IoT)</t>
  </si>
  <si>
    <t>10.1109/dcoss-iot69657.2026.00158</t>
  </si>
  <si>
    <t>2605.11687</t>
  </si>
  <si>
    <t>Financial institutions increasingly require AI explanations that are persistent, cross-validated across methods, and conversationally accessible to human decision-makers. We present an architecture for human-centered explainable AI in financial sentiment analysis that combines three contributions. First, we treat XAI artifacts—LIME feature attributions, occlusion-based word importance scores, and saliency heatmaps—as persistent, searchable objects in distributed S3-compatible storage with structured metadata and natural-language summaries, enabling semantic retrieval over explanation history and automatic index reconstruction after system failures. Second, we enable multi-method explanation triangulation, where a retrieval-augmented generation (RAG) assistant compares and synthesizes results from multiple XAI methods applied to the same prediction, allowing users to assess explanation robustness through natural-language dialogue. Third, we evaluate the faithfulness of generated explanations using automated checks over grounding completeness, hallucinated claims, and method-attribution behavior. We demonstrate the architecture on an EXTRA-BRAIN financial sentiment analysis pipeline using FinBERT predictions and present evaluation results showing that in a preliminary evaluation on 30 queries, constrained prompting reduces hallucination rate from 0.14 to 0.09 and raises method-attribution citations from 5.1 to 8.9 per response relative to a naive baseline; we frame these as illustrative of the architecture's behaviour rather than as statistically conclusive findings. We discuss implications for trustworthy, human-centered AI services in regulated financial environments.</t>
  </si>
  <si>
    <t>R0299</t>
  </si>
  <si>
    <t>RAG-Based Intelligent Agent for Automated Generation of Organizational Information Security Policies</t>
  </si>
  <si>
    <t>A. S. Lisov; D. E. Breus</t>
  </si>
  <si>
    <t>2026 International Russian Automation Conference (RusAutoCon)</t>
  </si>
  <si>
    <t>10.1109/rusautocon69876.2026.11707347</t>
  </si>
  <si>
    <t>Organizations that process personal data under Russian Federal Law No. 152-FZ must maintain dozens of internal normative documents (INDs) aligned with frequently changing regulatory acts. Existing template-based tools lack traceability to regulatory sources and do not support automated document updates. This paper presents an intelligent agent prototype that automates the generation and updating of organizational information security policies. The system combines Retrieval-Augmented Generation (RAG) over a corpus of current Russian regulatory texts with a three-layer section model: a normative invariant rendered deterministically, a parametric layer derived from the operator profile, and a variable part generated by a locally deployed large language model (LLM). The agent deterministically derives the protection level of the information system and the normatively clamped numeric parameters (minimum password length, maximum password lifetime, lockout threshold) from the operator profile. A declarative post-validation layer with five rule types and a differential update mode with a change log complete the architecture. Experimental evaluation on a password policy and an antivirus policy confirmed full coverage of the system's own declarative mandatory rule set (a necessary but not sufficient condition of legal compliance) and an interactive per-section latency range of 11-48 s on a testbed with a remote Ollama node. The prototype is fully locally deployable, which preserves the sovereignty of the processed personal data, and is distributed as open-source software under the Apache License 2.0; the source code and the regulatory corpus will be published at a permanent repository record upon acceptance of the paper.</t>
  </si>
  <si>
    <t>R0300</t>
  </si>
  <si>
    <t>Reviewing digital twins coupled with generative AI to simplify human-computer interactions in complex environments</t>
  </si>
  <si>
    <t>N. Michel; V. Perrot; L. Joblot; J. -R. Chardonnet</t>
  </si>
  <si>
    <t>2026 10th International Conference on Intelligent Computing and Virtual &amp; Augmented Reality Simulations (ICVARS)</t>
  </si>
  <si>
    <t>10.1109/icvars70356.2026.11683056</t>
  </si>
  <si>
    <t>As Industry 5.0 demands increasingly adaptive and user-centric systems, the integration of digital twins (DTs) and large language models (LLMs) emerges as a transformative approach to bridge the gap between human cognition and machine intelligence. This systematic review examines the integration of DTs and LLMs to address human-computer interaction challenges in complex environments. Through a critical analysis of 26 studies considered the most relevant to our research, we evaluate how DT-LLM coupling reduces cognitive load, enhances adaptability, and enables intuitive interfaces. Key findings highlight three synergies: real-time contextual data manipulation, enhanced decision-making, and automation of certain tasks. However, data quality, implementation complexity, LLM-generated inaccuracies ("hallucinations"), latency, and interoperability emerge as major barriers. Promising solutions like knowledge graphs and standardized ontologies require further validation, while user-centered evaluations remain critical gaps. While promising, the DT-LLM paradigm must evolve through cross-disciplinary research to ensure robustness, scalability, and alignment with human needs in complex environments.</t>
  </si>
  <si>
    <t>R0301</t>
  </si>
  <si>
    <t>Collaborative Intelligence in Mental Health: A Multi-Agent Framework for Personalized Treatment and Health Promotion Using Next-Gen LLMs</t>
  </si>
  <si>
    <t>R. Silva; L. Gomes; C. Sequeira; G. Marreiros</t>
  </si>
  <si>
    <t>10.1109/cbms69103.2026.00102</t>
  </si>
  <si>
    <t>The progressive increase in mental health disorders diagnosis demands proactive and holistic health promotion, as well as personalized symptom treatment. Personalized and holistic health care plans must be appropriate for the individual and integrate the biopsychosocial model. Previous work demonstrates promising capabilities with large language models. However, single-agent architectures generally lack the depth of reasoning required to generate comprehensive plans that respect ethics, privacy, and safety in healthcare. This paper proposes a large language model-based multi-agent system designed to generate personalized, holistic, and evidence-based health and care plans that encompass the mental health domain. An agent-based workflow was developed using the AutoGen framework. The architecture consists of four specialized agents. A dataset of 40 simulated clinical cases was used. The results demonstrate the proposed system's ability to generate comprehensive, holistic clinical and lifestyle plans arising from interactions among multidisciplinary agents. Demonstrating that this type of multi-agent architecture could become a useful tool to support healthcare professionals.</t>
  </si>
  <si>
    <t>R0302</t>
  </si>
  <si>
    <t>Goal-Driven Web Interaction: A Contract-Grounded Model for LLM-Orchestrated Interfaces</t>
  </si>
  <si>
    <t>L. Cordioli; M. Matera</t>
  </si>
  <si>
    <t>IEEE Internet Computing</t>
  </si>
  <si>
    <t>10.1109/mic.2026.3717865</t>
  </si>
  <si>
    <t>Large Language Models (LLMs) are reshaping interaction on the Web, enabling users to express goals in natural language rather than navigating predefined application flows. However, conversational interfaces lack structure and affordances for direct manipulation. On the other hand, GUIs struggle to accommodate fluid, intention-driven interaction. This article discusses design trade-offs that can assist this Web transition toward agent-mediated, goal-driven paradigms and models, and proposes a unifying conceptual framework clarifying how agents can interpret user goals and assemble Web interfaces. This contribution outlines a shift toward goal-driven computing on the Web, with implications for design, interoperability, and agentic architectures.</t>
  </si>
  <si>
    <t>R0303</t>
  </si>
  <si>
    <t>Deployment Readiness Assessment of Large Language Models in Power Distribution Systems: A Risk-Aware Framework</t>
  </si>
  <si>
    <t>S. Kul; B. Arslan; S. A. Celtek</t>
  </si>
  <si>
    <t>2026 8th Global Power, Energy and Communication Conference (GPECOM)</t>
  </si>
  <si>
    <t>10.1109/gpecom70462.2026.11578628</t>
  </si>
  <si>
    <t>Large Language Models (LLMs) are increasingly being proposed for a wide range of power distribution system tasks, from fault diagnosis and state estimation to dispatch optimization and energy management coordination. However, deployment decisions in existing research are predominantly evaluated through task-performance metrics alone, overlooking the operational risks that arise when probabilistic generative systems interact with safety-critical physical infrastructure. This paper proposes the LLM Deployment Readiness Assessment (LDRA) framework, an analytical instrument that evaluates any LLM-integrated power system use case along four axes: Task Determinism Requirement (TDR), Hallucination Criticality Index (HCI), Adversarial Exposure Surface (AES), and Human-in-the-Loop Feasibility (HILF). A weighted Composite Readiness Score (CRS) maps each use case into one of three deployment zones (GREEN, AMBER, or RED), enabling structured go/nogo decisions independent of performance benchmarks. We apply LDRA to twelve representative use cases drawn from recent literature and demonstrate that four widely-studied deployments fall in the RED zone despite strong benchmark results or active research presence, revealing a systematic gap between reported performance and operational readiness. The framework provides power system engineers and AI practitioners with a shared vocabulary and a reusable analytical methodology for risk-aware LLM integration.</t>
  </si>
  <si>
    <t>R0304</t>
  </si>
  <si>
    <t>Activity-Based Costing Framework for Total Cost of Ownership Analysis of LLM Services</t>
  </si>
  <si>
    <t>P. Tombor; J. Abonyi</t>
  </si>
  <si>
    <t>10.1109/access.2026.3726058</t>
  </si>
  <si>
    <t>The proliferation of Large Language Models (LLMs) requires robust financial planning, yet traditional software cost models cannot capture the unique economics of generative AI. This paper presents a formal Total Cost of Ownership (TCO) framework grounded in Activity-Based Costing (ABC). We deliver a dual-layered accounting architecture: a mathematically tractable, provably convex engine for technical infrastructure costs, alongside a comprehensive, modular taxonomy blueprint for human operational, governance, and organizational cost pools. The framework systematically incorporates LLM-specific cost drivers, including token consumption, Retrieval-Augmented Generation (RAG) operations, and agentic inference steps. To demonstrate practical applicability, the framework is subjected to a multi-faceted empirical validation programme: the technical infrastructure submodel is validated on a 12-month production RAG chatbot deployment, yielding a predictive formula that links high-level business metrics directly to infrastructure expenses with sub-5% forecasting error, and is further exercised on a second institutional deployment through a synthetically augmented dataset of 95,150 user sessions. Complementary cross-case scenario simulations—spanning regulated, high-scale API, and autonomous agentic regimes—together with hybrid local–cloud serving and retrieval-versus-fine-tuning comparisons, illustrate the framework’s structural generalizability across distinct governance, throughput, and multi-step execution regimes. By integrating time-varying vendor prices, stochastic uncertainty, and hybrid deployment extensions, this work provides a rigorous, transparent decision-support tool for the strategic financial management of LLM-based services.</t>
  </si>
  <si>
    <t>R0305</t>
  </si>
  <si>
    <t>Toward Trustworthy AI Helpdesk: A Multi-Agent Architecture for Cybersecurity Incident Pre-Triage</t>
  </si>
  <si>
    <t>A. Zharfa; Girinoto; R. B. Hadiprakoso; N. Qomariasih; M. L. Reswandana</t>
  </si>
  <si>
    <t>2026 International Conference on Computer, Control, Informatics and its Applications (IC3INA)</t>
  </si>
  <si>
    <t>10.1109/ic3ina72033.2026.11714886</t>
  </si>
  <si>
    <t>Large Language Models (LLMs) have shown considerable potential for supporting cybersecurity incident response. However, their deployment in operational cybersecurity helpdesk remains constrained by unreliable workflow execution, hallucinated mitigation recommendations, and security risks arising from adversarial inputs and sensitive information exposure. This paper proposes a trustworthy Agentic Retrieval-Augmented Generation (Agentic RAG) architecture for AI-assisted cybersecurity incident pre-triage that integrates multi-agent orchestration, grounded retrieval with citation validation, and layered guardrails within a unified workflow. The architecture supports incident classification, standards-grounded mitigation recommendation, ticket management, and user notification using authoritative cybersecurity knowledge derived from NIST SP 800-61, MITRE ATT&amp;CK Enterprise, and BSSN Regulation No. 1 of 2024. The proposed architecture was evaluated in terms of workflow reliability, retrieval quality, and security robustness using Task Completion Rate (TCR), the RAGAS framework, and adversarial jailbreak and personally identifiable information (PII) protection experiments. Experimental results achieved a 94.3% TCR across 35 incident-report scenarios, together with average RAGAS scores of 0.924 Faithfulness, 0.858 Answer Relevancy, and 0.983 Context Relevance. The rule-based guardrail independently blocked 78.6% of adversarial jailbreak prompts before LLM invocation, while the complete defense-in-depth pipeline achieved a combined blocking rate of 99.79%. These results provide evidence that the integrated architecture can support AI-assisted cybersecurity incident pre-triage with reliable workflow execution, grounded recommendations, and layered security controls.</t>
  </si>
  <si>
    <t>R0306</t>
  </si>
  <si>
    <t>Trustworthy Summarization via Uncertainty Quantification and Risk Awareness in Large Language Models</t>
  </si>
  <si>
    <t>S. Pan; D. Wu</t>
  </si>
  <si>
    <t>2025 6th International Conference on Computer Vision and Data Mining (ICCVDM)</t>
  </si>
  <si>
    <t>10.1109/iccvdm66874.2025.11290689</t>
  </si>
  <si>
    <t>2510.01231</t>
  </si>
  <si>
    <t>This study addresses the reliability of automatic summarization in high-risk scenarios and proposes a large language model framework that integrates uncertainty quantification and risk-aware mechanisms. Starting from the demands of information overload and high-risk decision-making, a conditional generation-based summarization model is constructed, and Bayesian inference is introduced during generation to model uncertainty in the parameter space, which helps avoid overconfident predictions. The uncertainty level of the generated content is measured using predictive distribution entropy, and a joint optimization of entropy regularization and risk-aware loss is applied to ensure that key information is preserved and risk attributes are explicitly expressed during information compression. On this basis, the model incorporates risk scoring and regulation modules, allowing summaries to cover the core content accurately while enhancing trustworthiness through explicit risk-level prompts. Comparative experiments and sensitivity analyses verify that the proposed method significantly improves the robustness and reliability of summarization in high-risk applications while maintaining fluency and semantic integrity. This research provides a systematic solution for trustworthy summarization and demonstrates both scalability and practical value at the methodological level.</t>
  </si>
  <si>
    <t>J. Xiong; L. Ma; Z. Xu; K. Chen; N. Lu</t>
  </si>
  <si>
    <t>2025 Global Reliability and Prognostics and Health Management Conference (PHM-Xian)</t>
  </si>
  <si>
    <t>10.1109/phm-xian66756.2025.11427757</t>
  </si>
  <si>
    <t>R0308</t>
  </si>
  <si>
    <t>Evaluating BERT and RAG Frameworks for Legal Information Retrieval and Reasoning</t>
  </si>
  <si>
    <t>A. Maniyar; M. Hoolgeri; M. Nidagundi; J. V. Kumar; U. Kulkarni; P. Gani</t>
  </si>
  <si>
    <t>2025 IEEE Conference on Engineering Informatics (ICEI)</t>
  </si>
  <si>
    <t>10.1109/icei68356.2025.11603709</t>
  </si>
  <si>
    <t>Strong semantic comprehension and rigorous factual grounding in statutory and case law sources are essential for reliable legal information retrieval and reasoning. This study evaluates domain-specific transformer encoders and Retrieval-Augmented Generation (RAG) frameworks for Indian legal question answering using the viber1/indian-law-dataset, which contains 24,607 instruction–response pairs. Four BERT-based models—LegalBERT, Lawformer, InLegalBERT, and CaseLawBERT—are assessed alongside five RAG variants: Self-RAG, CRAG, KRAG, Iterative RAG, and a proposed Self-Correcting RAG framework. With an F1-score of 0.9644 and an accuracy of 0.9623, LegalBERT outperforms all other encoder-based methods in classification, demonstrating the value of domain-specific pretraining. However, encoder-only models do not explicitly align citations. Conversely, retrieval-augmented frameworks use FAISS-based similarity search to integrate top-k legal passages and produce evidence-grounded responses. KRAG achieves the highest generation quality (BLEU = 47.6870; ROUGE-L = 0.7405). Using a feedback-driven re-retrieval mechanism, the proposed Self-Correcting RAG achieves the strongest factual alignment (ROUGE-1 = 0.8021) and the most consistent retrieval performance (F1 = 0.5333). These findings demonstrate that combining representation learning with iterative retrieval and self-correction significantly improves factual consistency, citation traceability, and interpretability, offering a practical pathway toward responsible Artificial Intelligence (AI) systems for judicial research and legal decision support in the Indian legal domain.</t>
  </si>
  <si>
    <t>R0309</t>
  </si>
  <si>
    <t>Integrating Knowledge Graphs and Semantic Retrieval for Indonesian Legal Question Answering</t>
  </si>
  <si>
    <t>M. A. G. Anhein; K. R. S. Wiharja</t>
  </si>
  <si>
    <t>2025 5th International Conference on Intelligent Cybernetics Technology &amp; Applications (ICICyTA)</t>
  </si>
  <si>
    <t>10.1109/icicyta68677.2025.11362380</t>
  </si>
  <si>
    <t>The Indonesian legal system comprises interconnected regulatory levels, from the Constitution to internal company regulations. This complexity poses significant challenges in ensuring consistency and compliance with legal hierarchies, particularly when drafting new regulations. Although public access to legal documents is available, the process of tracing and analyzing regulations remains manual and time-consuming, potentially hindering rapid responses to social, economic, and technological changes. This paper presents a question-answering (QA) system based on Knowledge Graph Retrieval-Augmented Generation (KG-RAG) enhanced with an Agentic RAG approach to support the efficiency of corporate legal teams. The system was built through information extraction from public legal documents, knowledge graph construction using Neo4j, semantic embedding using OpenAI models, and storage of embedding results in FAISS for similarity-based search and contextual understanding. LLM agents were employed for data extraction automation, validation, and query processing management with adaptive reasoning capabilities and task orchestration. Evaluation results demonstrate that the system achieves 96 % accuracy on direct queries and 80 % accuracy on semantic queries, with response times of $\mathbf{2}-\mathbf{3}$ seconds and $\mathbf{4}-\mathbf{6}$ seconds, respectively. The system successfully identifies regulatory relationships and provides relevant and contextual policy recommendations, thereby accelerating the regulation drafting process while maintaining legal accuracy, consistency, and transparency across multiple domains and organizational levels.</t>
  </si>
  <si>
    <t>R0310</t>
  </si>
  <si>
    <t>Augmenting Smart Contract Decompiler Output Through Fine-Grained Dependency Analysis and LLM-Facilitated Semantic Recovery</t>
  </si>
  <si>
    <t>Z. Liao; Y. Nan; Z. Gao; H. Liang; S. Hao; P. Ren; Z. Zheng</t>
  </si>
  <si>
    <t>IEEE Transactions on Software Engineering</t>
  </si>
  <si>
    <t>10.1109/tse.2025.3623325</t>
  </si>
  <si>
    <t>2501.08670</t>
  </si>
  <si>
    <t>Decompiler is a specialized type of reverse engineering tool extensively employed in program analysis tasks, particularly in program comprehension and vulnerability detection. However, current Solidity smart contract decompilers face significant limitations in reconstructing the original source code. In particular, the bottleneck of SOTA decompilers lies in inaccurate function identification, incorrect variable type recovery, and missing contract attributes. These deficiencies hinder downstream tasks and understanding of the program logic. To address these challenges, we propose SmartHalo, a new framework that enhances decompiler output by combining static analysis (SA) and large language models (LLM). SmartHalo leverages the complementary strengths of SA’s accuracy in control and data flow analysis and LLM’s capability in semantic prediction. More specifically, SmartHalo constructs a new data structure - Dependency Graph (DG), to extract semantic dependencies via static analysis. Then, it takes DG to create prompts for LLM optimization. Finally, the correctness of LLM outputs is validated through symbolic execution and formal verification. Evaluation on a dataset consisting of 465 randomly selected smart contract functions shows that SmartHalo significantly improves the quality of the decompiled code, compared to SOTA decompilers (e.g., Gigahorse). Notably, integrating GPT-4o mini with SmartHalo further enhances its performance, achieving a precision of 91.32% and a recall of 87.38% for function boundaries, a precision of 90.40% and a recall of 88.82% for variable types, and a precision of 80.66% and a recall of 91.78% for contract attributes.</t>
  </si>
  <si>
    <t>R0311</t>
  </si>
  <si>
    <t>Governing Framework for the Responsible Democratization of Large-Language Models in Banking</t>
  </si>
  <si>
    <t>A. Mandal; R. Ramanayake; O. O’Neill; W. Flanagan; N. Kemal; M. Yekrangi; H. Chatbri; C. Martin</t>
  </si>
  <si>
    <t>10.1109/mic.2025.3621976</t>
  </si>
  <si>
    <t>Large language models (LLMs) are rapidly transforming the banking industry by empowering employees to automate complex tasks, increase productivity, and drive digital transformation across their organizations. However, LLMs also present challenges and limitations related to their stability, accuracy, hallucinations, bias, and increasing regulatory and compliance requirements (e.g., European Union Artificial Intelligence Act). In this article we introduce an LLM governance framework that provides granular, use case-specific, application-level guidelines based on six responsible artificial intelligence pillars for all stages of the LLM product lifecycle. The framework is specifically designed for banks, considering their strong emphasis on risk management and regulatory compliance, and it aims to allow the safe democratization of LLM solutions by ensuring that human oversight, judgment, and accountability remain central throughout the LLM adoption process. By fostering a collaborative environment where human expertise meets LLM capabilities, our framework supports responsible innovation and trust in LLM-driven banking solutions.</t>
  </si>
  <si>
    <t>Y. Qiu; W. Fu; Y. Yang; L. Luo; H. Lin</t>
  </si>
  <si>
    <t>2025 IEEE International Conference on Bioinformatics and Biomedicine (BIBM)</t>
  </si>
  <si>
    <t>10.1109/bibm66473.2025.11356685</t>
  </si>
  <si>
    <t>Current research reveals that the herpes zoster vaccine(HZV) can effectively prevent and mitigate Alzheimer's disease(AD). However, the underlying mechanisms linking the HZV and AD remain incompletely understood. We employ a literature-based discovery (LBD) paradigm to investigate these mechanisms. Traditional knowledge graph-based approaches demonstrate strong performance in implicit knowledge discovery tasks. However, existing methods still face critical challenges: (1) The diverse representations of biomedical entities often degrade knowledge graph quality, such as introducing path redundancy; (2) Current path-ranking mechanisms lack rigorous biological plausibility assessment, resulting in a high number of false-positive paths being retained. To address the aforementioned challenges, this paper proposes a Synergistic Integration framework of Knowledge graphs and Large language models (SIKL). First, the PubTator3.0 tool and manual rule-based methods are employed to extract entities and relational triples from abstract content. A knowledge graph is constructed with medical subject headings as nodes, integrating multiple attributes and relations, effectively mitigating path redundancy caused by diverse entity expressions. Next, a twostage LLM-driven path filtering module is designed. In the first stage, a retrieval-augmented large language model assesses whether candidate paths meet causality conditions, performing preliminary filtering to eliminate false positives. The second stage leverages a chain-of-thought large language model to conduct step-by-step reasoning on remaining paths, further evaluating their biological plausibility. Finally, a comprehensive path ranking strategy combines literature support counts and LLM-generated scores to output Top-p high-confidence hypothetical paths. Experimental results reveals that HZV may delay AD progression through pathways such as neuroinflammatory regulation, with partial mechanisms supported by literature.</t>
  </si>
  <si>
    <t>R0313</t>
  </si>
  <si>
    <t>Beyond Content Safety: A Scenario-Based Dual-Layer Risk Evaluation Framework for In-Vehicle Large Language Model Voice Assistant Responses</t>
  </si>
  <si>
    <t>S. Han; Y. Wang; S. Huang</t>
  </si>
  <si>
    <t>10.1109/access.2026.3743616</t>
  </si>
  <si>
    <t>In-vehicle voice assistants are shifting from fixed-intent command systems to conversational agents powered by large language models for open-ended spoken interaction. This shift changes safety evaluation requirements: a response may be unsupported by facts, or it may be factually correct yet still meet the study’s response-form risk criteria when it is too long, information-dense, or choice-heavy for the current driving state. This study proposes a scenario-based dual-layer risk evaluation framework that separates semantic content risks from Proxy-Based Cognitive-Overload Risk (R1), an operational response-form proxy rather than a direct measure of driver cognitive workload. We evaluated 900 responses from GPT-4o, Qwen-Plus, and Spark 4.0 across 300 scenarios spanning four driving states and five task domains. Factual/Contextual Error (R3) and R1 had inclusive presence rates of 41.2% and 39.6%, respectively. State effects and task-by-ordered-state interaction were analyzed; the interaction was not significant (p = 0.179). Sensitivity analyses tested alternative thresholds and trigger rules; the main results and state patterns were largely stable. We also conducted a held-out reproducibility study using 60 new scenarios, 180 new responses, and two new annotators independent of guideline development. Pre-adjudication agreement was 85.6% for six-category primary-risk labels (k = 0.792; 95% confidence interval, 0.705–0.871), with quadratic-weighted k = 0.847 for severity and 81.7% exact agreement for multilabel classification. Overall, the proposed framework offers a repeatable way to assess both content risks and driving-state-related response-form risks for in-vehicle voice assistants powered by large language models.</t>
  </si>
  <si>
    <t>R0314</t>
  </si>
  <si>
    <t>Leveraging Large Language Models and Autonomous Agents for Unstructured Supply Chain Intelligence</t>
  </si>
  <si>
    <t>N. K. Jingar</t>
  </si>
  <si>
    <t>2026 ASU International Conference in Emerging Technologies for Sustainability and Intelligent Systems (ICETSIS)</t>
  </si>
  <si>
    <t>10.1109/icetsis68266.2026.11548779</t>
  </si>
  <si>
    <t>The modern supply chains produce enormous data in the form of unstructured information in emails, logistics reports, contracts, regulatory notices, and international news feeds. Conventional supply chain intelligence solutions are mainly operated by well-organized databases and rule-based intelligence, and the high-value unstructured information are not fully used. In this study, suggests the new framework of Agentic Intelligence with Large Language Models (LLM), the LLMAI, which combines Large Language Models (LLMs) and autonomous agents to convert unstructured information into reliable and operational supply chain intelligence. The framework combines the extraction of semantic information, the reasoning of context, autonomous agents that work together, and the governance such as hallucination mitigation and trust scoring. The LLM-Driven Agentic Supply Chain Intelligence (LASCI) allows active disruption prevention, mitigation of risk, and decision support that is policy compliant. Competition with sophisticated LLM-based supply chain systems has shown that the accuracy of extraction, the speed of detection, and the reliability of the decisions are significantly enhanced and the overall intelligence effectiveness is increased. The results demonstrate the significance of integrating the LLM reasoning together with the autonomous operational agents and governance controls to create resilient, responsive, and credible next-generation supply chain intelligence systems.</t>
  </si>
  <si>
    <t>R0315</t>
  </si>
  <si>
    <t>RAG-X: Density-Adaptive Path Sampling for Enhanced Knowledge Graph-Based Retrieval Augmented Generation</t>
  </si>
  <si>
    <t>A. Akhil; M. H. Ganeshan; V. M. Sai; S. S. Abilaash; S. Srinivasan; G. Sengodan; P. George; A. Pandey; C. S. Shibi; A. A. Nithya</t>
  </si>
  <si>
    <t>2025 International Conference on Signal Processing, Computation, Electronics, Power and Telecommunication (IConSCEPT)</t>
  </si>
  <si>
    <t>10.1109/iconscept66142.2025.11437293</t>
  </si>
  <si>
    <t>Retrieval-Augmented Generation (RAG) systems face significant challenges in multi-hop reasoning scenarios where relevant information is distributed across multiple interconnected sources. Traditional vector-based retrieval methods struggle with graph-structured knowledge and suffer from hub over-exploration in dense regions of knowledge graphs. We introduce RAG-X, a novel framework that leverages density-adaptive path sampling and dual-phase optimization to address these limitations. The core innovation lies in a density-adaptive sampling algorithm that dynamically adjusts exploration strategies based on local graph topology, preventing excessive concentration on highly connected nodes while ensuring comprehensive coverage of relevant reasoning paths. Our dual-phase optimization approach combines efficient candidate generation using lightweight models with sophisticated reranking through cross-encoder architectures, achieving optimal balance between computational efficiency and answer quality. Experimental evaluation on custom web-scraped datasets demonstrates substantial improvements over baseline approaches: 92.4% factual accuracy versus 65.8% for traditional methods, 89.2% answer completeness compared to 71.3%, and 87.6% reasoning coherence against 69.7%. The system achieves 4.9x throughput improvement while maintaining superior answer quality, making it suitable for production deployment in enterprise environments. Ablation studies confirm the importance of each architectural component, with density adaptation contributing 12.3% accuracy improvement and dual-phase optimization adding 8.7% enhancement. RAG-X establishes a foundation for future research in graph-based retrieval systems and enables more reliable AI applications requiring factual accuracy and transparent reasoning processes.</t>
  </si>
  <si>
    <t>R0316</t>
  </si>
  <si>
    <t>The Impact of Generative AI and Large Language Models on Telemedicine Diagnostics: A Systematic Review</t>
  </si>
  <si>
    <t>S. Srivastava; H. Chandrakar; H. Kaur</t>
  </si>
  <si>
    <t>10.1109/cipher70417.2026.11523747</t>
  </si>
  <si>
    <t>The combination of Generative Artificial Intelligence (GenAI) and Large Language Models (LLMs) is redefining telemedicine diagnostics by improving diagnostic accuracy, automating routine clinical tasks, and expanding access to quality healthcare for underserved and remote populations. This systematic review compiles recent evidence on the use of these technologies within telehealth environments, focusing on the diagnostic tasks they support and their clinical and operational impacts. Using a structured search and screening process, relevant literature covering language-based reasoning, multimodal image and signal analysis, and workflow augmentation was analyzed to evaluate performance, reliability, and real-world readiness. The findings indicate that current Large Language Models and multimodal systems demonstrate high accuracy in structured diagnostic contexts and can significantly reduce documentation workload. However, existing evidence remains largely preliminary and concentrated within controlled experimental settings. Major challenges hindering safe implementation include model hallucinations, limited interpretability, dataset bias, data governance and privacy concerns, and fragmented regulatory frameworks. This review highlights key research priorities such as specialty-specific validation, integration of explainable AI mechanisms, comprehensive bias auditing, and regulatory harmonization to promote responsible adoption.</t>
  </si>
  <si>
    <t>R0317</t>
  </si>
  <si>
    <t>Synchronous Condenser-Based Intelligent Question Answering System Based on Large Language Model</t>
  </si>
  <si>
    <t>D. Zhang; C. Zhang; W. Zhao; L. Xu; G. Zhang; Z. Li</t>
  </si>
  <si>
    <t>2024 International Conference on Computing, Robotics and System Sciences (ICRSS)</t>
  </si>
  <si>
    <t>10.1109/icrss65752.2024.00043</t>
  </si>
  <si>
    <t>The stable operation of power systems is crucial to modern society, where power regulators play a key role in voltage and reactive power regulation. However, the traditional forms of knowledge supply for the operation and maintenance of regulators are in urgent need of innovation. Based on artificial intelligence large model technology, an intelligent Q&amp;A system is constructed to meet the knowledge service needs of power regulator operation and maintenance, thereby enhancing the operational efficiency and stability of the power system. By analyzing the needs of the power regulator field scene, the relevant operation and maintenance knowledge is divided into different topics, forming two major downstream tasks of the model: knowledge object recognition and knowledge Q&amp;A. Combining automatic machine annotation and manual annotation methods, a high-quality small sample training corpus is constructed. By comparing the performance of four existing large language models: BaiChuan2-13B-Chat, ChatGLM2-6B, Llama-2-13B-Chat, and ChatGPT, the model with the best performance is selected as the base model. Following the research idea of “high-quality corpus + pre-trained large model + fine-tuning”, a deep neural network capable of semantic analysis, context association, and generation is trained to adapt to various downstream tasks, building a large model for knowledge Q&amp;A of power regulators. Various strategies such as data optimization and retrieval enhancement generation technology are adopted to alleviate the hallucination problem of large models. The development of an intelligent Q&amp;A system for power regulators generates high-precision, unambiguous operation and maintenance knowledge answers, while also supporting multi-turn Q&amp;A for users.</t>
  </si>
  <si>
    <t>R0318</t>
  </si>
  <si>
    <t>A Systems Engineering Driven Framework for Integrating Large Language Models into Clinical Documentation to Increase Efficiency</t>
  </si>
  <si>
    <t>S. Mittal; A. Ajmera; H. Devine; A. Vijay; L. LaFiandra; J. Gadewadikar</t>
  </si>
  <si>
    <t>10.1109/icad69378.2026.11608726</t>
  </si>
  <si>
    <t>Artificial Intelligence (AI) is rapidly changing the landscape of the healthcare industry with its promise to make the process significantly efficient. Large Language Models (LLMs) are becoming powerful tools to support clinicians in managing patient interactions and related documentation. Using LLMs in healthcare flows not only require technical capability, but also deeper integration of checks for safety and compliance. This paper reviews the real-world potential of LLMs to reduce administrative workload and improve the quality of clinical documentation. Specifically, we explore how LLMs can streamline patient data collection during clinical visits. We propose a structured framework to detect and mitigate hallucination risks through quantitative error analysis. Our prototype simulation validating the transcript-to-EHR extraction phase indicates a potential 37.7% overall workflow efficiency increase, reducing administrative time by an average of 42.44 minutes per session. By addressing both the potential to integrate LLMs and identifying the risks, this paper contributes to an actionable approach to the responsible use of AI in healthcare.</t>
  </si>
  <si>
    <t>R0319</t>
  </si>
  <si>
    <t>ZUP Journals</t>
  </si>
  <si>
    <t>TransRAG for Parallel Transportation: Toward Reliable and Trustworthy Transportation Systems via Retrieval-Augmented Generation</t>
  </si>
  <si>
    <t>J. Yang; X. Dai; Y. Lv; L. Kovács; F. -Y. Wang</t>
  </si>
  <si>
    <t>Frontiers of Information Technology &amp; Electronic Engineering</t>
  </si>
  <si>
    <t>10.1631/fitee.2400800</t>
  </si>
  <si>
    <t>Parallel transportation serves as a holistic paradigm for achieving intelligent traffic management and control, focusing on addressing the complexity of human and social factors. Recently, the emergence and development of foundational models (FMs) have ushered in a new era for the realization of parallel transportation. However, the inherent issues of “hallucinations,” outdated knowledge, and the “black-box” nature of FMs render their generated decisions unreliable and untrustworthy. To address these issues, we propose a TransRAG framework for parallel transportation based on retrieval-augmented generation and chain-of-thought (CoT) prompting. TransRAG is composed of three interacting layers, storage, management, and execution, which work together to deliver personalized and diverse traffic services to users. The external knowledge from the storage layer is incorporated to augment the FM in management layers for computational experiments. The real-virtual interaction between artificial and actual transportation systems is used to continuously optimize the decisions from the management layer. Therefore, TransRAG can incrementally update knowledge and adjust strategies to adapt to the evolving and dynamic traffic environment. Additionally, the integration of blockchain, smart contracts, and caching into TransRAG is expected to address a range of challenges, such as single point of failure, potential privacy breaches, and delays in data access, thereby advancing the transition to “6S” Transportation 5.0.</t>
  </si>
  <si>
    <t>R0320</t>
  </si>
  <si>
    <t>AI in Healthcare: Large Language Models (LLMS) in Clinical Workflows</t>
  </si>
  <si>
    <t>N. K. Pedada</t>
  </si>
  <si>
    <t>2025 IEEE 7th International Conference on Cybernetics, Cognition and Machine Learning Applications (ICCCMLA)</t>
  </si>
  <si>
    <t>10.1109/icccmla66092.2025.11580484</t>
  </si>
  <si>
    <t>This comprehensive paper investigates how Large Language Models (LLMs) are reshaping healthcare by automating documentation, enhancing decision support, bridging patient literacy gaps, and powering population health analytics It integrates extensive real world case studies, detailed benchmarking tables, multiple figures, and an examination of regulatory frameworks. Ethical considerations and governance pathways are discussed to ensure responsible integration.This paper presents a comprehensive exploration of the integration of LLMs within clinical workflows, detailing case studies from institutions like Mayo Clinic, Stanford, and Johns Hopkins that demonstrate operational gains and improved care quality. We benchmark leading LLMs across critical metrics, examine regulatory frameworks including FDA SaMD and EU MDR, and assess ethical considerations around bias, hallucinations, and data privacy. By synthesizing technological capabilities with governance strategies, this work provides a roadmap for responsibly deploying LLMs to drive precision, efficiency, and patient-centered care across the healthcare ecosystem.</t>
  </si>
  <si>
    <t>R0321</t>
  </si>
  <si>
    <t>AI-Aided Podcast Scriptwriting: Prompt Practices and Metacognitive Regulation as Predictors of Distributed Self-Regulated Learning (SLR)</t>
  </si>
  <si>
    <t>H. P. Ferrer; J. P. G. Ebron</t>
  </si>
  <si>
    <t>2026 12th International Conference on Education and Training Technologies (ICETT)</t>
  </si>
  <si>
    <t>10.1109/icett70124.2026.11665929</t>
  </si>
  <si>
    <t>This study investigates the intersection of metacognition, generative artificial intelligence (AI), and multimedia production through the theory of distributed Self-Regulated Learning (SRL). While existing scholarship highlights the pedagogical potential of AI-mediated environments, there remains a significant empirical gap regarding how AI prompt practices and metacognitive regulation predict SRL outcomes in creative tasks such as podcast scriptwriting. Grounded in a tripartite framework consisting of the forethought, performance, and self-reflection phases, this research empirically examines the regulatory behaviors of learners as they navigate the complexities of AI-supported content creation. The findings reveal that learners demonstrate substantial self-regulatory capacity, with elevated composite mean scores observed across all phases of the SRL cycle. Notably, the Performance Phase yielded the highest mean ($M = 4.17), indicating a pronounced level of "in-action" regulation characterized by robust self-monitoring, adaptive strategy deployment, and iterative prompt refinement. The Forethought Phase (M = 4.09) and Self-Reflection Phase (M = 3.97) also reflected high levels of engagement, though the comparatively lower reflection scores suggest that while AI facilitates active execution, deep evaluative regulation requires more intentional instructional scaffolding. This study underscores the role of generative AI as a strategically regulated cognitive partner rather than a passive utility. The results suggest that by systematically embedding structured goal-setting and post-task reflection mechanisms into AI-supported learning designs, educators can foster greater learner agency and critical appraisal skills. This research contributes to a more comprehensive understanding of regulatory processes in digital environments, offering a process-driven model for cultivating autonomous self-regulation in the age of artificial intelligence.</t>
  </si>
  <si>
    <t>R0322</t>
  </si>
  <si>
    <t>Unleashing the Potential of Large Language Models: A Blueprint for Real-Time, Enterprise-Ready Deployments</t>
  </si>
  <si>
    <t>M. F. Raza; S. L. Yang; S. M. Srinivasan; J. F. Defranco</t>
  </si>
  <si>
    <t>Computer</t>
  </si>
  <si>
    <t>10.1109/mc.2026.3664470</t>
  </si>
  <si>
    <t>This article describes a practical “always updating” architecture for large language model pipelines by connecting to streaming data, learning and fact-checking, and automatically improving from errors and human feedback to remain timely, reliable, and fast.</t>
  </si>
  <si>
    <t>R0323</t>
  </si>
  <si>
    <t>Evaluating an OpenClaw-Based Workflow for Smart Contract Audit Report Generation</t>
  </si>
  <si>
    <t>N. Yin; Y. Zhang; Z. Xu; C. Dong</t>
  </si>
  <si>
    <t>2026 6th International Conference on Computer Science and Blockchain (CCSB)</t>
  </si>
  <si>
    <t>10.1109/ccsb71176.2026.11716475</t>
  </si>
  <si>
    <t>Smart contract auditing often requires project-level reasoning over business logic, state updates, oracle assumptions, and economic invariants. This paper evaluates an OpenClaw-based blockchain audit workflow for source-grounded smart contract vulnerability report generation. The technical contribution is a reproducible agentic workflow that converts project-level Solidity analysis into staged and inspectable JSON artifacts rather than a one-shot LLM answer. On 102 Web3Bugs-derived project reports, the workflow produces 96 valid JSON reports, a 94.12% JSON success rate, and 245 extracted findings across 21 normalized categories. We further conduct a conservative project-level code-based alignment against 469 filtered Web3Bugs ground-truth bugs. Strict matching gives 35 TP, 198 FP, 408 FN, and 26 partial matches, with precision, recall, and F1 of 0.150, 0.075, and 0.100. Counting partial matches as half credit increases weighted precision, recall, and F1 to 0.195, 0.102, and 0.134. The results show that the workflow can generate structured blockchain audit artifacts, but its current vulnerability-detection accuracy remains limited under strict Web3Bugs alignment.</t>
  </si>
  <si>
    <t>R0324</t>
  </si>
  <si>
    <t>Framework for an Intelligent Reliability Engineering Assistant: A Rag-Based Genai Approach Leveraging Python Containers to Assist Reliability Engineering in Industrial Automation</t>
  </si>
  <si>
    <t>N. Jazdi; R. Maucher; M. Koch</t>
  </si>
  <si>
    <t>10.1109/aqtr70159.2026.11577866</t>
  </si>
  <si>
    <t>Reliability analysis is a fundamental activity in the development and operation of industrial automation systems. Established methods such as Failure Mode and Effects Analysis (FMEA), Fault Tree Analysis (FTA), and Reliability Block Diagrams (RBDs) rely heavily on expert knowledge, normative standards and documents, and heterogeneous technical data sources. In recent years, Generative Artificial Intelligence (GenAI) and Large Language Models (LLMs) have demonstrated remarkable capabilities in information retrieval, reasoning, and natural language interaction. However, their direct application in reliability engineering is limited by issues such as hallucinations, lack of domain specificity, and insufficient explainability. This paper proposes a Retrieval-Augmented Generation (RAG)-based approach that integrates GenAI with structured reliability data, normative knowledge, and analytical models. A modular, layered architecture is introduced that enables domainaware, method-specific assistance while preserving human responsibility in safety-critical decision-making, explicitly avoiding any transfer of autonomous decision authority to the AI system. A proof-of-concept implementation is discussed qualitatively to evaluate feasibility and benefits. Finally, the broader potential of GenAI in industrial automation is analyzed, highlighting opportunities and limitations for future research.</t>
  </si>
  <si>
    <t>R0325</t>
  </si>
  <si>
    <t>Prompt Driven Legal Compliance Automation Using Large Language Models</t>
  </si>
  <si>
    <t>Q. El-Dalahmeh; M. N. Magableh; J. Li</t>
  </si>
  <si>
    <t>10.1109/iciice69672.2026.11565247</t>
  </si>
  <si>
    <t>Ensuring adherence to data protection regulations such as the General Data Protection Regulation (GDPR) is a challenging task due to the complex structure and contextual nature of legal documents. Most existing automated compliance methods rely on sentence-level processing, manually crafted rules, or domain-specific features, which often fail to capture cross-references, legal definitions, and deeper semantic relationships across a document. Recent progress in Large Language Models (LLMs) presents new possibilities for automating compliance verification, provided their reasoning abilities are guided through carefully designed task formulations. This paper introduces a prompt-driven framework for automated GDPR compliance assessment that places structured prompt engineering at the center of the analysis process. The proposed method transforms compliance checking into a context-aware prompt–response workflow, where Data Processing Agreements are divided into paragraph-level semantic units and evaluated against optimized representations of GDPR obligations using tailored prompts. A comparative study using state-of-the-art LLMs shows notable improvements in accuracy, precision, and F1-score. These findings highlight the importance of prompt design and contextual structuring in enabling scalable, interpretable, and efficient legal compliance automation without relying on complex rule-based systems.</t>
  </si>
  <si>
    <t>R0326</t>
  </si>
  <si>
    <t>Meta-agentic Framework for Software bug detection using Large Language Models</t>
  </si>
  <si>
    <t>S. Padmanabhuni; B. Karuturi; J. K. Indupalli; S. R. Chilla; V. Yelleti</t>
  </si>
  <si>
    <t>2026 18th International Conference on COMmunication Systems and NETworks (COMSNETS)</t>
  </si>
  <si>
    <t>10.1109/comsnets67989.2026.11418178</t>
  </si>
  <si>
    <t>Software bugs, whether introduced intentionally or unintentionally, pose critical risks to software reliability, often leading to financial and reputational losses. Traditional deep learning–based approaches such as CNN, LSTM, and transformer models have automated bug detection to some extent but struggle with contextual reasoning, scalability, and handling large software systems. To address these limitations of extant approaches, this study proposes a novel Meta-Agentic Framework for Software Bug Detection that employs multiple Large Language Model (LLM)-based agents working collaboratively. The framework operates in two-stage manner wherein the first stage involves three specialized agents, namely, (i) module-wise, (ii) cross-module, (iii) RAG-based agents. Each one of these agents identifies bugs from an unique perspective and then all the identified bugs and recommended codes are then passed on to (iv) meta-agent, which cross-verifies and filters out hallucinated or redundant bugs to ensure accuracy in a collaborative manner. A FAISS vector database supports the retrieval-augmented detector by identifying structurally similar bugs from historical data. The framework was evaluated on 55 real-world Python programs, including Pandas, SpaCy, Keras, Matplotlib, and FastAPI. The proposed agentic framework turned out to be the winner in 22 total wins, followed by module-wise (14), RAG-based (10), and cross-module (9) agents. Further, the mean Levenshtein distance turned out to be lower (553.85) for the proposed agentic framework than for any single agent, thereby indicating a higher quality of the recommended codes. Overall, the proposed meta-agentic LLM framework provides a scalable, context-aware, and trustworthy approach to intelligent software debugging, outperforming traditional single-agent systems.</t>
  </si>
  <si>
    <t>R0327</t>
  </si>
  <si>
    <t>Toward Auditable Multi-Agent AI: a Deterministic Framework for End-to-End Execution Traceability</t>
  </si>
  <si>
    <t>S. Mohanta; P. Apoorva; V. Jambale; A. Chakraborty; V. K; S. Natarajan</t>
  </si>
  <si>
    <t>10.1109/gseact68539.2026.11620004</t>
  </si>
  <si>
    <t>Multi-agent systems are being implemented in an increasing number of large language model (LLM) applications. In these systems, specialized agents are responsible for tasks such as planning, retrieval, reasoning, and generating responses. The modular design of the system renders it more adaptable and potent; however, it is also more challenging to monitor and rely on its functionality. This study introduces a traceable multiagent AI system that integrates deterministic agent orchestration with Retrieval-Augmented Generation to guarantee transparent and verifiable operation. The system neatly displays retrieval evidence, latency, token consumption, and validation results in execution traces. It fails to monitor sensitive chain-of-thought reasoning in order to ensure the safety and legality of the situation. An external write-only audit observer can witness the system's operations without altering its functionality. The experimental results imply that the proposed framework improves evidence grounding and traceability in comparison to traditional tracing methodologies. This renders it an appropriate substitute for locations that are subject to regulation and pose a significant risk.</t>
  </si>
  <si>
    <t>R0328</t>
  </si>
  <si>
    <t>VulKG-RAG: Graph-Enhanced Retrieval for Hierarchical Vulnerability Detection</t>
  </si>
  <si>
    <t>M. Jiang; X. Chen; Y. Lu</t>
  </si>
  <si>
    <t>10.1109/cscwd68734.2026.11582592</t>
  </si>
  <si>
    <t>Graph-enhanced retrieval-augmented generation has recently shown potential in software vulnerability detection, yet existing approaches face critical limitations: raw code is difficult to extract stable triplets to support graph retrieval and graph construction; hierarchical relationships among vulnerabilities are neglected, limiting reasoning depth across vulnerability families; and domain-specific priors and cross-view consistency are underutilized, weakening retrieval relevance. To address these limitations, we propose VulKG-RAG, a graph-enhanced retrieval-augmented generation framework that explicitly grounds LLM reasoning in structured security knowledge. VulKG-RAG introduces three domain-specific modules: the Code Rewriter for Graph Alignment (CRGM), which verbalizes code into security-aware canonical clauses for stable triplet extraction; the Hierarchical Vulnerability Graph Structuring (HVGS), which embeds vulnerability taxonomy to support hierarchical reasoning across vulnerability families; and the Vulnerability-Aware Retrieval Reweighting (VAR), which re-ranks retrieved nodes based on vulnerability severity priors and dual-view consistency between graph and text retrieval. Experiments demonstrate that VulKG-RAG substantially improves the accuracy and interpretability of LLM-based vulnerability detection, effectively enhancing the large model’s capability for vulnerability analysis.</t>
  </si>
  <si>
    <t>R0329</t>
  </si>
  <si>
    <t>Position Sizing as a Risk-Control Variable: A Closed-Loop GRPO Framework for LLM Trading</t>
  </si>
  <si>
    <t>D. Li; M. Chen</t>
  </si>
  <si>
    <t>2026 IEEE International Conference on Information Reuse and Integration for Data Science (IRI)</t>
  </si>
  <si>
    <t>10.1109/iri69576.2026.00106</t>
  </si>
  <si>
    <t>Recent work on reinforcement-learning (RL) finetuning of Large Language Models (LLMs) for trading has shown promise, but existing systems entangle reward-driven optimisation with supervised warm-up on expert-curated trading analyses and reduce a trading decision to a single trading action with no position size or exit conditions. We present a closedloop framework that fine-tunes a generic instruction-tuned LLM into a complete trading agent using only publicly available technical indicators, news, and financial statements, with no supervised cold-start. The action space is a structured strategy specifying action, per-trade quantity, take-profit, and stop-loss; a multi-component reward jointly grades output structure, factual grounding, regulatory compliance, and path-dependent profit; and a two-stage Group Relative Policy Optimization (GRPO) curriculum stabilises the output distribution before optimising profit performance. On a five-ticker, five-month out-of-sample test, pure RL alone lifts both Llama-3.2-3B and Qwen3-4B over their bases and over a value-based DQN baseline. An action-space ablation isolates per-trade quantity as a risk-control variable: removing it recovers Buy &amp; Hold parity on cumulative return at the cost of an approximately three-percentage-point deeper drawdown, characterising explicit sizing not as a performance concession but as a path-stability lever.</t>
  </si>
  <si>
    <t>R0330</t>
  </si>
  <si>
    <t>A Hierarchical Graph-based Weight Propagation and Retrieval-Augmented Generation Framework for Power Grid Safety Regulations Reasoning</t>
  </si>
  <si>
    <t>Y. Cai; N. Li; C. Chen; T. Wang; L. Cheng</t>
  </si>
  <si>
    <t>2026 41st Youth Academic Annual Conference of Chinese Association of Automation (YAC)</t>
  </si>
  <si>
    <t>10.1109/yac71005.2026.11616200</t>
  </si>
  <si>
    <t>With the acceleration of digitalization in the power industry, traditional retrieval methods for power grid safety regulations face challenges such as fragmented information and poor support for complex multi-hop reasoning. To address these challenges, this paper proposes HiGP-RAG, a retrieval-augmented generation framework powered by a structural weight diffusion mechanism. The framework establishes a multi-dimensional indexing scheme: it maintains a hierarchical tree to preserve document structural logic and constructs a passage-fact heterogeneous graph that integrates passage-entity relations, synonym links, and fact triplets. Furthermore, an adaptive routing strategy is designed to dynamically select retrieval paths based on query complexity. For intricate scenarios, a structural weight diffusion algorithm is employed to enhance evidence recall across the heterogeneous graph. Experimental results on specialized datasets covering power plants, transmission, and distribution demonstrate that HiGP-RAG achieves a Recall@5 exceeding 74% on complex multi-hop questions, outperforming baseline models in both retrieval precision and LLM-judge win rates.</t>
  </si>
  <si>
    <t>R0331</t>
  </si>
  <si>
    <t>A Metadata Re-ranking RAG Method for Substation Design</t>
  </si>
  <si>
    <t>Y. Feng; H. Chen; X. Lu; S. Lin; W. Zhou; Q. Cai</t>
  </si>
  <si>
    <t>2026 6th Power System and Green Energy Conference (PSGEC)</t>
  </si>
  <si>
    <t>10.1109/psgec70194.2026.11719212</t>
  </si>
  <si>
    <t>Large language models (LLMs) suffer from severe hallucinations when answering professional questions in substation design, as they rely on general knowledge without access to specialized power engineering specifications. Conventional Retrieval-Augmented Generation (RAG) mitigates this issue by introducing external domain knowledge bases, yet it still faces low retrieval relevance and poor accuracy on fill-in-the-blank questions that demand precise standard clauses. To address the above drawbacks, this paper proposes a metadata-driven RAG framework with keyword and label re-ranking for substation design scenarios. A substation design QA dataset containing 429 multiple-choice, fill-in-the-blank and true-or-false samples is constructed for evaluation. Comparative experiments with mainstream RAG baselines (Self-RAG, Corrective-RAG, Adaptive-RAG, RA-ISF) show that the proposed K+L Metadata method achieves an overall QA accuracy of 82.17%, 5.61 percentage points higher than the optimal baseline. In retrieval tests under variable Top-k thresholds, the metadata re-ranking strategy outperforms the open-source bge-reranker-v2-m3 re-ranker by 3.21–10.45 percentage points in Text\_Recall@k, and it can rank ground-truth document snippets at top positions especially when k is small. Although the proposed method brings moderate extra token consumption and inference latency compared with vanilla RAG, it achieves a better balance between answer precision and computational overhead. The proposed framework provides an effective intelligent query solution for digital substation design.</t>
  </si>
  <si>
    <t>R0332</t>
  </si>
  <si>
    <t>The Privacy Paradox of Agentic CrowdRE: when LLM Pipelines Harvest More Than You Intend</t>
  </si>
  <si>
    <t>R. Khanna; J. Nandal</t>
  </si>
  <si>
    <t>10.1109/rew72749.2026.00031</t>
  </si>
  <si>
    <t>Crowd-Based Requirements Engineering (CrowdRE) increasingly relies on multi-step large language model (LLM) pipelines to elicit, classify, and prioritize requirements from large volumes of user-generated content. Unlike prior batch natural-language-processing (NLP) tools, these agentic pipelines maintain persistent memory across sessions, invoke external tools, and pass intermediate representations through chains of model calls-each transition a potential exfiltration surface for contributor data. To our knowledge, no existing CrowdRE framework, RE methodology, or data-protection guidance document specifically addresses the class of privacy failures that emerges at the intersection of agentic AI architecture and crowd-based feedback pipelines. This problem statement characterizes four novel failure modes-cross-user memory bleed, implicit preference fingerprinting, tool-chain exfiltration, and synthetic crowd laundering-and presents an architectural threat model that exposes where each failure manifests in a representative agentic CrowdRE pipeline. We pose five open research questions and call on the community to treat contributor privacy as a first-class quality attribute before agentic CrowdRE becomes the production norm.</t>
  </si>
  <si>
    <t>R0333</t>
  </si>
  <si>
    <t>Secure, Smart, Automated, and Privacy-Preserving Cybersecurity Policy Compliance Framework for Sensitive Data Protection</t>
  </si>
  <si>
    <t>J. Owusu-Tweneboah; A. Altarawneh</t>
  </si>
  <si>
    <t>2026 IEEE 2nd International Conference on Secure IoT, Assured and Trusted Computing (SATC)</t>
  </si>
  <si>
    <t>10.1109/satc69565.2026.11542569</t>
  </si>
  <si>
    <t>Cybersecurity regulatory and compliance frameworks such as NIST SP 800-53 Rev. 5, the HIPAA Security Rule, and the GDPR define essential security and privacy obligations for healthcare information systems and their supporting infrastructures. Despite their critical role, compliance assurance in healthcare is predominantly manual and centered on periodic, point-in-time assessments, relying on human interpretation of regulatory requirements and fragmented evidence collection. As healthcare ecosystems evolve toward decentralized systems and extensive third-party participation, there is a growing need for compliance mechanisms that enable continuous assurance, verifiable accountability, and privacy-preserving enforcement across organizational boundaries. This paper proposes SSAP-CPCF, a Secure, Smart, Automated, and Privacy-Preserving Cybersecurity Policy Compliance Framework that integrates permissioned blockchain orchestration, LLM-assisted regulatory interpretation with human validation, and zero-knowledge proof-based verification. The framework explicitly encodes regulatory authority, assessor oversight, and multi-party approval into its protocol design, ensuring that automation enforces, rather than replaces, governance structures. SSAP-CPCF treats compliance as an enforceable system property by binding assessments to vendor-declared obligations and enforcing approval and oversight requirements at the ledger level, ensuring integrity, auditability, and separation of authority. A prototype implemented on a multi-organization Hyperledger Fabric network demonstrates the feasibility of privacy-preserving, ledger-enforced compliance automation in realistic multi-stakeholder settings.</t>
  </si>
  <si>
    <t>R0334</t>
  </si>
  <si>
    <t>AmpFuzz: Collaborative Smart Contract Fuzzing via LLM-Enhanced Seeding and Amplify-and-Deepen Mutation</t>
  </si>
  <si>
    <t>W. Zhang; Y. Zhang; T. Su</t>
  </si>
  <si>
    <t>10.1109/cscwd68734.2026.11581456</t>
  </si>
  <si>
    <t>Smart contracts underpin blockchain-based collaborative systems, where multi-party interactions and semantic dependencies introduce complex execution behaviors. Conventional fuzzers struggle to capture these behaviors, resulting in limited coverage and missed vulnerabilities.We present AmpFuzz, a cooperative hybrid fuzzing framework that integrates large language models (LLMs) into both seed generation and mutation evolution. AmpFuzz conducts contextual contract analysis and employs LLM-based chaining and adversarial reasoning to construct semantically informed seed sequences, enabling early focus on critical behaviors. It further coordinates a dual-engine Amplify-and-Deepen workflow: the LLM-guided Amplify engine expands execution contexts through semantically informed mutations, while the symbolic Deepen engine resolves hard constraints to reach deeper paths. These engines operate collaboratively to enhance both the breadth and depth of exploration. Lightweight sanity checks and consistency filters mitigate LLM hallucinations and ensure valid seed generation. Experimental evaluations confirm that AmpFuzz effectively balances analysis depth with computational efficiency, delivering code coverage and vulnerability detection capabilities suitable for complex, real-world decentralized blockchain environments.</t>
  </si>
  <si>
    <t>R0335</t>
  </si>
  <si>
    <t>A Retrieval-Augmented Generation-Powered Chatbot for Air Force Policy and Logistics Compliance</t>
  </si>
  <si>
    <t>V. Mahawar; S. Bhalla; J. McKee; M. Boicu</t>
  </si>
  <si>
    <t>2025 IEEE MIT Undergraduate Research Technology Conference (URTC)</t>
  </si>
  <si>
    <t>10.1109/urtc68753.2025.11533029</t>
  </si>
  <si>
    <t>Recent personnel cuts mandated by the U.S. government have intensified pressure on U.S. Department of the Air Force (DAF) personnel and highlighted the need to reduce administrative overload. A specific challenge arises from the more than 11,400 regulatory publications that DAF personnel must comply with. To increase operational efficiency and keep up with the increased adoption of generative artificial intelligence tools the Air Force Research Laboratory developed the Non-Classified Internet Protocol Router Generative Pre-trained Transformer (NIPRGPT). NIPRGPT is a chatbot designed for use by U.S. Department of Defense personnel, capable of answering questions from uploaded documents through retrieval-augmented generation (RAG). However, NIPRGPT is slow, computationally intensive, prone to hallucination, and has a restrictive context window. To address these limitations, this work presents a lightweight RAG chatbot that employs semantic chunking, twostep retrieval with a bi-encoder and a cross-encoder, and a small language model (SLM) to generate human-like responses. The proposed system was evaluated on 71 regulatory questions drawn from five DAF publications, with both answer and citation correctness assessed by two researchers and an Air Force lieutenant colonel. An Intraclass Correlation Coefficient of $\mathbf{0. 8 0}$ showed high inter-rater reliability, and the system achieved 99.15 % of NIPRGPT's accuracy while delivering a 12.34 -fold improvement in response latency. These results demonstrate that lightweight RAG systems can substantially aid with the reduction of administrative overload within the DAF.</t>
  </si>
  <si>
    <t>R0336</t>
  </si>
  <si>
    <t>Hallucinations in Generative AI: Epistemic Risks for Learners in Educational Applications</t>
  </si>
  <si>
    <t>M. Virvou; G. A. Tsihrintzis; E. -A. Tsichrintzi</t>
  </si>
  <si>
    <t>2025 16th International Conference on Information, Intelligence, Systems &amp; Applications (IISA)</t>
  </si>
  <si>
    <t>10.1109/iisa66859.2025.11311276</t>
  </si>
  <si>
    <t>Hallucinations in generative AI refer to outputs that are linguistically well-formed but factually incorrect. In educational contexts, such content poses a critical epistemic risk, as it may be mistakenly accepted as accurate, especially by learners and, to a lesser degree, by instructors. This paper introduces a formal Venn-theoretic framework to model the interaction among four knowledge domains: factual knowledge (D), AI-generated content (G), and student's knowledge (S). The model identifies user-centred epistemic states, such as when learners learn and assimilate hallucinated content, which constitute what we term as epistemic risks that are due to Generative AI hallucinations within the educational process. These states are formalised as distinct regions within the Venn space, supporting both descriptive modelling of observed behaviour and normative analysis of ideal conditions. By focusing on the human-AI interface in educational use, the framework offers a structured approach to analysing how misinformation propagates through cognitive and instructional flows. It also informs the design of mitigation strategies, including instructor oversight, content verification, and alignment with emerging regulatory risk frameworks.</t>
  </si>
  <si>
    <t>R0337</t>
  </si>
  <si>
    <t>Enhancing Suspicious Activity Reporting with Generative AI: Accuracy, Efficiency, and Compliance</t>
  </si>
  <si>
    <t>G. G. Battu</t>
  </si>
  <si>
    <t>2025 IEEE International Conference on Computing (ICOCO)</t>
  </si>
  <si>
    <t>10.1109/icoco67189.2025.11334078</t>
  </si>
  <si>
    <t>Suspicious Activity Reporting (SAR) serves as a cornerstone in the global fight against money laundering, terrorist financing, and financial fraud. Traditionally, SAR processes have relied on manual methods that are time-consuming, prone to errors, and often inconsistent in quality and compliance adherence. As regulatory expectations intensify and transaction volumes increase, the financial industry is turning to artificial intelligence (AI) for scalable solutions. This study explores the integration of Generative AI, particularly large language models (LLMs), into the SAR process to enhance accuracy, efficiency, and compliance. Through a structured literature review and analysis of simulated SAR generation using LLMs, assess improvements in report completeness, narrative quality, and turnaround time. The findings indicate that Generative AI can reduce the time to draft a SAR by approximately 70% and improve narrative completeness scores by an average of 25%. This is achieved by generating clear, structured narratives that ensure better alignment with regulatory standards when deployed within a human-in-the-loop framework. However, ethical challenges such as data privacy, model bias, and regulatory trust remain critical. This paper concludes with practical recommendations for integrating Generative AI into compliance workflows and outlines future research directions for ensuring responsible and effective deployment.</t>
  </si>
  <si>
    <t>R0338</t>
  </si>
  <si>
    <t>Knowledge Graph-Enhanced LLMs for Unified Climate-Aware Risk Management in Banking: The Cognitive Bank Architecture</t>
  </si>
  <si>
    <t>R. Nimmala; G. B. Thokala; J. Nimmala; M. Parikh</t>
  </si>
  <si>
    <t>10.1109/icaiset66439.2026.11541423</t>
  </si>
  <si>
    <t>Climate risk propagates across credit, market, and operational risk domains through interconnected transmission channels. Existing banking risk systems treat these domains in regulatory silos, as identified by the Basel Committee on Banking Supervision (BCBS) in d517 (2021) and d532 (2022). No existing framework unifies climate risk assessment across all three risk types using knowledge graphs (KGs) and large language models (LLMs). This paper presents the Cognitive Bank, a new architecture with three integrated layers: (1) a climate-financial KG built on the Financial Industry Business Ontology (FIBO) (Bennett, 2013); (2) a knowledge-augmented LLM reasoning engine employing Graph-Constrained Reasoning (GCR) (Luo et al., 2025, ICML) to reduce hallucinations; and (3) federated learning via FedAvg (McMahan et al., 2017) with differential privacy (Abadi et al., 2016). The architecture sets design targets of 92%+ balanced accuracy on climate-adjusted credit risk, informed by Mitra et al. (2024), and 20%+ improvement on cross-institutional anti-money laundering detection, informed by Suzumura et al. (2019), along with full Task Force on Climate-related Financial Disclosures (TCFD)-aligned reporting. To our knowledge, this is the first architecture proposal that brings together knowledge graphs, LLMs, federated learning, climate finance, and banking risk management.</t>
  </si>
  <si>
    <t>R0339</t>
  </si>
  <si>
    <t>Ada-MAT: An Adaptive Multi-Agent Tutoring Framework via Dynamic Feedback</t>
  </si>
  <si>
    <t>Y. Liu; Y. Pan; Y. Tian; S. Gu</t>
  </si>
  <si>
    <t>2026 4th UK-China Teaching, Learning, and Educational Technology (TILE-TEC)</t>
  </si>
  <si>
    <t>10.1109/tile-tec70450.2026.11682541</t>
  </si>
  <si>
    <t>Current Large Language Model (LLM) based tutoring systems struggle to simulate students' cognitive boundaries. Moreover, pedagogical interactions often lack real-time evaluation and dynamic regulation. To address these issues, this paper proposes Ada-MAT, an adaptive multi-agent tutoring framework with two core mechanisms. First, an asymmetric Retrieval-Augmented Generation (RAG) mechanism is designed for knowledge isolation and cognitive construction. This mechanism objectively represents student levels and facilitates knowledge internalization. Second, a meta-cognitive monitoring and dynamic regulation mechanism is driven by an Adaptive Feedback Agent (AFA). This breaks the limitation of fixed-turn interactions. Experiments on Computer Science and Data Structure datasets demonstrate that Ada-MAT successfully stratifies student abilities and adaptively allocates tutoring resources. High-level students require an average of 1.79 rounds, while low-level students require over 2.64 rounds. Furthermore, the Absolute Learning Gain (ALG) for low-level students reaches up to 26%. This provides an effective approach for building personalized intelligent tutoring systems.</t>
  </si>
  <si>
    <t>R0340</t>
  </si>
  <si>
    <t>VistaRAG: Toward Safe and Trustworthy Autonomous Driving Through Retrieval-Augmented Generation</t>
  </si>
  <si>
    <t>X. Dai; C. Guo; Y. Tang; H. Li; Y. Wang; J. Huang; Y. Tian; X. Xia; Y. Lv; F. -Y. Wang</t>
  </si>
  <si>
    <t>IEEE Transactions on Intelligent Vehicles</t>
  </si>
  <si>
    <t>10.1109/tiv.2024.3396450</t>
  </si>
  <si>
    <t>Autonomous driving based on foundation models has recently garnered widespread attention. However, the risk of hallucinations inherent in foundation models could compromise the safety and reliability of autonomous driving systems. This letter, as part of a series of reports from the Distributed/Decentralized Hybrid Workshop on Foundation/Infrastructure Intelligence (DHW-FII), aims to tackle these issues. We introduce VistaRAG, which integrates retrieval-augmented generation (RAG) technologies into autonomous driving systems based on foundation models, to address the inherent reliability challenges in decision-making. VistaRAG employs a dynamic retrieval mechanism to access highly relevant driving experience, real-time road network status, and other contextual information from external databases. This aids foundation models in informed reasoning and decision-making, thereby enhancing the safety and trustworthiness of foundation-model-based autonomous driving systems under complex traffic scenarios.</t>
  </si>
  <si>
    <t>A. Ghazouani; M. G. Ayadi; H. Achour</t>
  </si>
  <si>
    <t>2026 Intelligence in Business and Industry (IBI)</t>
  </si>
  <si>
    <t>10.1109/ibi68858.2026.11604064</t>
  </si>
  <si>
    <t>The integration of Large Language Models (LLMs) into medical document classification represents a paradigm shift in clinical natural language processing. This comprehensive review examines the current landscape of LLM applications for classifying diverse medical documents including clinical notes, discharge summaries, and radiology reports. We synthesize findings from 2020-2025 literature, categorizing approaches into four primary methodologies: parameter-efficient fine-tuning techniques, prompt-based learning strategies, hybrid multimodal architectures, and retrieval-augmented generation systems. Our analysis demonstrates that LLMs achieve superior performance on complex classification tasks compared to traditional methods, with particular strengths in few-shot learning and contextual understanding. However, significant challenges persist including hallucination mitigation, privacy preservation, computational efficiency, and clinical workflow integration. Emerging trends indicate promising directions in federated learning, human-in-the-loop systems, and lightweight adaptation methods. This review provides a comprehensive framework for researchers and practitioners, highlighting critical gaps and proposing a research agenda focused on clinical validation, ethical considerations, and sustainable deployment strategies in healthcare settings.</t>
  </si>
  <si>
    <t>R0342</t>
  </si>
  <si>
    <t>LLM/VLM-Driven Integrated Testing Framework for Autonomous Driving Assistance Systems: From Requirements to Failure Attribution</t>
  </si>
  <si>
    <t>H. Chen; F. Liu; B. Li; Z. Li; Y. Zhang</t>
  </si>
  <si>
    <t>2026 7th International Conference on Mechatronics Technology and Intelligent Manufacturing (ICMTIM)</t>
  </si>
  <si>
    <t>10.1109/icmtim69588.2026.11525613</t>
  </si>
  <si>
    <t>The validation of Advanced Driver Assistance Systems (ADAS) including Automatic Emergency Braking (AEB), Lane Keeping Assist (LKA), Adaptive Cruise Control (ACC), and Navigate on Autopilot (NOA) faces significant challenges in addressing complex weather conditions, irregular objects, dynamic interactions, and long-tail scenarios. This paper proposes a comprehensive Large Language Model (LLM) and Vision Language Model (VLM) driven testing methodology that integrates requirement understanding, scenario generation, risk coverage, test execution, result determination, and failure attribution into a unified framework. Our approach transforms natural language regulations, functional specifications, accident cases, and Operational Design Domain (ODD) constraints into structured testing knowledge graphs and executable scenario parameter spaces. We establish hierarchical validation loops through simulation, hardware-in-the-loop, and real-vehicle testing environments. To ensure reliability, we introduce verifiability design through formal constraints, scenario traceable encoding, coverage metrics, risk triggering conditions, and LLM output consistency validation. Rather than directly replacing testing decisions, LLMs serve as test case expanders, boundary condition discoverers, and failure interpreters. Experimental results demonstrate significant improvements: 87.3 % scenario coverage compared to 52.7 % for traditional methods, 34.2 % improvement in risk detection sensitivity, and 68.5 % increase in testing efficiency while maintaining 94.1 % consistency validation accuracy.</t>
  </si>
  <si>
    <t>R0343</t>
  </si>
  <si>
    <t>Towards Standards-Compliant Assistive Technology Product Specifications via LLMs</t>
  </si>
  <si>
    <t>C. Arora; J. Grundy; L. Puli; N. Layton</t>
  </si>
  <si>
    <t>2024 IEEE 32nd International Requirements Engineering Conference Workshops (REW)</t>
  </si>
  <si>
    <t>10.1109/rew61692.2024.00060</t>
  </si>
  <si>
    <t>In the rapidly evolving field of assistive technology (AT), ensuring that products meet national and international standards is essential for user safety, efficacy, and accessibility. In this vision paper, we introduce CompliAT, a pioneering framework designed to streamline the compliance process of AT product specifications with these standards through the innovative use of Large Language Models (LLMs). CompliAT ad-dresses three critical tasks: checking terminology consistency, classifying products according to standards, and tracing key product specifications to standard requirements. We tackle the challenge of terminology consistency to ensure that the language used in product specifications aligns with relevant standards, reducing misunderstandings and non-compliance risks. We propose a novel approach for product classification, leveraging a retrieval-augmented generation model to accurately categorize AT products aligning to international standards, despite the sparse availability of training data. Finally, CompliAT implements a traceability and compliance mechanism from key product specifications to standard requirements, ensuring all aspects of an AT product are thoroughly vetted against the standards. By semi-automating these processes, CompliAT aims to significantly reduce the time and effort required for AT product standards compliance and uphold quality and safety standards. We outline our planned implementation and evaluation for CompliAT.</t>
  </si>
  <si>
    <t>W. Zhou; H. Chen; X. Lu; S. Lin; Y. Feng; Q. Cai</t>
  </si>
  <si>
    <t>10.1109/psgec70194.2026.11719172</t>
  </si>
  <si>
    <t>Power-system technical standards provide the engineering basis for substation design, equipment acceptance, operation and maintenance, relay protection, and grid security control. Large language models (LLMs) offer a convenient interface to this knowledge, but their answers may be unreliable when requirements vary with equipment type, voltage level, operating condition, numerical limit, physical unit, or clause scope. This paper proposes TSAC-RAG, a type- and structure-aware retrieval-augmented generation framework for question answering over power-system standards. It combines lexical relevance, numerical–unit consistency, clause hierarchy, and question-type information to retrieve and rerank applicable clauses. The evidence is then supplied to an instruction-tuned LLM for engineering interpretation and citation-grounded answer generation. An audit of EleQA identifies 31,181 nonempty clauses and 18,584 questions with exact evidence mappings. Across three balanced test samples, TSAC-RAG achieves 83.82 ± 0.54% Recall@1, 96.81 ± 0.03% Recall@10, and 88.73 ± 0.28% MRR@10, improving over the strongest unconstrained retriever by 1.31, 0.50, and 1.11 percentage points. The results show that power-domain constraints provide LLMs with more applicable and traceable evidence. By improving the accuracy and traceability of standard-clause retrieval, TSAC-RAG can support safer and more reliable intelligent assistance for power-system design, equipment acceptance, operation and maintenance, relay protection, and grid security control.</t>
  </si>
  <si>
    <t>R0345</t>
  </si>
  <si>
    <t>Design and Deployment of an Institution-Specific Academic Chatbot Using Fine-Tuned Large Language Models</t>
  </si>
  <si>
    <t>E. A. E. M. Abdelali; E. -M. Salma; S. M. Abdelouahed; Y. Ali</t>
  </si>
  <si>
    <t>10.1109/iraset68627.2026.11538759</t>
  </si>
  <si>
    <t>Recent advances in artificial intelligence, particularly in natural language processing, have reshaped how information can be generated, accessed, and disseminated within academic environments. Conversational agents based on large language models offer new possibilities for supporting students’ access to institutional knowledge. This study explores the development of an academic chatbot designed to assist students at FSDM University by providing automated responses to inquiries related to academic programs, courses, faculty members, and university regulations. The chatbot is built upon the GPT-2 Large architecture and adapted through fine-tuning on institution-specific French-language textual data consisting of 90,244 question-answer pairs generated through systematic prompt engineering. The training corpus encompasses factual academic information, linguistically varied formulations, request based queries, and conversational interactions, enabling robust handling of diverse student information needs. Experimental evaluation demonstrates that the fine-tuned model achieves 72% accuracy with BLEU and ROUGE-L scores of 0.58 and 0.62 respectively, representing substantial improvements over zero-shot baselines. Performance analysis across query categories shows strong results for program information (78% accuracy) and admission requirements (76% accuracy). The system achieves a hallucination rate of 14.5%, representing a 65% reduction compared to the base model’s 41% rate. However, deployment reveals computational constraints, supporting 3-4 concurrent users with average inference latency of 2.3 seconds under GPUaccelerated execution. This work demonstrates that domainspecific fine-tuning of general-purpose language models can effectively support French-language academic information services through conversational agents, achieving significant hallucination reduction while maintaining practical deployment feasibility in resource-constrained educational settings.</t>
  </si>
  <si>
    <t>R0346</t>
  </si>
  <si>
    <t>Retrieval Augmented Generation (RAG) to Reasoning-Augmented (RNA) Architecture: An Enterprise Seam Taxonomy and Migration Playbook</t>
  </si>
  <si>
    <t>V. Ragupathy</t>
  </si>
  <si>
    <t>2026 IEEE 5th International Conference on Computing and Machine Intelligence (ICMI)</t>
  </si>
  <si>
    <t>10.1109/icmi68585.2026.11539784</t>
  </si>
  <si>
    <t>This study introduces a Reasoning-Augmented (RNA) architecture that extends Retrieval-Augmented Generation (RAG) with event-driven orchestration, typed policy governance, and dual-memory for enterprise decision-support. It provides concrete operational definitions, measurement protocols, and domain-grounded policies to address novelty, reproducibility, and governance clarity. An explicit "seam taxonomy" operationalises four migration-critical boundaries— data semantics, orchestration control-flow, memory persistence, and governance enforcement—with short workflow examples and traced to concrete policy functions and audit-log artefacts, distinguishing the work from checklist-style orchestration frameworks. A step–risk–cost–benefit alignment table, load-calibrated SLAs, and rollback gates make a four-phase migration playbook actionable; two domain prototypes (finance, healthcare) are normalised for hardware and workload for fair comparison; and evaluation protocols define "reasoning correctness" with a rubric, inter-rater agreement, and power analysis for statistical robustness. Results show raw values with confidence intervals rather than round percentages, latency distributions with concurrent load levels, and anonymised audit-log excerpts to demonstrate traceability. Governance is concretised by SOX/AML and HIPAA policies enforced at plan, action, and memory-access seams, and ethical risks in healthcare triage are assessed with harm-prevention guardrails and escalation policies. The findings show that integrating logic, memory, and governance as first-class seams improves performance and transparency for regulated settings. The conclusion focusses on near-term optimisations (planner granularity, memory indexing, and policy compilation) and removes speculative claims.</t>
  </si>
  <si>
    <t>R0347</t>
  </si>
  <si>
    <t>Toward a Secure Framework for Regulating Artificial Intelligence Systems</t>
  </si>
  <si>
    <t>H. Elahi; N. Liu; J. Chen; F. Zhang</t>
  </si>
  <si>
    <t>IEEE Transactions on Dependable and Secure Computing</t>
  </si>
  <si>
    <t>10.1109/tdsc.2025.3616288</t>
  </si>
  <si>
    <t>Regulating high-risk artificial intelligence (AI) systems is an urgent issue, yet technical infrastructure for their effective regulation remains scarce. In this paper, we address this gap by identifying key challenges in developing technical frameworks for AI systems’ regulation and proposing conceptual, methodological, and practical solutions to address these challenges. In this regard, we introduce the concept of AI’s operational qualification and propose the temporal self-replacement test, akin to certification tests for human operators, to examine the AI’s operational qualification. We propose measuring AI’s operational qualification across its operational properties critical for its regulatory fitness and introduce the operational qualification score as a pragmatic measure of AI’s regulatory fitness. In addition, we design and develop a Secure Framework for AI Regulation (SFAIR), a tool for automatic, recurrent, and secure examination of an AI’s operational qualification and attestation of its regulatory fitness, leveraging the proposed test and measure. Key strengths of SFAIR include its regulatory focus, flexibility in adapting to evolving regulatory requirements, and conformity to the secure-by-design principle. To achieve this, in addition to the aforementioned, we introduce a novel threat model for AI regulation frameworks. Considering the identified threats, we leverage randomization, masking, encryption-based schemes, and real-time monitoring to secure SFAIR operations. We also leverage AMD’s Secure Encrypted Virtualization-Encrypted State (SEV-ES) for enhanced system security. We validate the efficacy of the temporal self-replacement test and the practical utility of SFAIR by demonstrating its capability to support regulatory authorities in automated, recurrent, and secure AI qualification examination and attestation of its regulatory fitness using an open-source, high-risk AI system. Finally, we make the source code of SFAIR publicly available.</t>
  </si>
  <si>
    <t>R0348</t>
  </si>
  <si>
    <t>Adaptive Reflection Loops for Large Language Models Reducing Hallucinations and Enhancing Robust Reasoning</t>
  </si>
  <si>
    <t>M. S. Hossen; T. Jahan; A. Barua; M. Z. K. Opel</t>
  </si>
  <si>
    <t>2025 IEEE 4th International Conference on Robotics, Automation, Artificial-Intelligence and Internet-of-Things (RAAICON)</t>
  </si>
  <si>
    <t>10.1109/raaicon69033.2025.11502408</t>
  </si>
  <si>
    <t>Large Language Models (LLMs) have demonstrated exceptional performance in natural language understanding and reasoning tasks. However, they often exhibit reasoning errors, overconfidence, and hallucinations, especially in multi-step problems where logical consistency is critical. This paper presents Adaptive Reflection Loops (ARL), a meta-cognitive framework that enhances the robustness and reliability of reasoning in LLMs through iterative self-critique, dynamic revision, and adaptive control. The proposed approach integrates three modules: an Initial Reasoning Generator that produces structured reasoning traces, a Reflection Module that evaluates intermediate logic and confidence, and an Adaptive Controller that determines the required number of reflection loops based on uncertainty levels. To ensure consistent evaluation, standardized preprocessing was applied to reasoning-focused datasets, including GSM8K, BIGBench Logical Deduction, and HotpotQA. Experimental results show that ARL achieves an average accuracy improvement of 8-12% and reduces hallucination rates by approximately 30% compared to conventional chain-of-thought and self-consistency techniques, while maintaining moderate computational overhead. These findings demonstrate that adaptive self-reflection mechanisms can significantly enhance the reliability of reasoning in LLMs, offering a practical path toward developing more trustworthy, self-regulating, and interpretable AI systems suitable for critical real-world applications.</t>
  </si>
  <si>
    <t>R0349</t>
  </si>
  <si>
    <t>Policy-Guided Retrieval-Augmented Generation for Low-Carbon Dispatch of Park-Level Source-Grid-Load-Storage Integrated Regions</t>
  </si>
  <si>
    <t>G. Wang; L. Fang; Z. Lan; J. Nie; J. Huang; J. Han; Y. Zhang</t>
  </si>
  <si>
    <t>2026 IEEE/IAS Industrial and Commercial Power System Asia (I&amp;CPS Asia)</t>
  </si>
  <si>
    <t>10.1109/icpsasia70813.2026.11692283</t>
  </si>
  <si>
    <t>The interpretation of policy documents in integrated energy systems (IES) faces significant challenges due to heterogeneous information sources, frequent regulatory updates, and conflicts among national, regional, and park-level regulations. To address these challenges, this paper proposes a Policy-Guided Retrieval-Augmented Generation (PG-RAG) framework for the low-carbon optimal dispatch of an IES covering a mixeduse region with an industrial park, a residential area, and a commercial area. The framework integrates three mechanisms: (i) a distribution-aware adaptive segmentation rule with a sparse-dense hybrid index, constructing a three-layer knowledge base with isolated layers; (ii) a triple-parallel source-specific reasoning architecture combined with a similarity-validation post-filter and an exponentially decaying dynamic threshold to suppress LLM hallucinations under sparse coverage; and (iii) a dual-priority (region/time) conflict-resolution mechanism with a fully specified strictness ordering that arbitrates numerical, rule-based, and scope conflicts. The resulting JavaScript Object Notation (JSON) dispatch instruction is encoded as an 8-dimensional policy feature vector $Z_{\text {LLM }}$ and embedded into the state space of a Deep Deterministic Policy Gradient (DDPG) agent. The generated JSON attains 94.2% field-extraction accuracy and 0.91 conflictdetection precision. Simulation results on a region-level IES with combined heat and power (CHP), power-to-gas (P2G), carbon capture and storage (CCS), electric/thermal storage, electric boilers, and a $\mathbf{3 0}$-vehicle EV fleet demonstrate that the proposed method achieves a daily operating cost of 4,685 yuan and 698 kg $\mathbf{C O}_{\mathbf{2}}$ emissions, with reductions of 9.0% and 11.9% over a DDPG baseline without policy augmentation. Policy compliance reaches $\leq 1$ violating time-step per 24-hour episode, and convergence is achieved within 1,200 training episodes, verifying the engineering practicability of PG-RAG.</t>
  </si>
  <si>
    <t>R0350</t>
  </si>
  <si>
    <t>EEG Slow-Rate Task Features with Retrieval-Augmented Generation for ADHD Classification in School-age Children</t>
  </si>
  <si>
    <t>T. -C. Huang; S. -R. Yang; S. -E. Chiang; C. He; D. -S. Lin; L. -W. Ko</t>
  </si>
  <si>
    <t>2025 International Automatic Control Conference (CACS)</t>
  </si>
  <si>
    <t>10.1109/cacs67552.2025.11288161</t>
  </si>
  <si>
    <t>Attention-Deficit/Hyperactivity Disorder (ADHD) is a common neurodevelopmental disorder that significantly impacts the behavior and emotional regulation of school-aged children and adolescents. Therefore, developing effective auxiliary diagnostic tools is crucial. In this study, we employed the innovative attention test ΣCOG, designed based on the Continuous Performance Test (CPT) paradigm, and enhanced vivid animal images such as cats, elephants, and deer to increase engagement. EEG data were recorded using our wireless wearable 8-channel brain-computer interface (BCI) (Fp1, Fp2, Fz, C3, C4, Pz, O1, O2) from 11 Typically Developing (TD) children and 17 children diagnosed with ADHD (ages 8–17) during both resting and testing states. Data preprocessing included a 0.5–50 Hz Butterworth filter to remove noise from muscle activity and eye blinks, followed by Artifact Subspace Reconstruction (ASR) to eliminate abnormal signals. During task sessions, EEG signals were segmented into five ΣCOG blocks with inter-stimulus intervals (ISI) of 3s and 1.5s, and relative PSD features (1–30 Hz) were extracted across δ, θ, α, and β frequency bands. These features were classified using several machine learning models. Notably, the XGBoost model achieved a classification accuracy of 82% in the testing phase. Although the sample size remains limited, these findings highlight the potential of EEG-based attention tasks for ADHD screening. Furthermore, to enhance interpretability and user interaction, we integrated a Retrieval-Augmented Generation (RAG) language model. The RAG system provides real-time explanations of test results and answers user queries, making the proposed framework not only a classification tool but also an interactive assistant to support ADHD assessment.</t>
  </si>
  <si>
    <t>R0351</t>
  </si>
  <si>
    <t>Fair and Budget-Controlled Federated Retrieval-Augmented Generation for Open-Domain QA</t>
  </si>
  <si>
    <t>M. Ding; Z. Gu; J. Yang; Q. Wu; X. Wang</t>
  </si>
  <si>
    <t>2026 6th International Conference on Intelligent Communications and Computing (ICICC)</t>
  </si>
  <si>
    <t>10.1109/icicc71012.2026.11637874</t>
  </si>
  <si>
    <t>Federated learning (FL) provides a privacypreserving alternative to centralized adaptation of large language models (LLMs), but heterogeneous client data and fragmented local corpora can reduce both model robustness and knowledge accessibility at inference time. Retrieval-augmented generation (RAG) mitigates this limitation by grounding generation in retrieved evidence. However, existing evaluations largely rely on centralized knowledge bases or perform comparisons under mismatched retrieval resources, leading to unfair performance assessment. In this paper, we systematically investigate the integration of FL and RAG for open-domain question answering and, importantly, identify and address a fundamental fairness issue in distributed retrieval evaluation. Using SQuAD v1.1 with five uneven non-IID clients, we conduct a comprehensive comparison across centralized and federated pipelines, with and without RAG, under matched-budget and expanded-budget retrieval settings. To enable fair and controlled comparison, we propose a novel candidate-budget mechanism that explicitly regulates the number of retrieved candidates entering global reranking, thereby decoupling retrieval resource advantages from the learning paradigm. We implement the framework using a Mistral-7B-Instruct generator with LoRA adaptation, and a hybrid retrieval pipeline that integrates BM25 and FAISS-based dense retrieval via reciprocal rank fusion. Experimental results show that this setting provides a more comparable evaluation of federated RAG systems and that retrieval budget substantially affects the observed gap between federated and centralized performance.</t>
  </si>
  <si>
    <t>R0352</t>
  </si>
  <si>
    <t>FedKGC: Federated Knowledge-Grounded Calibration Framework for Hallucination Mitigation in Medical LLMs</t>
  </si>
  <si>
    <t>C. Chakraborty; S. B. Othman; M. Guduri; M. A. Frikha</t>
  </si>
  <si>
    <t>10.1109/jbhi.2026.3680772</t>
  </si>
  <si>
    <t>The integration of Large Language Models (LLMs) into clinical workflows offers transformative potential for decision support and documentation, yet widespread adoption is currently stalled by the prohibitive risks of hallucination and strict privacy regulations preventing data centralization. To bridge this gap, we propose FedKGC (Federated Knowledge-Grounded Calibration), a novel framework that synergizes privacy-preserving Federated Learning (FL) with retrieval-augmented calibration. FedKGC introduces a dual-phase mitigation strategy: employing a Knowledge-Grounded Loss ($\mathcal {L}_{KG}$) at the local level to anchor Low-Rank Adaptation (LoRA) fine-tuning to private clinical guidelines, and utilizing differentially private metadata during global aggregation to construct a Global Conflict Map that down-weights contradictory concepts. Evaluation on a non-IID partition of the MIMIC-IV dataset and the MedHallu benchmark demonstrates that FedKGC achieves a 28% reduction in hallucination rates compared to standard federated baselines while strictly adhering to $(\epsilon, \delta)$-Differential Privacy guarantees. These results demonstrate that high-fidelity, hallucination-resistant medical AI can be trained collaboratively across siloed healthcare institutions without compromising patient privacy, paving the way for trustworthy distributed medical intelligence.</t>
  </si>
  <si>
    <t>R0353</t>
  </si>
  <si>
    <t>SymptoTrack-AI: A Hybrid Retrieval-Augmented Generation Framework for Intelligent Symptom Monitoring and Assessment</t>
  </si>
  <si>
    <t>L. A. S. Joysee; Z. M. Prakashitha</t>
  </si>
  <si>
    <t>2026 8th International Conference on Inventive Material Science and Applications (ICIMA)</t>
  </si>
  <si>
    <t>10.1109/icima68728.2026.11564267</t>
  </si>
  <si>
    <t>Fast and accurate symptom screening is a central need to proactive and convenient healthcare provision, especially in distant and resource-limited conditions. Current symptom checker applications and independent conversational agents have weaknesses of limited contextual accuracy, intermittent clinical accuracy, and hallucinating responses, limiting their usefulness in practice. In this paper, the suggested framework is SYMPTOTRACK-AI, a hybrid Retrieval-Augmented Generation (RAG)-based conversational paradigm of intelligent symptom monitoring and initial clinical decision support. The suggested system combines systematic symptom value jointly, longitudinal patient context modeling, medical knowledge search through reputable sources and regulated generative reason to give clinically founded and risk-conscious answers. Triage and safety control module: Dedicated triage and safety control module will guarantee a conservative escalation of the high-risk cases, and self-care advice of the low-risk cases. Experimental testing proves that SYMPTOTRACK-AI is more diagnostic, has a significantly lower incidence of hallucinations, and better triage than rule-based, machine learning-based, and LLM-only symptom monitoring systems. The findings demonstrate the suitability of hybrid RAG structures to improve reliability, safety and user confidence on real-world digital healthcare services.</t>
  </si>
  <si>
    <t>R0354</t>
  </si>
  <si>
    <t>On the Time Efficiency of Code Generated and Optimized by Large Language Models</t>
  </si>
  <si>
    <t>Y. Peng; J. Wan; X. Ren; T. Menzies; M. R. Lyu</t>
  </si>
  <si>
    <t>10.1109/tse.2026.3709872</t>
  </si>
  <si>
    <t>Code generation has largely improved development efficiency in the era of large language models (LLMs). With the ability to follow instructions, current LLMs can be prompted to generate and optimize code solutions given detailed descriptions in natural language. Many research efforts are devoted to improving the correctness of LLM-generated code by proposing different benchmarks. Despite the focus on correctness, the time efficiency of LLM-generated code solutions is underexplored. Current correctness benchmarks are not suitable for time efficiency evaluation since their test cases cannot well distinguish the time efficiency of different code solutions. Besides, the current execution time measurement is not stable and comprehensive, threatening the validity of the time efficiency evaluation. To address the challenges in the time efficiency evaluation, we propose Coffe, a benchmark for evaluating the time efficiency of LLM-generated code solutions in code generation and code optimization. Coffe contains 398 and 358 problems for function-level and file-level code generation, respectively. To improve the distinguishability, we design a novel stressful test case generation approach with contracts and two new formats of test cases to improve the accuracy of generation. To improve the robustness, we also design a test case input scale mutation method to generate test cases with different input scales. For the time evaluation metric, we propose efficienct@k based on CPU instruction count to ensure a stable and solid comparison between different solutions. We evaluate 19 popular LLMs and 7 LLM-based code optimization methods on Coffe and identify 10 findings. Based on the findings, we draw some implications for LLM researchers and software practitioners to facilitate future research and usage of LLMs in code generation and optimization.</t>
  </si>
  <si>
    <t>R0355</t>
  </si>
  <si>
    <t>Knowledge-Grounded Nut Inspection and Report Generation via Two-Stage Retrieval-Augmented Language Models</t>
  </si>
  <si>
    <t>K. -J. Hung; P. -W. Lai; B. -F. Wu; J. -W. Perng</t>
  </si>
  <si>
    <t>10.1109/access.2026.3703193</t>
  </si>
  <si>
    <t>In smart manufacturing environments, generating standardized and traceable inspection reports remains a challenging task due to the gap between automated inspection systems and engineering-compliant documentation. This paper proposes a knowledge-grounded framework for nut inspection and structured report generation by integrating visual inspection, specification retrieval, and language-based reasoning. Multi-view internal thread images are first analyzed using a classification model to determine nut grade and material. A two-stage retrieval strategy is then employed to accurately identify the corresponding standard table and extract engineering specifications. In addition, visual analysis is incorporated to provide supplementary descriptions of surface conditions. The final inspection report is generated in a structured format by a language model based on the integrated information. Experimental results demonstrate that the proposed method achieves full Field-level Exact Match while also improving BLEU and ROUGE scores, indicating both high factual correctness and strong textual consistency. The results further show that retrieval strategy plays a more critical role than model scale in structured report generation. The proposed framework provides a practical solution for automated inspection reporting in manufacturing environments.</t>
  </si>
  <si>
    <t>R0356</t>
  </si>
  <si>
    <t>Unearthing Gas-Wasting Code Smells in Smart Contracts With Large Language Models</t>
  </si>
  <si>
    <t>J. Jiang; Z. Li; H. Qin; M. Jiang; X. Luo; X. Wu; H. Wang; Y. Tang; C. Qian; T. Chen</t>
  </si>
  <si>
    <t>10.1109/tse.2024.3491578</t>
  </si>
  <si>
    <t>Smart contracts are automated programs stored on a blockchain, featuring unique attributes such as permissionlessness, trustlessness, immutability, and transparency. These properties underpin an array of unprecedented decentralized services. Compiled into bytecodes, Ethereum smart contracts are executed within the Ethereum Virtual Machine (EVM). Ethereum's distinct gas mechanism assigns a price to each bytecode execution, incentivizing resource-efficient computing. However, a disconnect exists between conventional coding practices and the less intuitive gas consumption computation mechanism, resulting in inadvertent gas wastage. Gas-wasting code smells at the source code level have been studied in various related works; however, the task of manually identifying such code smells by reading through codes and reasoning about them is both time-consuming and economically inefficient. In this work, we propose to leverage Large Language Models (LLMs), which have seen a surge in popularity recently, to facilitate undertaking the labor-intensive part of the code-smell-finding pipeline. In particular, we focus on Solidity, the predominant programming language for Ethereum smart contracts. Overall, we identified 26 gas-wasting code smells, out of which 13 were not presented in previous papers. On average, applying these code smells led to a reduction of approximately 10.534% in deployment costs and 21.528% in message call costs across our test codes. We further make a report on each of the identified code smells with associated example contracts sourced from either previous literature or recently deployed contracts.</t>
  </si>
  <si>
    <t>R0357</t>
  </si>
  <si>
    <t>A Technical Taxonomy and Evidence-Based Framework for Assessing Clinical Large Language Model Systems</t>
  </si>
  <si>
    <t>J. C. España-Lopera; E. R. Núñez-Valdez; V. García-Díaz</t>
  </si>
  <si>
    <t>2026 2nd International Conference on Federated Learning and Intelligent Computing Systems (FLICS)</t>
  </si>
  <si>
    <t>10.1109/flics70075.2026.11621915</t>
  </si>
  <si>
    <t>Large language model (LLM)-based clinical decision support systems (CDSS) are proliferating rapidly, but high bench-mark performance does not automatically indicate readiness for clinical use. We propose two tools to bridge this gap: a four-level technical taxonomy and the Evidence-Based Capability Alignment Framework (E-CAF). The taxonomy classifies systems by model type and architecture complexity. E-CAF scores how thoroughly papers report on six dimensions: Clinical Specialty Grounding $(\mathcal{C})$, Time-Series Analysis $(\mathcal{L})$, Systemic Architecture Complexity $(\mathcal{A})$, Real-World Data Validation $(\mathcal{R})$, Traceable Governance $(\mathcal{G})$, and Adaptive Alignment $(\mathcal{P})$. Applied to current literature, these tools shift attention from single-number accuracy to the documented presence of deployment-relevant capabilities. We find that general-purpose LLMs are common but rarely accompanied by evidence of the longitudinal reasoning or governance needed for safe clinical use. Our framework offers a practical way to spot gaps in existing work and to guide the design of more reliable, agentic clinical systems.</t>
  </si>
  <si>
    <t>R0358</t>
  </si>
  <si>
    <t>Trust-Aware Orchestration Architecture for LLM-Assisted Workflows in Multi-Tenant Enterprise Systems</t>
  </si>
  <si>
    <t>N. Leburu</t>
  </si>
  <si>
    <t>10.1109/access.2026.3706063</t>
  </si>
  <si>
    <t>Large language models (LLMs) now call tools and APIs in enterprise systems, creating concrete risks: hallucinated parameters, cross-tenant data leakage, and prompt injection. This paper presents an orchestration architecture for multi-tenant deployments where the LLM proposes actions and a deterministic control plane validates and executes them, organized as three hard enforcement gates (authentication and tenant resolution, role-based tool authorization, and schema validation), four advisory filters (input sanitization, retrieval scoping, execution monitoring, output compliance), and append-only audit logging. The hard gates provide three structural guarantees (tenant isolation, tool-allowlist enforcement, schema conformance) specified as deterministic predicates and verified at the logical control-plane level; they do not defend against within-scope intent manipulation, in which an authorized role invokes an authorized tool with schema-valid parameters for a malicious purpose. A 20-prompt adaptive case study shows within-scope attacks succeed on every one of five LLMs tested, at point-estimate rates of 30%–70%, including the three frontier Claude models (Haiku 4.5, Sonnet 4, Opus 4.6). The structural guarantees hold uniformly across 14,885 evaluations: 1,497 custom prompts plus adversarial prompts from two established benchmarks (683 TensorTrust and 777 AgentDojo across three domains and three attack strategies) and a 20-prompt adaptive case study. Targeted attack-success rate on AgentDojo is  $\leq 1.9\%$  across all five models, comparable to published defended baselines. Deterministic syntax recovery reduces the 3B model’s false rejection rate from 52% to 15.2% at zero latency cost; frontier models achieve 0%. Input sanitization flagged injection patterns in only 10.2% of injection prompts without solo-rejecting any, confirming pattern-based detection is insufficient. Within-scope intent manipulation remains an open problem the hard gates do not address. The architecture targets enterprise systems requiring explainability, safety, and regulatory compliance.</t>
  </si>
  <si>
    <t>R0359</t>
  </si>
  <si>
    <t>ServeXcel: Trust-Aware Retrieval-Augmented Generation for Document-Intensive Customer Service in Digital Banking</t>
  </si>
  <si>
    <t>S. Tarek; Y. Saied; Y. Emad; M. Mohamed; I. Mohamed; A. Wageh; M. Tawfik; W. Badawy</t>
  </si>
  <si>
    <t>2026 International Conference on Machine Intelligence and Smart Innovation (ICMISI)</t>
  </si>
  <si>
    <t>10.1109/icmisi69868.2026.11584039</t>
  </si>
  <si>
    <t>The accelerated digital transformation of banking has fundamentally altered how customers engage with financial institutions, placing unprecedented pressure on customer service systems to deliver fast, accurate, and contextually grounded responses. While recent advances in large language models have enabled conversational interfaces capable of fluent natural language interaction, their direct deployment in regulated financial environments remains constrained by hallucination risk, lack of source traceability, and limited alignment with institutional knowledge bases. This paper presents ServeXcel, a trust-aware Retrieval-Augmented Generation (RAG) architecture designed explicitly for document-intensive customer service scenarios in digital banking. Unlike conventional chatbot systems, ServeXcel integrates dense semantic retrieval over verified internal documents with controlled generation mechanisms to ensure factual accuracy, explainability, and regulatory compatibility. The proposed architecture is implemented using an offline, privacy-preserving pipeline that combines vector indexing, lightweight transformer embeddings, and quantized generative models, enabling deployment in resource-constrained and compliance-sensitive environments. Empirical evaluation using real banking documentation demonstrates that the proposed system improves retrieval accuracy, reduces hallucination rates, and enhances user trust while maintaining low response latency. To enhance generalizability, the proposed framework is further analyzed with respect to scalability considerations and multiturn conversational extensions. Preliminary insights indicate that ServeXcel maintains robust performance under increased corpus sizes and conversational depth, supporting its applicability in real-world digital banking environments. The results indicate that trust-aware RAG architectures such as ServeXcel offer a viable and scalable pathway toward dependable AI-driven customer service in modern financial institutions.</t>
  </si>
  <si>
    <t>R0360</t>
  </si>
  <si>
    <t>Streamlining Research Information Management with Large Language Models: Automation, Analysis, and User-Centric Solutions</t>
  </si>
  <si>
    <t>O. Azeroual</t>
  </si>
  <si>
    <t>2025 10th International Conference on Big Data Analytics (ICBDA)</t>
  </si>
  <si>
    <t>10.1109/icbda65366.2025.11211236</t>
  </si>
  <si>
    <t>This paper explores the integration of Large Language Models (LLMs) into Research Information Systems (RIS) and demonstrates how Artificial Intelligence (AI) technologies can efficiently automate processes, enable advanced data analysis, and develop user-centric solutions. By leveraging the language processing capabilities of LLMs, information can be automatically extracted from unstructured documents such as abstracts and project reports, relevant patterns in research projects identified, and interdisciplinary collaboration effectively promoted. At the same time, the paper addresses challenges related to data privacy, data quality, and ethical considerations. The proposed model combines automation, data-driven analysis, and an intuitive user experience to significantly enhance the management and utilization of research information.</t>
  </si>
  <si>
    <t>R0361</t>
  </si>
  <si>
    <t>A Gateway-Centric Architecture for Bidirectional Content Moderation in Large Language Models</t>
  </si>
  <si>
    <t>X. Zhi; T. Luo; X. Zhou</t>
  </si>
  <si>
    <t>2026 IEEE 2nd International Conference on Electronics, Energy Systems and Power Engineering (EESPE)</t>
  </si>
  <si>
    <t>10.1109/eespe68405.2026.11649278</t>
  </si>
  <si>
    <t>Large language model (LLM) applications deployed in regulated and high-risk environments face two coupled runtime risks: input-side prompt injection and output-side content compliance violations. Existing defenses are often either model-centric (alignment or fine-tuning) or application-local (keywords and regex), which limits auditability, policy agility, and cross-model portability. This paper proposes a gateway-centric framework that externalizes safety enforcement into a security side-chain. The framework integrates a unified LLM gateway with an external semantic guardrail service to perform bidirectional inspection before and after model invocation. We formalize the architecture with input-risk and output-compliance functions, define a comprehensive threat model and trust boundary, and present a reproducible evaluation protocol. To validate our approach, a prototype implementation based on LiteLLM and Prisma AIRS was evaluated on a rigorously balanced 2,000-sample adversarial dataset merged from diverse sources, including Deepset, wildjailbreak, and jailbreak-classification. Results demonstrate that the proposed architecture achieves an exceptional balance in detection capability, yielding an F1-score of 0.8322, a recall of 0.8531, and effectively maintaining a low False Positive Rate (FPR), thereby outperforming multiple state-of-the-art baselines including Llama Prompt Guard and Deepset DeBERTa. Furthermore, performance testing confirms practical deployability, showing an average added latency of only 320 ms under a 50-concurrent-user load. The paper concludes by discussing the side-chain advantages over model alignment mechanisms, guardrail bypass risks, and adaptive policy-evolution strategies for enterprise AI governance.</t>
  </si>
  <si>
    <t>R0362</t>
  </si>
  <si>
    <t>Agentic AI for Thai Insurance Licence Revocation: A Cognitive Tools and RAG Approach</t>
  </si>
  <si>
    <t>T. Kulchotirat; T. Kangkachit; D. Jitkongchuen</t>
  </si>
  <si>
    <t>2026 7th International Conference on Big Data Analytics and Practices (IBDAP)</t>
  </si>
  <si>
    <t>10.1109/ibdap69915.2026.11677751</t>
  </si>
  <si>
    <t>The license revocation process for insurance agents and brokers, administered by the Office of Insurance Commission (OIC) of Thailand, is a critical consumer protection mechanism. However, this process is increasingly impeded by adjudicatory delays and heavy administrative burdens as caseloads and documentary evidence continue to grow. Although prior research has applied Large Language Models (LLMs) to legal tasks such as contract analysis and document summarization, their integration into high-stakes administrative decisions remains hindered by accuracy limitations and a lack of transparent, auditable reasoning. This paper presents an agentic artificial intelligence (AI) component that supports the classification of license revocation cases. The system operates through seven cognitive tools (initialization and validation, revocation criteria retrieval, priority-weighted evidence retrieval, exhaustive evidence-to-criteria mapping, decision synthesis, structured output generation, and reflective validation) to simulate the legal reasoning process and emit an auditable decision trace. The system integrates Deep Learning with Retrieval-Augmented Generation (RAG) and is governed by the Context Engineering paradigm, in which context is treated as a structured information payload comprising instructions, knowledge, tools, and system state. The system was evaluated on 50 synthesized test scenarios spanning 17 categories, featuring a balanced distribution of revocation and non-revocation cases. The classifier achieved an overall accuracy of 78.00%, with particularly strong performance on the REVOKE class, attaining a recall of 96.67%, a precision of 74.36%, and an F1-score of 84.06%. These results indicate its viability for practical deployment as a decision support system (DSS) for the OIC, as well as a replicable model for other regulators in the Thai financial and capital markets.</t>
  </si>
  <si>
    <t>R0363</t>
  </si>
  <si>
    <t>Intelligent Traceability to Support Software Maintainability and Accountability</t>
  </si>
  <si>
    <t>K. R. Dearstyne</t>
  </si>
  <si>
    <t>2025 IEEE 33rd International Requirements Engineering Conference (RE)</t>
  </si>
  <si>
    <t>10.1109/re63999.2025.00076</t>
  </si>
  <si>
    <t>As software systems grow in complexity, maintaining traceability—the ability to establish and manage relationships between software artifacts—becomes increasingly critical for supporting requirements validation, change impact analysis, and compliance assessment. Despite its recognized importance, the manual effort required to create and maintain trace links presents a significant barrier to adoption and limits traceability’s practical value. This research investigates how Large Language Models (LLMs) can address fundamental traceability challenges across four key areas: improving trace-link prediction in data-scarce environments, generating software artifacts and establishing traceability in projects lacking formal documentation, tailoring automated traceability to support accountability in regulated domains such as Cyber-Physical Systems, and enhancing software maintenance through traceability-supported differential testing workflows. By addressing these challenges, this research aims to make comprehensive traceability accessible across all software projects, enabling existing engineering practices to more effectively leverage trace relationships for enhanced maintainability, safety, and regulatory compliance.</t>
  </si>
  <si>
    <t>R0364</t>
  </si>
  <si>
    <t>An AI-based Chat Agent for Measuring Students’ Self-Regulated Learning Skills</t>
  </si>
  <si>
    <t>S. Radović; E. Wetchy; N. Seidel</t>
  </si>
  <si>
    <t>10.1109/icetc66579.2025.11387673</t>
  </si>
  <si>
    <t>While the recent potential of Large Language Models (lLMs) has been studied across various domains in education, their application in measuring students’ Self-Regulated Learning (SRL) skills remains underexplored. Current SRL measurement initiatives (surveys and digital trace data) face several challenges, directly impeding the development of effective SRL interventions. To address this complex educational challenge, this study examines the implementation and evaluation of a generative artificial intelligence agent, AI-SRLSI, designed to conduct interviews based on Zimmerman and Martinez-Pons’s Self-Regulated Learning Structured Interview (SRLSI). The system was tested with a total of 13 participants to explore efficiency, effectiveness and satisfaction. The results of the study indicate that the agent can successfully conduct the SRLSI interview, as well as demonstrate efficient automation of SRL assessments. Learners found the tool user-friendly and appreciated the conversational accuracy and quality. However, feedback on the utility and relevance of the recommendations was mixed, underscoring areas for improvement in future iterations and the potential of AI-SRLSI to enhance personalized learning support. These results offering direct insights for future advancements in both, SRL measurement and SRL interventions.</t>
  </si>
  <si>
    <t>R0365</t>
  </si>
  <si>
    <t>Integrating Advanced Language Models and Economic Incentives for Domain Adaptive Medical Data Stewardship</t>
  </si>
  <si>
    <t>M. Ma; Y. Yang; Y. Han; X. Deng; Q. Fan; Y. Feng</t>
  </si>
  <si>
    <t>10.1109/bibm62325.2024.10821718</t>
  </si>
  <si>
    <t>The evolving healthcare landscape necessitates unprecedented levels of robust data management and seamless information exchange. Multi-modal Large Language Models (MMLLMs) have emerged as pivotal tools in healthcare data administration, yet face significant challenges in data security, information currency, and crucially, domain adaptation. This study presents a groundbreaking framework that synergizes hybrid Retrieval-Augmented Generation (RAG) with medical MMLLMs, incorporating advanced domain adaptation techniques and rigorous mathematical foundations. Our approach introduces a novel information-theoretic framework for quantifying multimodal data quality and freshness. We derive tight bounds on the trade-off between data utility and privacy. This theoretical foundation underpins our stratified cross-chain infrastructure, ensuring secure and privacy-preserving data processing. At the core of our innovation is a sophisticated domain adaptation strategy, leveraging optimal transport theory to minimize the discrepancy between source and target domains. We prove the convergence of our adaptation algorithm to a global optimum with rate. This theoretical guarantee ensures robust performance across diverse healthcare contexts, a significant advancement over previous domain-agnostic approaches. To address information asymmetry in data sharing, we develop a contract theory-based incentive mechanism. We prove the existence of a unique optimal contract structure and derive closed-form expressions for the optimal quality-payment schedules. The efficiency of data sharing and domain adaptation is further optimized through a novel reinforcement learning algorithm grounded in generative diffusion models, achieving convergence to a locally optimal policy with probability 1. Our work not only advances the theoretical understanding of multi-modal learning and domain adaptation but also provides practical tools for enhancing patient care and data utilization in diverse medical contexts.</t>
  </si>
  <si>
    <t>R0366</t>
  </si>
  <si>
    <t>NEURON: A Neuro-symbolic System for Grounded Clinical Explainability</t>
  </si>
  <si>
    <t>A. Chandrasekaran; D. Zikos; M. Mete; A. Pang; B. D. Lund; K. Sha</t>
  </si>
  <si>
    <t>2026 IEEE/ACM Conference on Connected Health: Applications, Systems and Engineering Technologies (CHASE)</t>
  </si>
  <si>
    <t>10.1109/chase69719.2026.00012</t>
  </si>
  <si>
    <t>Clinical AI adoption is hindered by the black-box/grey-box nature of high-performing models, which lack the ontological grounding and narrative transparency required for professional-level explainability. We present NEURON, a neuro-symbolic system designed to enhance both predictive reliability and clinical interpretability. NEURON integrates SNOMED CT ontology-informed structural representations with machine learning models to bridge the gap between raw data and medical nomenclature. To facilitate human-aligned interaction, the system utilizes a Retrieval-Augmented Generation (RAG) grounded Large Language Model (LLM) layer to synthesize SHAP feature attributions and patient-specific clinical notes into coherent, natural-language explanations. Validated on the MIMIC-IV dataset for Acute Heart Failure mortality prediction, NEURON improved the AUC from 0.71–0.74 to 0.74–0.77 and substantially outperformed SHAP-based explanations in human-aligned metrics (0.807 vs. 0.558). Our results demonstrate that NEURON offers a robust, scalable engineering solution for deploying trustworthy, human-centered connected health applications.</t>
  </si>
  <si>
    <t>R0367</t>
  </si>
  <si>
    <t>Knowing When to Answer: Prompting Epistemically Responsible Behaviors in Large Language Models</t>
  </si>
  <si>
    <t>Q. Ma; S. Chen; Z. Zhang; J. Li; Y. Zhang</t>
  </si>
  <si>
    <t>10.1109/access.2026.3705963</t>
  </si>
  <si>
    <t>Large language models (LLMs) show strong potential for personalized education. But they may generate responses that sound confident but are factually incorrect. Such hallucinations can mislead students and weaken trust in AI-assisted learning systems. Most existing approaches focus on improving factual accuracy through methods such as retrieval-augmented generation or chain-of-thought reasoning. However, these approaches often overlook epistemic responsibility, namely the ability to recognize the limits of one’s knowledge and regulate responses accordingly. This capability is a core characteristic of expert teachers. In this paper, we introduce the Teacher Cognitive Framework (TCF), a prompting-based approach. It guides LLMs through three stages before answer generation: contextual pedagogical awareness, metacognitive self-assessment, and responsible response selection. Instead of always answering, LLMs first estimates its confidence at three levels: high, medium, or low. It then selects an appropriate response strategy, answer directly, answer with caution, or refuse. We evaluate TCF on TruthfulQA and MMLU-Pro using three instruction-tuned models: Llama-3-8B, Mistral-7B, and Qwen2.5-7B. TCF reduces hallucination rates and increases appropriate refusals. On TruthfulQA, Mistral’s hallucination rate decreases from 29.3% to 19.3%, while appropriate refusals increase from 8.2% to 19.9%. Ablation results show that metacognitive self-assessment drives appropriate refusal behavior, while strategy selection maps confidence states to response actions. Contextual awareness further reduces unnecessary refusals. These findings suggest a shift from indiscriminate answering toward adaptive, uncertainty-aware response behavior, supporting more trustworthy use of LLMs in high-risk educational settings.</t>
  </si>
  <si>
    <t>R0368</t>
  </si>
  <si>
    <t>A Comprehensive Review and Research Trends of Large Language Models (LLMs) in Artificial Intelligence</t>
  </si>
  <si>
    <t>F. I. Maulana; P. D. P. Adi; V. P. Widartha</t>
  </si>
  <si>
    <t>2024 International Conference on Informatics, Multimedia, Cyber and Information System (ICIMCIS)</t>
  </si>
  <si>
    <t>10.1109/icimcis63449.2024.10956533</t>
  </si>
  <si>
    <t>The emergence of Artificial Intelligence (AI) has significantly impacted the development of computational models for social systems, providing new opportunities for feedback-rich simulations. To achieve human-level language understanding, the incorporation of language models into comprehensive understanding systems is a crucial advancement. The use of Large Language Models (LLMs) in various fields, such as geomorphology and physics, highlights the necessity for robust policies and frameworks to regulate their use. Data selection from the Scopus database yielded a total of 2149 documents from 1173 sources. The most cited article from 2023 is 799 citations. Average citations per doc is 6.221. USA, China, and United Kingdom appear to dominate in terms of the number of published. By conducting a scientometric review and bibliometric analysis using R studio and VOSviewer software, this study aims to identify key focus areas, challenges, and opportunities in the implementation of IoT technologies in urban environments. As AI technologies, including LLMs, progress, their influence on diverse sectors like education, engineering, and healthcare is increasingly evident, emphasizing the importance of thorough assessments of their capabilities and constraints. By synthesizing insights from existing literature and exploring emerging trends, this study contributes to the advancement of Large Language Models (LLMs) in Artificial Intelligence and the development of a more connected and intelligent urban future.</t>
  </si>
  <si>
    <t>R0369</t>
  </si>
  <si>
    <t>AutoTestAI: Bridging Solidity Source Code and Structured Test Specifications for AI-Assisted Smart Contract Validation</t>
  </si>
  <si>
    <t>S. Xie; X. Yang; Y. Pan; G. Deng; C. Jin; K. -J. Huang</t>
  </si>
  <si>
    <t>10.1109/access.2026.3709821</t>
  </si>
  <si>
    <t>Smart contract failures can cause irreversible financial and operational losses, yet current validation workflows still rely heavily on warnings, execution traces, and manually authored tests that are difficult to scale for contract-specific logic. Existing automated tools—static analyzers, symbolic executors, and fuzzers—primarily produce issue-centered outputs such as warnings or counterexamples rather than structured, reviewable test artifacts. This paper investigates whether large language models (LLMs) can bridge this gap by generating structured draft test specifications from Solidity source code. We propose AutoTestAI, an exploratory implementation-oriented framework that combines contract preprocessing, a structured auditor-style prompt, and multilayer output purification to produce machine-readable CSV test specifications suitable for downstream review and possible test implementation. On a 27-contract main benchmark, AutoTestAI achieves 91.3% overall function-level coverage. Under the revised baseline-and-ablation framework, CSV purification improves mean contract-level coverage on the Main27 split from 0.00% (strong_raw) to 91.53% (strong_purified), while enabling preprocessing within the full pipeline improves Holdout40 mean coverage from 69.73% (autotestai_no_preprocess) to 83.46% (autotestai_full), with both coverage gains statistically significant under paired Wilcoxon testing ( $p{\lt }0.01$ ). An expanded Foundry executability-convertibility validation shows 141/141 converted tests compiled and 133/141 executed successfully. A fresh 40-contract multi-project holdout set and a model sensitivity check with gpt-4o further examine broader applicability and model dependence. The method is intended as a practical complementary layer alongside static analysis, symbolic execution, fuzzing, and expert review, rather than a production-ready auditing framework or a substitute for formal verification, exhaustive testing, or expert judgment.</t>
  </si>
  <si>
    <t>R0370</t>
  </si>
  <si>
    <t>LLM-Based Requirement Traceability Matrix Generator from SRS Documents</t>
  </si>
  <si>
    <t>S. T. M; S. K; M. G. Nayagam; M. Amanullah; S. E. Veerappa Dinesh</t>
  </si>
  <si>
    <t>2025 IEEE 3rd Global Conference on Wireless Computing and Networking (GCWCN)</t>
  </si>
  <si>
    <t>10.1109/gcwcn66157.2025.11448459</t>
  </si>
  <si>
    <t>Requirement Traceability is a major prerequisite in the process of software quality assurance but the process of building Requirement Traceability Matrix (RTM) using Software Requirement Specification (SRS) documents is largely fraught with manual, error-prone, and tedious procedures. The paper introduces a new, modular framework by Large Language Model (LLM) that can generate a RTM based on a dynamically informed interpretation of the semantics of requirements via domain-specific prompting, block segmentation based on the semantic context, as well as a multi-agent LLM system. In contrast to other methods based on a rigid static similarity measure or fine-tuned models, the proposed approach uses a zero-shot, rule-injected LLM ensemble to define the strong traceability relationships across the classes of requirements. Analysis on a new curated synthetic benchmark of 15 SRS documents (150-500 requirements each) showed that trace-link accuracy was 92.4%, which is 21% higher than heuristic baselines and 13% better than generic LLM prompting. Also, the system saved manual checking by 47%, which is indicative of the scalable integration in SDLC pipelines. These findings affirm that it is possible to automate the generation of RTM, with great success and without using any legacy rule sets or retraining the models that we have at present.</t>
  </si>
  <si>
    <t>R0371</t>
  </si>
  <si>
    <t>Proof-Carrying Answers: A Systematic Protocol for Verifiable Retrieval-Augmented Generation with Cryptographic Provenance</t>
  </si>
  <si>
    <t>S. Shukla; H. Joshi</t>
  </si>
  <si>
    <t>2025 Annual Computer Security Applications Conference Workshops (ACSAC Workshops)</t>
  </si>
  <si>
    <t>10.1109/acsacw69556.2025.00050</t>
  </si>
  <si>
    <t>Retrieval-Augmented Generation (RAG) systems are vulnerable to corpus poisoning where adversaries inject malicious documents to corrupt outputs. We introduce Proof-Carrying Answers (PCA), a protocol requiring cryptographic receipts for every claim before answer release. PCA combines systematic admissibility contracts, Merkle-authenticated vector indexes with Ed25519 signatures, and threat-model-driven evaluation. Experiments on WikiText-103 show PCA reduces poisoned outputs by 47% at 10% corpus poisoning while maintaining 65% answer coverage with only 1.2% overhead. We establish PCA as necessary defense alongside semantic verification.</t>
  </si>
  <si>
    <t>R0372</t>
  </si>
  <si>
    <t>A Semantic Ontology-Based Model for Solidity Smart Contracts With an LLM-Assisted Natural-Language Query Use Case</t>
  </si>
  <si>
    <t>U. Pakdeetrakulwong; S. Saelim; N. Suwanwijit</t>
  </si>
  <si>
    <t>10.1109/access.2026.3730876</t>
  </si>
  <si>
    <t>Smart contracts increasingly support high-value and governance-critical blockchain applications, making precise program understanding important for reliable analysis and tooling. Many existing analysis tools rely on task-specific pipelines in which extracted program knowledge is not readily available as reusable and independently queryable semantic data. This paper presents SolOnto, an executable ontology that provides a compiler-grounded semantic representation of Solidity contract structure and selected execution-related semantics. Compared with the ontology and knowledge-graph approaches reviewed in this study, SolOnto distinguishes itself by automatically materializing compiler-produced abstract syntax trees (ASTs) as ontology-aligned Resource Description Framework (RDF) instances and supporting SPARQL-based semantic retrieval. The graphs represent core entities and selected semantics, including statement ordering, state-variable access, and external interactions. Structural semantics are assessed qualitatively, whereas execution-related semantics are evaluated through an implementation-conformance assessment using precision and recall over competency-question-driven queries within the selected contract set. The pipeline is further evaluated using publicly verified contracts from Ethereum Mainnet, Arbitrum, and Optimism Mainnet, including flattened Solidity sources and multi-file Standard JSON artifacts. An evaluated use case examines ontology-supported natural-language-to-SPARQL interaction through constrained query generation, basic query-structure validation, and predefined fallback mechanisms. The evaluated interface is characterized as a constrained hybrid pipeline whose operationally successful responses depend predominantly on predefined fallback templates. Accordingly, the reported end-to-end operational success rate reflects the complete pipeline rather than the standalone translation capability of the LLM. Within the evaluated scope, the findings support the feasibility of SolOnto as a reusable semantic foundation for transparent and queryable smart-contract inspection.</t>
  </si>
  <si>
    <t>R0373</t>
  </si>
  <si>
    <t>Intelligent Question Answering System for Power Regulations based on RAG</t>
  </si>
  <si>
    <t>Z. Qiao; M. Gao; H. Ma; X. Wen; E. Yan; W. Zhao; H. Cao; H. Wu</t>
  </si>
  <si>
    <t>2024 4th International Conference on New Energy and Power Engineering (ICNEPE)</t>
  </si>
  <si>
    <t>10.1109/icnepe64067.2024.10860461</t>
  </si>
  <si>
    <t>The complexity and large volume of regulations in the power industry make it difficult for professionals to quickly access the information they need. To address the issues posed by the complexity and vast amount of regulations in the power industry, this paper proposes an intelligent question answering system based on the Retrieval-Augmented Generation (RAG) model. The system utilizes DeepDoc document parsing technology to convert power regulation documents into a vector database. By leveraging a multi-channel recall and fusion ranking strategy, it can swiftly locate relevant content from a massive collection of documents. The system integrates search results to generate precise natural language responses, improving the efficiency of information retrieval for professionals. Experimental results show that the RAG-based question answering system achieves an Exact Match (EM) accuracy of 84.0%, a Precision of 85.0%, a Recall of 86.0%, and an F1-score of 85.5%. Compared to the traditional Bertserini algorithm, it demonstrates significant improvements, exhibiting superior retrieval and answering capabilities.</t>
  </si>
  <si>
    <t>R0374</t>
  </si>
  <si>
    <t>A Generalised Robot Control Architecture with Large Language Model and Model Context Protocol</t>
  </si>
  <si>
    <t>Y. Garrivet; R. Islam; M. Garratt</t>
  </si>
  <si>
    <t>2026 12th International Conference on Control, Automation and Robotics (ICCAR)</t>
  </si>
  <si>
    <t>10.1109/iccar69571.2026.11549721</t>
  </si>
  <si>
    <t>Conventional robot control architectures lack adaptability, while current Large Language Model (LLM) integration methods, such as direct code generation, are often ungrounded and unsafe. This creates a critical "protocol gap" between the LLM’s abstract reasoning and the robot’s physical execution. This paper introduces a generalised robot control architecture that resolves this gap using a Model Context Protocol (MCP). Our approach provides a robust improvement over existing methods by enforcing a formal "semantic contract" — a decoupled, two-layer system that ensures all LLM-generated commands are verifiable, safe, and physically grounded. We validated this architecture by evaluating its performance across three task complexities (Simple, Sequential, and Complex Navigation) in three simulated environments (Easy, Medium, and Difficult). The system was assessed using metrics for Task Completion Rate (TCR), Average Planning Time, and Average Action Steps. The architecture demonstrated high reliability, achieving a 100% TCR on simple tasks in Easy and Medium environments, with a graceful degradation to 65% for the most complex task in the most difficult environment. The cognitive load scaled with complexity, with Average Planning Time increasing from approximately 1.0s to over 9.5s and Average Action Steps increasing from 1.0 to over 8.0 in the most demanding scenarios. These results validate our protocol-centric framework as a robust and adaptable solution for generalised robot control.</t>
  </si>
  <si>
    <t>R0375</t>
  </si>
  <si>
    <t>VulnPatch: Multi-Agent Automated Smart Contract Vulnerability Detection, Explanation, and Mitigation Framework</t>
  </si>
  <si>
    <t>M. N. Sakib; L. Khan</t>
  </si>
  <si>
    <t>10.1109/bcca66705.2025.11229600</t>
  </si>
  <si>
    <t>With the advent of Web3, there has been an unprecedented number of smart contracts being executed on decentralized networks like Bitcoin and Ethereum. While recent studies offer vulnerability detection frameworks and mitigation recommendations, little research addresses the pipeline from vulnerability detection to meaningful patch generation. We introduce VulnPatch, a generalized smart contract auditing and patching framework that employs multiple, fine-tuned LLM agents with distinct roles: detecting vulnerable functions, explaining their causes, and generating patched code. We have demonstrated empirically that having these sub-tasks delegated to different agents significantly improves performance across these sub-tasks rather than having one single agent that will handle all the tasks together. VulnPatch operates in three stages: first, fine-tuning the LLM on vulnerable and safe Solidity contracts; second, pinpointing vulnerability causes; and third, producing a report detailing vulnerable code and corresponding patches. Compared to state-of-the-art LLMs, VulnPatch achieves $\mathbf{9 3. 3 \%}$ accuracy and F1 score, generating reports for 84.44% of vulnerabilities, with explanations and patches showing $90 \%$ sound reasoning and $84 \%$ patch validity.</t>
  </si>
  <si>
    <t>R0376</t>
  </si>
  <si>
    <t>Expert Multi-Agent Conversational System Using Retrieval-Augmented Generation and Dynamic Text-to-SQL for Government Transparency</t>
  </si>
  <si>
    <t>N. Flores; C. Ramirez; D. Mauricio</t>
  </si>
  <si>
    <t>10.1109/access.2025.3635530</t>
  </si>
  <si>
    <t>Access to structured and actionable public information remains a major challenge for government transparency in Peru, where official data are often fragmented, inconsistently published, and presented in low-quality formats. This study introduces a multi-agent conversational system designed under the Design Science Research paradigm, which is instantiated through three artifacts. First artifact is a data processing system that integrates procurement and legislative records through classification, region detection, and OCR. A second artifact is a set of specialized agents, combining Retrieval-Augmented Generation for attendance and voting with a Text-to-SQL agent for procurement. The third artifact is a multi-agent orchestration system that unifies these components within a microservices architecture. Together, they transform raw governmental records into structured, auditable, and citizen-accessible responses. The pipeline achieved strong results: classifiers reached accuracies up to 0.989, YOLOv11 obtained mAP@50–95 of 0.965 for attendance and 0.886 for voting, and Tesseract delivered a character error rate of 0.031 and word error rate of 0.078. The RAG agents achieved MAP of 0.950 for attendance and 0.926 for voting, confirming robust retrieval even under noisy conditions. For procurement queries, the Text-to-SQL agent outperformed baselines with FLEX of 0.909 and EX of 0.801. End-to-end evaluation confirmed reliability with Faithfulness of 0.942, Answer Relevancy of 0.907, Answer Similarity of 0.984, and Answer Correctness of 0.891, complemented by BERTScore, BLEU, and ROUGE metrics. These results validate the feasibility of large language models and microservice-based architectures to enhance transparency and accountability in low-data-quality environments.</t>
  </si>
  <si>
    <t>R0377</t>
  </si>
  <si>
    <t>Chain-of-Ethics: Defending Against Narrative Camouflage Attacks in LLM Moral Judgment</t>
  </si>
  <si>
    <t>Y. Wu; X. Zheng; D. D. Zeng</t>
  </si>
  <si>
    <t>2025 IEEE International Conference on Intelligence and Security Informatics (ISI)</t>
  </si>
  <si>
    <t>10.1109/isi65680.2025.11201116</t>
  </si>
  <si>
    <t>The rapid integration of large language models (LLMs) and large reasoning models (LRMs) into societally impactful domains necessitates robust ethical alignment. Existing approaches to LLM moral reasoning often rely on simplified ethical dilemmas, failing to address real-world complexity. This study identifies narrative camouflage attacks (NCA)—a novel threat where malicious rewrites of ethically clear scenarios preserve factual details but manipulate accountability framing, systematically misleading LLM moral judgments. To counter such manipulation, we propose Chain-of-Ethics (CoE), a deliberative framework grounded in moral philosophies such as deontology, utilitarianism, virtue ethics, contractarianism, care ethics, and pragmatic moralism. This framework guides models to deconstruct scenarios, detect narrative biases, and synthesize context-aware judgments. Experiments on the SCRUPLES dataset demonstrate that CoE effectively improves robustness against NCA compared to direct judging, highlighting the value of structured ethical analysis in mitigating adversarial narrative manipulation. This work contributes to advancing trustworthy AI by formalizing NCA as a critical vulnerability and offering a practical defense framework for real-world moral reasoning tasks.</t>
  </si>
  <si>
    <t>R0378</t>
  </si>
  <si>
    <t>A Framework for Safe AI: Data Governance and Ecosystem Structure</t>
  </si>
  <si>
    <t>W. -T. Tsai; L. Zhang</t>
  </si>
  <si>
    <t>2025 IEEE International Conference on Artificial Intelligence Testing (AITest)</t>
  </si>
  <si>
    <t>10.1109/aitest66680.2025.00008</t>
  </si>
  <si>
    <t>Large Language Models have become a foundational component of modern artificial intelligence, but their development is often hindered by inadequate data governance, resulting in challenges such as hallucinations, intellectual property violations, and security vulnerabilities. In light of emerging regulatory requirements, this paper presents a Collaborative Safe AI Framework (CSAIF) for building safe AI systems through robust data lifecycle management and ecosystem collaboration. This paper analyzes governance principles drawn from the U.S. Blueprint for an AI Bill of Rights and the EU AI Act, emphasizing transparency, traceability, explainability, and auditability. Existing industry practices are reviewed to identify current strengths and limitations. This paper then introduces an approach that treats data as verifiable digital assets and a Data Container architecture to encapsulate both content and governance metadata. This design enables version control, access management, data sovereignty, and usage logging across the AI model lifecycle. The CSAIF defines the responsibilities of data providers, validation entities, application developers, and regulatory actors, and outlines a process that ensures data integrity, lawful use, and accountability. By integrating technical safeguards with operational oversight, the proposed CSAIF establishes a trustworthy foundation for developing and deploying AI models in compliance with legal and ethical standards.</t>
  </si>
  <si>
    <t>P. Kondapalli; P. Kumar</t>
  </si>
  <si>
    <t>2025 IEEE 7th International Conference on Computing, Communication and Automation (ICCCA)</t>
  </si>
  <si>
    <t>10.1109/iccca66364.2025.11325335</t>
  </si>
  <si>
    <t>R0380</t>
  </si>
  <si>
    <t>An AI–IoT–Cloud Platform for Smart Tea-Tourism: MQTT Sensing and LLM Services</t>
  </si>
  <si>
    <t>F. Sun; J. Zhang; X. Shen</t>
  </si>
  <si>
    <t>2026 5th International Conference on Artificial Intelligence, Internet of Things and Cloud Computing Technology (AIoTC)</t>
  </si>
  <si>
    <t>10.1109/aiotc71250.2026.11688637</t>
  </si>
  <si>
    <t>Tea-tourism convergence, in which traditional tea production is combined with cultural-heritage and rural-tourism services, is an emerging form of smart-economy practice in rural revitalization. In practice, however, data from tea plantations, scenic operation and visitor reviews remain highly siloed. Existing AI chatbots and tourism platforms also suffer from hallucination, unstructured large-language-model (LLM) outputs and a lack of explainable forecasting. This paper presents a unified big-data and LLM-driven platform that integrates three modules. The first is a domain-constrained RAG module that reduces the LLM hallucination rate from 21.0% to 3.3% on a 30-query domain benchmark. The second is a schema-constrained LLM route planner backed by a deterministic rule-based fallback, which achieves 100% service availability under LLM-side failures. The third is a real MQTT-based IoT telemetry pipeline in which four ESP8266 wireless nodes deployed in a tea plantation stream live environmental readings - continuous temperature and humidity together with threshold (on/off) soil-moisture, light and air-quality states - through an EMQX broker to a FastAPI consumer, which fans them out to browser clients over Server-Sent Events under a unified publish-subscribe contract. The three modules are coupled at the data level: the conversational assistant is grounded in the live MQTT telemetry as well as the knowledge base, so visitors can query current field conditions and receive sensor-backed answers. The system is built on FastAPI + LangChain + FAISS + DeepSeek-R1 with an EMQX MQTT broker, and it ingests live field telemetry rather than synthetic frames. We present it as an application-level systems prototype and therefore do not claim a hardware performance benchmark.</t>
  </si>
  <si>
    <t>R0381</t>
  </si>
  <si>
    <t>Boosting Behavior Tree Generation for Robots with Large Language Models and Genetic Programming</t>
  </si>
  <si>
    <t>A. Verdaguer-Gonzalez; M. Dalmau-Moreno; L. Merino; N. García</t>
  </si>
  <si>
    <t>2025 IEEE International Conference on Simulation, Modeling, and Programming for Autonomous Robots (SIMPAR)</t>
  </si>
  <si>
    <t>10.1109/simpar62925.2025.10979061</t>
  </si>
  <si>
    <t>Mobile robots are becoming increasingly ubiquitous in modern society, requiring more human-like interaction capabilities, such as following operator instructions and collaborating with humans. Conventional robot programming methods often fall short in achieving these complex behaviors. Behavior Trees (BTs) offer a promising alternative due to their modularity, scalability and reactivity. We propose utilizing general purpose, system-prompted Large Language Model (LLM) assistants to decompose task descriptions into executable BTs, which are subsequently refined using Genetic Programming (GP) and a state machine like low-resource BT execution simulator, where they will be tested for task completion. This approach eliminates the need for fine-tuning LLMs, thereby reducing computational costs and saving time and energy. Our method successfully solves all proposed scenarios, enhances applicability across diverse environments, and democratizes behavior generation for non-experts, outperforming baseline methods in efficiency.</t>
  </si>
  <si>
    <t>R0382</t>
  </si>
  <si>
    <t>Transforming Software Development: A Study on the Integration of Multi-Agent Systems and Large Language Models for Automatic Code Generation</t>
  </si>
  <si>
    <t>R. Ramírez-Rueda; E. Benítez-Guerrero; C. Mezura-Godoy; E. Bárcenas</t>
  </si>
  <si>
    <t>2024 12th International Conference in Software Engineering Research and Innovation (CONISOFT)</t>
  </si>
  <si>
    <t>10.1109/conisoft63288.2024.00013</t>
  </si>
  <si>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t>
  </si>
  <si>
    <t>R0383</t>
  </si>
  <si>
    <t>A Metric-Aware Analysis of Trigger-Guided Adapter Training for Hallucination Mitigation</t>
  </si>
  <si>
    <t>J. Zhang; G. Noh</t>
  </si>
  <si>
    <t>10.1109/access.2026.3716949</t>
  </si>
  <si>
    <t>Large language models can produce fluent responses that are unsupported by the provided evidence or inconsistent with reference answers. Adapter-based fine-tuning offers a practical way to modify model behavior without updating all model parameters, but its effect on hallucination mitigation depends strongly on how improvement is measured. This paper presents TruthShield, a metric-aware trigger-guided QLoRA adapter training and evaluation pipeline for hallucination-aware language model adaptation. We construct hallucination-related failure cases from baseline evaluations, assign rule-based failure labels, generate counterexample triggers, and train a Mistral-7B adapter to respond to these trigger patterns. We then compare the baseline model and the adapter across TruthfulQA generation, TruthfulQA multiple choice, and HaluEval using two evaluation views: strict matching and an LLM judge. The adapter substantially improves strict scores across all tasks, increasing strict accuracy by 1.0000 on both TruthfulQA settings and by 0.6957 on HaluEval. However, these gains do not translate into judge-based improvement: judge scores remain nearly unchanged for TruthfulQA generation and decrease for TruthfulQA multiple choice and HaluEval. The results suggest that trigger-guided adapter training may learn surface-level response patterns without clear evidence of semantic hallucination mitigation under our current single-judge setting. This finding highlights the risk of overestimating reliability gains when strict metrics are used without complementary semantic evaluation.</t>
  </si>
  <si>
    <t>R0384</t>
  </si>
  <si>
    <t>Privacy Awareness in Large Language Models: Input Regurgitation and Prompt-Induced Sanitization for HIPAA and GDPR Compliance</t>
  </si>
  <si>
    <t>A. Jatavallabha; V. Matam; V. Vijay</t>
  </si>
  <si>
    <t>10.1109/icad69378.2026.11608900</t>
  </si>
  <si>
    <t>Large Language Models (LLMs) are indispensable in privacy-sensitive fields like healthcare and hiring because of their remarkable natural language processing capabilities. However, the potential for input regurgitation and sensitive information in outputs raises serious privacy concerns, especially when it comes to regulations like GDPR and HIPAA. This study examines these privacy concerns by contrasting seven innovative models-GPT-3.5, GPT-4, GPT-4 Turbo, GPT-5.1, GPT-5.2, Gemini-2.5-pro, and Gemini-2.5-flash-and their propensity to retain and regurgitate PHI and personally identifiable information. We test these models on a combination of prompt-induced sanitization techniques and synthetic datasets to determine their ability to generate privacy-compliant outcomes. Our findings reveal that newer models, particularly GPT-5.2 and Gemini-2.5pro, demonstrate enhanced privacy-preserving capabilities, with GPT-5.2 achieving near-zero leakage (0.0%) even with minimal prompt adjustments, while maintaining utility. Surprisingly, we discover that some of the advanced models have built-in privacy consciousness in that sensitive information is sanitised even without instructions. This paper contains some useful recommendations and tips on increasing privacy compliance in LLM applications.</t>
  </si>
  <si>
    <t>R0385</t>
  </si>
  <si>
    <t>A Smart Contract-Based Framework for Verifiable Discovery in Bug Bounty Programs</t>
  </si>
  <si>
    <t>Y. Wadhwani; S. Kataria; M. R. Nair; A. Sharma; M. Breja; G. Sharma</t>
  </si>
  <si>
    <t>2026 5th International Conference on Innovative Sustainable Computational Technologies (CISCT)</t>
  </si>
  <si>
    <t>10.1109/cisct69589.2026.11726915</t>
  </si>
  <si>
    <t>The advancement of bug bounty programs has markedly enhanced vulnerability disclosure practices; however, current systems, whether centralized platforms or blockchain-based frameworks, are restricted to timestamping final report submissions instead of verifiably documenting the discovery process itself. This limitation frequently leads to disputes regarding first discovery, attribution, and proof-of-effort, as no cryptographically verifiable record exists for the intermediate reconnaissance and validation stages. Furthermore, prior blockchain-based proposals emphasize transparency of submission and payment, while Trusted Execution Environment (TEE)-based systems focus on proof-of-exploit, yet none provide an end-to-end, time-sequenced proof-of-discovery workflow.This paper proposes a hybrid smart contract-based framework that introduces a verifiable, time-stamped audit trail of the vulnerability discovery lifecycle, beginning from reconnaissance to validated findings. Instead of just producing proof-of-submission, each discovery event is cryptographically hashed and anchored on-chain to produce unchangeable proof-of-process. Furthermore, the structured on-chain audit logs are converted into standardized vulnerability reports by a Generative AI module, which lowers the burden of manual reporting while maintaining the integrity of the evidence. Within bug bounty networks, the suggested methodology uniquely permits dispute-resistant attribution, improved transparency, and scalable reporting automation by fusing automated documentation with decentralized verification.</t>
  </si>
  <si>
    <t>R0386</t>
  </si>
  <si>
    <t>Visual and Structural Prompt Injection in Medical Rag Systems: a Comparative Robustness Analysis</t>
  </si>
  <si>
    <t>S. E. Güler; M. A. Aydın</t>
  </si>
  <si>
    <t>2026 8th International Congress on Human-Computer Interaction, Optimization and Robotic Applications (ICHORA)</t>
  </si>
  <si>
    <t>10.1109/ichora69329.2026.11536987</t>
  </si>
  <si>
    <t>The integration process of Large Language Models (LLM) into the healthcare ecosystem is demonstrating a shift from cloud-based systems towards local (on-premise) and opensource Retrieval-Augmented Generation (RAG) architectures due to data privacy regulations such as GDPR and HIPAA. However, these architectures harbor critical vulnerabilities against indirect prompt injection attacks that target parsing gaps in the document processing layer and manipulate model behavior. In this study, the resilience of 6 distinct local models, including Llama-3, Gemma-3, and Meditron, against visual and structural injection vectors has been quantitatively and qualitatively analyzed. Within the scope of the study, visual-semantic mismatch (white-text), micro-typography, and metadata manipulation techniques were tested on $\mathbf{1 0 0}$ original clinical discharge summaries generated via Google Gemini 2.5 Flash and dynamic prompt engineering. In the threat model, the objective was to have the model diagnose a false septic shock and prescribe meropenem, a high-risk antibiotic with no clinical indication, by suppressing a stable patient profile (context suppression). Analyses involving a total of 2,400 unique experimental steps revealed that standard RAG parsers failed to detect visual payloads hidden from human perception, and the models could be manipulated with an average Attack Success Rate (ASR) of 47.78 %. The most significant finding of the study is the security asymmetry between models. While the generalpurpose Gemma-3 model exhibited the highest vulnerability with 96.33 % ASR, the Meditron-7B model, trained specifically for the medical domain, demonstrated superior resistance with 8.67 % ASR. The results indicate that domain-specific training establishes a natural security shield (inherent robustness) against injection attacks. On the other hand, the use of general-purpose models in clinical decision support processes without visual sanitization mechanisms poses serious risks in terms of patient safety.</t>
  </si>
  <si>
    <t>R0387</t>
  </si>
  <si>
    <t>An On-Premises RAG Framework for Turkish Financial Documents with Structure-Aware Chunking and Hybrid Retrieval</t>
  </si>
  <si>
    <t>Z. Aydemir; A. Çağman; Z. B. Baş; B. D. Yılmaz; A. C. Ramazanoğlu; M. Göktürk</t>
  </si>
  <si>
    <t>2026 34th Signal Processing and Communications Applications Conference (SIU)</t>
  </si>
  <si>
    <t>10.1109/siu71813.2026.11636694</t>
  </si>
  <si>
    <t>Financial institutions operate under strict regulatory requirements that prohibit external exposure of sensitive data. This paper presents an on premise Retrieval Augmented Generation architecture designed for secure enterprise use in the financial domain. Standard RAG systems often struggle with hierarchical report structures and specialized terminology, which may reduce retrieval quality and increase hallucinated responses. We combine section aware chunking based on Docling, metadata rich grouping, and a Turkish compatible embedding model fine tuned through contrastive learning. The retrieval layer uses hybrid search on Milvus and fuses dense and sparse channels with Reciprocal Rank Fusion. Results show that the proposed architecture improves both retrieval performance and end to end answer quality.</t>
  </si>
  <si>
    <t>R0388</t>
  </si>
  <si>
    <t>Large Language Models in Cybersecurity: A PRISMA-ScR-Guided Scoping Review of Threats, Defenses, and Emerging Applications</t>
  </si>
  <si>
    <t>S. Jangirala; V. Gupta; A. Mandal</t>
  </si>
  <si>
    <t>10.1109/access.2026.3719163</t>
  </si>
  <si>
    <t>Large Language Models (LLMs) have rapidly evolved into powerful general-purpose systems with advanced natural language processing, code generation, and reasoning capabilities, leading to their increasing adoption in cybersecurity. However, their dual-use nature introduces both significant defensive opportunities and emerging offensive threats. This study presents a PRISMA-ScR-guided scoping review to systematically map the current landscape of LLM applications in cybersecurity, addressing their roles as both threat enablers and defensive tools while identifying key governance challenges and future research directions. Literature published between January 2017 and December 2024 was identified through structured searches of IEEE Xplore, ACM Digital Library, Scopus, Web of Science, and arXiv, supplemented by grey literature and citation snowballing. Studies were screened using predefined inclusion and exclusion criteria, and relevant information was extracted using a standardized data-charting framework followed by thematic narrative synthesis. The review synthesizes evidence from 153 eligible studies, demonstrating that LLMs substantially enhance offensive capabilities such as phishing, malware generation, vulnerability discovery, and adversarial attacks, while simultaneously improving defensive functions including threat detection, vulnerability management, incident response, security automation, and analyst support. The review further identifies critical limitations related to hallucinations, model reliability, privacy, misuse, and governance, highlighting the need for trustworthy deployment frameworks, standardized evaluation benchmarks, and robust regulatory safeguards. By integrating evidence across technical, operational, and governance perspectives, this scoping review provides a comprehensive evidence-based synthesis of the evolving role of LLMs in cybersecurity and outlines priorities for future research and responsible deployment.</t>
  </si>
  <si>
    <t>R0389</t>
  </si>
  <si>
    <t>CEDA-Opera: A Cognitive-Execution Decoupling System for Peking Opera Animation Generation</t>
  </si>
  <si>
    <t>A. Zhang; Z. Hao; H. Liu; P. Shi; H. Xu</t>
  </si>
  <si>
    <t>10.1109/aiita69518.2026.11567226</t>
  </si>
  <si>
    <t>As a pivotal form of Intangible Cultural Heritage (ICH), Peking Opera is characterized by unique cultural contexts and rigorous regulatory requirements governing both its programmatic actions and costume standards. When applied to this specific cultural domain, current general AIGC video models struggle to comprehend the inherent cultural semantics, thereby facing significant challenges related to the “Semantic Gap” and “Regulation Distortion.” Therefore, this paper take Peking Opera as our research subject and propose CEDA-Opera—a Peking Opera animation generation system based on the Cognitive-Execution Decoupling Architecture (CEDA)—to address the aforementioned challenges. The framework comprises three core modules: a multimodal Peking Opera knowledge base, a Cognitive Brain, and an Execution Body. We constructed a multimodal knowledge base encompassing action skeletons, costume reference ontologies, and musical patterns, establishing a standardized semantic mapping. Building on this foundation, the system decouples the “Cognitive Brain,” responsible for reasoning, from the “Execution Body,” responsible for generation. Leveraging Large Language Models (LLMs) combined with Retrieval-Augmented Generation (RAG) and context injection techniques, the Cognitive Brain parses vague user intents into precise structured parameters, enabling the accurate retrieval of assets from the knowledge base. Meanwhile, the Execution Body integrates an IP-Adapter for visual regulation, ControlNet for spatial guidance, and multiple generative models including Stable Diffusion and AnimateDiff, synthesizing animations through a dual-constraint path. Experimental results demonstrate that, compared to baseline models, CEDA-Opera excels in the standardization of programmatic actions, fidelity of costume regulations, and audio-visual synchronization, securing a significantly higher user preference rate. This study validates the feasibility of employing RAG and dual-constraint generation to restore Peking Opera programmatic regulations; furthermore, the proposed architecture separating “logical reasoning” from “physical assets” provides a cost-effective and transferable technical paradigm for the preservation of Intangible Cultural Heritage (ICH).</t>
  </si>
  <si>
    <t>R0390</t>
  </si>
  <si>
    <t>LLM Diagnostic Toolkit: Evaluating LLMs for Ethical Issues</t>
  </si>
  <si>
    <t>M. Bahrami; R. Sonoda; R. Srinivasan</t>
  </si>
  <si>
    <t>2024 International Joint Conference on Neural Networks (IJCNN)</t>
  </si>
  <si>
    <t>10.1109/ijcnn60899.2024.10650995</t>
  </si>
  <si>
    <t>The rapid proliferation of large language models (LLMs) has brought with it both opportunities and challenges. While LLMs and more broadly generative AI technologies are capable of providing excellent improvements for various routine and autonomous tasks thereby enabling cost and performance benefit, they are also prone to personal and societal harms such as biases, stereotypes, misinformation, and hallucinations to name a few. These ethical concerns have in turn triggered stakeholders across the world to call in for regulatory measures that ensure safe and beneficial use of generative AI technologies. In parallel, there are also research efforts to alleviate these issues through the development of generative AI bias detection and mitigating strategies. Towards advancing this goal, in this paper, we propose an accessible and end-user-friendly LLM diagnostic toolkit whereby diverse stakeholders such as software engineers, business executives, and consumers can examine a suite of LLMs for uncovering a host of ethical issues including biases and misinformation embedded in LLMs. We also demonstrate that our toolkit can be used to diagnose for issues related to commonsense reasoning capabilities of LLMs. Extensive experiments on challenging tasks and datasets demonstrates the effectiveness of our diagnostic toolkit.</t>
  </si>
  <si>
    <t>R0391</t>
  </si>
  <si>
    <t>Research on Framework of Data Rights Confirmation in Industrial Internet</t>
  </si>
  <si>
    <t>K. Wang; X. Kong; L. Yin; Y. Zhang; Q. Hu; X. Jin</t>
  </si>
  <si>
    <t>10.1109/aiita65135.2025.11048126</t>
  </si>
  <si>
    <t>The rapid development and widespread application of Industrial Internet have made cross-entity flow, sharing, and integrated utilization of industrial data a necessary path for data valorization in the industrial sector. However, the incomplete mechanisms for industrial data rights management and the lack of refined classification and hierarchical management strategies severely hinder the in-depth exploration of data value. To address these challenges, this study designs an industrial data rights confirmation framework that integrates large language model (LLM) and blockchain technology, based on traditional Industrial Internet platform architectures. Utilizing Retrieval-Augmented Generation (RAG) technology centered on LLM, the framework parses and infers the rights, classification, and security levels of industrial data, enabling dynamic rights confirmation, classification and hierarchical management decisions. Simultaneously, blockchain technology is employed to store and maintain rights confirmation conclusions and management strategies on-chain, ensuring the trusted and traceability of rights information. The proposed technical solution achieves efficient rights confirmation and compliance-driven management decisions for multi-source heterogeneous industrial data, while also providing a foundation for Pursuing liability for infringement, profit distribution, and compliance audits, thereby safeguarding the legitimate rights and interests of enterprises.</t>
  </si>
  <si>
    <t>R0392</t>
  </si>
  <si>
    <t>AI-Powered Legal Document Processing and Automated Contract Generation</t>
  </si>
  <si>
    <t>S. P. S. Rathore; M. Ankushavali; R. Kumari; T. Thangarajan; K. Uapdhyay; S. Malik</t>
  </si>
  <si>
    <t>2025 IEEE 1st International Conference on Smart Innovations in Systems, Infrastructure, Mechanical, Power, AI and Computing Technologies (SISIMPACT)</t>
  </si>
  <si>
    <t>10.1109/sisimpact67725.2025.11439111</t>
  </si>
  <si>
    <t>Analyzing legal documents requires to maintain high precision, as even minor errors can result in severe consequences. Legal documents are usually large in volume and have repetitive nature that make manual analysis tedious and prone to mistake. Recent advancements in large language models (LLMs) present potential solutions for automating legal document processing. This work presents an innovative approach using an agentic-based LLM to analyze legal documents and generate contracts. The method integrates generative capabilities of LLMs with LangGraph framework to construct an intelligent agent capable of refining responses iteratively. This study compares between zero-shot generation and an iterative approach and highlights trade-offs between the two approaches. The proposed method is evaluated based on precision, recall, and clause detection for legal analysis and Lang Chain evaluation framework for contract generation. Experimental results demonstrate agentic-based LLM with an iterative process achieves 82 % precision, 84 % recall, and 89 % accuracy in generating appropriate responses. These findings points out iterative refinement improves effectiveness of LLM-based legal analysis and contract generation, making it a viable solution for improving accuracy in the legal domain.</t>
  </si>
  <si>
    <t>R0393</t>
  </si>
  <si>
    <t>A Conversation-Based Dataset for Assessing the Mental and Spiritual Health of Older Adults Using Large Language Models</t>
  </si>
  <si>
    <t>M. Madanifar; A. Lotfi; B. S. Ghahfarokhi; A. Heyrat</t>
  </si>
  <si>
    <t>10.1109/access.2026.3708063</t>
  </si>
  <si>
    <t>The rapid escalation of the global aging population necessitates that societies implement adaptive strategies to address the evolving needs of older adults. Integrating Artificial Intelligence (AI) into the assessment of mental and spiritual well-being offers a promising solution; by fostering self-sufficiency in monitoring health status, this technological approach significantly empowers older adults and alleviates the burden on healthcare systems. However, the realization of such intelligent systems is severely hampered by the lack of suitable datasets. This paper introduces a culturally grounded, fully synthetic conversational interview dataset specifically designed for the mental and spiritual health assessment of Iranian older adults. The study employs a decoupled, two-phase generation pipeline leveraging Large Language Models (LLMs). The first phase utilizes a multidimensional feature space to construct 100 distinct personas across seven components. To enhance conversational realism, we introduce a novel internalized voice mechanism, an unstructured first-person narrative that serves as a soft constraint for the LLM. The second phase generates 200 multi-turn interviews (comprising 8,200 question-answer pairs) grounded in nine expert-identified domains of aging challenges, introduced by the paper. Our evaluation framework utilizes an LLM-as-a-judge paradigm and introduces the Weighted Persona Discriminability Margin (WPDM) to measure persona fidelity. Evaluations using GPT-5.4 demonstrated perfect persona identification (100% accuracy, 1.0 MRR) and a robust discriminative margin (WPDM = 1.67). While question adherence reached a moderate 3.21, the dataset achieved a perfect consistency score (CIS = 0), confirming the logical and biographical integrity of the generated interviews.</t>
  </si>
  <si>
    <t>R0394</t>
  </si>
  <si>
    <t>Enhancing Academic Chatbot Accuracy With Retrieval-Augmented Generation in Higher Education</t>
  </si>
  <si>
    <t>P. A. S. Artayasa; A. S. Kusuma; P. Sugiartawan</t>
  </si>
  <si>
    <t>2025 IEEE International Symposium on Consumer Technology (ISCT)</t>
  </si>
  <si>
    <t>10.1109/isct66099.2025.11297210</t>
  </si>
  <si>
    <t>Chatbot systems based on Natural Language Processing (NLP) are increasingly used to support information services, including in academic environments. In this context, students and prospective students often need quick access to information such as class schedules, registration procedures, and academic regulations. This study develops an academic chatbot using the Retrieval-Augmented Generation (RAG) method, which retrieves information directly from official institutional documents. The model combines a retriever for document search and a generator to produce responses. The dataset used includes internal academic documents such as course schedules and campus information. The system was evaluated using two metrics: Mean Reciprocal Rank (MRR) and Retrieval-Augmented Generation Assessment Score (RAGAS). The average RAGAS score, calculated from four main metrics (faithfulness, answer relevancy, context precision, and context recall), is 84%. For MRR-based evaluation, the average score from MRR, semantic similarity, answer relevancy, and faithfulness is 82%. These results show that the chatbot is capable of providing relevant responses that align well with institutional context.</t>
  </si>
  <si>
    <t>R0395</t>
  </si>
  <si>
    <t>Information-Constrained Retrieval for Scientific Literature via Large Language Model Agents</t>
  </si>
  <si>
    <t>J. Zheng; Y. Chen; Z. Zhou; C. Peng; H. Deng; S. Yin</t>
  </si>
  <si>
    <t>2025 6th International Conference on Big Data, Artificial Intelligence and Internet of Things Engineering (ICBAIE)</t>
  </si>
  <si>
    <t>10.1109/icbaie66852.2025.11326646</t>
  </si>
  <si>
    <t>This study addresses the problems of insufficient semantic understanding, interference from redundant information, and limited reliability of results in scientific literature retrieval by proposing a retrieval algorithm based on information constraints and large language model agents. The method introduces semantic encoding and similarity matching to achieve deeper associations between queries and candidate documents, while multi-dimensional information constraints regulate the retrieval process to balance relevance, coverage, and logical consistency. The agent module performs interactive reasoning and dynamic ranking, refining preliminary results through constraint optimization to improve accuracy and robustness. The dataset consists of large-scale scientific literature covering multiple disciplines, reflecting the complexity and diversity of real academic environments. Evaluation with Precision@k, Recall@k, MRR, and NDCG@k demonstrates superior performance, especially in accuracy and ranking quality. Sensitivity experiments on hyperparameters, environments, and data further confirm the stability and applicability of the method. The findings show that integrating information constraints with large language model agents effectively reduces redundancy and noise in retrieval and sustains high performance in complex academic contexts, providing reliable support for scientific research.</t>
  </si>
  <si>
    <t>R0396</t>
  </si>
  <si>
    <t>AI and the Rule and Role of Law: Reshaping Legal Regulatory Frameworks to Address Emerging Challenges</t>
  </si>
  <si>
    <t>C. H. Chung</t>
  </si>
  <si>
    <t>2025 IEEE International Symposium on Ethics in Engineering, Science, and Technology (ETHICS)</t>
  </si>
  <si>
    <t>10.1109/ethics65148.2025.11098292</t>
  </si>
  <si>
    <t>The rapid proliferation of artificial intelligence (AI) technologies-especially Generative AI and autonomous systems-has fundamentally challenged the foundations of legal governance, raising critical questions about the rule of law and the capacity of regulatory frameworks to ensure legal certainty, accountability, and enforceability. While existing legal scholarship has primarily focused on sector-specific AI regulations and compliance mechanisms, it has largely overlooked the broader implications of AI on legal authority, governance structures, and institutional legitimacy. This study addresses this gap by critically examining how AI disrupts traditional legal paradigms, weakens enforcement mechanisms, and reshapes regulatory authority. It argues that AI's autonomy, algorithmic opacity, transnational reach, and unprecedented scale and speed erode state control over rule-making, overwhelm regulatory institutions, and shift governance power to private AI actors-thereby diminishing democratic accountability. Given these transformations, the study advocates for a reconfiguration of legal regulatory frameworks toward adaptive, participatory, and ethically grounded governance models capable of responding to AI's evolving nature. By bridging legal theory and political science perspectives, this study contributes to the growing discourse on AI governance, offering a theoretical and policy-oriented framework for reasserting the role of law in regulating AI-driven, high-impact decision-making.</t>
  </si>
  <si>
    <t>R0397</t>
  </si>
  <si>
    <t>Bridging the Efficiency Gap in Generative QA: A Keyword-Guided Knowledge Distillation Framework</t>
  </si>
  <si>
    <t>Y. Liu; R. Qin</t>
  </si>
  <si>
    <t>2026 9th International Conference on Advanced Algorithms and Control Engineering (ICAACE)</t>
  </si>
  <si>
    <t>10.1109/icaace69793.2026.11509212</t>
  </si>
  <si>
    <t>As large language models advance generative question answering (QA), building high-precision, real-time lightweight models through knowledge distillation has become crucial. However, traditional unguided distillation lacks semantic constraints, yielding noisy training samples that degrade performance. To resolve this, we propose a keyword-guided teacherstudent knowledge distillation framework. It integrates part-of-speech tagging and dense vector embedding to extract core keywords, explicitly restricting the teacher model to generate high-quality, targeted data for fine-tuning the lightweight student. Experimental results demonstrate that the resulting Mengzi-T5-110M student achieves a ROUGE-L score of 45.18 and a BLEU score of 24.84. It retains 93.6% of the Qwen-2.5-4B teacher model's generative performance while reducing perquery inference latency from 5578 ms to 36 ms—an efficiency improvement of over 150 times. This framework effectively eliminates data noise in traditional distillation, providing a highly feasible solution for deploying real-time QA systems in resourceconstrained environments.</t>
  </si>
  <si>
    <t>R0398</t>
  </si>
  <si>
    <t>Atomic Fact Decomposition Helps Attributed Question Answering</t>
  </si>
  <si>
    <t>Z. Yan; J. Wang; J. Chen; X. Li; J. Liang; R. Li; J. Z. Pan</t>
  </si>
  <si>
    <t>IEEE Transactions on Knowledge and Data Engineering</t>
  </si>
  <si>
    <t>10.1109/tkde.2025.3608716</t>
  </si>
  <si>
    <t>2410.16708</t>
  </si>
  <si>
    <t>Attributed Question Answering (AQA) aims to provide both a trustworthy answer and a reliable attribution report for a given question. Retrieval is a widely adopted approach, including two general paradigms: Retrieval-Then-Read (RTR) and post-hoc retrieval. Recently, Large Language Models (LLMs) have shown remarkable proficiency, prompting growing interest in AQA among researchers. However, RTR-based AQA often suffers from irrelevant knowledge and rapidly changing information, even when LLMs are adopted, while post-hoc retrieval-based AQA struggles with comprehending long-form answers with complex logic, and precisely identifying the content needing revision and preserving the original intent. To tackle these problems, this paper proposes an Atomic fact decomposition-based Retrieval and Editing (ARE) framework, which decomposes the generated long-form answers into molecular clauses and atomic facts by the instruction-tuned LLMs. Notably, the instruction-tuned LLMs are fine-tuned using a well-constructed dataset, generated from large scale Knowledge Graphs (KGs). This process involves extracting one-hop neighbors from a given set of entities and transforming the result into coherent long-form text. Subsequently, ARE leverages a search engine to retrieve evidences related to atomic facts, inputting these evidences into an LLM-based verifier to determine whether the facts require expansion for re-retrieval or editing. Furthermore, the edited facts are backtracked into the original answer, with evidence aggregated based on the relationship between molecular clauses and atomic facts. Extensive evaluations demonstrate the superior performance of our proposed method over the state-of-the-arts on several datasets, with an additionally proposed new metric $Attr_{p}$Attrp for evaluating the precision of evidence attribution.</t>
  </si>
  <si>
    <t>R0399</t>
  </si>
  <si>
    <t>Legal AI Assistant Using RAG</t>
  </si>
  <si>
    <t>M. Shinde; A. Sharma; A. Chapalgaonkar; R. Ambre; T. Angadi; A. Deodare</t>
  </si>
  <si>
    <t>2026 1st International Conference on Computer, Mechatronics, Robotics &amp; Artificial Intelligence (ICCMRAI)</t>
  </si>
  <si>
    <t>10.1109/iccmrai67732.2026.11723593</t>
  </si>
  <si>
    <t>Affordable and on-time legal help in India remains a distant dream for a commoner. Legal procedures remain painfully lengthy and boundlessly expensive, which keeps many ignorant of basic processes like filing FIRs, interpretation of legal clauses, understanding the risk profile of contracts, and tracking case status. This work introduces a retrieval-augmented generation-based Inclusive Legal AI Assistant for reliable, verified, and accessible legal help.It automated the drafting of FIRs and legal notices on government-approved templates; analyzed the risk in contracts, categorized evidence, and greatly simplified case-status tracking. Supporting documents and images could be attached with each complaint, while multilingual and voice-based interaction reduced barriers for users with a wide range of literacy levels. Anchoring responses in pre-verified legal data sets reduces the impact of one of the biggest issues generic AI chatbots have: hallucination. The architecture of the platform is based on modern web technologies and scalable cloud infrastructure to democratize the pathways to seeking justice and empower citizens irrespective of their financial or educational background.</t>
  </si>
  <si>
    <t>R0400</t>
  </si>
  <si>
    <t>AI-Assisted Requirements Traceability for Industrial Software: An Empirical Study</t>
  </si>
  <si>
    <t>Y. Li; C. Lu; L. Gong</t>
  </si>
  <si>
    <t>2026 IEEE International Conference on Software Analysis, Evolution and Reengineering (SANER)</t>
  </si>
  <si>
    <t>10.1109/saner67736.2026.00100</t>
  </si>
  <si>
    <t>Requirements traceability-tracing requirements to implementations-is essential for system evolution, regulatory compliance, and defect resolution in large-scale industrial systems. Traditional manual approaches require weeks to months of expert effort, while automated information retrieval methods achieve only $\mathbf{6 0 - 7 5 \%}$ accuracy. This paper reports an industrial experience applying AI-assisted requirements traceability using large language models on a production optical networking system with several hundred requirements and multiple millions of lines of code. Our five-phase human-in-the-loop methodology combines automated extraction with rigorous validation. For Phase 2 (extraction validation), dual independent validators achieved 98.7% inter-rater agreement with $&gt;99 \%$ extraction accuracy. For Phase 4 (classification validation), multi-model consensus across three frontier LLMs (Claude Sonnet 4, GPT-4o, Gemini 2.5 Flash) achieved $\sim 35 \%$ unanimous and $\sim 63 \%$ majority agreement. Dual-validator HITL verification confirmed $79-97 \%$ of mappings as valid ($\mathrm{N}=34$) with $76-82 \%$ inter-rater agreement. For forward traceability, the approach achieved $\sim 5 \times$ speedup ($\sim 80 \%$ time reduction) with accuracy significantly exceeding traditional IR methods. Cost-benefit analysis demonstrates substantial ROI including direct savings and indirect benefits (gap discovery, defect prevention). We contribute reproducible methodology, industrial-scale validation, quantified ROI analysis, and lessons learned for adoption.</t>
  </si>
  <si>
    <t>M. Kaoutar; B. J. Chaima; B. Omar; B. Outmane</t>
  </si>
  <si>
    <t>2024 Sixth International Conference on Intelligent Computing in Data Sciences (ICDS)</t>
  </si>
  <si>
    <t>10.1109/icds62089.2024.10756345</t>
  </si>
  <si>
    <t>The rise of Large Language Models (LLMs) has been remarkable, especially exemplified by the achievements of systems such as ChatGPT and Google's Bard. Both specialized and general users are warmly embracing these potent tools, indicating their increasing integration into everyday life. Nevertheless, challenges persist in their widespread adoption, particularly within specialized fields where they necessitate meticulous fine-tuning and access to high-quality data. Additionally, their lack of interpretability further complicates matters, often relegating them to the status of “black boxes”. Within the legal domain, LLMs harbor transformative potential but encounter obstacles due to legal hallucinations. This research delves into these hallucinations through a distinct set of legal queries pertaining to Canadian tax law, drawing comparisons between state-of-the-art LLMs. Its objective is to illuminate their efficacy in legal discourse and specialized domains, capitalizing on their broad knowledge base. The research advocates for fine-tuning as a potential solution, stressing the significance of domain-specific LLMs and delineating methods for their development. This includes considerations such as dataset curation, preprocessing techniques, model selection, and adherence to regulatory requirements, encompassing the creation of domain-specific vocabularies. Practical implementation entails the generation of domain-specific LLMs tailored for legal tasks such as research, information retrieval, and question answering. Despite inherent limitations, the study proposes avenues for enhancement and underscores the significance of LLMs utilization in legal services. This contributes to the evolution of natural language processing technology within the legal realm.</t>
  </si>
  <si>
    <t>R0402</t>
  </si>
  <si>
    <t>Verifiable Semantic Consensus for AI Agents in Embedding Space</t>
  </si>
  <si>
    <t>V. Ojha; D. Carvalho</t>
  </si>
  <si>
    <t>10.1109/flics70075.2026.11621890</t>
  </si>
  <si>
    <t>As AI agents are increasingly deployed in collaborative, high-stakes settings, achieving reliable agreement among non-deterministic models remains an open challenge. Individual Large Language Model (LLM) outputs are stochastic, susceptible to adversarial manipulation, and may diverge even on identical inputs. We introduce Verifiable Semantic Consensus (VSC), a Byzantine fault-tolerant protocol that achieves consensus among a heterogeneous ensemble of AI agents in semantic embedding space. VSC relaxes the traditional BFT requirement of bitwise agreement to semantic proximity: agents agree if their output embeddings lie within cosine distance $\tau$ of a common centroid. We define the $\tau$-Quorum algorithm, which identifies the largest semantically coherent quorum of at least $2 f+1$ agents, and produces a verifiable proof attesting to correct consensus computation, compatible with ZK-SNARK verification for on-chain deployment. We provide a formal proof that the $\tau$-Quorum guarantees semantic safety under the triangle inequality when $\tau$ is calibrated against honest agent variance. Through extensive simulation experiments with $n=21$ agents across four adversarial strategies of increasing sophistication, we demonstrate that VSC achieves 99+% safety and liveness at optimal $\tau$, tolerates up to $f\lt n / 3$ Byzantine agents (matching the classical BFT bound), scales gracefully to $n=51$ agents, and maintains centroid quality above 0.985 under realistic honest agent variance. While we evaluate on smart contract auditing as a motivating application, VSC is domain-agnostic and applies wherever multiple AI agents must reach verifiable agreement in semantic space.</t>
  </si>
  <si>
    <t>R0403</t>
  </si>
  <si>
    <t>From Regulations to IDS: A Tool-Augmented LLM Pipeline for Automated BIM Rule Checks</t>
  </si>
  <si>
    <t>I. Perov; A. Filatova; E. Timoschak; D. Nasonov</t>
  </si>
  <si>
    <t>2025 IEEE International Conference on Data Mining Workshops (ICDMW)</t>
  </si>
  <si>
    <t>10.1109/icdmw69685.2025.00203</t>
  </si>
  <si>
    <t>Preparing machine-executable BIM checks from prose regulations remains a major bottleneck despite widespread use of IDS and IFC. We present a tool-augmented, multi-stage pipeline that transforms regulatory documents into executable Information Delivery Specifications. The pipeline reconstructs document hierarchy, decomposes paragraphs into elementary, verifiable requirements, fixes semantics in a strictly typed JSON isomorphic to IDS, normalizes terms and performs LLM-assisted alignment to IFC4, and then compiles JSON to IDS deterministically with two-stage (XML, XSD) validation and a bounded heuristic/LLM repair loop. We evaluate on 138 requirements identified by experts. The proposed system attains 100 % XML-valid, 94.1 % XSD-valid, and 77.5 % Solibri-executable IDS; removing the repair stage drops structural validity to 62.8 % (XML) and 59.6% (XSD). Semantic verification confirms that all structurally valid outputs are also semantically correct, covering 77.5 % of the dataset. The main residual errors are related to ontological alignment at the stage of comparison with IFC; areas for further work to improve extraction completeness and semantic disambiguation have been identified. The results demonstrate that strictly separated stages with explicit contextualization and structural guarantees provide more reliable and scalable IDS generation compared to one-step approaches.</t>
  </si>
  <si>
    <t>R0404</t>
  </si>
  <si>
    <t>Have We Solved Access Control Vulnerability Detection in Smart Contracts? A Benchmark Study</t>
  </si>
  <si>
    <t>H. Liu; D. Wu; Y. Sun; S. Wang; Y. Liu</t>
  </si>
  <si>
    <t>2025 40th IEEE/ACM International Conference on Automated Software Engineering (ASE)</t>
  </si>
  <si>
    <t>10.1109/ase63991.2025.00166</t>
  </si>
  <si>
    <t>Access control (AC) vulnerabilities are among the most critical security threats to smart contracts. Despite extensive research, they remain widespread and damaging in the Ethereum ecosystem. To understand and advance the current state-of-the-art (SOTA) in AC vulnerability detection, we first curate a diverse dataset of 180 real-world AC vulnerabilities from CVE entries, DeFiHackLabs incidents, and Code4rena audit reports.Using this dataset, we conduct a systematic benchmark study along three dimensions. First, we develop a cause-based taxonomy and analyze the prevalence and evolution of AC vulnerabilities. Second, we evaluate six SOTA tools, including two from industry and four from academia, revealing low recall (3% to 8%) and significant blind spots. To understand these failures, we examine 1.2 million deployed contracts and uncover practical gaps in AC protection mechanisms overlooked by existing tools. Finally, we assess the potential of large language models (LLMs) for AC vulnerability detection and show that LLMs detect 53–75% of vulnerabilities, outperforming traditional tools but facing challenges such as hallucinations and scalability. Our findings highlight the need for hybrid approaches that combine static analysis with LLM-based semantic reasoning to address the complexity of modern AC vulnerabilities.</t>
  </si>
  <si>
    <t>R0405</t>
  </si>
  <si>
    <t>Responsible LLM Deployment for High-Stake Decisions by Decentralized Technologies and Human-AI Interactions</t>
  </si>
  <si>
    <t>S. Sachan; T. Miller; M. P. Nguyen</t>
  </si>
  <si>
    <t>2025 IEEE 5th International Conference on Human-Machine Systems (ICHMS)</t>
  </si>
  <si>
    <t>10.1109/ichms65439.2025.11154208</t>
  </si>
  <si>
    <t>High-stakes domains are exploring the transformative potential of Large Language Models (LLMs) for complex decision-making tasks. However, LLM deployment in real-world settings presents challenges in data security, evaluation of its capabilities outside controlled environments, and accountability attribution in the event of adversarial decisions. This paper proposes a framework for responsible deployment of LLM-based decision-support systems through active human involvement. It integrates interactive collaboration between human experts and developers through multiple iterations at the pre-deployment stage to assess the uncertain samples and judge the stability of the explanation provided by post-hoc XAI techniques. Local LLM deployment within organizations and decentralized technologies, such as Blockchain and IPFS, are proposed to create immutable records of LLM activities for automated auditing to enhance security and trace back accountability. It was tested on Bert-largeuncased, Mistral, and LLaMA 2 &amp; 3 models to assess the capability to support responsible financial decisions on business lending.</t>
  </si>
  <si>
    <t>R0406</t>
  </si>
  <si>
    <t>A Multi-Component Framework for Safe Mental Health Chatbots: Integrating Retrieval-Augmented Generation, Sentiment Analysis, and Guardrail Mechanisms</t>
  </si>
  <si>
    <t>A. Guda; N. Abdelhady; Y. Bedier; A. Khattab; A. Hatem; R. E. Ali</t>
  </si>
  <si>
    <t>2026 Intelligent Methods, Systems, and Applications (IMSA)</t>
  </si>
  <si>
    <t>10.1109/imsa70415.2026.11700288</t>
  </si>
  <si>
    <t>Mental illnesses like anxiety, depression, and stress pose a significant public health problem in the contemporary world since not everyone is able to receive professional help due to the high cost, social stigma, and a lack of specialists. The rise in need for affordable and efficient mental illness treatment prompts researchers to come up with intelligent systems that can provide personalized, safe and effective help. This study focuses on combining the capabilities of a RAG model, safety guardrails, sentiment analysis, and multi metric recommendation systems. Specifically, an artificial system that integrates a manually built RAG using sentence transformer embeddings stored in a FAISS vector database, along with guardrails and sentiment analysis for safe and context-aware conversations, was considered. Evaluation experiments have proven that a method involving cosine similarity with focused retrieval produces the most precise results when retrieving mental illnesses-related data. Also, guardrails improve the reliability and safety of responses. Incorporating RAG, sentiment analysis, guardrails for safety, and recommendations into the framework increases the effectiveness in terms of performance and quality of the responses generated by the system, when compared to the typical RAG architecture. This is demonstrated by attaining a higher BERTScore-F1 score by $\mathbf{2. 3 4 \%}$ compared to the baseline model.</t>
  </si>
  <si>
    <t>R0407</t>
  </si>
  <si>
    <t>Towards a Hybrid Graph-RAG and Policy Enforcement Architecture for Explainable Border Control Decision Support System</t>
  </si>
  <si>
    <t>M. Paleari; B. Mangiapane; G. S. Vella; F. Di Gangi</t>
  </si>
  <si>
    <t>2026 7th International Conference in Electronic Engineering &amp; Information Technology (EEITE)</t>
  </si>
  <si>
    <t>10.1109/eeite69609.2026.11679791</t>
  </si>
  <si>
    <t>The modernisation of European Union external borders, driven by the Entry/Exit System (EES) and the European Travel Information and Authorisation System (ETIAS), necessitates advanced AI-driven Decision Support Systems (DSS) to manage unprecedented data volumes. However, applying Large Language Models (LLMs) in highly regulated domains introduces the risk of generative hallucinations, creating an interpretability gap that conflicts with the transparency requirements of the EU AI Act. This paper proposes a decoupled, multi-layered DSS architecture that structurally bonds probabilistic generative reasoning within deterministic logical constraints. Our stratified approach integrates a symbolic AI layer for mandatory legal compliance via Open Policy Agent (OPA), a topological Knowledge Graph for procedural strategy, and a semantic Vector Database for statutory retrieval. Orchestrated with a secure, edge-deployed LLM grounded in an operational Border Control Point (BCP) Digital Twin, the system mitigates hallucinations and delivers transparent, verifiable, and actionable recommendations in real time. Preliminary results from a Proof-of-Concept implementation utilising the Schengen Borders Code demonstrate an online query latency of 2-3 seconds, proving the architecture's feasibility for high-traffic border throughput. This framework provides an ante-hoc Explainable AI (XAI) solution capable of empowering border guards with legally-sound and context-aware intelligence.</t>
  </si>
  <si>
    <t>R0408</t>
  </si>
  <si>
    <t>Intelligent Perception and Early Warning Framework for Agricultural Product Supply Chain Risks Based on Large Language Model and Knowledge Graph</t>
  </si>
  <si>
    <t>J. Li; Z. Lu</t>
  </si>
  <si>
    <t>2025 3rd International Conference on Logistics Engineering, Supply Chain and Digital Transformation (LESCDT)</t>
  </si>
  <si>
    <t>10.1109/lescdt66758.2025.00030</t>
  </si>
  <si>
    <t>In the context of globalization and climate uncertainty, agricultural supply chains face increasingly complex, dynamic, and multi-source risks that threaten food security and system resilience. Traditional early-warning systems, primarily based on structured data and predefined rules, fail to capture latent dependencies and high-frequency unstructured information, resulting in poor timeliness, accuracy, and interpretability. To address these challenges, this study proposes an intelligent risk perception and early-warning framework that deeply integrates Large Language Models (LLMs) with Knowledge Graphs (KGs) for agricultural supply chain management. The framework is designed to (1) automatically extract risk entities and relations from heterogeneous textual streams, (2) construct a dynamically evolving knowledge graph that encodes causal dependencies, and (3) reason about risk propagation paths using a hybrid mechanism that couples graph-based structural inference with LLM-driven semantic reasoning. Experiments demonstrate that the proposed framework achieves entity and relation extraction F1-scores of 0.87 and 0.83, respectively. In forecasting risk levels over $1-7$ day horizons, the system outperforms traditional rule-based, KG-only, and LLM-only baselines, achieving MAE $=0.042$, AUC $=0.91$, and $\mathbf{E C E}=$ 0.028, indicating both superior predictive accuracy and probabilistic calibration. The proposed framework contributes a novel paradigm that systematically fuses the semantic reasoning capacity of LLMs with the structural interpretability of KGs, advancing from “risk perception” to “risk cognition”. Beyond methodological innovation, it provides a deployable technical pathway for enhancing early warning, resilience, and sustainability in agricultural supply chains.</t>
  </si>
  <si>
    <t>R0409</t>
  </si>
  <si>
    <t>Verifiable Collaboration among Agentic Code Assistants using Blockchain for Software Engineering Workflows</t>
  </si>
  <si>
    <t>P. S. Merchant; S. Gaba</t>
  </si>
  <si>
    <t>2025 Conference on AI x Software Engineering (AIxSE)</t>
  </si>
  <si>
    <t>10.1109/aixse64906.2025.00019</t>
  </si>
  <si>
    <t>As generative AI becomes increasingly integrated into software engineering, the emergence of autonomous coding agents introduces critical challenges around accountability, trust, and collaborative transparency. In this work, we propose a novel framework that combines agentic AI with blockchain technology to enable verifiable, auditable, and decentralized collaboration among autonomous code assistants. Our system models software development tasks, such as code generation, review, testing, and documentation, as multi-agent workflows, where each agent operates with autonomy while maintaining a shared project context. Every action performed by an agent, whether it’s submitting code, flagging an issue, or approving a merge, is immutably recorded on a blockchain ledger, allowing teams and stakeholders to trace the provenance of software artifacts and decisions. This cryptographically verifiable audit trail fosters trust in agent contributions, enhances collaborative governance, and ensures reproducibility in AI-assisted software engineering pipelines. We present a prototype implementation using open-source agent orchestration tools and a lightweight blockchain backend to simulate common developer scenarios. We also discuss the implications of blockchain-backed agent collaboration for regulatory compliance, secure software supply chains, and the future of decentralized software engineering practices.</t>
  </si>
  <si>
    <t>R0410</t>
  </si>
  <si>
    <t>SecureRAG: A Configurable Local Small Language Model Pipeline with Role-Scoped Data Isolation and PII Masking for Enterprise Knowledge Retrieval</t>
  </si>
  <si>
    <t>M. R; J. Preetha; G. Sumathi; D. R S</t>
  </si>
  <si>
    <t>10.1109/icnpcv69434.2026.11708816</t>
  </si>
  <si>
    <t>The growing enterprise adoption of large language models has introduced substantial concerns regarding proprietary data confidentiality, regulatory compliance, and inferencetime information leakage. This paper presents SecureRAG, a configurable retrieval-augmented generation pipeline designed for on-premise deployment of small language models within constrained enterprise environments serving up to 200 concurrent users. The framework integrates a structured PII masking layer at data ingestion using Microsoft Presidio, role-scoped namespace isolation within a local vector store, and Modelfile-driven behavioral constraints through Ollama to restrict model responses to organizational knowledge. A comparative benchmarking study was conducted across four open-source small language models-Phi-3 Mini, Mistral 7B, Gemma 2B, and LLaMA 3.1 8B-evaluating retrieval accuracy, hallucination rate, inference latency, RAM utilization, and data boundary enforcement. Experimental results demonstrate a PII detection macro-F1 of 0.9429, a mean cross-role data leakage score of 2.08%, and an average end-to-end query latency of 910.9 ms at 200 concurrent users for the recommended deployment model, establishing that local enterprise AI with strong privacy guarantees is both technically feasible and practically deployable.</t>
  </si>
  <si>
    <t>R0411</t>
  </si>
  <si>
    <t>Containing the Cascade: A Benchmark and Reference Mediator for Failure Propagation in Tool-Using LLM Multi-Agent Systems</t>
  </si>
  <si>
    <t>V. R. Divi; S. Gullapalli; B. A. Brahmandam</t>
  </si>
  <si>
    <t>10.1109/icera72709.2026.11666599</t>
  </si>
  <si>
    <t>Large language model (LLM) multi-agent systems (MAS) increasingly automate multi-step, tool-using workflows, yet they fail far more often than their single-agent counterparts. Recent diagnostic studies attribute these failures to cascades: a single agent’s hallucination, malformed tool call, or role drift propagates through the agent graph and corrupts the final output. The community has so far concentrated on diagnosing such failures after the fact; there is no standard, reproducible benchmark for measuring whether a system can contain a cascade as it unfolds. We address this gap with three contributions. First, we introduce a taxonomy of six recurring cascading-failure modes and a suite of containment metrics—containment rate, cascade depth, blast radius, and mean time-to-detection—that quantify propagation rather than only end-task success. Second, we present Cascade-Bench, a controlled fault-injection testbed of 1080 scenarios across six task domains, instantiated on a discrete-event simulation of agent message passing that is calibrated to reported MAS failure statistics. Third, we propose Sentinel, a lightweight reference mediator that combines typed inter-agent message contracts, a semantic anomaly gate, a circuit breaker, and checkpoint-based recovery. Across 48 system configurations and over 590000 simulated task executions, Sentinel raises task success from 31.3% to 83.7% and containment from 46.2% to 99.4%, while holding cascade depth nearly constant as the system scales from 3 to 12 agents—where the unguarded depth nearly doubles. An ablation cleanly separates a fail-safe role (the circuit breaker, which governs containment) from a fail-operational role (checkpoint rollback, which governs task completion). We release Cascade-Bench and Sentinel as an open baseline for reliability research on tool-using MAS.</t>
  </si>
  <si>
    <t>R0412</t>
  </si>
  <si>
    <t>EG-MAP: Evidence-Grounded Multi-Agent Smart Contract Auditing</t>
  </si>
  <si>
    <t>Z. Song; L. Yue; Z. Tao; Q. Han; W. Zeng; Z. Xu; S. Pal; C. Dong</t>
  </si>
  <si>
    <t>2026 IEEE International Conference on Software Services Engineering (SSE)</t>
  </si>
  <si>
    <t>10.1109/sse72781.2026.00018</t>
  </si>
  <si>
    <t>Smart contracts are core infrastructure for decentralized software services, especially in decentralized finance (DeFi), where vulnerabilities can cause severe financial losses. Detecting semantic flaws in these contracts remains difficult because many failures arise from protocol logic rather than local syntax. Large language models (LLMs) can reason about program intent, but unguided use often produces speculative findings and hallucination-driven false positives. Here, we propose EG-MAP, an evidence-grounded multi-agent platform for smart contract auditing. EG-MAP uses Planner, Analyst, and Verifier service nodes to decompose audit scope, generate vulnerability hypotheses, and validate evidence. To support auditable service decisions, we introduce a computable evidence-gating lattice with Dempster-Shafer conflict fusion. This mechanism integrates LLM reasoning, static-analysis hints, and verifier evidence before a finding is accepted. EG-MAP records structured evidence traces, including hypotheses, verifier assessments, lattice states, and belief scores. We evaluate EG-MAP on two public benchmark suites and five real-world exploit cases. Under fuzzy matching, EG-MAP achieves F1-scores of 0.738 on SmartBugs-Curated and 0.469 on SolidiFI.</t>
  </si>
  <si>
    <t>R0413</t>
  </si>
  <si>
    <t>Research on Measurable Information Joint Extraction of Power Standards Based on Large Language Model Guidance and Span Constraint Collaboration</t>
  </si>
  <si>
    <t>P. Peng; H. Wang; H. Xu; X. Cao; Y. Yang</t>
  </si>
  <si>
    <t>10.1109/icaace69793.2026.11508667</t>
  </si>
  <si>
    <t>Power industry standard texts contain a wealth of Measurable Quantitative Information (MQI), covering operational parameters, technical constraints, and calibration indicators of power equipment. The accurate automatic extraction of such information is a core task in the construction of power knowledge graphs and the digital review of standards. To address the limitations of traditional extraction models in handling complex nested entities and long-distance logical dependencies, as well as the “hallucination” problem prone to occur in structured extraction with Large Language Models (LLM), this paper proposes a joint extraction framework featuring the collaboration of macro-semantic guidance and micro-boundary constraints. Firstly, in the prepossessing stage, a mask mechanism is adopted to enhance the recognition of associated symbols, and a multi-grained representation model is constructed, integrating character-level features (pinyin and glyph features) and word-level features (professional terminology dictionary), which significantly improves the model's perception of power-specific terms. Secondly, a dual-stream collaborative architecture is designed: the macro-stream generates a global semantic logic graph via an instruction-tuned large language model, providing domain knowledge guidance for the extraction task; the micro-stream adopts a span-based classification mechanism and achieves precise alignment of entity boundaries through a sliding window algorithm and feature concatenation. For relation modeling, the model unifies entity recognition and relation classification under a span-pair inference framework, effectively mitigating the error propagation issue in traditional pipeline methods. Finally, a unit completion and regularization algorithm based on contextual and domain prior knowledge is introduced to ensure the consistency of extraction results. Experiments demonstrate that the proposed architecture achieves a significantly higher F1-score on the power standard dataset than baseline models such as the traditional BERT-Span, and additional evaluations of inference latency and computational cost verify its feasibility for real-time processing of large-scale regulatory documents. Furthermore, the model's robustness to unseen standards/terminologies, error case categorization, and conflict resolution for unit conversion are analyzed to comprehensively validate its practical applicability. The framework provides a reliable technical solution for the intelligent processing of key elements in the power industry.</t>
  </si>
  <si>
    <t>R0414</t>
  </si>
  <si>
    <t>Practical Integration of Large Language Models into Enterprise CI/CD Pipelines for Security Policy Validation: An Industry-Focused Evaluation</t>
  </si>
  <si>
    <t>A. Mittal; V. Venkatesan</t>
  </si>
  <si>
    <t>2025 IEEE International Conference on Service-Oriented System Engineering (SOSE)</t>
  </si>
  <si>
    <t>10.1109/sose67019.2025.00027</t>
  </si>
  <si>
    <t>Manual security policy validation of Infrastructure-as-Code (IaC) creates bottlenecks in enterprise CI/CD pipelines, with 90% of cloud breaches involving misconfigured IaC. Traditional static analyzers struggle with evolving cloud services and custom policies. We propose a production-ready framework augmenting conventional scans with Large Language Models (LLMs) for Kubernetes, IAM, and Terraform validation. Our evaluation on 500 synthetic IaC cases shows ensemble methods achieve F1 = 0.95 at 3.1s latency. LLMs detect complex violations missed by rule-based tools, reducing manual review by 60% and maintenance by 70%. Real-world testing in Jenkins and Bamboo confirms cross-platform compatibility. We provide: (i) privacy-preserving CI/CD architecture, (ii) safeguards against prompt injection and hallucination, and (iii) phased rollout strategy for regulated enterprises balancing security and velocity.</t>
  </si>
  <si>
    <t>C. Miyachi</t>
  </si>
  <si>
    <t>2026 IEEE Cloud Summit</t>
  </si>
  <si>
    <t>10.1109/cloudsummit68932.2026.00052</t>
  </si>
  <si>
    <t>R0416</t>
  </si>
  <si>
    <t>A Corpus-Based Approach to Developing Processing Algorithms for an Uzbek Labor Law Chatbot System</t>
  </si>
  <si>
    <t>K. S. Mirdjanovna; U. N. K. Kizi; A. M. Kadirovna</t>
  </si>
  <si>
    <t>2026 IEEE Ural-Siberian Conference on Biomedical Engineering, Radioelectronics and Information Technology (USBEREIT)</t>
  </si>
  <si>
    <t>10.1109/usbereit70063.2026.11580420</t>
  </si>
  <si>
    <t>The increasing volume of normative legal documents regulating labor relations in Uzbekistan makes it difficult for users to access precise and reliable legal information. Existing systems primarily provide static document access and lack effective natural language understanding. This paper proposes a hybrid legal question-answering system for Uzbek labor law that integrates BM25-based retrieval, large language model-based reasoning, and rule-based verification. The approach accounts for the agglutinative nature of Uzbek and the characteristics of legal discourse. A pilot evaluation on a curated dataset demonstrates improved answer accuracy and citation consistency compared to baseline methods. The study contributes a hybrid legal QA framework and an initial evaluation benchmark for Uzbek Legal NLP.</t>
  </si>
  <si>
    <t>B. Kim; H. Choi; N. Yoo; J. Yang</t>
  </si>
  <si>
    <t>2026 International Conference on Artificial Intelligence in Information and Communication (ICAIIC)</t>
  </si>
  <si>
    <t>10.1109/icaiic68212.2026.11454314</t>
  </si>
  <si>
    <t>Retrieval-Augmented Generation (RAG) is increasingly adopted in the legal domain to mitigate hallucinations and ensure regulatory compliance. However, standard fixed-size chunking strategies often disrupt the logical hierarchy of legal texts, leading to context fragmentation. This paper investigates the impact of chunking strategies on retrieval performance by comparing fixed-size chunking (256, 512, and 1024 tokens) with a structure-aware chunking method based on the inherent hierarchy of legal articles (Article-Paragraph-Subparagraph). We construct a synthetic dataset using the Personal Information Protection Act (PIPA) of South Korea and evaluate retrieval performance using Hit@k and Mean Reciprocal Rank (MRR) under both lexical (BM25) and semantic (dense) retrieval settings. Experimental results reveal a performance inversion: smaller fixed chunks (256 tokens) benefit keyword-based search due to length bias, while the proposed structure-aware method achieves retrieval performance comparable to large-context strategies in semantic retrieval (MRR 0.737 vs. 0.736, i.e., a numerically small difference) while preserving complete legal provisions. Furthermore, we detail the specific experimental environment, including the klue/roberta-base model configuration, to ensure reproducibility. Although these results are obtained in a single-statute, retrieval-only setting, they provide an initial empirical basis for designing retrieval components in statute-level RAG pipelines. Overall, our findings suggest that structure-aware chunking offers a promising trade-off between retrieval precision and semantic completeness, helping minimize the risk of fragmented legal contexts in statute-level RAG systems.</t>
  </si>
  <si>
    <t>R0418</t>
  </si>
  <si>
    <t>ClauseBench: Enhancing Software License Analysis with Clause-Level Benchmarking</t>
  </si>
  <si>
    <t>Q. Ke; X. Hou; Y. Zhao; H. Wang</t>
  </si>
  <si>
    <t>2025 IEEE/ACM 47th International Conference on Software Engineering: Companion Proceedings (ICSE-Companion)</t>
  </si>
  <si>
    <t>10.1109/icse-companion66252.2025.00080</t>
  </si>
  <si>
    <t>Open-source software (OSS) has revolutionized modern software development by fostering collaboration across diverse teams. However, as OSS projects grow in size and complexity, managing license compliance has become increasingly challenging. A critical issue lies in accurately recognizing and interpreting the varied clauses within OSS licenses, particularly when multiple licenses coexist, each with distinct permissions, obligations, and restrictions. Traditional license analysis tools, often rule-based, struggle to identify nuanced conflicts between license clauses, leading to potential compliance risks. In response to these challenges, this paper presents a fine-grained, high- quality dataset of 634 SPDX-certified licenses, annotated with 3,396 individual clauses across 14 categories. Each clause has been meticulously reviewed and validated using model-assisted checks to ensure accuracy, providing a solid foundation for detailed clause-level analysis. To improve clause recognition and conflict detection, we introduce Clausebench,a benchmarking framework that leverages large language models (LLMs) to detect and interpret license clauses with high precision. Clausebenchimproves detection accuracy by 50% compared to traditional document-level methods and significantly reduces hallucination rates by focusing on individual clauses, where precise distinctions in legal language are crucial. We also implemented a contextual prompt engineering strategy to optimize model performance, achieving 90% accuracy in clause identification. Our work sets a new standard for automated license conflict detection in OSS, demonstrating the potential of LLMs to manage the complexities of legal text interpretation. This work advances the license analysis field and opens the door to future research on integrating LLMs with OSS compliance tools.</t>
  </si>
  <si>
    <t>R0419</t>
  </si>
  <si>
    <t>LLM and Blockchain Based Digital Evidence Integrity System</t>
  </si>
  <si>
    <t>A. T; K. Prabavathy</t>
  </si>
  <si>
    <t>2025 IEEE International Conference on Blockchain and Distributed Systems Security (ICBDS)</t>
  </si>
  <si>
    <t>10.1109/icbds67396.2025.11376947</t>
  </si>
  <si>
    <t>Ensuring the integrity of digital forensic evidence remains a critical challenge due to risks such as tampering, loss, and unauthorized modifications. Traditional storage methods are often susceptible to these issues, making it essential to adopt robust solutions for securing forensic evidence [1][2]. Blockchain technology, with its immutability, decentralization, and cryptographic security, provides an effective mechanism for recording and verifying forensic data [3]. A blockchain-based system enables the secure logging of evidence metadata, including file hash, timestamps, investigator identity, and geolocation [4]. Smart contracts on a private blockchain can automate verification processes, ensuring that any modifications to the evidence are traceable [5]. The decentralized nature of blockchain mitigates the risks associated with centralized storage, while cryptographic hashing guarantees data integrity [6]. Implementation on a simulated blockchain environment, such as the Ganache test network, demonstrates the feasibility of preserving and verifying digital evidence. The approach enhances trust, accountability, and scalability in forensic investigations, contributing to more reliable legal and corporate forensic procedures [7].</t>
  </si>
  <si>
    <t>R0420</t>
  </si>
  <si>
    <t>Enhancing Fine-Tuning LLM Evaluation: A Study on Calibration and Metrics for Industry-Specific AI Alignment</t>
  </si>
  <si>
    <t>L. L. Stavarache</t>
  </si>
  <si>
    <t>2025 IEEE Conference on Artificial Intelligence (CAI)</t>
  </si>
  <si>
    <t>10.1109/cai64502.2025.00217</t>
  </si>
  <si>
    <t>Evaluating Large Language Models (LLMs) for AI alignment necessitates methodologies that go beyond general-purpose benchmarks to address domain-specific challenges and ethical complexities. This study investigates alignment metrics tailored to industry-specific contexts, utilizing large datasets from subject matter experts and synthetic data to fine-tune LLMs. Existing metrics, when used out-of-the-box, often fail to offer actionable insights or maintain relevance in real-world applications. To mitigate this, we evaluate a range of AI alignment metrics, including Correctness, Faithfulness, Completeness, Conciseness, Harmfulness, and Maliciousness for fine-tuning QnA data tuples and fine-tuned LLM's responses after training. Furthermore, we address issues of disparate impacts and historical biases to improve the quality and fairness of QA pair generation. Grounded in a theoretical framework, we propose that AI alignment requires a dual approach, integrating general and domain-specific evaluation methodologies. Experimental results from fine-tuning LLMs in the Banking BIAN domain reveal significant shortcomings in existing frameworks. In this paper we propose an approach to emphasize and mitigate these gaps, ensuring nuanced and ethically grounded evaluation practices. This work advances alignment methodologies aimed at fostering transparency, trustworthiness, and responsible LLM deployment in high-stakes, regulated domains.</t>
  </si>
  <si>
    <t>R0421</t>
  </si>
  <si>
    <t>Bridging Civil Advocacy and Urban Planning: A Spatial-Semantic Framework for Automating Intersection Improvement Reports</t>
  </si>
  <si>
    <t>C. -C. Yang; A. -S. Li; X. -L. Chen; Y. -C. Juan; Y. -C. Chen</t>
  </si>
  <si>
    <t>2026 33rd International Conference on Geoinformatics (Geoinformatics)</t>
  </si>
  <si>
    <t>10.1109/geoinformatics72247.2026.11665114</t>
  </si>
  <si>
    <t>Traffic intersection redesign requires extensive manual comparison and rigorous bureaucratic documentation, posing a significant barrier for urban planners and civil advocacy groups. To address this challenge, this study introduces an automated retrieval-augmented generation pipeline powered by a multimodal large language model (LLM) to synthesize regulationcompliant administrative reports. The proposed framework operates by first extracting structured textual descriptions from paired original and improved intersection designs. A retrieval module then dynamically integrates relevant legal frameworks from an external traffic regulation knowledge base. By combining these visual descriptions with grounded legal context, the system generates comprehensive, multi-perspective administrative documents. This approach effectively translates visual layout modifications into formal policy justifications, accelerating procedural timelines and lowering the expertise barriers for infrastructural improvements.</t>
  </si>
  <si>
    <t>D. Peshevski; P. Sekuloski; A. Todorovska; D. Trajanov</t>
  </si>
  <si>
    <t>10.1109/ciit68512.2026.11731557</t>
  </si>
  <si>
    <t>Large Language Models (LLMs) have achieved remarkable progress in natural language processing, yet their development raises distinct ethical challenges for low-resource languages. Unlike high-resource settings, low-resource language modeling is characterized by severe data scarcity, limited representativeness, and heightened legal and cultural constraints. This paper examines key ethical issues arising in the development of LLMs for underrepresented languages, focusing on data bias, dialectal exclusion, community consent, copyright and licensing, synthetic data use, and model transparency. Drawing on recent empirical studies, the analysis shows that training corpora for low-resource languages are often small, uneven, and dominated by standardized or institutional language varieties, leading to systematic unfairness and the marginalization of non-standard dialects and minority speakers. The paper further highlights how web-based data collection can compromise cultural sovereignty when sensitive or community-specific knowledge is incorporated without consent, and how copyright limitations intensify ethical and legal risks in data-scarce contexts. In addition, the use of synthetic data is discussed as a double-edged strategy that may amplify existing biases rather than mitigate them, particularly in the absence of transparent model design and accountability mechanisms. By grounding ethical concerns in concrete examples from current NLP practice in the Macedonian language, this work argues that responsible LLM development for low-resource languages requires community-centered data practices, respect for intellectual property, and greater transparency throughout the model lifecycle. The paper concludes that ethical considerations must be treated as foundational design constraints rather than secondary concerns if language technologies are to support linguistic diversity rather than reinforce existing inequalities.</t>
  </si>
  <si>
    <t>R0423</t>
  </si>
  <si>
    <t>Towards Lightweight LLM Software Solutions for InsurTech: A Framework for Scalable Question Answering Systems</t>
  </si>
  <si>
    <t>H. K. Yu; J. Keung; Y. Sun; Y. Liao; R. Suen</t>
  </si>
  <si>
    <t>2025 32nd Asia-Pacific Software Engineering Conference (APSEC)</t>
  </si>
  <si>
    <t>10.1109/apsec66846.2025.00079</t>
  </si>
  <si>
    <t>The integration of Large Language Models (LLMs) into software systems is transforming regulated sectors like insurance, where precision, compliance, and efficiency are essential. While proprietary LLMs like GPT-4 offer state-of-the-art performance, their closed-source nature and high computational demands constrain adoption in privacy-sensitive and cost-restricted InsurTech environments. In response, this paper investigates how lightweight, open-source LLMs can be effectively deployed for domain-specific question answering in insurance, emphasizing software engineering considerations such as modularity, inference stability, and prompt orchestration. We propose a software-engineered evaluation framework tailored to insurance-related tasks, featuring modular prompt management, automated rubricbased evaluation, and backend support for reproducibility and compliance tracking. A curated benchmark dataset derived from the Hong Kong Insurance Intermediaries Qualifying Examination (IIQE) is constructed to reflect real-world regulatory and operational challenges. Ten open-source models are systematically evaluated across four question types using both standard and Chain-of-Thought (CoT) prompting strategies. Our findings show that compact models such as DeepSeek-R1-1.5B achieve strong accuracy with minimal resource consumption, making them suitable for practical deployment. CoT prompting further enhances reasoning performance, particularly for models with 3B parameters or more. With proper prompt design and modular deployment, lightweight LLMs can support secure, efficient, and interpretable InsurTech applications, enabling trustworthy AI-driven software systems in regulated domains.</t>
  </si>
  <si>
    <t>R0424</t>
  </si>
  <si>
    <t>The Minority Report: A Three-Agent LLM Survival Game</t>
  </si>
  <si>
    <t>S. Cammarasana</t>
  </si>
  <si>
    <t>IEEE Transactions on Games</t>
  </si>
  <si>
    <t>10.1109/tg.2026.3721624</t>
  </si>
  <si>
    <t>Large language models (LLMs) are increasingly used as autonomous agents in interactive environments, yet their behavior in competitive dialogue-driven games remains poorly explored. Text-based social-deduction games provide a controlled testbed because agents must use language to persuade, coordinate, deceive, and form coalitions under uncertainty. This paper introduces a reproducible protocol for studying competitive coalition formation among LLM agents. Three agents negotiate survival in a resource-scarce environment using private messages while maintaining explicit, inspectable relational state. Coalition closure is implemented through a discrete exclusion-commitment state, which represents protocol-level support for an exclusion decision. We evaluate 80 runs organized as a $2\times 2$ design crossing model composition and memory: homogeneous same-backend agents versus heterogeneous mixed-backend agents, each tested with and without moderator-mediated chain memory. Homogeneous agents reach agreement in all 40 runs and converge quickly. Heterogeneous agents reach agreement in 32 of 40 runs, require substantially more rounds and messages, and account for all no-agreement episodes. Memory has condition-dependent effects: it has limited impact in homogeneous play, while in heterogeneous play it is associated with higher agreement and slightly fewer rounds/messages, without removing the coordination cost of model heterogeneity. Agents spontaneously produce quasi-contractual bargaining language with no external enforcement.</t>
  </si>
  <si>
    <t>R0425</t>
  </si>
  <si>
    <t>Data Access Control in Large Language Models</t>
  </si>
  <si>
    <t>N. Oualha; C. Janneteau</t>
  </si>
  <si>
    <t>10.1109/tps-isa67132.2025.00023</t>
  </si>
  <si>
    <t>As Large Language Models (LLMs) become increasingly integrated into various applications, they introduce a host of security and privacy risks. LLMs possess the scale and capability to learn, store, and manipulate vast amounts of data-including sensitive or proprietary information-that traditional access control mechanisms often fail to adequately protect. With the rapid advancement of LLMs, it is crucial to establish effective data access control mechanisms to safeguard confidentiality, ensure compliance with regulatory standards, and address the unique challenges these models present. This paper provides an overview of the current state of access control in LLMs and introduces a novel, robust approach that offers greater granularity and flexibility in their design and usage.</t>
  </si>
  <si>
    <t>R0426</t>
  </si>
  <si>
    <t>Explicit Cognitive Allocation: A Principle for Governed and Reviewable LLM-Assisted Inquiry</t>
  </si>
  <si>
    <t>H. M. Manzanilla-Granados; Z. Navarrete-Cazales; M. Pescador-Rojas; T. A. Ramírez-Romero</t>
  </si>
  <si>
    <t>10.1109/access.2026.3725913</t>
  </si>
  <si>
    <t>This paper introduces Explicit Cognitive Allocation (ECA), a model-agnostic design principle for organizing LLM-assisted inquiry through the deliberate separation of epistemic functions. ECA is instantiated in the Cognitive Universal Architecture (CUA), a non-executive architecture that structures inquiry before action, execution, or institutional decision-making. CUA organizes inference into four core functions: exploration and framing, epistemic anchoring, instrumental and methodological mapping, and interpretive synthesis. CUA does not modify model weights, execute tools, validate empirical claims, or replace human judgment. Its purpose is to make inquiry organization explicit by preserving intermediate artifacts and identifying Universal Cognitive Instruments (UCIs): the computational, experimental, organizational, regulatory, educational, economic, evidentiary, material, and institutional resources that can make a problem more concrete and investigable. The architecture was implemented as a programmed inference-time orchestration layer around an underlying LLM. It was evaluated through controlled comparisons with baseline LLM inference across forty exploratory socio-technical prompts. The evaluation combined rubric-based numerical scoring with qualitative inspection of generated artifacts, focusing on inquiry coverage, concrete resource identification, preservation of reviewable technical records, and token expenditure. The results show that CUA changes the form of the generated inquiry artifact. Compared with baseline LLM inference, CUA more consistently separates inquiry stages, names concrete resources and instruments, and preserves records that can be inspected after generation. More structured prompts also improved the baseline LLM, indicating that prompt design matters; however, baseline outputs generally remained more narrative and category-level, while CUA produced a more explicit resource landscape. The contribution of CUA is therefore not a claim of greater factual accuracy or practical feasibility, but a more concrete, traceable, and reviewable form of LLM-assisted inquiry, obtained at higher token cost.</t>
  </si>
  <si>
    <t>R0427</t>
  </si>
  <si>
    <t>Performance of Large Language Models in Supporting Medical Diagnosis and Treatment: An Evaluation on the 2024 PNA Exam</t>
  </si>
  <si>
    <t>D. Sousa; G. Barbosa; C. Rocha; D. Oliveira</t>
  </si>
  <si>
    <t>2025 7th Experiment@ International Conference (exp.at'25)</t>
  </si>
  <si>
    <t>10.1109/exp.at2565440.2025.11348526</t>
  </si>
  <si>
    <t>The integration of Large Language Models (LLMs) into healthcare holds significant potential to enhance diagnostic accuracy and support medical treatment planning. This study evaluates the performance of a range of contemporary LLMs on the 2024 Portuguese National Exam for medical specialty access (PNA), a standardized medical knowledge assessment. Our results highlight considerable variation in accuracy and cost-effectiveness, with several models demonstrating performance comparable to or exceeding human benchmarks for medical students on this specific task. We analyze leading models based on a combined score of accuracy, cost, and potential data contam-ination risk. We extensively discuss insights from comprehensive benchmarks like HealthBench, detailing its methodology and findings on model behavior across diverse health contexts. We fur-ther examine reasoning methodologies like Chain-of- Thought and Chain-of-Draft, emerging model architectures, and underscore the potential for LLMs to function as valuable complementary tools aiding medical professionals, within a robust ethical and regulatory framework.</t>
  </si>
  <si>
    <t>R0428</t>
  </si>
  <si>
    <t>Ensuring Consistency of Large Language Model Outputs for Similar Prompts using Group Relative Policy Optimization</t>
  </si>
  <si>
    <t>S. Prabhune; B. Padmanabhan; K. Dutta</t>
  </si>
  <si>
    <t>2026 IEEE Conference on Artificial Intelligence (CAI)</t>
  </si>
  <si>
    <t>10.1109/cai68641.2026.11536477</t>
  </si>
  <si>
    <t>Large Language Models (LLMs) are increasingly deployed in business-critical domains such as finance, education, healthcare, and customer support, where users expect consistent and reliable recommendations. Yet LLMs often exhibit variability when prompts are phrased with minor differences, even when semantically equivalent. Such inconsistency undermines trust, complicates compliance, and disrupts user experience. While personalization is desirable in certain contexts, many enterprise scenarios, such as HR onboarding, customer support, or policy disclosure, require invariant information delivery regardless of phrasing or prior conversational history. Existing approaches, including retrieval-augmented generation (RAG) and temperature tuning, improve factuality or reduce stochasticity, but cannot guarantee stability across equivalent prompts. In this paper, we propose a reinforcement learning framework based on Group Relative Policy Optimization (GRPO) to directly optimize for consistency. Unlike prior applications of GRPO, which have been limited to reasoning and code generation, we adapt GRPO to enforce the stability of information content across groups of semantically equivalent prompts. We introduce entropy-based helpfulness and stability rewards, treating prompt variants as groups and resetting conversational context to isolate phrasing effects. Experiments on investment and job recommendation tasks show that our GRPO-fine-tuned model reduces variability compared to the baseline LLM model. To our knowledge, this is a novel application of GRPO for aligning LLMs toward information consistency, reframing variability not as an acceptable feature of generative diversity, but as a correctable flaw in enterprise deployments.</t>
  </si>
  <si>
    <t>R0429</t>
  </si>
  <si>
    <t>LLM-Assisted TOGAF Preliminary Phase for Student Digital Twins</t>
  </si>
  <si>
    <t>Handoko; A. Yohannis; A. Panna</t>
  </si>
  <si>
    <t>2025 13th International Conference on Orange Technology (ICOT)</t>
  </si>
  <si>
    <t>10.1109/icot68409.2025.11425374</t>
  </si>
  <si>
    <t>This study presents the Prompt-to-Preliminary- Phase (P2P) framework, using Large Language Models (LLMs) to automate TOGAF Preliminary Phase artifact generation for educational enterprise architecture. Applied to a Student Digital Twin (SDT) platform, the method achieved up to 80% faster drafting with strong clarity and relevance. Expert evaluation confirmed the efficiency of AI-assisted outputs while highlighting the need for human contextual oversight. The results demonstrate a hybrid governance model where LLMs enhance structural precision and traceability, and human expertise ensures ethical, pedagogical, and regulatory integrity in education-centered architecture development.</t>
  </si>
  <si>
    <t>R0430</t>
  </si>
  <si>
    <t>Generating Structured BPMN Models from Smart Contracts Using LLMs</t>
  </si>
  <si>
    <t>L. Chen</t>
  </si>
  <si>
    <t>2025 IEEE 24th International Conference on Trust, Security and Privacy in Computing and Communications (TrustCom)</t>
  </si>
  <si>
    <t>10.1109/trustcom66490.2025.00402</t>
  </si>
  <si>
    <t>The increasing complexity and widespread deployment of smart contracts (SCs) on blockchain platforms have heightened the need for interpretable and verifiable representations. While smart contracts encode critical business logic, their low-level implementations remain difficult for auditors and regulators to interpret. To bridge this semantic gap, we propose a structure-aware instruction-tuning framework that translates Solidity functions into Business Process Model and Notation (BPMN) diagrams using large language models (LLMs). Our approach constructs a high-quality dataset of 15K Solidity-BPMN pairs through embedding-based clustering, prompt engineering, and multi-template augmentation. We fine-tune DeepSeek-Coder using LoRA for efficient domain adaptation, enabling the model to generate syntactically valid and semantically faithful BPMN structures. Experimental results show that our fine-tuned model outperforms GPT-4o, Gemini, and baseline LLMs in both structural precision and semantic fidelity. This work lays the groundwork for structure-level explainability of smart contracts and supports future research in code-to-process modeling and blockchain compliance analysis.</t>
  </si>
  <si>
    <t>M. A. Bouchiha; Q. Telnoff; S. Bakkali; R. Champagnat; M. Rabah; M. Coustaty; Y. Ghamri-Doudane</t>
  </si>
  <si>
    <t>2024 IEEE 48th Annual Computers, Software, and Applications Conference (COMPSAC)</t>
  </si>
  <si>
    <t>10.1109/compsac61105.2024.00067</t>
  </si>
  <si>
    <t>Large Language Models (LLMs) have witnessed a rapid growth in emerging challenges and capabilities of language understanding, generation, and reasoning. Despite their remarkable performance in natural language processing-based applications, LLMs are susceptible to undesirable and erratic behaviors, including hallucinations, unreliable reasoning, and the generation of harmful content. These flawed behaviors under-mine trust in LLMs and pose significant hurdles to their adoption in real-world applications, such as legal assistance and medical diagnosis, where precision, reliability, and ethical considerations are paramount. These could also lead to user dissatisfaction, which is currently inadequately assessed and captured. Therefore, to effectively and transparently assess users' satisfaction and trust in their interactions with LLMs, we design and develop LLMChain, a decentralized blockchain-based reputation system that combines automatic evaluation with human feedback to assign contextual reputation scores that accurately reflect LLM's behavior. LLMChain helps users and entities identify the most trustworthy LLM for their specific needs and provides LLM developers with valuable information to refine and improve their models. To our knowledge, this is the first time that a blockchain-based distributed framework for sharing and evaluating LLMs has been introduced. Implemented using emerging tools, LLMChain is evaluated across two benchmark datasets, showcasing its effectiveness and scalability in assessing seven different LLMs.</t>
  </si>
  <si>
    <t>R0432</t>
  </si>
  <si>
    <t>Health Prognostics of Rail Balise Communications With Large Language Model via Closed-Loop Perception–Adaptation–Feedback Reasoning</t>
  </si>
  <si>
    <t>C. Bian; Z. Duan; Q. Xu; S. Yang; J. Feng</t>
  </si>
  <si>
    <t>IEEE Transactions on Instrumentation and Measurement</t>
  </si>
  <si>
    <t>10.1109/tim.2025.3645899</t>
  </si>
  <si>
    <t>Balise health prognostics is critical to proactively maintaining the reliable operation of high-speed railway wireless communication. However, the intricately evolving nature of balise health under coupled ground-train transmission dynamics across rail lines challenges generalized and accurate prognostics. To tackle it, this article proposes an explicit–implicit chain-of-thought (CoT) framework that endows a large pretrained language model (PLM) with desired prognostic power via closed-loop reasoning comprising perception, adaptation, and feedback. Specifically, a stepwise instruction dispatcher is introduced to synthesize balise measurement data with situational context and logic rules, tailoring conditional directives for varying line scenarios. It can prompt PLM to progressively perceive distinctive health evolution signatures and deterioration cues throughout multistep reasoning, shaping an explicit, causally traceable CoT for generalized prognostics. A dual-granularity adaptor is built to persistently capture coupling relationships among health deterioration factors and sequentially append their unique nuances, forming an implicit, highly adaptable CoT for PLM to improve prognostic accuracy. A regulatory routing mechanism is devised to harmonize explicit and implicit CoTs, while optimizing their collaboration via iterative feedback, mitigating drift of thought to boost prognostic performance. Experiments on hundreds of real-world balises across multiple lines demonstrate that the proposed method achieves accurate health prognostics with strong causal interpretability.</t>
  </si>
  <si>
    <t>R0433</t>
  </si>
  <si>
    <t>Building Data-Driven Applications with LlamaIndex: A practical guide to RAG pipelines, agentic workflows, and production AI deployment</t>
  </si>
  <si>
    <t>A. Gheorghiu</t>
  </si>
  <si>
    <t>Build data-grounded AI applications with LlamaIndex through hands-on examples covering RAG pipelines, agentic workflows, multi-agent systems, prompt engineering, evaluation, and deployment with Python and Streamlit. Free with your book: DRM-free PDF version + access to Packt's next-gen Reader* Key FeaturesBuild complete RAG pipelines from ingestion to deployment with practical working examplesDesign agentic workflows and multi-agent architectures for production-ready AI systemsDevelop a hands-on project from a simple LLM app to a deployed AI-powered web applicationRun everything locally with Ollama - no API keys or costs requiredBook DescriptionLarge language models can generate impressive responses, but they often struggle with outdated knowledge, limited access to proprietary data, hallucinations, and inconsistent reasoning in real-world applications. LlamaIndex addresses these challenges through RAG, enabling developers to connect LLMs with external data sources and build more reliable AI applications. This fully updated second edition reflects the latest evolution of the LlamaIndex ecosystem. You will learn how to ingest and parse data from multiple sources, build optimized indexes, and implement advanced retrieval strategies for high-quality RAG applications. The book introduces modern agentic AI patterns using LlamaIndex Workflows, chat engines, agents, and multi-agent orchestration. You will also explore observability and RAG evaluation, prompt engineering best practices, and deployment strategies using Streamlit. Throughout the book, you will build a practical Contract Review Expert application that evolves chapter by chapter from a simple query engine into a fully deployed AI-powered web application. You will also learn how to use enterprise tooling such as LlamaParse alongside open source alternatives such as LiteParse. By the end of this book, you will be able to design, build, evaluate, and deploy scalable LlamaIndex applications grounded in your own data. *Email sign-up and proof of purchase required What you will learnUnderstand the LlamaIndex ecosystem and core use casesMaster techniques to ingest and parse data from diverse sourcesBuild optimized indexes for RAG applicationsQuery data using retrievers, postprocessors, and response synthesizersDesign agentic workflows and multi-agent systemsDeploy AI applications with Python and StreamlitEvaluate and tune your RAG implementation using observability tools and key metricsApply prompt engineering best practices to improve AI responsesWho this book is forThis book is for Python developers with a basic knowledge of LLMs who want to build interactive, generative, and agentic AI applications grounded in proprietary data. Experienced developers and AI practitioners will also benefit from the advanced techniques covered like agentic workflows, multi-agent orchestration, RAG evaluation, and enterprise tooling. A working knowledge of Python and familiarity with generative AI concepts is assumed. The book is aimed at those with a basic knowledge of Python and working knowledge in developing applications using Generative AI models.</t>
  </si>
  <si>
    <t>R0434</t>
  </si>
  <si>
    <t>A Comparative Performance Analysis: Vector Search vs Graph Databases for RAG Applications</t>
  </si>
  <si>
    <t>S. P. Nandi; V. Venganti; V. Soni; V. Nutalapati</t>
  </si>
  <si>
    <t>10.1109/icaiset66439.2026.11541494</t>
  </si>
  <si>
    <t>Retrieval-Augmented Generation (RAG) systems are increasingly critical in enterprise AI deployments, requiring efficient and semantically accurate retrieval mechanisms to supply Large Language Models (LLMs) with domain-specific context. While vector databases have emerged as the dominant paradigm for embedding-based retrieval, graph databases offer compelling advantages in explicit semantic relationship modeling and multi-hop reasoning across interconnected knowledge corpora. This paper presents a rigorous comparative performance analysis contrasting vector search systems specifically FAISS with HNSW indexing and Milvus against graph database retrieval using Neo4j, across three heterogeneous real-world datasets: Wikipedia QA (8.8M passages), PubMed biomedical abstracts (2.3M documents), and a financial regulatory corpus (500K documents). We evaluate across five performance dimensions: query latency (p50/p95/p99), throughput (QPS), Recall@10, nDCG@10, and multi-hop reasoning accuracy. Our experimental results demonstrate that vector databases achieve 8.4ms median latency with 5,200 QPS throughput and a Recall@10 of 0.92 under high-volume semantic search workloads. In contrast, graph databases excel in relational reasoning, achieving 89% multi-hop accuracy versus 63% for vector approaches, at the cost of higher latency (31.2–52.3ms) and lower scalability (1,350 QPS at 1M documents, degrading to 920 QPS at 10M). We also examine Oracle Autonomous Database's unified AI Vector Search and Property Graph capabilities as a representative hybrid platform, discuss indexing strategies, embedding model selection, and graph construction methodologies, and derive actionable guidelines for RAG architects navigating technology selection.</t>
  </si>
  <si>
    <t>R0435</t>
  </si>
  <si>
    <t>Template-to-Text: Hierarchical Structure-Aware Retrieval for Controllable Document Generation</t>
  </si>
  <si>
    <t>Y. Wang; Y. Tan; M. Song; Y. Hao</t>
  </si>
  <si>
    <t>10.1109/access.2026.3713477</t>
  </si>
  <si>
    <t>Despite the remarkable generative capabilities of Large Language Models (LLMs), existing long-form document generation methods frequently suffer from structural collapse and logical drift as the document length increases. We identify the root cause as a persistent structural retrieval gap, where traditional Retrieval-Augmented Generation (RAG) paradigms focus almost exclusively on fine-grained factual snippets while neglecting the macro-level organizational logic required for coherent narratives. To bridge this gap, we propose a pioneering hierarchical structure-retrieved generation framework (HS-RAG) that reconceptualizes the generation task as a systematic retrieval-alignment-fusion process from template to text, marking a fundamental paradigm shift from spontaneous generation to grounded structural anchoring. The proposed framework introduces three core methodological innovations: 1) A novel dual-stream structural indexing mechanism that extracts retrievable prototypes from historical templates, effectively closing the structural retrieval gap; 2) An adaptive query-guided alignment algorithm that maps unstructured user intents into explicit hierarchical logical constraints; 3) A reinforcement learning (RL)-driven hierarchical relevance feedback optimization strategy designed to dynamically maximize the alignment between generated content, retrieved structures, and external knowledge. Extensive experiments across four diverse datasets demonstrate that our approach significantly outperforms state-of-the-art baselines, including GPT-5.2 and advanced RAG variants. Specifically, our framework achieves an exceptional Structure Match Rate (SMR) of 0.951 and a semantic fidelity score (BERTScore) of 0.921 on AcademicPapers dataset, outperforming the strongest SOTA baseline by 5.43% and 4.19%, respectively. These compelling quantitative indicators validate that explicit structural priors are essential for mitigating long-range incoherence in controllable document generation.</t>
  </si>
  <si>
    <t>R0436</t>
  </si>
  <si>
    <t>Research on Large Language Model-Driven Knowledge Construction and Optimization Methods for Technical Standards in the Hydropower Domain</t>
  </si>
  <si>
    <t>D. Wu; Y. Li; X. Wang; M. Li; X. Zhao; S. Nan</t>
  </si>
  <si>
    <t>2026 11th International Conference on Electronic Technology and Information Science (ICETIS)</t>
  </si>
  <si>
    <t>10.1109/icetis70504.2026.11633431</t>
  </si>
  <si>
    <t>Hydropower technical standards feature multimodal elements and intricate cross-specification clauses, causing general large language models to suffer from domain hallucinations. To address this bottleneck, this paper proposes an LLM-driven knowledge construction and optimization framework for hydropower technical standards. First, optical character recognition and contextual relation extraction are leveraged to parse dependency relationships among multimodal clauses, constructing a high-dimensional relational vector database to enhance retrieval performance. Second, by integrating domainspecific knowledge, a closed-loop training strategy combined with fine-grained parameter tuning is employed to optimize the LLM's deep semantic alignment. Experimental results on real-world hydropower standards and contracts indicate that the proposed method achieves an accuracy of no less than 80 in knowledge QA and 70% in intelligent contract reviews. Compared with general LMs, the QA accuracy and review correctness are improved by approximately 40% and 50%, respectively, significantly strengthening the model's technical robustness in complex industrial scenarios.</t>
  </si>
  <si>
    <t>R0437</t>
  </si>
  <si>
    <t>From Fragmentation to Cohesion: Multilingual Legal AI for Europe’s Evolving Data Landscape</t>
  </si>
  <si>
    <t>B. Izmirli; G. Ertaylan</t>
  </si>
  <si>
    <t>2025 IEEE International Conference on Cyber Humanities (IEEE-CH)</t>
  </si>
  <si>
    <t>The growing complexity of legal frameworks like General Data Protection Regulation (GDPR) and Artificial Intelligence (AI) Act, with multilingual and jurisdictional variations, makes regulatory compliance difficult. General-purpose large language models (LLMs) struggle with domain-specific interpretation, frequently producing hallucinated and misleading outputs. To address this, we introduce LexAid-EU, a multilingual, jurisdiction-aware AI framework combining retrieval-augmented generation (RAG) with LLMs. Legal texts are segmented, embedded, and stored in a vector database for semantic search and contextual response generation. The system reduces hallucination by grounding answers in authoritative legal sources. A comprehensive evaluation of context awareness, bias &amp; hallucination, robustness, and language support was conducted using established metrics. LexAid-EU, tested with open-source and paid LLMs, shows substantial improvements in legal reasoning accuracy and reliability across languages and jurisdictions. LexAid-EU offers a scalable, explainable, compliant solution supporting legal professionals in Europe’s evolving data governance landscape.</t>
  </si>
  <si>
    <t>R0438</t>
  </si>
  <si>
    <t>Governance-by-Design: Synergizing Generative AI and Blockchain for Scalable and Trustworthy Public Service Delivery</t>
  </si>
  <si>
    <t>M. N. Hatam; A. Alamsyah; H. Irawan</t>
  </si>
  <si>
    <t>2026 International Conference on Enterprise and Industrial System (ICOEINS)</t>
  </si>
  <si>
    <t>10.1109/icoeins69996.2026.11605525</t>
  </si>
  <si>
    <t>Public Service Delivery (PSD) faces a critical tradeoff between the demand for agile modernization and the necessity of rigid oversight. Governments struggle to balance efficiency and effectiveness with transparency and accountability. However, existing literature lacks an integrated framework capable of reconciling Generative AI’s 'black box' opacity—which risks hallucination and bias—with Blockchain’s scalability constraints. To address this gap, we propose a novel synergistic framework featuring a Pre-Publish Governance Gate that enforces Policy-as-Code on AI outputs before execution. Employing Design Science Research (DSR), a dual-layer architecture comprising an off-chain Orchestration Layer and on-chain Operation Layer was constructed. The artifact was validated via Confirmatory Expert Review (n = 7) involving senior policymakers and IT architects. The analysis reveals a high aggregate validation score of 4.60/5.00, with a notable Relevance score of 4.80. This confirms that the proposed 'off-chain compute, on-chain commit' pattern successfully bridges high-performance automation with immutable auditability. These findings suggest that by adopting this 'governance-by-design' blueprint, governments can scale automation without compromising forensic audit trails— effectively transforming the current trust deficit into a verifiable, transparent digital ecosystem.</t>
  </si>
  <si>
    <t>R0439</t>
  </si>
  <si>
    <t>Intelligence Without Borders: Empirical Evidence of US-China LLM Convergence and the Ecosystem-Dependent Licensing Gap</t>
  </si>
  <si>
    <t>M. I. Zainal Abidin; M. Hadi Ghasemi; N. M. Razak; A. Abdul Razak</t>
  </si>
  <si>
    <t>10.1109/iciice69672.2026.11565422</t>
  </si>
  <si>
    <t>The release of DeepSeek-R1 in January 2025 reframed global AI competition by demonstrating frontier-level intelligence from a Chinese ecosystem model at a fraction of the cost attributed to US alternatives. Despite extensive policy commentary, quantitative empirical evidence characterising the performance structure of US versus Chinese LLMs remains scarce. This paper investigates whether statistically significant capability differences persist between national ecosystem tiers across 188 large language model configurations (137 confirmed after intelligence-score exclusions) from 37 creators, benchmarked against the 2026 Artificial Analysis dataset. Using Pareto frontier analysis on the intelligence-cost plane, Kruskal-Wallis tests with Holm-corrected Dunn’s post-hoc comparisons, and stratified Mann-Whitney licensing decomposition, we find that US Frontier and Chinese Ecosystem models form a statistically indistinguishable upper intelligence tier (Dunn p = .206, Holm-corrected) while significantly outperforming Enterprise Cloud, Specialist Lab, and APAC/MENA tiers (η2H = .233). Chinese ecosystem models occupy 4 of 8 Pareto-optimal positions, delivering 80% of US frontier intelligence at under 7% of the cost. The aggregate commercial-open-source gap (d = 0.84) conceals an ecosystem-dependent effect: large in US Frontier (d = 1.74), present in the Chinese Ecosystem (d = 1.15), and reversed in the Specialist Lab tier (d = -1.24). Findings carry direct implications for AI procurement strategy, multimedia system deployment, and the evolving geopolitics of technological capability.</t>
  </si>
  <si>
    <t>R0440</t>
  </si>
  <si>
    <t>Open the ‘Black Box’ of Large Language Models and Make Them Explainable in Construction</t>
  </si>
  <si>
    <t>P. E. D. Love; W. Fang; J. Matthews; H. Luo</t>
  </si>
  <si>
    <t>IEEE Engineering Management Review</t>
  </si>
  <si>
    <t>10.1109/emr.2026.3656852</t>
  </si>
  <si>
    <t>Large language models (LLMs) are increasingly being applied to support decision-making in construction. Yet, their value is constrained by opaque internal reasoning processes that limit trust, verification, and accountable use. Although several studies demonstrate the potential of LLMs for tasks such as safety monitoring, scheduling, quality management, and information retrieval enabled by building information modeling, explainable AI (XAI) has not been systematically incorporated into their design or deployment. Such an omission heightens the risks of hallucinations, bias, and unverifiable outputs in safety-critical, cost-sensitive, and highly regulated project settings. This paper examines how local and global XAI techniques can be adapted to make LLM-based systems transparent and operationally valuable in construction. It synthesises emerging specific applications and provides a mapping of explanation methods to everyday decision tasks in construction, highlighting how XAI can contribute to more interpretable, defensible, and trustworthy outputs from LLMs. To support continued progress in the emerging area of inquiry, this paper outlines key research questions focused on architectural transparency, reasoning traceability, bias mitigation, context-aware explanations, and explanation-quality assessment. By embedding XAI principles into LLM development and use, researchers and practitioners can enhance trust, improve decision reliability, and support the responsible adoption of advanced artificial intelligence systems in construction.</t>
  </si>
  <si>
    <t>R0441</t>
  </si>
  <si>
    <t>Expectation vs. Observation: Detecting Emotion Regulation Through a Predictive Processing Perspective</t>
  </si>
  <si>
    <t>I. Arici</t>
  </si>
  <si>
    <t>2026 14th International Conference on Affective Computing and Intelligent Interaction Workshops and Demos (ACIIW)</t>
  </si>
  <si>
    <t>10.1109/aciiw71585.2026.11712087</t>
  </si>
  <si>
    <t>My PhD research focuses on detecting emotion regulation (ER) in naturalistic interactions, a task largely overlooked. Grounded in the Predictive Processing framework, I conceptualize ER as the observable mismatch between expected and actual facial displays. Following a review of the relevant literature, I propose a novel conceptual framework for automatic ER detection that integrates expectation modeling with visual cue analysis. Ongoing work realizes this framework through three parallel components: LLM-based expectation modeling, systematic annotation of visual ER cues in an existing dataset, and development of cue detection algorithms. I conclude by presenting preliminary findings, challenges, and the next steps toward implementing the proposed framework.</t>
  </si>
  <si>
    <t>R0442</t>
  </si>
  <si>
    <t>AI-Assisted Reverse Engineering of Software Requirements from Industrial Control Code</t>
  </si>
  <si>
    <t>B. L. Martus</t>
  </si>
  <si>
    <t>2026 International Congress on Smart Agriculture and Sustainable Systems Engineering (SmartAgri&amp;SuSY)</t>
  </si>
  <si>
    <t>10.1109/smartagrisusy71530.2026.11690738</t>
  </si>
  <si>
    <t>Industrial control software in long-lived engineering products frequently accumulates behaviour that is never formally captured in requirements documents. Manual reverse engineering of requirements from such code is expert-intensive, difficult to scale, and vulnerable to knowledge loss. This paper reports on a project developing a structured, benchmark-oriented pilot workflow for AI-assisted requirements reverse engineering from legacy industrial control code. The workflow comprises four stages: deterministic data preprocessing with grounded database mapping, AI-based draft requirement generation, automated validation and post-processing, and structured benchmarking. As a first progress report, we describe the design and initial evaluation of Stage 1, a multi-step preprocessing pipeline that resolves variable descriptions, function-block types, and cross-subsystem dependencies from deterministic file lookups, achieving around 86% weighted total token coverage and around 98% weighted interface signal coverage across several hundred code modules. We also describe a structured model pre-selection methodology for Stage 2, currently under development. The engine management platform studied in this work is also deployed in greenhouse combined heat and power systems across multiple continents, from hydroponic tomato and cucumber facilities to certified organic farms and agricultural food processing plants, suggesting a direct relevance of the methodology to smart agricultural energy management, where formally traceable software specifications are increasingly required for both operational and regulatory reasons.</t>
  </si>
  <si>
    <t>R0443</t>
  </si>
  <si>
    <t>Fairness-Aware Feedback Score (FAFS): A Composite Metric for Auditing LLM-Generated Employee Performance Reviews</t>
  </si>
  <si>
    <t>O. Belarache; F. Z. Abbour; S. Hannouni; S. Ounacer; M. Azzouazi</t>
  </si>
  <si>
    <t>2026 International Conference on Circuit, Systems and Communication (ICCSC)</t>
  </si>
  <si>
    <t>10.1109/iccsc71566.2026.11650176</t>
  </si>
  <si>
    <t>In the human resource (HR) field, large language models (LLMs) are increasingly deployed to deliver feedback on employee performance. However, the literature has seen limited development of a common framework to measure the equity of such feedback across employee profiles that differ only in contextual workplace characteristics. This study proposes a novel Fairness-Aware Feedback Score (FAFS) to measure the fairness of feedback generated across three dimensions inspired by language: sentiment polarity, agency-related language, and growth-versus-deficit framing. FAFS is evaluated against a controlled counterfactual benchmark comprising 144 pairs of feedback on three workplace attributes: work mode, contract type, and office location. The feedback texts are generated using Mistral-7B-Instruct [1]. The experimental results show high sentiment saturation in aligned LLM outputs, with 98.6% of instances having polarity scores above 0.95, regardless of profile change. However, FAFS identifies 10 divergent pairs (13.9%) that require human examination.</t>
  </si>
  <si>
    <t>R0444</t>
  </si>
  <si>
    <t>Knowledge-Grounded LLMs for Automated Business Capability Modelling from Enterprise Artefacts</t>
  </si>
  <si>
    <t>I. Samarasekara; B. Benatallah; M. Bandara; F. Rabhi</t>
  </si>
  <si>
    <t>10.1109/icws72778.2026.00098</t>
  </si>
  <si>
    <t>Business capability modelling is critical for business/IT alignment but remains a manual, knowledge-intensive, and time-consuming process. While Large Language Models (LLMs) offer automation potential, systematically incorporating business context into LLM-driven Business Architecture (BA) modelling remains underexplored. We organise BA contextual knowledge into three dimensions:organisation specific, general industry and conceptual and evaluate each across four LLMs and four real-world industry use cases. Our results show that contextual knowledge must be applied with an explicit understanding of its utility at different modelling phases and relative to business model complexity. Notably, conceptual relationships (BA semantics) encoded as natural-language triples support modelling abstractions, significantly reducing hallucination and improving the semantic validity of generated capability models. The study advances understanding of contextual knowledge use in LLMdriven BA modelling and offers evidence-based guidelines for practitioners.</t>
  </si>
  <si>
    <t>R0445</t>
  </si>
  <si>
    <t>AutoLegal: Toward Universal Traffic Compliance for Autonomous Vehicles Through Knowledge-Enhanced Language Models and Signal Temporal Logic</t>
  </si>
  <si>
    <t>S. Zhang; H. Li; Z. Jiang; M. Sang; J. Liu; L. H. U</t>
  </si>
  <si>
    <t>IEEE Transactions on Intelligent Transportation Systems</t>
  </si>
  <si>
    <t>10.1109/tits.2026.3688663</t>
  </si>
  <si>
    <t>Compliance verification of autonomous vehicle behavior represents a fundamental requirement for transportation system deployment. While human drivers handle natural language ambiguities intuitively, autonomous vehicles require precise formal specifications to eliminate linguistic uncertainties and ensure compliance. However, global traffic regulations exhibit substantial variations, creating significant challenges for formal specification languages in representing diverse natural language regulations across jurisdictions. Current approaches face critical limitations: manual formalization methods are labor-intensive and lack cross-regional adaptability, while existing Large Language Model (LLM)-based translation methods suffer from limited representability of traffic concept semantics and generate incorrect representations of temporal constraints and logical relationships due to insufficient reasoning accuracy. This paper presents AutoLegal, a novel translation framework leveraging Large Language Models (LLMs) for systematic traffic regulation formalization. The framework integrates semantic foundations with knowledge graphs to provide LLMs with semantic anchors that ensure representability guarantees and atomic predicate consistency. To address logical reasoning demands, the framework incorporates explicit tree-structured logical expressions within Chain-of-Thought (CoT) reasoning, transforming implicit reasoning into interpretable and verifiable processes for enhanced temporal-logical relationship handling. A dual verification mechanism combining syntax validation and semantic back-translation validation with iterative refinement ensures final output quality and system robustness. Experimental results validate AutoLegal’s capability for translating traffic regulations into Signal Temporal Logic, achieving a translation success rate of 73.7% that surpasses other LLM-based methods, while the coverage of rule representations exceeds manual translation. Analysis of atomic predicate semantic representation performance and large language model hallucination mitigation capabilities further explains AutoLegal’s superior performance. The generated STL specifications demonstrate verified monitorability and semantic accuracy in real-world scenarios, thereby facilitating the advancement of intelligent transportation systems.</t>
  </si>
  <si>
    <t>R0446</t>
  </si>
  <si>
    <t>Toward Trustworthy Governance of AI-Generated Content (AIGC): A Blockchain-Driven Regulatory Framework for Secure Digital Ecosystems</t>
  </si>
  <si>
    <t>F. Yang; M. Z. Abedin; Y. Qiao; L. Ye</t>
  </si>
  <si>
    <t>IEEE Transactions on Engineering Management</t>
  </si>
  <si>
    <t>10.1109/tem.2024.3472292</t>
  </si>
  <si>
    <t>Digital platforms are experiencing a growing presence of generative artificial intelligence (AI) content, raising concerns due to the prevalence of misinformation that disrupts market integrity. Consequently, the development of effective regulatory measures for overseeing generative AI content becomes imperative. This necessitates the establishment of mechanisms to detect and filter out inaccuracies, ensuring compliance with regulatory requirements. In addition, collaboration among experts, regulators, and AI developers is essential to encourage responsible AI deployment on digital platforms. Successful governance hinges on principles of transparency, accountability, and proactive risk management to navigate the evolving generative AI on digital platforms. Therefore, in order to address the security issues currently faced by artificial intelligence generated content (AIGC), this article first proposes a method of efficient cache mechanism for AIGC content. The secure method of determining the identity of AIGC content owners is proposed based on blockchain technology. Subsequently, it suggests mechanisms for access control and data encryption for generated content within a blockchain environment. Finally, it presents an efficient data supervision mechanism tailored to the AIGC environment. The methods outlined in this article aim to enhance security from three perspectives: protection of content creators' identities, safeguarding data security, and ensuring effective data supervision within the AIGC framework. The experimental results further confirm that our proposed method not only ensures the security of the AIGC framework but also provides an efficient data analysis and supervision solution for digital platforms.</t>
  </si>
  <si>
    <t>R0447</t>
  </si>
  <si>
    <t>Mitigating Context Loss in Legal RAG: A Metadata-Aware Chunking Strategy for Hierarchical Indian Statutes</t>
  </si>
  <si>
    <t>V. S. Bati; A. C B; S. H. Sindhya; K. R</t>
  </si>
  <si>
    <t>2026 4th International Conference on Knowledge Engineering and Communication Systems (ICKECS)</t>
  </si>
  <si>
    <t>10.1109/ickecs70176.2026.11528014</t>
  </si>
  <si>
    <t>Retrieval-Augmented Generation systems hold much promise for legal question answering; however, they often fail on statutory corpora as naive document segmentation removes crucial context. Meaning in hierarchically structured texts like the Indian Income Tax Act is encoded across acts, chapters, sections, provisos, and explanations, whereas token- or window-based chunking conventionally used ignores this structure and detaches qualifiers from their governing sections, exacerbating the "Lost in the Middle" problem. This paper proposes Smart Indexing, a deterministic, metadata-aware chunking and context-injection strategy that preserves statutory structure by embedding hierarchical metadata, namely Act, Chapter, Section ID, and section title, directly into each fine-grained chunk. Each chunk is thereby rendered semantically self-contained, allowing vector embeddings to carry legal identity besides semantic content. A novel parent-child retrieval architecture first selects small metadata-rich clauses for precision and then expands them to their parent sections in order to reconstruct full statutory context for generation. The approach has been implemented and evaluated within LegalLens, a privacy-preserving legal RAG framework powered by a local, quantized Llama 3.1 model. Experimental results demonstrate that metadata-driven context injection improves retrieval precision and recall for proviso and condition-sensitive statutory queries while reducing hallucinations without increasing context window size or model complexity, placing hierarchy-aware metadata injection as a practical, scalable basis for robust legal RAG systems.</t>
  </si>
  <si>
    <t>R0448</t>
  </si>
  <si>
    <t>A Verifiable AI Framework Informed by DFFT: Integrating LLMs with Synthetic Data via MCP for Consumer Preference Estimation</t>
  </si>
  <si>
    <t>K. Sakiyama; A. Takeichi; K. Matsumoto; Y. Taira; S. Kurahashi</t>
  </si>
  <si>
    <t>10.1109/bigdata66926.2025.11400985</t>
  </si>
  <si>
    <t>Large-scale data collection in marketing research faces increasing constraints due to rising costs and strengthened privacy regulations, and cross-border management of actual data are also challenging. While Large Language Models (LLMs) have emerged as promising alternatives for simulating consumer behavior, concerns remain regarding their alignment with human responses and the opacity of their reasoning processes. Informed by Data Free Flow with Trust (DFFT)-an international data governance principle emphasizing transparency, privacy protection, and interoperability-this study proposes a system framework that integrates synthetic data generated from demographic and psychometric data with LLMs via the Model Context Protocol (MCP). We empirically compared human survey responses, standalone LLM outputs, and MCP-integrated LLM outputs in rank-order tasks within conjoint analysis, a statistical method for consumer preference estimation. Results reveal that LLM-based preference estimations significantly diverge from human responses even when integrated with synthetic data, clarifying the current limitations of LLM-based consumer simulation. However, the MCP-based architecture provides transparency through explicit data provenance tracking, privacy protection through synthetic data utilization, and interoperability via standardized protocols, demonstrating alignment with DFFT principles. This study presents a verifiable technical configuration of AI infrastructure while elucidating boundary conditions for LLM application in consumer research.</t>
  </si>
  <si>
    <t>R0449</t>
  </si>
  <si>
    <t>A Survey on Medical Large Language Models: Technology, Application, Trustworthiness, and Future Directions</t>
  </si>
  <si>
    <t>L. Liu; X. Yang; J. Lei; Y. Shen; J. Wang; P. Wei; Z. Chu; Z. Qin; K. Ren</t>
  </si>
  <si>
    <t>10.1109/tkde.2026.3709941</t>
  </si>
  <si>
    <t>With the advent of Large Language Models (LLMs), medical artificial intelligence (AI) has experienced substantial technological progress and paradigm shifts, highlighting the potential of LLMs to streamline healthcare delivery and improve patient outcomes. Considering this rapid technical progress, in this survey, we trace the recent advances of Medical Large Language Models (Med-LLMs), including the background, key findings, and mainstream techniques, especially for the evolution from general-purpose models to medical-specialized applications. Firstly, we delve into the foundational technology of Med-LLMs, indicating how general models can be progressively adapted and refined for the complicated medical tasks. Secondly, the wide-ranging applications of Med-LLMs are investigated across various healthcare domains, as well as an up-to-date review of existing Med-LLMs. The transformative impact of these models on daily medical practice is evident through their ability to assist clinicians, educators, and patients. Recognizing the importance of responsible innovation, we discuss the challenges associated with ensuring fairness, accountability, privacy, and robustness. Ethical considerations, rigorous evaluation methodologies, and the establishment of regulatory frameworks are crucial for building trustworthiness in the real-world system. We emphasize the need for ongoing scrutiny and development to maintain high standards of safety and reliability. Finally, we anticipate possible future trajectories for Med-LLMs, identifying key avenues for prudent expansion. By consolidating these insights, our review aims to provide professionals and researchers with a thorough understanding of the strengths and limitations of Med-LLMs, fostering a balanced and ethical approach to their integration into the healthcare ecosystem.</t>
  </si>
  <si>
    <t>R0450</t>
  </si>
  <si>
    <t>NextRAG: A Bilingual Retrieval-Augmented Generation Framework for Financial Question-Answering</t>
  </si>
  <si>
    <t>S. A. I. Opin; R. A. Thakur; A. K. Raiyan; M. R. Kabir; S. Rahman</t>
  </si>
  <si>
    <t>2025 28th International Conference on Computer and Information Technology (ICCIT)</t>
  </si>
  <si>
    <t>10.1109/iccit68739.2025.11491522</t>
  </si>
  <si>
    <t>Financial institutions and regulators produce large volumes of complex, multilingual documents, making access to critical financial information challenging. Limited financial literacy further exacerbates this issue in countries like Bangladesh. This study introduces NextRAG, a bilingual Retrieval-Augmented Generation (RAG) framework for financial knowledge retrieval and question answering in the Bangladeshi context. Unlike conventional RAG pipelines, NextRAG employs specialized preprocessing for noisy financial PDFs using OCR. The framework integrates sparse retrieval with BM25, probabilistic query modeling via Dirichlet smoothing, and fuses results using Reciprocal Rank Fusion (RRF), followed by cross-encoder re-ranking. It also supports Bangla and English interactions through languageaware prompting. Evaluation on a diverse bilingual financial Q&amp;A dataset shows that NextRAG consistently outperforms conventional RAG, achieving a mean cosine similarity of 0.77 and an F1 score of 68.3%. These results demonstrate the effectiveness of hybrid retrieval in handling complex financial terminology, reducing retrieval errors and hallucinations in a low-resource bilingual setting.</t>
  </si>
  <si>
    <t>R0451</t>
  </si>
  <si>
    <t>Unraveling Cocaine and Heroin Addiction Patterns: A Robust LLM Approach Using iRISA Elements to Analyze Short and Spontaneous Speech Samples</t>
  </si>
  <si>
    <t>C. Agurto; B. Wen; J. L. Rogers; S. King; N. Alia-Klein; G. A. Cecchi; R. Z. Goldstein</t>
  </si>
  <si>
    <t>2025 IEEE International Conference on Digital Health (ICDH)</t>
  </si>
  <si>
    <t>10.1109/icdh67620.2025.00041</t>
  </si>
  <si>
    <t>This work presents a robust method for characterizing addiction patterns in individuals with cocaine and heroin use disorders by analyzing short, spontaneous speech samples using a large language model (LLM) framework. This architecture is designed to identify key elements of the Impaired Response Inhibition and Salience Attribution (iRISA) theoretical model and use this framework to assess whether features related to iRISA can inform drug use metrics, without directly evaluating the models’ inference of iRISA elements against human gradings. Specifically, i RISA c aptures d isruptions i n self-regulation, inhibitory control, and the attribution of salience to drug-related versus non-drug-related stimuli. Our analysis revealed significant correlations between iRISA elements and substance use patterns, with these associations being more pronounced when individuals talk about the positive consequences of quitting drugs (PC) than the negative consequences of drug use (NC). Prediction models utilizing outputs from the iRISA LLM framework demonstrated that integrating features from both PC and NC significantly improved predictive accuracy, especially for variables such as days of abstinence (r up to 0.58), withdrawal symptoms (r up to 0.41), and dependence severity (r up to 0.42). These findings highlight the potential of this approach to provide in-depth, data-driven insights into addiction, bridging the gap between computational linguistics and clinical substance abuse research, with significant i mplications for clinical interventions.</t>
  </si>
  <si>
    <t>R0452</t>
  </si>
  <si>
    <t>Three Trustworthiness Challenges in Large Language Model-Based Financial Systems: Real-World Examples and Mitigation Strategies</t>
  </si>
  <si>
    <t>S. Xu; F. Luo; S. Li; M. Fan; Z. Sun</t>
  </si>
  <si>
    <t>10.1631/fitee.2500421</t>
  </si>
  <si>
    <t>The integration of large language models (LLMs) into financial applications has demonstrated remarkable potential for enhancing decision-making processes, automating operations, and delivering personalized services. However, the high-stakes nature of financial systems demands a very high level of trustworthiness that current LLMs often fail to meet. This study identifies and examines three major trustworthiness challenges in LLM-based financial systems: (1) jailbreak prompts that exploit vulnerabilities in model alignment to produce harmful or noncompliant responses; (2) hallucination, where models generate factually incorrect outputs that can mislead financial decision-making; (3) bias and fairness concerns, where demographic or institutional bias embedded in LLMs may result in unfair treatment of individuals or regions. To make these risks concrete, we design three finance-relevant probes and evaluate a set of mainstream LLMs spanning both proprietary and open-source families. Across models, we observe risky behavior in at least one scenario per probe. Based on these findings, we systematically summarize the existing mitigation strategies that aim to address these risks. We argue that resolving these issues is vital not only for ensuring the responsible use of artificial intelligence (AI) in the financial sector but also for enabling its safe and scalable deployment.</t>
  </si>
  <si>
    <t>R0453</t>
  </si>
  <si>
    <t>Cross-Referencing Whitepaper Claims and Smart Contract Code for Automated ICO Auditing</t>
  </si>
  <si>
    <t>C. Fu; C. Zhang; M. Li</t>
  </si>
  <si>
    <t>2026 56th Annual IEEE International Conference on Dependable Systems and Networks - Supplemental Volume (DSN-S)</t>
  </si>
  <si>
    <t>10.1109/dsn-s70715.2026.00028</t>
  </si>
  <si>
    <t>Initial Coin Offering (ICO) whitepapers serve as informal specifications for token-governing smart contracts, yet no existing tool verifies whether deployed code matches the claims in these documents. NLP-based fraud detection analyzes whitepaper text but ignores the contract. Smart contract analysis tools examine code but have no knowledge of what developers promised. We built ICOAudit, a pipeline that bridges this gap. ICOAudit extracts structured claims from ICO whitepapers using LLM-based information extraction across nine token-governance categories, analyzes the corresponding Ethereum smart contracts via Slither static analysis, and checks each claim against code-level features using a hybrid rule-based and LLM-based consistency scorer. We evaluate ICOAudit on a novel paired dataset of 60 real Ethereum ICOs with whitepaper text, verified contract source, and fraud labels. The pipeline detected 86 specification-implementation inconsistencies across 21 of 54 analyzed projects. Fraud-labeled projects exhibited $\mathbf{3. 0} \times$ higher combined inconsistency signals than legitimate ones $(p=0.075$, suggestive but below the 0.05 significance threshold), while text-only analysis showed no discrimination $(p=0.569)$. The five highest-severity inconsistencies, where entire promised subsystems were absent from deployed code, all involved confirmed fraud cases. Claim extraction validated against hand-labeled ground truth from Cohney et al. achieved $\mathbf{F} \mathbf{1}=\mathbf{0. 7 2}$ across $\mathbf{1 9}$ ICOs.</t>
  </si>
  <si>
    <t>R0454</t>
  </si>
  <si>
    <t>A Governed Closed-Domain Question Answering System for Decision Assistance in Education</t>
  </si>
  <si>
    <t>W. A. Elnozahy; G. A. El Khayat; E. I. Aboulsafa</t>
  </si>
  <si>
    <t>2026 IEEE International Conference on Smart Sustainable Systems for Computer and Engineering Applications (3SCEA)</t>
  </si>
  <si>
    <t>10.1109/3scea68071.2026.11603208</t>
  </si>
  <si>
    <t>The recent Artificial intelligence development, proven by the progress in Large Language models (LLMs) and generative systems, has triggered a broad surge in AI adoption in various sectors and domains, especially in the Education Sector. Most of the LLM outcomes are supporting human learning, whether directly through tutoring, explanations, and feedback, or indirectly through improving decision quality, reducing cognitive load, and accelerating access to information that shapes learning-related choices. This is creating a lot of opportunities for the Educational Institutions as the AI powered Question Answering is now expanding to provide more accurate output and guidance. However, the challenge remains with closed domains where we need to keep a certain level of security and privacy. Most of the tasks in the education domain often depend on closed, sensitive, and policygoverned data, where privacy, access control, and answer traceability are essential. In this paper, we propose a governed closed-domain QA framework designed for educational decision assistance across both academic and administrative tasks. The Framework works in three phases. It starts with the query processing step, where we review the user input, then Intelligent Routing &amp; Retrieval, which routes requests to relevant source and finally, retrieval and reinjection, where the responses are produced and constructed into structured outputs.</t>
  </si>
  <si>
    <t>R0455</t>
  </si>
  <si>
    <t>Multi-Stage Iterative Retrieval for Power Communication Document Generation: An Agentic RAG Workflow</t>
  </si>
  <si>
    <t>C. Tang; J. Ruan; X. Wang; Z. Wang; W. Wang; L. Li; J. Ren</t>
  </si>
  <si>
    <t>2026 International Conference on Generative Artificial Intelligence and Information Security (GAIIS)</t>
  </si>
  <si>
    <t>10.1109/gaiis69281.2026.11519299</t>
  </si>
  <si>
    <t>Power communication engineering documents (e.g., planning reports and top-level design specifications) are knowledge-intensive and require traceable evidence from regulations, technical guidelines, and quantitative data tables. A static Retrieval-Augmented Generation (RAG) pipeline with one-shot retrieval often fails to cover evolving information needs during long-form writing and may produce unsupported or inconsistent statements. This paper presents a multi-stage, iterative retrieval workflow aligned with an agentic RAG paradigm for section-level document generation. The workflow includes mode routing for resource-aware control, scenario-based reference retrieval for structure and style grounding, draft-first generation, explicit and implicit information-gap mining, structured query planning with multi-source knowledge bases, and evidence synthesis for draft revision. The system is implemented in a practical engineering codebase using FAISS-based dense retrieval with metadata mapping, separated text and data knowledge bases, and an iterative agent loop. We further propose a reproducible benchmark construction protocol without relying on production logs, and define end-to-end metrics such as placeholder resolution rate, evidence coverage, iteration gain, and latency. Experimental results demonstrate that compared to a single-pass baseline, the proposed workflow significantly increases evidence coverage from 1.3 to 8.3 and placeholder resolution rate from 10% to 80%, validating its effectiveness in practical engineering deployments.</t>
  </si>
  <si>
    <t>R0456</t>
  </si>
  <si>
    <t>ACFix: Guiding LLMs With Mined Common RBAC Practices for Context-Aware Repair of Access Control Vulnerabilities in Smart Contracts</t>
  </si>
  <si>
    <t>L. Zhang; K. Li; K. Sun; D. Wu; Y. Liu; H. Tian; Y. Liu</t>
  </si>
  <si>
    <t>10.1109/tse.2025.3590108</t>
  </si>
  <si>
    <t>Smart contracts are susceptible to various security issues, among which access control (AC) vulnerabilities are particularly critical. While existing research has proposed multiple detection tools, automatic and appropriate repair of AC vulnerabilities in smart contracts remains a challenge. Unlike commonly supported vulnerability types by existing repair tools, such as reentrancy, which are usually fixed by template-based approaches, the main obstacle of repairing AC vulnerabilities lies in identifying the appropriate roles or permissions amid a long list of non-AC-related source code to generate proper patch code, a task that demands human-level intelligence. In this paper, we employ the state-of-the-art GPT-4 model and enhance it with a novel approach called ACFix. The key insight is that we can mine common AC practices for major categories of code functionality and use them to guide LLMs in fixing code with similar functionality. To this end, ACFix involves offline and online phases. In the offline phase, ACFix mines a taxonomy of common Role-based Access Control practices from 344,251 on-chain contracts, categorizing 49 role-permission pairs from the top 1,000 unique samples. In the online phase, ACFix tracks AC-related elements across the contract and uses this context information along with a Chain-of-Thought pipeline to guide LLMs in identifying the most appropriate role-permission pair for the subject contract and subsequently generating a suitable patch. To evaluate ACFix, we built the first benchmark dataset of 118 real-world AC vulnerabilities, and our evaluation revealed that ACFix successfully repaired 94.92% of them, a major improvement compared to the baseline GPT-4 at only 52.54%. We also conducted a human study to understand the value of ACFix’s repairs and their differences from human repairs.</t>
  </si>
  <si>
    <t>R0457</t>
  </si>
  <si>
    <t>Predictive GIS Modelling for Renewable Energy Site Suitability Using LLM Reasoning Pipelines</t>
  </si>
  <si>
    <t>D. Dawar; S. Khandpur; S. Roychowdhury; A. Sharma; D. Jha</t>
  </si>
  <si>
    <t>2025 7th International Conference on Artificial Intelligence and Speech Technology (AIST)</t>
  </si>
  <si>
    <t>10.1109/aist68591.2025.11441593</t>
  </si>
  <si>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</si>
  <si>
    <t>R0458</t>
  </si>
  <si>
    <t>IET Conferences</t>
  </si>
  <si>
    <t>Fact-and-norm RAG: traceable question answering over regulated engineering documents with dual citations</t>
  </si>
  <si>
    <t>T. Ma; C. Li; H. Lai; H. Wang; F. Xu; L. Fang</t>
  </si>
  <si>
    <t>2nd International Symposium on Artificial Intelligence Innovations (IS-AII 2026)</t>
  </si>
  <si>
    <t>10.1049/icp.2026.3136</t>
  </si>
  <si>
    <t>Structured artifacts in safety- and compliance-critical engineering encode meaning through both instance configurations and schema-scoped normative semantics (definitions, constraints, and guidelines). While long-context LLM prompting and generic RAG can retrieve supporting text, they often treat all evidence as untyped chunks and provide limited traceability for norm-grounded decisions. We propose a traceable QA framework that (i) represents a document as an instance graph (ABox) and a knowledge-augmented meta-model ontology (TBox+K) with typed, schema-scoped norm objects, (ii) performs schema-constrained meta-model linking to produce a replayable retrieval plan, (iii) retrieves evidence through separate fact and norm channels under an explicit scope filter, and (iv) generates answers as atomic claims with claim-level dual citations to retrieved facts and norms. A lightweight validator enforces index-range and existence constraints and maps citation indices to stable evidence identifiers for downstream verification. Beyond correctness, we evaluate attribution faithfulness with semantic perturbations that edit selected normative objects and test whether conclusions and norm citations track normative changes.</t>
  </si>
  <si>
    <t>R0459</t>
  </si>
  <si>
    <t>Secure MCP-Based Tool-Augmented RAG for Industrial IoT Diagnostics Under Indirect Prompt Injection, Retrieval Poisoning, and Modality Outages</t>
  </si>
  <si>
    <t>P. Ersoy; M. Erşahin</t>
  </si>
  <si>
    <t>10.1109/icecet65726.2026.11632629</t>
  </si>
  <si>
    <t>Industrial IoT diagnostics require integrating diverse evidence streams, such as telemetry, event logs, configuration snapshots, and operational knowledge bases, while adhering to safety and security requirements. Tool-augmented retrieval-augmented generation (RAG) facilitates this integration by merging retrieval processes with the regulated use of tools. In Operational Technology (OT) settings, two primary risks associated with deployment are: (i) indirect prompt injection through retrieved materials or tool outputs, which can disrupt the model context and result in behavior that contradicts established policies; and (ii) limited visibility caused by tool failures, gaps in telemetry, and delayed logging, which diminishes evidential support and raises the chances of producing unsubstantiated outputs. This paper examines a protocol-aligned architecture that integrates MCP-exposed tools within a defense-in-depth RAG pipeline. The approach employs hybrid retrieval and reranking, instruction-aware content filtering, typed least-privilege tool mediation with audit logging, evidence-bound generation with citation enforcement, and outage-aware abstention policies. An OT-oriented stress-test suite is defined based on prior RAG security evaluations, and utility, security, and degradation metrics are reported using a proprietary multi-site IIoT dataset. The findings indicate the importance of treating retrieval and tool interfaces as distinct security boundaries in industrial diagnostic assistants.</t>
  </si>
  <si>
    <t>Y. Ding; J. Yu; A. Twabi; L. Zhang; T. Kondo; H. Sato</t>
  </si>
  <si>
    <t>2025 9th International Symposium on Computer Science and Intelligent Control (ISCSIC)</t>
  </si>
  <si>
    <t>10.1109/iscsic67494.2025.11352002</t>
  </si>
  <si>
    <t>R0461</t>
  </si>
  <si>
    <t>Building Neo4j-Powered Applications with LLMs: Create LLM-driven search and recommendations applications with Haystack, LangChain4j, and Spring AI</t>
  </si>
  <si>
    <t>R. Anthapu; S. Agarwal; D. J. Webber; D. J. Risch</t>
  </si>
  <si>
    <t>A comprehensive guide to building cutting-edge generative AI applications using Neo4j's knowledge graphs and vector search capabilitiesKey FeaturesDesign vector search and recommendation systems with LLMs using Neo4j GenAI, Haystack, Spring AI, and LangChain4jApply best practices for graph exploration, modeling, reasoning, and performance optimizationBuild and consume Neo4j knowledge graphs and deploy your GenAI apps to Google CloudPurchase of the print or Kindle book includes a free PDF eBookBook DescriptionEmbark on an expert-led journey into building LLM-powered applications using Retrieval-Augmented Generation (RAG) and Neo4j knowledge graphs. Written by Ravindranatha Anthapu, Principal Consultant at Neo4j, and Siddhant Agrawal, a Google Developer Expert in GenAI, this comprehensive guide is your starting point for exploring alternatives to LangChain, covering frameworks such as Haystack, Spring AI, and LangChain4j. As LLMs (large language models) reshape how businesses interact with customers, this book helps you develop intelligent applications using RAG architecture and knowledge graphs, with a strong focus on overcoming one of AI’s most persistent challenges—mitigating hallucinations. You'll learn how to model and construct Neo4j knowledge graphs with Cypher to enhance the accuracy and relevance of LLM responses. Through real-world use cases like vector-powered search and personalized recommendations, the authors help you build hands-on experience with Neo4j GenAI integrations across Haystack and Spring AI. With access to a companion GitHub repository, you’ll work through code-heavy examples to confidently build and deploy GenAI apps on Google Cloud. By the end of this book, you’ll have the skills to ground LLMs with RAG and Neo4j, optimize graph performance, and strategically select the right cloud platform for your GenAI applications.What you will learnDesign, populate, and integrate a Neo4j knowledge graph with RAGModel data for knowledge graphsIntegrate AI-powered search to enhance knowledge explorationMaintain and monitor your AI search application with HaystackUse LangChain4j and Spring AI for recommendations and personalizationSeamlessly deploy your applications to Google Cloud PlatformWho this book is forThis LLM book is for database developers and data scientists who want to leverage knowledge graphs with Neo4j and its vector search capabilities to build intelligent search and recommendation systems. Working knowledge of Python and Java is essential to follow along. Familiarity with Neo4j, the Cypher query language, and fundamental concepts of databases will come in handy.</t>
  </si>
  <si>
    <t>R0462</t>
  </si>
  <si>
    <t>Adapting GraphRAG for Scenario-Based Question Answering in Indonesian Maritime Law</t>
  </si>
  <si>
    <t>M. A. Dewana; Munawir; Z. Khaerunnisa; R. Wijayanti; I. Ni'mah</t>
  </si>
  <si>
    <t>10.1109/ic3ina72033.2026.11714890</t>
  </si>
  <si>
    <t>Indonesian maritime and fisheries regulations are dense, overlapping, and hierarchically structured, introducing challenges for developing an effective and efficient Retrieval Augmented Generation system. In this study, we construct scenario-based question answering (QA) pairs based on realworld court decisions retrieved from the Indonesian Supreme Court (Mahkamah Agung) website. We then further use the constructed dataset to evaluate an adaptation of open-source Graph Retrieval Augmented Generation (GraphRAG) that indexes regulations in the Indonesian maritime and fisheries domain into a heterogeneous knowledge graph. We show that our constructed scenario-based legal QA dataset presents a challenging and discriminating benchmark, for both traditional RAG based on character-level chunking and the adaptation of GraphRAG under hardware constraint. Although GraphRAG outperforms character-level RAG by a substantial margin (0.4 to 0.6 in Answer Correctness metric), our new dataset underscores that both RAG frameworks require further optimization to enhance their retrieval relevance and response generation accuracy, coupled with a careful RAGAS-based reasoning assessment.</t>
  </si>
  <si>
    <t>R0463</t>
  </si>
  <si>
    <t>CASD: A Contract-Aware Speculative Decoding Method for Constrained Output Generation</t>
  </si>
  <si>
    <t>F. Tian; S. Wu; C. Chen; Z. Li; G. Liu; W. Dou</t>
  </si>
  <si>
    <t>10.1109/sse72781.2026.00040</t>
  </si>
  <si>
    <t>Deploying Large Language Models (LLMs) as reasoning engines in Web service ecosystems requires generating outputs that strictly conform to predefined schemas, such as JSON objects and function-call formats. However, standard autoregressive generation incurs substantial latency. Existing acceleration methods face a difficult trade-off: standard speculative decoding often suffers severe accuracy degradation due to structural hallucinations in the draft model, whereas grammar-based constrained decoding preserves correctness but sacrifices acceleration because of expensive CPU-bound vocabulary evaluation. To address these limitations, we propose Contract-Aware Speculative Decoding (CASD), a method that seamlessly incorporates deterministic schema constraints into the speculative decoding pipeline. CASD compiles API contracts into a lightweight dynamic state machine. When structural tokens are deterministic, CASD activates a Structure-as-Injection Fast Path, directly emitting syntactic boilerplate and bypassing redundant neural forward passes. For probabilistic semantic arguments, CASD applies Schema-Guided Logit Masking during drafting, restricting the draft model to structurally valid vocabularies before target-model verification. Evaluations on the BFCL v3 benchmark across multiple model families show that CASD achieves up to 2.53× decoding speedup over greedy decoding while maintaining high AST exact-match accuracy. By outperforming both standard speculative decoding and exhaustive constrained decoding baselines in balancing speed and reliability, CASD establishes a robust and efficient paradigm for structured output generation in LLM-based API services.</t>
  </si>
  <si>
    <t>R0464</t>
  </si>
  <si>
    <t>Multimodal Vision–Language Models in Medical Imaging: A Survey of Retrieval, Interpretability, and Trust</t>
  </si>
  <si>
    <t>M. Imran; Y. Lee</t>
  </si>
  <si>
    <t>10.1109/access.2026.3656368</t>
  </si>
  <si>
    <t>Medical diagnosis requires synthesizing radiological images, laboratory results, clinical notes, and patient history—capabilities increasingly supported by multimodal vision–language models (VLMs). Yet despite rapid advances, no general-purpose medical VLM has achieved routine clinical deployment. Existing surveys typically examine retrieval-augmented generation (RAG), interpretability, and trustworthiness in isolation, leaving unclear how these components jointly determine real-world clinical readiness. This survey analyzes 183 studies and evaluates three pillars essential for deployment: 1) factual accuracy enabled by RAG, which grounds model outputs in clinically verified evidence; 2) interpretability aligned with clinician reasoning, ensuring explanations that support diagnostic decision-making; and 3) trustworthy operation encompassing safety, fairness, uncertainty handling, workflow integration, and regulatory alignment. We show that benchmark gains alone are insufficient, as current VLMs still face persistent challenges in multimodal alignment, temporal reasoning, retrieval latency and scalability, explanation fidelity, and regulatory and cost-effectiveness constraints. Our contributions include a deployment-oriented taxonomy of medical VLM architectures; a comparative analysis of RAG designs and their clinical implications; an evaluation of interpretability methods grounded in clinical workflows; and an integrated framework for trust, uncertainty reporting, and regulatory pathways. We also curate models, datasets, and benchmarks that support reproducible evaluation and outline a roadmap toward causal, temporally aware, and computationally efficient VLMs suitable for real-world clinical use. To the best of available literature, no prior survey has jointly analyzed retrieval, interpretability, and trust within a unified framework for evaluating the clinical viability of medical VLMs.</t>
  </si>
  <si>
    <t>R0465</t>
  </si>
  <si>
    <t>TaxAgent-MA: A Multi-Agent framework for Auditable and Explainable Tax Recommendation Generation</t>
  </si>
  <si>
    <t>Y. Gao; J. Cao; Z. Xie; L. Wang; W. Yang</t>
  </si>
  <si>
    <t>10.1109/cscwd68734.2026.11582797</t>
  </si>
  <si>
    <t>Large Language Models (LLMs) have shown strong potential in supporting tax analysis, yet current systems struggle with personalization, factual grounding, and auditability—requirements essential for real-world tax compliance. To address these limitations, we propose the Tax Agent Multi-Agent (TaxAgent-MA) framework, a retrieval-augmented multi-agent system that provides personalized and verifiable tax deduction recommendations. The framework decomposes the task into taxpayer profiling, policy retrieval, rule-based reasoning, consistency verification, and report synthesis, enabling LLMs to perform structured policy alignment rather than generic text generation. To support evaluation, we construct a dataset of 550 anonymized tax-filing samples covering 11 major policy categories and assess the framework across four backbone LLMs. TaxAgent-MA consistently outperforms mainstream Retrieval-Augmented Generation (RAG) approaches and direct inference baselines in suggestion accuracy, regulatory consistency, and report completeness, while ablation studies confirm the complementary roles of all agents. These results demonstrate that multi-agent, retrieval-grounded reasoning greatly enhances the reliability, interpretability, and audit readiness of LLM-based tax optimization, highlighting its potential for broader rule-driven decision-making tasks.</t>
  </si>
  <si>
    <t>R0466</t>
  </si>
  <si>
    <t>Product Innovation Information Using Large Language Model Based on TRIZ and Patent Mining Focusing on Sustainability</t>
  </si>
  <si>
    <t>N. Mahmud; M. C. Ang; A. -L. Kor; K. W. Ng; J. K. Chaw; S. S. Gunasekaran; H. B. Zaman</t>
  </si>
  <si>
    <t>10.1109/access.2026.3681971</t>
  </si>
  <si>
    <t>TRIZ (Theory of inventive problem solving) principles are extracted from studying a plethora of patents and are widely used nowadays to create innovative products. TRIZ promotes a philosophy for solving problems through logic, data, and research instead of intuition. Additionally, generative AI (Artificial Intelligence) has advanced rapidly and is now widely applied across numerous domains. Despite growing interest in both TRIZ and Large Language Models (LLMs), there is a clear lack of integrated frameworks that systematically combine these approaches for innovation. This paper proposes a novel framework that integrates TRIZ techniques with Large Language Models to enhance product innovation process, focusing on energy efficiency and sustainability. Leveraging publicly available patents from USPTO as a knowledge base, the system uses Llama 2 LLM for patent summarization and user interaction, followed by mining them in vector database. Contradiction matrix is chosen as a TRIZ tool to resolve technical contradictions of the products. User interaction is fostered through natural language queries while RAG technology is used to limit the hallucination issue of LLMs. The system is evaluated through two case studies, highlighting its potential to aid professionals and individuals in problem-solving and product innovation. Environmental impact was a critical factor in the decision-making process of building the system.</t>
  </si>
  <si>
    <t>R0467</t>
  </si>
  <si>
    <t>Privacy-Preserving Prompt Injection Detection for Smart Cloud-Deployed Large Language Models</t>
  </si>
  <si>
    <t>G. Hao; J. Wu</t>
  </si>
  <si>
    <t>2025 IEEE 10th International Conference on Smart Cloud (SmartCloud)</t>
  </si>
  <si>
    <t>10.1109/smartcloud66068.2025.00009</t>
  </si>
  <si>
    <t>Large Language Models (LLMs) have recently gained popularity for tasks like text generation and automated reasoning, often hosted on cloud servers to handle large-scale user interactions. Yet this setup faces a critical challenge, prompt injection attacks, where adversaries craft malicious text to bypass an LLM’s safety constraints and policy filters. Attackers constantly evolve new injection tactics, rendering static defenses ineffective. While service providers may wish to store user inputs for security audits, this practice poses serious privacy and data-protection risks. User prompts can contain personal or confidential information subject to strict regulatory requirements. To address these conflicting demands of security monitoring and user privacy, we propose a privacy-preserving prompt injection detection scheme via hash and embedding-based auditing for smart cloud-deployed LLMs. Our approach segments each user prompt into smaller chunks and stores only non-invertible representations of them—cryptographic hashes for exact matches and vector embeddings for near-match detection. This enables robust identification of both verbatim and paraphrased threats without retaining any plaintext data. Furthermore, newly discovered injection patterns can trigger retrospective audits on previously stored chunks, greatly enhancing attack traceability. We also introduce an optional blockchain-based logging mechanism for tamper-proof event records. Empirical results show that our method achieves high detection accuracy against diverse injection techniques while safeguarding sensitive user information.</t>
  </si>
  <si>
    <t>Y. Cen; M. Hou; J. Fan; H. Qiu; W. Chen; J. Chen; M. Gao</t>
  </si>
  <si>
    <t>10.1109/iaecst68792.2025.11415216</t>
  </si>
  <si>
    <t>The auditability and reproducibility of answers are vital for safety and compliance in power regulation question answering. However, current approaches often lack evidence traceability, involve high costs in fine-tuning and deploying large models, and exhibit poor format adaptability. To overcome these limitations, we introduce an Evidence-First, two-stage extract-generate framework. Its first stage employs a dual-track retrieval strategy combining BM25 and vector retrieval to obtain candidate clauses, from which a fine-tuned model extracts key evidence snippets. These extracted snippets, along with associated metadata including clause numbers, versions, source URLs and confidence scores, are passed to the second stage. The second stage uses predefined templates to integrate this evidence with metadata for structured answer generation. Utilizing LORA for parameter-efficient fine-tuning, the framework updates only a minimal fraction of parameters, creating a stable retrieve-extract-generate loop. Experiments on 1069 power regulations and a DuReader-robust subset show our method achieves 88.7% evidence completeness and 89.3% format consistency under comparable resources, outperforming baselines like standard RAG and Direct LLM-RAG, while reducing risks of format collapse and citation omission. This work delivers a low-cost, high-trust technical solution for industry regulation QA with significant engineering application value.</t>
  </si>
  <si>
    <t>R0469</t>
  </si>
  <si>
    <t>An Organization-Scoped LLM Agent Runtime Architecture for Regulated Cybersecurity Operations</t>
  </si>
  <si>
    <t>G. Fatouros; G. Makridis; G. Kousiouris; J. Soldatos; D. Kyriazis</t>
  </si>
  <si>
    <t>10.1109/dcoss-iot69657.2026.00163</t>
  </si>
  <si>
    <t>Regulated cybersecurity workflows lack a runtime substrate that enforces organization-level scope across retrieval, tool calls, memory, findings, reports, and audit while remaining model-agnostic and locally deployable. Recent large language model (LLM) agent systems report strong results on isolated cybersecurity tasks, yet they do not by themselves define an auditable platform architecture for regulated security operations centre (SOC) and compliance workflows, where a single analyst may trigger actions that bind the organization, and where the runtime must integrate with existing SIEM/XDR stacks as a primary source of context and alert-driven triggers rather than operate as a standalone analytical layer. This paper proposes an organization-scoped LLM agent runtime architecture for financial cybersecurity. The contribution is a typed Security Context that is created at every entry point—including SIEM/XDR notifications ingested as first-class triggers—and enforced at every component boundary, combined with a shared Runtime Core, logical specialist subagents, a governed Tool Adapter Layer exposing SIEM/XDR query, enrichment, and response primitives under uniform policy and audit, structured findings with evidence references, tiered human-in-the-loop (HITL) gates, and append-only audit. Model Context Protocol (MCP), extended telemetry, digital twins for pentesting, graph retrieval, and federated knowledge sharing are treated as optional extension paths rather than mandatory runtime assumptions. We describe an implementable slice as the architecture’s testability surface, and we propose a falsifiable evaluation plan with metric-level pass criteria for architecture readiness, security-policy enforcement, evidence traceability, output quality, and operational observability.</t>
  </si>
  <si>
    <t>R0470</t>
  </si>
  <si>
    <t>A Unified Mathematical Framework for Secure Multi-Agent Large Language Model Pipelines</t>
  </si>
  <si>
    <t>S. Gentyala; Y. G. Reddy; M. Pendyala; V. Gatla; S. Manoj; R. Shaik</t>
  </si>
  <si>
    <t>2026 6th International Conference on Soft Computing for Security Applications (ICSCSA)</t>
  </si>
  <si>
    <t>10.1109/icscsa69367.2026.11708210</t>
  </si>
  <si>
    <t>Modern AI systems rarely rely on a single model: a coder agent drafts a module, a QA agent reviews it, and a deployment agent ships it. Three LLMs share a pipeline with no cryptographic cross-verification, so an attack propagates silently to every downstream agent. We identify four coupled failure modes at this inter-agent surface: cascading alignment drift, identity spoofing, cross-agent prompt injection, and temporal adversarial manipulation, and introduce TRACE-MAS, a framework grounded in contraction theory, zero-knowledge cryptography, and statistical change detection that addresses all four with three composable guarantees: a chain-lengthindependent drift envelope, a per-round rogue-acceptance bound, and a temporal miss-probability bound. We validate the framework against an open-source reference implementation across more than 24,300 trials spanning nine experiment families, the original theorem-directed suites plus jailbreak, indirectinjection, malicious-tool-invocation, compromised-verifierquorum, and 1-to-50-agent scalability scenarios, surfacing and patching two genuine evasion vectors in the reference behavioral scorer. We show how the verifier-sidecar architecture maps onto AutoGen, CrewAI, LangGraph, and the OpenAI Agents SDK, with the LangGraph integration demonstrated as working, executed code, and compare TRACE-MAS against existing multiagent security proposals across six capability dimensions. We report a ZKP instantiation analysis (Groth16 vs. PLONK), a parameter-calibration guide with a worked example, and a discussion of deployment challenges and threats to validity.</t>
  </si>
  <si>
    <t>S. Vagnoni; M. Palmirani</t>
  </si>
  <si>
    <t>2025 Eleventh International Conference on eDemocracy &amp; eGovernment (ICEDEG)</t>
  </si>
  <si>
    <t>10.1109/icedeg65568.2025.11081693</t>
  </si>
  <si>
    <t>Maintaining an accessible and up-to-date legislative framework is crucial for ensuring transparent governance and enabling effective citizen participation in democratic processes. This paper examines methodological approaches for the automated detection and modeling of textual modifications within EU Regulations and Directives, with particular attention to transitional provisions and temporal concepts (retroactivity, postponement, relative dates), as well as legislative ones (entry into force, application, sunset clause). We present a comparative analysis of four distinct approaches: (1) a rule-based pipeline utilizing regular expressions to capture standardized legal expressions, (2) a SpaCy-based pipeline leveraging advanced NLP capabilities for entity recognition and pattern matching, (3) a Large Language Model (LLM)-based pipeline using the OpenRouter API for contextual extraction, and (4) RDF/Cellar extraction serving as the benchmark. Each methodology is designed to generate standardized Akoma Ntoso (AKN) metadata annotations, facilitating point-in-time understanding of legislative modifications and temporal validity. The rule-based and SpaCy-based approaches offer computational efficiency and procedural transparency, while the LLM-based method demonstrates potential for handling complex linguistic variations and contextual dependencies. RDF extraction provides authoritative temporal information for evaluation purposes. This comparative framework provides insights into the relative strengths and limitations of each approach, contributing to the ongoing development of advanced legal informatics tools for legislative drafting and eParticipation initiatives.</t>
  </si>
  <si>
    <t>R0472</t>
  </si>
  <si>
    <t>MindReframe: A Psychologically Grounded Cognitive Reframing Framework for Mental Health Support</t>
  </si>
  <si>
    <t>T. -N. -P. Nguyen; M. -C. Phan; B. Le; H. -L. Le; H. Hotta; M. -T. Nguyen</t>
  </si>
  <si>
    <t>2026 IEEE International Conference on Advanced Learning Technologies (ICALT)</t>
  </si>
  <si>
    <t>10.1109/icalt68022.2026.00014</t>
  </si>
  <si>
    <t>The increasing prevalence of academic stress necessitates scalable psychoeducational interventions that foster emotional regulation skills in students. While Large Language Models (LLMs) demonstrate potential in automated cognitive restructuring, existing systems often function as monolithic clinical tools, neglecting the diverse cognitive profiles inherent in learner populations. We introduce MindReframe, a multi-perspective framework designed to scaffold self-regulated emotional learning. By operationalizing ten distinct therapeutic modalities, the system acts as an adaptive pedagogical agent, allowing users to actively explore and select reframing strategies that resonate with their specific mindset. Empirical analysis reveals that structured cognitive interventions demonstrate higher utility for problem-solving skill acquisition, whereas acceptance-based strategies significantly enhance learner engagement and relatability. Furthermore, evaluation confirms that optimized open-source models can power privacy-preserving, on-premise deployments, creating a safe environment for practicing vulnerable socio-emotional skills. These findings position MindReframe as a viable educational technology for cultivating psychological resilience at scale.</t>
  </si>
  <si>
    <t>R0473</t>
  </si>
  <si>
    <t>A Vision for Compliance-Aware Requirements Engineering in the Age of the EU AI ACT</t>
  </si>
  <si>
    <t>T. Y. E. Lai</t>
  </si>
  <si>
    <t>10.1109/rew72749.2026.00075</t>
  </si>
  <si>
    <t>Validating AI system requirements against legal obligations is a growing challenge, particularly with the EU AI Act now in force and key compliance deadlines approaching from mid-2026. Current Requirements Engineering practice offers no systematic tooling: practitioner insights suggest that compliance validation remains largely manual, checklist-driven, and difficult to scale [1]. We present Compliance-Aware Requirements Engineering System (CARES), a vision for a hybrid agent-based system that automates legal compliance and quality requirements validation in RE. CARES formalizes regulatory text into structured, testable requirements and validates project-level requirements using a 4CT quality schema: four core dimensions (Completeness, Consistency, Correctness, Coherence) grounded in IEEE/ISO/IEC 29148:2018, a promoted Traceability dimension reflecting legal auditability demands, and SMART criteria serving both as validation sub-criteria and as a remediation guide at the individual requirement level. Using the EU AI Act as the first application domain, we propose a hierarchical mapping architecture, a traffic-light Human-In-The-Loop (HITL) mechanism with formally defined trigger criteria, and a phased evaluation roadmap to guide future validation.</t>
  </si>
  <si>
    <t>Anointina; A. B. A M; C. R</t>
  </si>
  <si>
    <t>2026 6th International Conference on Expert Clouds and Applications (ICOECA)</t>
  </si>
  <si>
    <t>10.1109/icoeca68095.2026.11485555</t>
  </si>
  <si>
    <t>Large Language Models (LLMs) have demonstrated exceptional performance across a wide range of natural language processing tasks; however, their real-world deployment is constrained by persistent challenges such as hallucinated content, biased outputs, and logically inconsistent reasoning. These shortcomings significantly undermine the reliability, transparency, and trustworthiness of LLM-driven systems, particularly in high-stakes domains including healthcare, finance, law, and scientific research. This paper presents a Self-Auditing Multi-Agent Framework that enables an LLM to autonomously evaluate, critique, and refine its own responses prior to final delivery. The proposed architecture decomposes a single LLM into multiple specialized auditing agents tasked with factual verification, bias and fairness assessment, reasoning consistency analysis, and confidence estimation. The outputs of these agents are integrated through a closed-loop correction mechanism that iteratively improves response quality and robustness. Experimental results demonstrate that the framework substantially reduces hallucinations, enhances logical coherence, and improves overall output reliability without relying on external knowledge sources or human intervention. Owing to its model-agnostic and scalable design, the proposed approach offers a practical and effective pathway toward the development of trustworthy, self-verifying, and deployable AI systems.</t>
  </si>
  <si>
    <t>R0475</t>
  </si>
  <si>
    <t>Fairness Analysis of Job Notices Under EU Regulations Using Word Embeddings and LLMs: A Greek Case Study</t>
  </si>
  <si>
    <t>A. Dimara; S. Chatzistamatis; N. Zafeiropoulos; E. Mavrikos; C. Papadakis; K. Kotis; G. E. Tsekouras</t>
  </si>
  <si>
    <t>10.1109/iit.src67760.2026.11628847</t>
  </si>
  <si>
    <t>Artificial Intelligence systems are now routinely embedded in employment related decision processes, which has intensified concerns around fairness, transparency, and legal accountability. Job notices constitute a critical upstream stage of the hiring pipeline, where subtle linguistic patterns can already constrain or skew access to employment opportunities. Within the framework of the EU Artificial Intelligence Act, AI systems deployed in employment settings are explicitly designated as high-risk, implying concrete obligations for bias monitoring, explainability, and human oversight. This paper introduces a fairness analytical architecture for job notice assessment that combines embedding based representations with Large Language Models (LLMs) in a regulation aligned decision-support setting. Word embeddings are employed to surface latent gender, and age related bias signals through similarity and association analyses, while LLMs are used to generate text grounded, contextual explanations that support human interpretation rather than automated decision making. The proposed approach is examined through a case study on Greek language job notices. The findings reveal recurring bias patterns across different occupational categories and indicate that the architecture enables transparent, interpretable, and regulation relevant fairness assessment for AIassisted employment analysis.</t>
  </si>
  <si>
    <t>R0476</t>
  </si>
  <si>
    <t>LLMs in the Heart of Differential Testing: A Case Study on a Medical Rule Engine</t>
  </si>
  <si>
    <t>E. Isaku; C. Laaber; H. Sartaj; S. Ali; T. Schwitalla; J. F. Nygård</t>
  </si>
  <si>
    <t>10.1109/icst62969.2025.10989025</t>
  </si>
  <si>
    <t>2404.03664</t>
  </si>
  <si>
    <t>The Cancer Registry of Norway (CRN) uses an automated cancer registration support system (CaReSS) to support core cancer registry activities, i.e., data capture, data curation, and producing data products and statistics for various stakeholders. GURI is a core component of CaReSS, which is responsible for validating incoming data with medical rules. Such medical rules are manually implemented by medical experts based on medical standards, regulations, and research. Since large language models (LLMs) have been trained on a large amount of public information, including these documents, they can be employed to generate tests for GURI. Thus, we propose an LLM-based test generation and differential testing approach (LLMeDiff) to test GURI. We experimented with four different LLMs, two medical rule engine implementations, and 58 real medical rules to investigate the hallucination, success, time efficiency, and robustness of the LLMs to generate tests, and these tests' ability to find potential issues in GURI. Our results showed that GPT-3.5 hallucinates the least, is the most successful, and is generally the most robust; however, it has the worst time efficiency. Our differential testing revealed 22 medical rules where implementation inconsistencies were discovered (e.g., regarding handling rule versions). Finally, we provide insights for practitioners and researchers based on the results.</t>
  </si>
  <si>
    <t>R0477</t>
  </si>
  <si>
    <t>A Compliance-Oriented Evaluation Framework for Generative AI-Based Dual Prevention Service Reports</t>
  </si>
  <si>
    <t>Y. Zhao; S. Wu; P. Zhang; X. Ye</t>
  </si>
  <si>
    <t>2026 8th International Conference on System Reliability and Safety Engineering (SRSE)</t>
  </si>
  <si>
    <t>10.1109/srse70977.2026.11694863</t>
  </si>
  <si>
    <t>The Dual Prevention Mechanism (DPM) requires DPM service reports to satisfy not only textual fluency but also risk-reasoning correctness, regulatory traceability and measure operability. Existing text-generation metrics are insufficient for this high-compliance scenario because they cannot determine whether generated reports correctly cite valid standards or provide executable control measures. This paper proposes a compliance-oriented evaluation framework for generative AI-based DPM service reports and evaluates it in the implementation context of dual-channel dynamic generation and review enhancement (DD-GRE). The framework decomposes report quality into retrieval, reasoning, generation and semantic layers, and defines business-specific indicators for risk grading and control and hidden-peril inspection. Using work-safety liability insurance service data, including DPM ledgers from 10 hazardous-chemical enterprises and 500 typical risk points selected from a larger corpus of more than 1.2 million inspection reports, we evaluate three generation settings: Base RAG, GraphRAG and DD-GRE. The results show that citation validity rate, constraint satisfaction rate and measure actionability are strongly aligned with expert review scores, while DD-GRE improves structural-text consistency and citation validity compared with baseline RAG settings. The study provides initial observable-indicator evidence for a DPM-oriented quality assessment framework, rather than a fully automatic substitute for safety expert review.</t>
  </si>
  <si>
    <t>R0478</t>
  </si>
  <si>
    <t>Toward Transparent and Incentive-Compatible Collaboration in Decentralized LLM Multi-Agent Systems: A Blockchain-Driven Approach</t>
  </si>
  <si>
    <t>M. Qi; T. Zhu; L. Zhang; N. Li; Y. -a. Tan; W. Zhou</t>
  </si>
  <si>
    <t>IEEE Transactions on Network Science and Engineering</t>
  </si>
  <si>
    <t>10.1109/tnse.2026.3659486</t>
  </si>
  <si>
    <t>Large Language Models (LLMs) have enabled autonomous agents capable of complex reasoning and collaboration, yet coordinating such agents in decentralized environments remains challenging due to the lack of centralized control for aligning behavior and sustaining long-term cooperation. This paper addresses this challenge from a mechanism-design perspective and proposes a behavior-shaping incentive mechanism for decentralized LLM-based multi-agent systems. The mechanism explicitly models agent utility as a function of task rewards, capability mismatch, and workload, and couples short-term utility optimization with long-term trust formation through dynamic reputation updates and capability-weight adaptation. By jointly shaping task assignment probabilities, reputation evolution, and skill profiles over repeated interactions, the mechanism incentivizes cooperative behavior and discourages strategic misrepresentation or overload. To operationalize this incentive design in a trust-minimized setting, we implement a lightweight blockchain-based enforcement layer that provides verifiable identity binding, task assignment commitment, and immutable logging of incentive-relevant state transitions. We evaluate the proposed mechanism through 50-round simulations involving 20 agents and 100 tasks, using GPT-4-based agents integrated with Solidity smart contracts. The results demonstrate improved task success rates, stable utility distributions, and emergent agent specialization, highlighting the effectiveness of incentive-centric design for trustworthy coordination among decentralized LLM agents.</t>
  </si>
  <si>
    <t>R0479</t>
  </si>
  <si>
    <t>Federated TrustChain: Blockchain-Enhanced LLM Training and Unlearning</t>
  </si>
  <si>
    <t>X. Zuo; M. Wang; T. Zhu; L. Zhang; D. Ye; S. Yu; W. Zhou</t>
  </si>
  <si>
    <t>10.1109/tdsc.2026.3665277</t>
  </si>
  <si>
    <t>The development of Large Language Models (LLMs) faces a significant challenge: the exhaustion of publicly available fresh data. This is because training an LLM requires a large demand for new data. Federated learning emerges as a promising solution, enabling collaborative model to contribute their private data to LLM global model. However, integrating federated learning with LLMs introduces new challenges, including the lack of transparency and the need for effective unlearning mechanisms. Transparency is essential to ensuring trust and fairness among participants, while accountability is crucial for deterring malicious behaviour and enabling corrective actions when necessary. To address these challenges, we propose a novel blockchain-based federated learning framework for LLMs that enhances transparency, accountability, and unlearning capabilities. Our framework leverages blockchain technology to create a tamper-proof record of each model’s contributions and introduces an innovative unlearning function that seamlessly integrates with the federated learning mechanism. We investigate the impact of Low-Rank Adaptation (LoRA) hyperparameters on unlearning performance and integrate Hyperledger Fabric to ensure the security, transparency, and verifiability of the unlearning process. Through comprehensive experiments and analysis, we showcase the effectiveness of our proposed framework in achieving highly effective unlearning in LLMs trained using federated learning. Our findings highlight the feasibility of integrating blockchain technology into federated learning frameworks for LLM.</t>
  </si>
  <si>
    <t>R0480</t>
  </si>
  <si>
    <t>Two Minds are Safer Than One: Argumentative Llm Agents for Clinical Diagnosis</t>
  </si>
  <si>
    <t>B. Chikhaoui</t>
  </si>
  <si>
    <t>10.1109/compsac69091.2026.00028</t>
  </si>
  <si>
    <t>Large Language Models (LLMs) show strong potential for clinical reasoning, yet their deployment in medical decision support is hindered by hallucinations, overconfidence, and limited transparency. We propose Dialectic Diagnosis, an agentic framework in which two heterogeneous LLM agents engage in structured argumentative interaction inspired by clinical second-opinion workflows. A Clinical Reasoner proposes candidate diagnoses, while a Skeptical Critic challenges these hypotheses by identifying omissions, cognitive biases, and unsupported reasoning. Their interaction is governed by a formal finite-state machine (FSM) enforcing a disciplined proposecritique-resolve protocol, with final decisions produced by an Arbiter agent providing calibrated confidence estimates. To ensure transparency, we introduce a Diagnostic Argument Graph that explicitly represents supporting evidence, contradictions, and missing diagnoses. Evaluations on real-world clinical datasets (MIMIC-IV and eICU) show clear gains over single-agent LLM baselines, with improved diagnostic accuracy, lower calibration error, and fewer critical diagnostic omissions. These results indicate that structured argumentative interaction between LLM agents provides a principled path toward safer and more explainable clinical AI systems.</t>
  </si>
  <si>
    <t>R0481</t>
  </si>
  <si>
    <t>Generative Models for Writing Solana Smart Contracts: Comparative Analysis of Performance and Code Metrics</t>
  </si>
  <si>
    <t>E. Cuncu; A. Pinna; G. F. Ibba; G. Baralla; G. Fenu; R. Tonelli</t>
  </si>
  <si>
    <t>2026 IEEE International Conference on Pervasive Computing and Communications Workshops and other Affiliated Events (PerCom Workshops)</t>
  </si>
  <si>
    <t>10.1109/percomworkshops68308.2026.11585309</t>
  </si>
  <si>
    <t>Large Language Models (LLMs) have shown promising capabilities in code generation, yet their application to blockchain smart contracts for high-performance platforms like Solana remains largely unexplored. This paper presents a controlled experimental study evaluating four state-of-the-art LLMs, Claude Sonnet 4.5, GPT-5, Copilot, and DeepSeek V3.2, in generating Solana smart contracts using the Anchor framework. Our research addresses three main objectives: first, assessing the ability of LLMs to generate correct and functional Anchor code; second, exploring prompt engineering techniques to identify successful strategies and common failures; third, classifying hallucinations into syntactic, logical, and interpretive errors using quantitative code metrics. We establish a benchmark of 15 use cases with automated test generation and systematic prompt selection. Results show significant differences across models and prompt strategies, with structured approaches reducing critical errors. Our findings provide practical insights into LLM capabilities and limitations for smart contract generation, enabling better understanding of error patterns and establishing procedures for their detection. This contributes to addressing key challenges in AI-assisted blockchain development within the Solana ecosystem.</t>
  </si>
  <si>
    <t>R0482</t>
  </si>
  <si>
    <t>Leveraging Large Language Models to Build Computationally Efficient Models for Sustainable Finance Investment Decision Support</t>
  </si>
  <si>
    <t>L. Bergeron; J. François; R. State; J. Hilger</t>
  </si>
  <si>
    <t>10.1109/bigdata66926.2025.11402269</t>
  </si>
  <si>
    <t>Assessing companies' contributions to the United Nations Sustainable Development Goals (SDGs) is essential for sustainable investment and regulatory reporting. However, extracting reliable insights from heterogeneous textual sources remains a challenge due to limited labeled data, domain imbalance, and privacy constraints. We present LëtzSDG, a lightweight BERT-based multiclass classifier fine-tuned on a hybrid dataset constructed using Large Language Models (LLMs). Multiple LLMs are used to (i) expand domain-specific SDG keywords, (ii) perform consensus-based zero-shot labeling, and (iii) generate synthetic data to balance underrepresented classes. Unlike cloudhosted LLMs, LëtzSDG is designed for on-premises deployment within financial institutions, ensuring data-privacy compliance. Integrated into a human-in-the-loop investment workflow, its predictions are span-linked for traceability and committee review. Evaluated on public datasets (the OSDG Community Dataset and the SDG Integration Corpus), LëtzSDG outperforms SDGspecific baselines, a strong NLI-based zero-shot model, and several open LLMs, while rivaling larger closed models at a fraction of their size. LëtzSDG and its datasets are publicly available on Hugging Face.</t>
  </si>
  <si>
    <t>R0483</t>
  </si>
  <si>
    <t>CoverageRAG: Transparent Multi-Entity Comparative Reasoning via Knowledge Graph-Enhanced RAG</t>
  </si>
  <si>
    <t>C. Joo</t>
  </si>
  <si>
    <t>10.1109/compsac69091.2026.00264</t>
  </si>
  <si>
    <t>Retrieval-Augmented Generation (RAG) systems retrieve relevant documents but lack structured multi-entity comparison-a critical requirement in regulated industries where decisions must be transparent and auditable. We present CoverageRAG, a domain-specific Graph RAG system that integrates a knowledge graph with a deterministic analytical comparison layer for Korean insurance coverage analysis. Our system converts unstructured policy documents into a structured knowledge graph (397 nodes, 3 disease categories) and applies a 5-dimension CoverageComparator producing traceable, source-grounded results. We introduce K-InsureBench, a domain benchmark with 22 comparative queries and two novel metrics: Winner Accuracy and Dimension Accuracy. A controlled $\mathbf{2} \times \mathbf{2}$ ablation reveals that retrieval completeness is the dominant factor (+31-37pp), and uncovers complementary strengths: the deterministic comparator achieves perfect Faithfulness and highest Composite (71.7%), while LLM reasoning achieves the highest Winner Accuracy (63.2%). Breaking circular validation during ground truth construction proved essential for surfacing these findings.</t>
  </si>
  <si>
    <t>R0484</t>
  </si>
  <si>
    <t>Building LLM Applications with DSPy: Replacing manual prompts with systematic optimization</t>
  </si>
  <si>
    <t>S. Smorodinsky; B. Kennedy</t>
  </si>
  <si>
    <t>“An essential, forward-looking guide.” —Dhyey Mavani, Amherst College DSPy (Declarative Self-improving Python), an innovative framework for prompt programming, replaces fragile and unpredictable manual prompts with clean, modular Python code that declares what a model should do, defines the inputs and response formats, and establishes clear evaluation metrics. In Building LLM Applications with DSPy, authors Serj Smorodinsky and Brett Kennedy present a systematic approach for treating prompts as programmatic artifacts rather than loose text strings, so you can build, scale, maintain, and improve complex AI applications with the structural integrity of traditional software. Practical from page one, this book mirrors a professional AI engineering workflow, taking you from simple classifiers to complex summarizers, advanced RAG, and agentic systems. Reviewer Cyrus Nouroozi, a DSPy contributor, notes that the book “frames the whole subject around a single coherent thesis: prompt programming is a data-driven discipline analogous to machine learning.” To support its strong focus on prompt programming as an engineering process, the book introduces the baseline → evaluate → optimize loop that eliminates the guesswork of traditional prompt design. Production applications require verifiable, consistent metrics, which are difficult to establish with conventional prompts. This book guides you through constructing custom evaluation metrics, setting up multi-threaded test runners, and calibrating LLM-as-a-judge protocols to gather hard data. Instead of deploying prompts on a whim, you compile and optimize them against structured validation sets. The resulting programs are mathematically proven to be more accurate, more cost-effective, and remarkably resilient to underlying model drift. The final chapters show you how to build DSPy into fully agentic pipelines, integrating conversation memories, and connecting agents to external environments via MCP. This focused 9-chapter book also introduces cutting-edge DSPy v3 features like SIMBA and GEPA optimizers to squeeze maximum performance out of smaller, cheaper open-weight language models. It is an indispensable resource for any modern programmer wanting to build robust, self-improving, and production-ready generative AI systems.</t>
  </si>
  <si>
    <t>R0485</t>
  </si>
  <si>
    <t>From Findings to Reports: Multi-Agent Smart Contract Repair-as-a-Service with Tool Fusion, Deduplication, and Second-Pass Validation</t>
  </si>
  <si>
    <t>L. Xu; J. Wu; X. Xu; N. Yin; C. Dong; S. Chen</t>
  </si>
  <si>
    <t>10.1109/sse72781.2026.00038</t>
  </si>
  <si>
    <t>Blockchain technology has emerged as a transformative force across industries, powering Decentralized Finance (DeFi) protocols, enabling Traditional Finance (TradFi) institutions to tokenize real-world assets, streamlining cross-border payments, and underpinning smart contract-based automation in healthcare, supply chains, and governance. However, smart contract security remains a critical challenge, and existing automated repair tools often struggle with high false-positive rates and fragmented reporting. In this paper, we introduce a Multi-Agent Smart Contract Repair-as-a-Service framework designed to streamline the transition from vulnerability findings to actionable reports. Our framework distinguishes itself through an integrated Tool Fusion engine that harmonizes various analysis techniques, a Deduplication layer to eliminate redundant findings, and an agent-based Second-Pass Validation mechanism to ensure the correctness and feasibility of generated patches. By leveraging a multi-agent architecture, our approach provides a comprehensive, end-to-end service that enhances the reliability and efficiency of smart contract maintenance. Experimental results indicate that our framework achieved an accuracy of 77.51% and a filtering rate of 22.49% across 498 detected bugs in the Web3Bugs dataset.</t>
  </si>
  <si>
    <t>R0486</t>
  </si>
  <si>
    <t>Large Language Model Dissonance: Evaluating Gulf AI and Cyber Policies with Arabic and Western Tuned Models</t>
  </si>
  <si>
    <t>A. Vance; T. R. Vance</t>
  </si>
  <si>
    <t>2026 International Conference on Electrical/Electronics, Robotics, Artificial Intelligence, and Informatics (ICERAI)</t>
  </si>
  <si>
    <t>10.1109/icerai69511.2026.11494572</t>
  </si>
  <si>
    <t>This research examines interpretive divergence between Arabic-tuned and Western-trained large language models (LLMs) when evaluating AI, cybersecurity, governance, and emerging-technology policies from Gulf nations. Using an early-stage multi-model governance evaluation prototype (GUARDIAN), the study applies mathematically defined consensus scoring, normative weight vectors, and perturbation-based Monte Carlo analysis to compare how different model ecosystems extract governance signals and assess policy maturity. Results demonstrate systematic dissonance across model families: Western-trained LLMs exhibit higher score variance, translation-order sensitivity, and normative drift toward transparency-centric and decentralization-oriented governance assumptions, while Arabic-first models produce more stable, culturally coherent, and institutionally aligned evaluations. Importantly, Western-only multi-LLM consensus does not mitigate bias and instead reinforces shared normative priors, whereas Arabic-first ensemble consensus converges toward regionally grounded interpretations with reduced variance. These findings establish that governance evaluation bias is a governance assurance issue rather than a model performance issue and show that regionally aligned LLM ecosystems materially alter governance outcomes across ethics, cybersecurity maturity, privacy, trust, and longhorizon risk planning. The study contributes a replicable evaluation framework for culturally grounded, AI-assisted policy analysis and demonstrates practical implications for AI governance, cybersecurity policy assessment, and emerging-technology oversight in Gulf and other nonWestern regulatory contexts.</t>
  </si>
  <si>
    <t>R0487</t>
  </si>
  <si>
    <t>The Frontier of Data Erasure: A Survey on Machine Unlearning for Large Language Models</t>
  </si>
  <si>
    <t>Y. Qu; M. Ding; N. Sun; K. Thilakarathna; T. Zhu; D. Niyato</t>
  </si>
  <si>
    <t>10.1109/mc.2024.3405397</t>
  </si>
  <si>
    <t>This article reviews the latest in machine unlearning for large language models (LLMs), introducing methods for the targeted forgetting of information to address privacy, ethical, and legal challenges without necessitating full-model retraining. Machine unlearning is a cutting-edge solution, mitigating risk concerns of LLMs and artificial intelligence.</t>
  </si>
  <si>
    <t>M. Bezzi</t>
  </si>
  <si>
    <t>IEEE Security &amp; Privacy</t>
  </si>
  <si>
    <t>10.1109/msec.2023.3345568</t>
  </si>
  <si>
    <t>R0489</t>
  </si>
  <si>
    <t>LLMOps Beyond Chat: Architecting APIs for Industry-Specific Language Interfaces</t>
  </si>
  <si>
    <t>R. Tewari; H. Soni; M. Chinnaiah; P. Kumar</t>
  </si>
  <si>
    <t>2025 2nd Asia Pacific Conference on Innovation in Technology (APCIT)</t>
  </si>
  <si>
    <t>10.1109/apcit65661.2025.11411556</t>
  </si>
  <si>
    <t>The recent emergence of Large Language Models (LLMs) has progressed toward feasible use-cases of conversational agents which expand into domain-specific advanced uses in healthcare, financial services, metal fabrication, and legal services. Nevertheless, to integrate LLMs in production of such niche areas, they need a powerful operational framework, named the LLMOps, that will secure scalability, compliance, security, and performance optimization. The current paper proposes an architecture of domain-specific LLM APIs, orienting at the design modules, domain-constrained prompt engineering, knowledge-based inference architecture, and continuous fine-tuning pipelines. The framework suggested will include API orchestration layers, domain ontologies, compliance-aware data governance, along with latency, throughput, and explainability monitors, to control the demands of latency, throughput and explainability. In addition, the architecture uses hybrid deployment options that combine on-premises, cloud, and edge-based forms of LLM realizations to support the various requirements in the industry. The experimental testing of several spheres indicates a higher precision in responding as well as a diminution of the prevalence of hallucinate moments and compliance with the sector-based regulations. The results establish LLMOps-enabled APIs as an important foundation to the next generation of industry grade language interfaces, a port of call between the general-purpose LLM capabilities and enterprise-specific tasks.</t>
  </si>
  <si>
    <t>R0490</t>
  </si>
  <si>
    <t>Sleipnir: Multi-agent based stock operator framework with interpretability</t>
  </si>
  <si>
    <t>X. Qian; S. Chen; Z. Sun</t>
  </si>
  <si>
    <t>10.1109/access.2026.3664216</t>
  </si>
  <si>
    <t>The increasing complexity and volatility of modern financial markets have exposed fundamental limitations in traditional investment decision-making systems, which struggle to capture nonlinear market dynamics and adapt to rapidly evolving conditions. While deep learning approaches have shown promise in financial modeling, existing single-model frameworks remain inadequate for handling the multifaceted nature of contemporary markets, including cross-asset contagion effects, multimodal data integration, and the need for interpretable decision-making that complies with regulatory transparency requirements. To address these challenges, we propose Sleipnir, a novel multi-agent collaborative framework that replaces monolithic architectures with a debate-driven ensemble of heterogeneous agents powered by state-of-the-art Large Language Models (LLMs) (e.g., GPT-4o, Claude, DeepSeek-Reasoning). To establish a scalable and interpretable automated investment system, our framework 1) introduces an Interface Module for orchestrating multi-agent collaboration via strategic leader-follower coordination, 2) deploys a Dynamic Router for intelligent agent selection based on market conditions and query complexity, 3) integrates a ReAct Module to deliver tool-augmented analytical capabilities, and 4) implements a Reflect Module that enables interpretable decision tracing through atomic operation decomposition. Furthermore, the system incorporates a sophisticated Retrieval-Augmented Generation (RAG) pipeline that dynamically correlates macro-level news events with micro-level trading patterns, supporting minute-level market responsiveness. Our framework delivers three principal advances: 1) a multi-agent collaborative architecture that combines consensus-driven decision-making with specialized investment perspectives, 2) a RAG-enhanced real-time intelligence engine equipped with time-adaptive retrieval mechanisms, and 3) an interpretable decision-tracing system that provides transparent, auditable reasoning paths while ensuring regulatory compliance. Comprehensive evaluation across NIO stock (a Chinese electric vehicle manufacturer), the Dow Jones Industrial Average (DJIA) index (2024), high-frequency Bitcoin (BTC) trading data, and U.S. Securities and Exchange Commission (SEC) filings, and diverse investor profiles demonstrates substantial improvements: 38.7% Sharpe ratio enhancement, reduced maximum drawdown, and superior diversification. In cryptocurrency trading, the framework achieved 0.67% returns versus 0.35% buy-and-hold with -0.82% maximum drawdown, while reducing computational costs and providing confidence-calibrated allocation strategies. These enhancements demonstrate the framework’s potential to serve as a scalable, interpretable, and robust solution that bridges theoretical economic models with practical investment implementation, supporting automated investment management across diverse market conditions. The experimental code is available on GitHub: https://github.com/sdchen53/Sleipnir.</t>
  </si>
  <si>
    <t>R0491</t>
  </si>
  <si>
    <t>Automating Linguistic Frameworks with LLMs: An Approach to Analyze Personal Narratives</t>
  </si>
  <si>
    <t>R. Faure; A. Finkel</t>
  </si>
  <si>
    <t>10.1109/fllm67465.2025.11390984</t>
  </si>
  <si>
    <t>Analyzing personal narratives provides insight into how authors shape their identity and construct their reality. This topic has been extensively studied in stylistics as well as in psycholinguistics, where narrative analysis serves as a valuable tool for psychiatric assessment. Yet, formal approaches that integrate a rigorous linguistic framework with the capabilities of generative AI remain scarce. The current paradigm is largely detection-oriented. In this paper, we propose an alternative perspective: we leverage LLMs to automate the extraction of meaningful features inspired by linguistic frameworks, offering a novel way to interpret personal narratives. Our feature set is grounded in Halliday’s Systemic Functional Linguistics and recent psychiatric studies. We first describe our automation methodology, then focus primarily on evaluating the accuracy of the extractions using an evaluation dataset, while providing some preliminary observations on clause segmentation, which will be addressed in detail in a future work. Finally, we compare two LLMs–representing two use cases of the pipeline–using the proposed evaluation methods.</t>
  </si>
  <si>
    <t>R0492</t>
  </si>
  <si>
    <t>The Future of Cloud Data Engineering: Multi-Tenant, Multi-Region Pipelines Leveraging LLM-Powered Data Governance</t>
  </si>
  <si>
    <t>B. Krishnan; A. Thaneeru; R. Lingam; S. K. Kaata</t>
  </si>
  <si>
    <t>2025 1st International Conference on Advancement in Futuristic Technologies (ICAFT)</t>
  </si>
  <si>
    <t>10.1109/icaft66710.2025.11453308</t>
  </si>
  <si>
    <t>Cloud data engineering is evolving rapidly toward architectures that unify multi-tenant scalability, cross-region data replication, and intelligent governance. Large Language Models (LLMs) are now being integrated into data governance frameworks to automate policy enforcement, lineage validation, and compliance management at scale. This paper provides a detailed study of the emerging paradigm of LLM-powered data governance within multi-tenant, multi-region pipelines. It surveys current frameworks, analyzes architectural strategies, compares implementation models, and presents practical insights into performance, compliance, and future research directions. The findings highlight how AI-augmented governance mechanisms are redefining the future of resilient, scalable, and ethically aligned cloud data ecosystems.</t>
  </si>
  <si>
    <t>R0493</t>
  </si>
  <si>
    <t>A Secure and Transparent Multi-Agent Framework for Automated Financial Decision Systems</t>
  </si>
  <si>
    <t>U. K.R; S. G; S. V</t>
  </si>
  <si>
    <t>2026 Third International Conference on Networking and Communications (ICNWC)</t>
  </si>
  <si>
    <t>10.1109/icnwc68145.2026.11518347</t>
  </si>
  <si>
    <t>Traditional credit decision systems rely on opaque machine learning models that lack transparency, auditability, and secure coordination between system components. This paper proposes a secure multi-agent artificial intelligence pipeline for automated credit decisioning using a centralized orchestration layer. The architecture integrates specialized agents for digital identity verification, fraud risk assessment using interpretable fuzzy risk scoring, credit risk prediction, regulatory policy retrieval, and tamper-proof audit logging.To ensure secure and trustworthy operation, the system incorporates zero-trust communication between agents, role-based access control, authenticated message exchange, and cryptographically verifiable audit trails. The proposed pipeline enables transparent, auditable, and regulator-compliant automated credit decisioning while ensuring secure handling of sensitive financial data.This work demonstrates how secure multi-agent orchestration can enable trustworthy, explainable, and secure artificial intelligence deployment in financial web applications.</t>
  </si>
  <si>
    <t>R0494</t>
  </si>
  <si>
    <t>The Intersection of Generative AI and Healthcare: Addressing Challenges to Enhance Patient Care</t>
  </si>
  <si>
    <t>E. Albaroudi; T. Mansouri; A. Alameer</t>
  </si>
  <si>
    <t>2024 Seventh International Women in Data Science Conference at Prince Sultan University (WiDS PSU)</t>
  </si>
  <si>
    <t>10.1109/wids-psu61003.2024.00039</t>
  </si>
  <si>
    <t>This research analyses the evolving intersection of generative AI and healthcare. It explores the transformative potential of integrating generative AI in healthcare, particularly in process automation, patient care, patient monitoring, and diagnosis. However, the implementation of generative AI in healthcare faces challenges like medical privacy concerns, the possibility of errors and injuries, and regulatory compliance challenges. The research proposes solutions to the challenges of implementing generative AI to enhance patients’ health outcomes. The study demonstrates the importance of medical privacy and transparency in addressing privacy issues. Dealing with errors and injuries requires AI systems to be trained on complete data and quality oversight. Addressing regulatory compliance problems requires providers to be more proactive in engaging authorities and helping them understand the importance of creating AI-based laws in healthcare. The solutions allow researchers, providers, policymakers, and other stakeholders to fast-track the implementation of generative AI in healthcare while mitigating possible negative implications.</t>
  </si>
  <si>
    <t>R0495</t>
  </si>
  <si>
    <t>Agentic AI Architecture for Structural Design Automation: From Regulatory Retrieval to Physics-Based Optimization</t>
  </si>
  <si>
    <t>A. Abbasi; M. Alves; S. Hosseini; O. Hassanshahi; R. Rodrigues</t>
  </si>
  <si>
    <t>2026 IEEE 9th International Conference on Industrial Cyber-Physical Systems (ICPS)</t>
  </si>
  <si>
    <t>10.1109/icps70486.2026.11567958</t>
  </si>
  <si>
    <t>The integration of Large Language Models (LLMs) into structural engineering is currently hindered by two critical limitations: the stochastic hallucination of regulatory clauses and an inherent lack of physics-based reasoning capabilities. To overcome these challenges, this study introduces a neurosymbolic cognitive architecture that effectively couples semantic regulatory compliance with mathematical structural optimization. Our approach leverages a Graph-Retrieval Augmented Generation (Graph-RAG) framework, where the ASCE 7-22 standard is indexed into a hybrid Knowledge Graph to facilitate deep, context-aware retrieval. Reliability is enforced through a Multi-Agent Swarm utilizing GPT-4o as the underlying reasoning kernel, comprising a Designer, an Adversarial Auditor, and a Translator. These agents operate under a strict chain-ofverification protocol, debating and validating design parameters against cited dependencies prior to execution. Once validated, natural language intents are autonomously translated into structured physics payloads, triggering a Finite Element Analysis (FEM) engine driven by a Constraint-Adaptive Genetic Algorithm (CAGA). Comprehensive benchmarking across semantic faithfulness, safety, and optimality metrics demonstrates that this adversarial architecture achieves a RAGAS faithfulness score of 0.98 and a 100% recall rate in identifying ambiguous or unsafe queries. Empirically, the system successfully automated the design of a 3D Warren truss, reducing material costs by $\mathbf{5 6 \%}$ while satisfying rigorous deflection ($L / 240$) and stress (345 MPa) constraints. These findings establish a viable blueprint for autonomous, hallucination-free engineering systems capable of deriving valid physical structures directly from vague user prompts.</t>
  </si>
  <si>
    <t>R0496</t>
  </si>
  <si>
    <t>Generative AI Agents in Personalized Learning and Assessment: A Systematic Bibliometric Review</t>
  </si>
  <si>
    <t>F. Zrigui; L. Cheniti-Belcadhi; C. Guyeux; D. Laiymani</t>
  </si>
  <si>
    <t>10.1109/3scea68071.2026.11603193</t>
  </si>
  <si>
    <t>This study presents a deep bibliometric review of Generative AI Agents in personalized learning and assessment, addressing the field's rapid yet fragmented evolution. Employing a rigorous dual-stream methodology, we combine macroscopic science mapping with a microscopic evidence audit of 38 core empirical studies selected from a retained corpus of $\mathbf{1, 6 2 4}$ unique records. Thematic analysis (BERTopic) reveals a persistent translation gap: while computer science maintains sustained research on autonomous agent architectures, educational applications emerged abruptly only in 2023-2024 following the release of ChatGPT. These trajectories remain structurally disconnected, with educational research focusing on direct student interaction with generic chatbots rather than theoretically grounded agentic systems. Furthermore, our quality audit exposes a critical reproducibility crisis: 74 % of empirical studies failed to disclose the specific AI model version, and 82 % omitted system prompts, rendering the evidence base largely unverifiable. We propose the immediate adoption of the Standardized Reporting on Agentic AI (SRAA) Framework to establish transparency standards, transitioning the field from exploratory pilots to reproducible science. These findings hold urgent implications for SDG4, equity, and sustainable professional development in higher education.</t>
  </si>
  <si>
    <t>R0497</t>
  </si>
  <si>
    <t>Supporting High-Level to Low-Level Requirements Coverage Reviewing with Large Language Models</t>
  </si>
  <si>
    <t>A. -R. Preda; C. Mayr-Dorn; A. Mashkoor; A. Egyed</t>
  </si>
  <si>
    <t>2024 IEEE/ACM 21st International Conference on Mining Software Repositories (MSR)</t>
  </si>
  <si>
    <t>Refining high-level requirements into low-level ones is a common task, especially in safety-critical systems engineering. The objective is to describe every important aspect of the high-level requirement in a low-level requirement, ensuring a complete and correct implementation of the system’s features. To this end, standards and regulations for safety-critical systems require reviewing the coverage of high-level requirements by all its low-level requirements to ensure no missing aspects.The challenge of supporting automatic reviews for requirements coverage originates from the distinct levels of abstraction between high-level and low-level requirements, their reliance on natural language, and the often different vocabulary used. The rise of Large Language Models (LLMs), trained on extensive text corpora and capable of contextualizing both high-level and low-level requirements, opens new avenues for addressing this challenge.This paper presents an initial study to explore the performance of LLMs in assessing requirements coverage. We employed GPT-3.5 and GPT-4 to analyze requirements from five publicly accessible data sets, determining their ability to detect if low-level requirements sufficiently address the corresponding high-level requirement. Our findings reveal that GPT-3.5, utilizing a zero-shot prompting strategy augmented with the prompt of explaining, correctly identifies complete coverage in four out of five evaluation data sets. Additionally, it exhibits an impressive 99.7% recall rate in accurately identifying instances where coverage is incomplete due to removing a single low-level requirement across our entire set of evaluation data.CCS CONCEPTS• Software and its engineering → Software creation and management; Designing software; Requirements analysis.</t>
  </si>
  <si>
    <t>R0498</t>
  </si>
  <si>
    <t>Agentic RAG for Software Testing with Hybrid Vector-Graph and Multi-Agent Orchestration</t>
  </si>
  <si>
    <t>M. Hariharan; S. Barma; S. Arvapalli; E. Sheela</t>
  </si>
  <si>
    <t>2025 IEEE International Conference on Data and Software Engineering (ICoDSE)</t>
  </si>
  <si>
    <t>10.1109/icodse68111.2025.11351757</t>
  </si>
  <si>
    <t>We present an approach to automating software testing using Agentic Retrieval-Augmented Generation (RAG) systems for creating Quality Engineering (QE) artifacts. This approach combines autonomous AI agents with hybrid vector-graph knowledge systems to automate the generation of test plans and test cases. The scope of this paper is limited to the test cases and plan generation. Our approach addresses traditional software test case authoring limitations by leveraging LLMs such as Gemini and Mistral, multi-agent orchestration, and enhanced contextualization. The system achieves remarkable accuracy improvements from 65% to 94.8% while ensuring comprehensive document traceability throughout the quality engineering lifecycle. Experimental validation of enterprise Corporate Systems Engineering and SAP migration projects demonstrates an 85% reduction in testing timeline, an 85% improvement in test suite efficiency, and projected 35% cost savings, resulting in a 6-month acceleration of go-live.</t>
  </si>
  <si>
    <t>R0499</t>
  </si>
  <si>
    <t>A Structure-Aware Knowledge Retrieval Framework for Hybrid Table–Text Aeronautical Information Publications in Intelligent Air Traffic Management</t>
  </si>
  <si>
    <t>Y. Chen; C. Zhao; Z. Gao; X. Zhang; Q. Fang; Y. Yang; K. Cai</t>
  </si>
  <si>
    <t>2026 14th International Conference on Traffic and Logistics Engineering (ICTLE)</t>
  </si>
  <si>
    <t>10.1109/ictle71139.2026.11717909</t>
  </si>
  <si>
    <t>Aeronautical Information Publication (AIP) documents provide authoritative operational information for flight planning, airport operations, and air traffic management. However, their hybrid table–text layouts make reliable knowledge retrieval difficult, particularly when operational questions require field-level table interpretation, cross-section evidence aggregation, or verification of safety-critical constraints. Existing large language model (LLM) based retrieval-augmented generation (RAG) methods usually treat AIP documents as plain text, which can destroy row–column semantics and weaken the traceability of generated answers. To address this problem, this paper proposes a structure-aware RAG framework for AIP knowledge retrieval in intelligent air traffic management. The framework uses separate Schema and Cell retrieval channels to locate field definitions and concrete values, constructs a compact virtual DataFrame from retrieved evidence, and employs a ReAct-based code execution agent for deterministic reasoning. Experiments on a real-world AIP question-answering benchmark covering 11 major civil airports and 500 operational queries show that the proposed framework improves both answer accuracy and traceability compared with unstructured retrieval baselines. Additional analyses of retrieval fusion, model choice, ablation settings, and error types show that preserving table structure is important for aviation-oriented transportation information services.</t>
  </si>
  <si>
    <t>R0500</t>
  </si>
  <si>
    <t>IA-ARF: An Intent-Aware Adaptive Retrieval Framework for Academic Advising Systems</t>
  </si>
  <si>
    <t>T. Nguyen; H. Tang; H. -N. Tran</t>
  </si>
  <si>
    <t>10.1109/icalt68022.2026.00100</t>
  </si>
  <si>
    <t>Traditional Retrieval-Augmented Generation (RAG) systems often struggle with context fragmentation in specialized academic domains, leading to factual inconsistencies and poor retrieval performance. This paper introduces the Intent-Aware Asymmetric Retrieval-Augmented Framework (IA-ARF), a RAG architecture that adapts retrieval behavior to query structure. IA-ARF decouples query understanding from retrieval execution through a deterministic Intent Router based on Granularity, Scope, and Dependency (GSD) analysis, which maps queries to specialized retrieval strategies. To address semantic fracturing, the framework employs asymmetric indexing, retrieving finegrained units for search while expanding to their parent sections for generation, thereby preserving regulatory conditions and exceptions. Evaluated on official academic documents from the University of Information Technology, Vietnam National University, IA-ARF with a lightweight Gemma-3:4B model improves context relevance from 63.57% to 94.28%, context recall from 40% to 79.57%, faithfulness from 31.02% to 86.36%, and answer correctness from 33.81% to 59.92%, while reducing end-to-end latency by 21.8%. These results show that the proposed approach enables lightweight models to deliver accurate, policy-grounded academic advising in privacy-sensitive educational settings. Source code and implementation artifacts are available at https://github.com/UNKN-Lab/IA-ARF.</t>
  </si>
  <si>
    <t>R0501</t>
  </si>
  <si>
    <t>Capability Thresholds and Sanitisation Blind Spots in LLM-Assisted Vulnerability Detection: A Factorial Prompt Study on a Reconstructed PHP Benchmark</t>
  </si>
  <si>
    <t>H. -L. Lin; H. -E. Kao; S. -M. Pi; K. -C. Li</t>
  </si>
  <si>
    <t>10.1109/access.2026.3741095</t>
  </si>
  <si>
    <t>Prompt engineering is widely assumed to improve large language model (LLM) performance on code security tasks, yet the conditions under which it can do so remain uncharacterised. We evaluate a fully crossed  $5\times 2$  prompt factorial, five structural variants with and without category naming, on a reconstructed 360-sample PHP benchmark drawn from the NIST Software Assurance Reference Dataset, balanced 180/180 across OS command injection (CWE-78), SQL injection (CWE-89) and remote file inclusion (CWE-98). First, a task-specific capability threshold: GPT-3.5-turbo and GPT-4o-mini classify almost every sample as vulnerable (specificity at most 0.067, Matthews correlation near zero) and no pairwise comparison between prompt conditions is significant for either model, whereas GPT-5.5 discriminates (specificity 0.700 to 0.922, Matthews correlation up to 0.612). Below the threshold, prompt structure has no measurable effect. Second, above it, every elaboration we tested shifts verdicts toward Safe: the composite framework trades 21 missed vulnerabilities for 9 avoided false positives, and naming the category costs up to 64 detections while avoiding 35. Decomposition shows that taint-analysis instruction and chain-of-thought each produce this loss independently while the persona does not; the observed behaviour is consistent with the model treating a sanitiser’s presence as sufficient for safety rather than checking its fit to the sink. No condition improves on the unmodified baseline. Third, a systematic blind spot: the frontier model clears 94.3 percent of samples protected by type coercion or whitelisting but only 20.4 percent of those protected by escaping. We further document two benchmark defects that invert conclusions if uncorrected.</t>
  </si>
  <si>
    <t>R0502</t>
  </si>
  <si>
    <t>LLaMA-UTP: Knowledge-Guided Expert Mixture for Analyzing Uncertain Tax Positions</t>
  </si>
  <si>
    <t>Y. Tan; B. Wu; J. Cao; B. Jiang</t>
  </si>
  <si>
    <t>10.1109/access.2025.3571502</t>
  </si>
  <si>
    <t>This paper introduces LLaMA-UTP, a novel framework for classifying and interpreting uncertain tax positions (UTPs) in technology companies. Tax professionals face significant challenges when analyzing UTPs: navigating vast bodies of intricate legal text, interpreting highly technical domain-specific language, maintaining accurate citations to authoritative sources, and producing justifications that comply with legal standards. We address these challenges with a knowledge-guided expert mixture system built upon a domain-adapted LLaMA architecture incorporating retrieval-augmented generation to ground analysis in relevant tax authorities, specialized expert subnetworks for different tax knowledge domains, and a tax citation knowledge graph that enhances interpretability through structured reasoning paths. Our comprehensive evaluation demonstrates that LLaMA-UTP achieves 90.5% accuracy in classifying UTP risk levels, significantly outperforming baseline models including LegalBERT (82.0%) and GPT-3.5 (78.4%). The system generates explanations with 93% citation accuracy and zero hallucinated references, as validated by tax professionals who rated its outputs as highly aligned with expert reasoning (4.2/5). Through ablation studies, we demonstrate that each architectural component contributes measurably to both accuracy and interpretability. This work makes significant contributions to both AI/ML methodology and tax law analysis by showcasing how knowledge-guided expert mixtures can enhance model performance in highly specialized professional domains while maintaining the explainability necessary for high-stakes legal applications.</t>
  </si>
  <si>
    <t>R0503</t>
  </si>
  <si>
    <t>Extracting Reliable Information from Multimedia Content: Lessons from Low-Resource LLM and VLM Evaluation</t>
  </si>
  <si>
    <t>V. Longo; M. Cipolla; S. Sorace; R. Acquaviva; E. L. Mattina; V. Morreale; J. Modic; J. Sarajlić; M. Tarchini</t>
  </si>
  <si>
    <t>2026 IEEE 5th International Conference on Intelligent Reality (ICIR)</t>
  </si>
  <si>
    <t>10.1109/icir70631.2026.11628440</t>
  </si>
  <si>
    <t>This work investigates the problem of Named Entity Recognition (NER) and information extraction from Slovenian procurement documents, in a low-resource setting characterized by noisy OCR outputs and limited annotated data. The dataset includes tenders and winning bids from the General Hospital of Celje for the years 2022-2023. A key design choice of this study is the focus on relatively small-scale models (up to 7B parameters), motivated by the need to assess how far competitive performance can be achieved under constrained computational resources. This aspect is particularly relevant for real-world institutional settings, such as public hospitals, where access to large-scale GPU infrastructure is often limited or unavailable. We evaluated three methodological families: encoder-only transformer fine-tuning, instruction-driven Large Language Models (LLMs) and Vision-Language Models (VLMs). Although fine-tuning a Slovene monolingual transformer (SloBERTa) performs poorly under strict sequence-labeling evaluation, instruction-tuned LLMs, particularly GoLLIE-7B, consistently produce more reliable and text-aligned extractions. Furthermore, integrating MiniCPM-v4.5 improves results on the bid subset, suggesting that VLMs can exploit structured layouts. These findings highlight both the challenges and opportunities of information extraction in low-resource and visually structured document domains. Moreover, the proposed evaluation is conducted on Slovenian data, a morphologically rich and lowresource language with limited availability of annotated corpora, further amplifying the challenges of reliable information extraction compared to widely studied languages such as English. The emphasis on compact models also aligns with privacy constraints typical of public institutions, where sensitive documents are commonly processed on-premises and cannot be shared with external services.</t>
  </si>
  <si>
    <t>D. T. Anh Duc; H. -G. Le; H. -P. Chu-Nguyen; V. -H. Pham; P. T. Duy</t>
  </si>
  <si>
    <t>10.1109/mapr67746.2025.11133797</t>
  </si>
  <si>
    <t>R0505</t>
  </si>
  <si>
    <t>Onboarding QKD Devices into Opentelemetry: Auditable Human-in-the-Loop Metric Mapping with LLM-Grounded Suggestions</t>
  </si>
  <si>
    <t>F. Farina; D. Koch</t>
  </si>
  <si>
    <t>10.1109/noms69089.2026.11668308</t>
  </si>
  <si>
    <t>We address the operational bottleneck of onboarding previously unseen Quantum Key Distribution (QKD) devices into modern observability pipelines (OpenTelemetry → Prometheus → Grafana). Vendor-specific JSON management APIs expose heterogeneous field names, structures, and semantics that rarely match the stable “metric contracts” expected by monitoring stacks. We propose an auditable, human-in-the-loop mapping workflow that reframes onboarding as schema alignment: a simple lexical-and-structure ranker provides an auditable baseline and orders candidates for operator review. As a stronger alternative evaluated here, an LLM selects and justifies candidates from the same extracted candidate set, grounded by concise excerpts from a UML-derived metric registry; the operator remains the final authority. The outcome is a mapping specification with provenance and optional transforms, usable by telemetry translators/exporters. In a real-device case study with an operator-built gold set $(n=10$ QKD-specific metrics), the BM25 baseline achieves Acc-1 $=0.2$, Acc-3 $=0.3$, and MRR = 0.267, while the local LLM selector (gpt-oss: 120b) achieves Acc-1 = 0.7, Acc-3 = 0.8, and MRR= 0.75 on the full gold set. These preliminary results suggest that LLM-grounded candidate selection can reduce the operator search space during QKD device onboarding while maintaining operator control and traceability.</t>
  </si>
  <si>
    <t>R0506</t>
  </si>
  <si>
    <t>LegalRAG: A Hybrid RAG System for Multilingual Legal Information Retrieval</t>
  </si>
  <si>
    <t>M. R. Kabir; R. M. Sultan; F. Rahman; M. R. Amin; S. Momen; N. Mohammed; S. Rahman</t>
  </si>
  <si>
    <t>10.1109/ijcnn64981.2025.11228374</t>
  </si>
  <si>
    <t>Natural Language Processing (NLP) and computational linguistic techniques are increasingly being applied across various domains, yet their use in legal and regulatory tasks remains limited. To address this gap, we develop an efficient bilingual question-answering framework for regulatory documents, specifically the Bangladesh Police Gazettes, which contain both English and Bangla text. Our approach employs modern Retrieval Augmented Generation (RAG) pipelines to enhance information retrieval and response generation. In addition to conventional RAG pipelines, we propose an advanced RAG-based approach that improves retrieval performance, leading to more precise answers. This system enables efficient searching for specific government legal notices, making legal information more accessible. We evaluate both our proposed and conventional RAG systems on a diverse test set on Bangladesh Police Gazettes, demonstrating that our approach consistently outperforms existing methods across all evaluation metrics.</t>
  </si>
  <si>
    <t>R0507</t>
  </si>
  <si>
    <t>Compliance-by-Construction Argument Graphs: Using Generative AI to Produce Evidence-Linked Formal Arguments for Certification-Grade Accountability</t>
  </si>
  <si>
    <t>M. T. Moghaddam</t>
  </si>
  <si>
    <t>2026 IEEE Workshop on Formal Arguments for CPS Certification (FACCT)</t>
  </si>
  <si>
    <t>10.1109/facct71761.2026.00009</t>
  </si>
  <si>
    <t>2604.04103</t>
  </si>
  <si>
    <t>High-stakes decision systems increasingly require structured justification, traceability, and auditability to ensure accountability and regulatory compliance. Formal arguments commonly used in the certification of safety-critical systems provide a mechanism for structuring claims, reasoning, and evidence in a verifiable manner. At the same time, generative artificial intelligence systems are increasingly integrated into decision-support workflows, assisting with drafting explanations, summarizing evidence, and generating recommendations. However, current deployments often rely on language models as loosely constrained assistants, which introduces risks such as hallucinated reasoning, unsupported claims, and weak traceability. This paper proposes a compliance-by-construction architecture that integrates Generative AI (GenAI) with structured formal argument representations. The approach treats each AI-assisted step as a claim that must be supported by verifiable evidence and validated against explicit reasoning constraints before it becomes part of an official decision record. The architecture combines four components: i) a typed Argument Graph representation inspired by assurance-case methods, ii) retrieval-augmented generation (RAG) to draft argument fragments grounded in authoritative evidence, iii) a reasoning and validation kernel enforcing completeness and admissibility constraints, and iv) a provenance ledger aligned with the W3C PROV standard to support auditability. We present a system design and an evaluation strategy based on enforceable invariants and worked examples. The analysis suggests that deterministic validation rules can prevent unsupported claims from entering the decision record while allowing GenAI to accelerate argument construction. The approach demonstrates how generative models can assist the production of formal arguments while preserving certification-grade accountability, traceability, and human oversight.</t>
  </si>
  <si>
    <t>R0508</t>
  </si>
  <si>
    <t>Embedding with Large Language Models for Classification of HIPAA Safeguard Compliance Rules</t>
  </si>
  <si>
    <t>M. A. Rahman; M. Abdul Barek; A. K. Islam Riad; M. Mostafizur Rahman; M. B. Rashid; M. Raihan Mia; H. Shahriar; G. Francia; F. Wu; A. Cuzzocrea; S. I. Ahamed</t>
  </si>
  <si>
    <t>2025 IEEE 49th Annual Computers, Software, and Applications Conference (COMPSAC)</t>
  </si>
  <si>
    <t>10.1109/compsac65507.2025.00135</t>
  </si>
  <si>
    <t>2410.20664</t>
  </si>
  <si>
    <t>Although software developers of mHealth apps are responsible for protecting patient data and adhering to strict privacy and security requirements, many of them lack awareness of HIPAA regulations and struggle to distinguish between HIPAA rules categories. Therefore, providing guidance of HIPAA rules patterns classification is essential for developing secured applications for Google Play Store. In this work, we identified the limitations of traditional Word2Vec embeddings in processing code patterns. To address this, we adopt multilingual BERT (Bidirectional Encoder Representations from Transformers) which offers contextualized embeddings to the attributes of dataset to overcome the issues. Therefore, we applied this BERT to our dataset for embedding code patterns and then uses these embedded code to various machine learning approaches. Our results demonstrate that the models significantly enhances classification performance, with Logistic Regression achieving a remarkable accuracy of 99.95%. Additionally, we obtained high accuracy from Support Vector Machine (99.79%), Random Forest (99.73%), and Naive Bayes (95.93%), outperforming existing approaches. This work underscores the effectiveness and showcases its potential for secure application development.</t>
  </si>
  <si>
    <t>R0509</t>
  </si>
  <si>
    <t>A Retrieval-Augmented Large Model Framework for Large-Scale Power Grid Inspection Big Data</t>
  </si>
  <si>
    <t>W. Ye; W. Lin; L. Xie</t>
  </si>
  <si>
    <t>2025 International Conference on Big Data and Data Mining (BDDM)</t>
  </si>
  <si>
    <t>10.1109/bddm68348.2025.11441996</t>
  </si>
  <si>
    <t>In the context of power grid inspection and patrol, a vast amount of inspection records, defect descriptions, and regulatory documents are continuously generated, showcasing the core characteristics of big data, such as high volume, diverse structure, and complex semantics. Traditional methods, including manual analysis and rule-based retrieval systems, face significant challenges in handling the scale and complexity of such data, resulting in inefficiencies and limited scalability. To address these challenges, this paper introduces a big data-oriented Retrieval-Augmented Generation (RAG) framework that combines semantic chunking, multi-strategy retrieval, and evidence-constrained generation techniques. By semantically segmenting and vectorizing inspection regulations and historical case records, the framework enables efficient large-scale data modeling and retrieval. This process enhances the ability to generate traceable defect classification suggestions based on relevant evidence. Experimental evaluations using real-world power grid inspection data demonstrate that the proposed framework significantly improves retrieval efficiency, semantic accuracy, and qualitative consistency. This scalable, data-driven solution leverages big data technologies to provide intelligent, automated analysis for power grid inspections, offering a more reliable and efficient method for handling large, complex datasets in real-time.</t>
  </si>
  <si>
    <t>R0510</t>
  </si>
  <si>
    <t>A Critical Analysis of Explainability Mechanisms in Multimodal LLMs</t>
  </si>
  <si>
    <t>A. Gupta; Z. Ghazal; A. A. C</t>
  </si>
  <si>
    <t>10.1109/icssit69151.2026.11656525</t>
  </si>
  <si>
    <t>Multimodal large language models (LLMs) have transformed the functions of working with text, images, and other types of data, but the lack of transparency in the decision-making mechanism also poses significant challenges to credibility, bias diagnosis, and compliance with regulations. The current paper is a critical assessment of the current explainability mechanisms used in multimodal LLMs and evaluates their effectiveness in explaining model behaviours in integrated modalities. A methodical review of the literature and a comparison of the methods, like attention visualization, feature attribution, and counter-factual probing, give us an idea about their applicability, limitations, and pitfalls in practical applications. In our analysis, it becomes clear that these mechanisms help us gain insights into the unimodal components, but they often cannot help us in the cross-modal interaction and instead result in incomplete or misleading interpretation, which cannot ensure user confidence. Additionally, the lack of agreement in the evaluation procedures of studies points to a need for standardization. The paper concludes that to move towards greater explainability, some holistic strategies are needed; fidelity and informativeness must take centre stage, and the research community should work to further refine existing strategies towards more robust multimodal transparency.</t>
  </si>
  <si>
    <t>R0511</t>
  </si>
  <si>
    <t>Operationalizing Generative AI for Cybersecurity Incident Reporting: A Conceptual Operational AI and MLOps Framework for Regulated Healthcare Systems</t>
  </si>
  <si>
    <t>S. Alkhoori; M. Alfalahi; A. Aldahmani; A. Khalil; H. Ismail</t>
  </si>
  <si>
    <t>10.1109/iciice69672.2026.11565490</t>
  </si>
  <si>
    <t>The increasing adoption of artificial intelligence in critical infrastructures has shifted research attention from model development toward the operationalization, governance, and lifecycle management of AI systems. In healthcare environments, cybersecurity incident reporting remains largely manual despite advances in security monitoring technologies, leading to delays, inconsistencies, and compliance challenges. Generative artificial intelligence (GenAI) offers opportunities to automate incident report drafting; however, its use in regulated domains raises concerns related to data privacy, auditability, accountability, and operational reliability. This paper presents a conceptual Operational AI and MLOps framework for AI-assisted cybersecurity incident reporting in healthcare systems. Using the Abu Dhabi Health Information Exchange (Malaffi) as a motivating context, the paper first describes the current AI-assisted incident reporting workflow and identifies its limitations. It then introduces a modular framework that formalizes this workflow through structured data management, generative reporting, MLOps lifecycle governance, and human oversight. An illustrative operational scenario is provided to demonstrate how the framework would function in practice. Rather than reporting empirical results, the paper offers a scientifically grounded design rationale and discusses anticipated operational benefits supported by existing literature. The framework aims to guide future implementations of trustworthy and compliant generative AI systems in healthcare cybersecurity operations.</t>
  </si>
  <si>
    <t>R0512</t>
  </si>
  <si>
    <t>A Trust-Oriented Multi-Dimensional Evaluation Framework for Arabic Mental Health Question-Answering Systems</t>
  </si>
  <si>
    <t>M. Alharbi; A. Alhargan</t>
  </si>
  <si>
    <t>10.1109/access.2026.3742992</t>
  </si>
  <si>
    <t>Mental health support in Arabic-speaking communities is constrained by stigma, limited access to services, and a shortage of qualified professionals. Large language models offer potential for broadening access through automated question answering; however, Arabic mental health generation remains underexplored, most systems lack explainability, and current evaluation relies on automated metrics that inadequately capture clinical quality. This study develops an Arabic mental health question-answering system and proposes a trust-oriented, multi-dimensional evaluation framework integrating natural language processing metrics, semantic similarity, a language model as a judge, human expert validation, and explainability analysis, assessing quality across complementary dimensions. Two Arabic-capable models, ALLaM-7B and Qwen2.5-7B, were evaluated under zero-shot and fine-tuned conditions using the MentalQA dataset. Three explainability methods were applied and examined for faithfulness, and two mental health professionals rated the responses for clinical completeness, empathy, safety, and cultural appropriateness. Fine-tuning produced a trade-off rather than a consistent improvement, raising lexical-overlap scores but reducing semantic similarity and clinical performance. Explainability methods aided interpretability mainly when response quality was high, although their measured faithfulness was limited. Human experts rated the zero-shot model significantly higher across all dimensions, and the evaluation approaches diverged, each capturing a distinct aspect of quality. Under this study’s evaluation protocol, zero-shot ALLaM achieved the strongest performance and was competitive with existing systems, noting that human evaluation covered 30 cases and only the two ALLaM conditions. These results demonstrate that no single metric suffices to evaluate Arabic mental health question answering and underscore the need for a unified, trust-oriented framework.</t>
  </si>
  <si>
    <t>R0513</t>
  </si>
  <si>
    <t>A Responsible AI Validation Framework for Generative Chatbots Handling PII/PHI</t>
  </si>
  <si>
    <t>G. Surianarayanan; S. Singireddy; A. M. Sivagnanam</t>
  </si>
  <si>
    <t>2026 International Conference on Smart Futuristic Technology</t>
  </si>
  <si>
    <t>10.1109/icsft66733.2026.11506902</t>
  </si>
  <si>
    <t>Generative AI chatbot use is growing at a rapid pace in healthcare, payer systems and government benefit programs, however it can only be safely deployed after thorough validation, particularly when these systems process sensitive Personal Identifiable Information (PII) and Protected Health Information (PHI). This paper presents a complete Responsible AI Validation Framework for Generative Chatbots Handling PII/PHI (RAIV-GC) as a multi-layered architecture consisting of privacy leakage testing, fairness and bias assessments, adversarial robustness assessments, factual reliability checks, and regulatory compliance validation. Synthetic healthcare datasets, adversarial prompt simulations, persona-based fairness assessments and multi-turn evaluations are used to demonstrate that RAIV-GC can provide measurable reductions in privacy leakage (84–100%), improvements in adversarial resistance (approximately 80%), reductions in conversational bias (70–75%) and gains in factual accuracy (8–12%) compared to baseline models. RAIV-GC provides healthcare organizations, payers and regulatory bodies with a repeatable, audit-ready method for evaluating the safety of generative AI models before deployment. Additionally, the framework aligns with HIPAA, GDPR, and the NIST AI Risk Management guidelines, addressing critical challenges in the safe development and deployment of AI models in sensitive healthcare environments.</t>
  </si>
  <si>
    <t>R0514</t>
  </si>
  <si>
    <t>CALA: A Context-Augmented Lightweight Agent for Record Adjudication</t>
  </si>
  <si>
    <t>X. Chen; S. Huang</t>
  </si>
  <si>
    <t>2026 IEEE 3rd International Conference on Big Data Science and Engineering (ICBDSE)</t>
  </si>
  <si>
    <t>10.1109/icbdse70225.2026.11635503</t>
  </si>
  <si>
    <t>Multi-source record adjudication—classifying heterogeneous submissions into priority tiers, verifying declared values against a reference database, and detecting near-duplicate entries—is a pervasive bottleneck in large-scale document processing pipelines. Current large language model (LLM) approaches often rely on ungrounded prompting that lacks structured access to reference data and produces unauditable decisions. This paper presents CALA, a context-augmented lightweight agent in which the LLM is deliberately scoped to OCR-text information extraction, guideline-to-schema interpretation, and evidence-based explanation, while duplicate detection, value verification, priority scoring, and escalation are handled by deterministic auditable modules. On a synthetic benchmark of up to 2,240 records with OCR-style duplicates, CALA improves priority-classification accuracy from 55.5% (fixed-rule) and 62.3% (zero-context LLM) to 84.3%, raises duplicate-detection F1 from ≈0 to 0.478, and lowers value mean-absolute-percentage error from 9.0% to 5.9%, while escalating only ≈14.6% of records for human review. The end-to-end pipeline processes the entire 2,240-record corpus in 0.53s on a single CPU core, demonstrating that high-quality record triage can be deployed without GPU acceleration.</t>
  </si>
  <si>
    <t>R0515</t>
  </si>
  <si>
    <t>Agent-Based ML-LLM Fusion with Self-Optimizing Prompts for Plateau Weather Alerts</t>
  </si>
  <si>
    <t>S. Yan; Y. Xu; S. He</t>
  </si>
  <si>
    <t>2025 6th International Conference on Information Science, Parallel and Distributed Systems (ISPDS)</t>
  </si>
  <si>
    <t>10.1109/ispds67367.2025.11390884</t>
  </si>
  <si>
    <t>2609.10135</t>
  </si>
  <si>
    <t>To address insufficient contextualization, weak generalization, and poor scenario adaptation in tourism meteorological services, we propose SmartWeatherAgent—a unified three-stage architecture integrating intent recognition, hazard prediction, and reasoning-enhanced generation. The system fuses rule-based methods with large language models to parse queries at multiple granularities and employs a LightGBM model enriched with highland-specific features (e.g., wind speed abruptness rate), achieving an F1-Macro score of 0.605 with 1.60 ms latency on high-wind, precipitation, and low-temperature events. A 12-round micro-step prompt self-optimization loop boosts the composite warning quality score $S_{\text {final }}$ from 4.2(B01) to 8.9(B12,+112%). Key improvements include a sharp rise in B 08 from data source citation $(6.5 \rightarrow 8.5)$, sustained high performance in B10 via physical mechanism explanation, and a peak scientific rigor score of 9.2 in B12 through explicit uncertainty statements. The system autonomously generates structured warnings that integrate causal mechanisms, spatiotemporal evolution, quantitative evidence, regulatory references, and confidence statements—enhancing professional depth, logical rigor, and scientific soundness, and advancing meteorological services toward proactive perception, explainable decision-making, and intelligent agency.</t>
  </si>
  <si>
    <t>R0516</t>
  </si>
  <si>
    <t>Leveraging Generative AI Trained on Enterprise Data for Business Value in Large Enterprises</t>
  </si>
  <si>
    <t>N. V. Vadlamudi; S. Panyam; P. Gujar</t>
  </si>
  <si>
    <t>2025 IEEE Technology and Engineering Management Society (TEMSCON LATAM)</t>
  </si>
  <si>
    <t>10.1109/temsconlatam65810.2025.11238798</t>
  </si>
  <si>
    <t>Generative Artificial Intelligence (GenAI) is redefining how large enterprises harness data for strategic advantage. This paper explores the impact of GenAI models trained on proprietary enterprise data, detailing methodologies, applications, and challenges. We discuss how fine-tuned GenAI systems enhance decision support, knowledge management, automation, customer service, and forecasting in a corporate context. Key contributions include a framework for implementing GenAI with robust data governance and compliance, and real-world case studies demonstrating business value. Findings indicate that enterprise-trained GenAI can significantly improve productivity and decision-making quality while maintaining security and regulatory compliance. We also address risks such as data privacy, bias, and model drift, and propose best-practice guidelines for responsible adoption. By examining current literature and industry examples, this paper provides business leaders and practitioners with a strategic roadmap to unlock value from GenAI in large organizations. The insights highlight that, with careful implementation and ethical safeguards, GenAI trained on enterprise data can become a transformative catalyst for innovation and efficiency in large enterprises.</t>
  </si>
  <si>
    <t>R0517</t>
  </si>
  <si>
    <t>Fine-Tuned Organization-Specific LLMs for Security Compliance: Improving Accuracy and Style Consistency</t>
  </si>
  <si>
    <t>A. Alkhateri; N. Alzaabi; M. B. Almourad</t>
  </si>
  <si>
    <t>10.1109/3scea68071.2026.11602932</t>
  </si>
  <si>
    <t>Organizations are required to maintain security documentation aligned with standards such as ISO/IEC 27001, NIST SP 800-53, and UAE IA. Despite this requirement, many continue to rely on manual and error-prone processes. Recent studies have investigated the application of large language models (LLMs) in compliance tasks. However, most efforts on fine-tuning and domain-specific models have focused on control mapping, requirement alignment, and policy validation, rather than generating complete security documentation. Generalpurpose LLMs remain limited by issues of accuracy, formatting, and confidentiality. This work looks at how a fine-tuned language models (LLMs) trained on organization-specific material can be used to generate security documentation. The generated documents are then compared with those produced by a general-purpose model, focusing on compliance requirements, terminology, and consistency of writing. Evaluation is performed using a compliance checklist, an automated style checker, and GRC auditors' reviews. The proposed evaluation framework helps determine the extent to which customized large language models (LLMs) can support the preparation of compliant documentation and be used in real organizational compliance processes in a practical and secure manner.</t>
  </si>
  <si>
    <t>R0518</t>
  </si>
  <si>
    <t>SAGE: Student-Focused Adaptive Guidance Engine for Intelligent Tutoring with Regulated Learning</t>
  </si>
  <si>
    <t>M. H. Rayhan; G. R. Edwards; A. Pandey; V. Seth; N. Salvi; N. Glaser; M. Chrysochoou; P. Calyam</t>
  </si>
  <si>
    <t>10.1109/ichms69701.2026.11602253</t>
  </si>
  <si>
    <t>Public Large Language Models (LLMs) are being increasingly explored for aiding students to learn difficult concepts in STEM education. However, public LLM-based chatbots do not provide course-regulated answers that are important in a tutoring context, where instructors do not want students to work with chatbots on out-of-scope material, seek answers that hinder learning, or to bypass curricular sequencing. In this paper, we present “SAGE” (Student-focused Adaptive Guidance Engine) as part of an intelligent tutoring framework that can enforce instructor-regulated learning through goal-oriented and learning state based content access controls to ensure scaffolded, curricular sequencing and step-by-step guidance of students. SAGE access control features a three-layer gatekeeper mechanism that combines role-based, attribute-based, and cognitive state-based controls built on top of a knowledge graph of learner state and related course content. We evaluate SAGE in an exemplar programming course scenario and compare its performance against state-of-the-art LLM baselines using a custom educational benchmark. Experimental results on the benchmark show that promptbased tutors $(42 \%)$ perform similar to SAGE $(44 \%)$ on metrics of helpfulness owing to prompt engineering. However, they frequently violate instructor policy boundaries, with SAGE providing 90% security for curriculum access control policies compared to $\mathbf{3 0 \%}$ for prompt-based tutors.</t>
  </si>
  <si>
    <t>R0519</t>
  </si>
  <si>
    <t>A Privacy-Preserving and Efficient Blockchain Framework for Smart Cities</t>
  </si>
  <si>
    <t>P. Mahajan; N. Chavhan; S. Palave; P. Wable; R. Pawale; S. S. Satpute</t>
  </si>
  <si>
    <t>2025 9th International Conference on Computing, Communication, Control and Automation (ICCCBEA)</t>
  </si>
  <si>
    <t>10.1109/iccubea65967.2025.11284093</t>
  </si>
  <si>
    <t>The shift of city infrastructure to smart cities by means of digital transformation heralds better quality of life, good governance, and efficient use of resources. But with this change comes the most significant problems of data security, privacy, and system effectiveness. This paper presents an end-to-end framework using blockchain technology that can address these issues. By combining Ethereum smart contracts, Sepolia testnet, off-chain storage using IPFS, and privacy-preserving techniques, we present a solution that grows decentralization with performance. Comparative evaluation against traditional and centralized blockchain approaches is more efficient in privacy, openness, and operation efficiency. This system paves the way for secure, scalable smart city solutions with privacy at its core.</t>
  </si>
  <si>
    <t>R0520</t>
  </si>
  <si>
    <t>Secure AI Agents for Cloud Compliance in Adversarial Environments</t>
  </si>
  <si>
    <t>K. S; P. S; J. P</t>
  </si>
  <si>
    <t>2025 2nd International Conference on Artificial Intelligence and Knowledge Discovery in Concurrent Engineering (ICECONF)</t>
  </si>
  <si>
    <t>10.1109/iceconf65644.2025.11379484</t>
  </si>
  <si>
    <t>Cloud computing has become the backbone of present digital infrastructures, yet the rapid adoption introduces significant compliance and security challenges. Traditional compliance auditing methods often fail to keep pace with the changing, multi-tenant, and adversarial nature of cloud environments. This paper proposes a novel framework for secure AI agents that leverage Retrieval-Augmented Generation (RAG), agentic reasoning, and adversarially robust mechanisms to automate cloud compliance assessment. Unlike conventional rule-based tools, the agents are designed to operate in hostile conditions, where incomplete documentation, evasive misconfigurations, and malicious obfuscation may hinder accurate auditing. The proposed system integrates knowledge from regulatory benchmarks (e.g., CIS, NIST, GDPR) with real-time cloud telemetry and command-line interactions, while incorporating defense layers against prompt injection, data poisoning, and model hallucination. Experimental results demonstrate the capability of these agents to identify compliance drift, flag anomalous behaviors, and provide explainable recommendations with higher resilience under adversarial stress compared to baseline automated audit tools. This work highlights a pathway toward trustworthy, adaptive, and secure AI-driven compliance assistants for next-generation cloud security operations.</t>
  </si>
  <si>
    <t>R0521</t>
  </si>
  <si>
    <t>A Practical Synthesis of Detecting AI-Generated Textual, Visual, and Audio Content</t>
  </si>
  <si>
    <t>L. Cao</t>
  </si>
  <si>
    <t>10.1109/icdmw69685.2025.00170</t>
  </si>
  <si>
    <t>Advances in AI-generated content have led to wide adoption of large language models, diffusion-based visual generators, and synthetic audio tools. However, these developments raise critical concerns about misinformation, copyright infringement, security threats, and the erosion of public trust. In this paper, we explore an extensive range of methods designed to detect and mitigate AI-generated textual, visual, and audio content. We begin by discussing motivations and potential impacts associated with AI-based content generation, including real-world risks and ethical dilemmas. We then outline detection techniques spanning observation-based strategies, linguistic and statistical analysis, model-based pipelines, watermarking and fingerprinting, as well as emergent ensemble approaches. We also present new perspectives on robustness, adaptation to rapidly improving generative architectures, and the critical role of human-in-the-loop verification. By surveying state-of-the-art research and highlighting case studies in academic, journalistic, legal, and industrial contexts, this paper aims to inform robust solutions and policymaking. We conclude by discussing open challenges, including adversarial transformations, domain generalization, and ethical concerns, thereby offering a holistic guide for researchers, practitioners, and regulators to preserve content authenticity in the face of increasingly sophisticated AI-generated media.</t>
  </si>
  <si>
    <t>R0522</t>
  </si>
  <si>
    <t>Verifiable and Reproducible LLM-Based Extraction of AAS Constraints from IDTA Submodel Template PDFs</t>
  </si>
  <si>
    <t>M. H. K. Jannatabadi; S. Heppner; T. Miny; T. Kleinert</t>
  </si>
  <si>
    <t>2026 IEEE 31st International Conference on Emerging Technologies and Factory Automation (ETFA)</t>
  </si>
  <si>
    <t>10.1109/etfa68377.2026.11725266</t>
  </si>
  <si>
    <t>Industrie 4.0 increasingly relies on the Asset Administration Shell (AAS) as a standards-based path to digital twins. The European Digital Product Passport (DPP), mandated by Regulation (EU) 2024/1781, may use diverse data carriers, and the AAS information model has been proposed as one candidate carrier. An AAS consists of Submodels that describe specific aspects of an asset. Each Submodel can be standardised as a Submodel Template (SMT), e.g., by the Industrial Digital Twin Association (IDTA), and the SMT fixes the class hierarchy and the semantic identifiers that an AAS Submodel instance must populate. Each published SMT consists of machine-interpretable AASX and JSON files alongside a human-readable specification PDF, and a subset of constraints (prose rules, conditional cardinality, units, dictionary references) appears only in the PDF. Lifting these PDF-anchored constraints into machine-interpretable records is a prerequisite for populating Submodel instances downstream. This paper presents an extraction protocol in which a Large Language Model (LLM) reads layout-aware blocks of the specification PDF and proposes typed records. An automated verifier then accepts a record only when its cited PDF block resolves and its emitted value matches the expected shape. This record-level verification is distinct from checking a generated AAS Submodel instance against an SMT. The protocol is evaluated on three IDTA SMTs: the Digital Nameplate (IDTA 02006 v3.0.1), the Generic Frame for Technical Data (IDTA 02003 v1.2), and the Battery Nameplate (IDTA 02035-1 v1.0). Across five repeated runs on all three SMTs, the protocol produced bit-identical output, with field-level F1 averaging approximately 0.64 (out of 1.0). Recall, prompt sensitivity, and cross-SMT portability remain the main open barriers.</t>
  </si>
  <si>
    <t>R0523</t>
  </si>
  <si>
    <t>Locally Deployable LLMs for Automated Endoscopy Reporting: Benchmarking Generalist vs. Specialist Models</t>
  </si>
  <si>
    <t>J. Dave; S. Amalan; H. Devaraj; B. Biswas; S. D. Chowdhury; J. Mammen; J. T. George; N. V. Rao; N. V. Mathews; A. Viswanath; S. Preejith; M. Sivaprakasam</t>
  </si>
  <si>
    <t>2026 IEEE Medical Measurements &amp; Applications (MeMeA)</t>
  </si>
  <si>
    <t>10.1109/memea69746.2026.11537334</t>
  </si>
  <si>
    <t>Automated reporting in Esophagogastroduodenoscopy (EGD) is currently constrained by a perception-reasoning gap, where computer vision models effectively detect lesions but lack the cognitive capacity to synthesize diagnostic conclusions. This study proposes a privacy-preserving reasoning engine using locally deployable, quantized Large Language Models (LLMs) to bridge this gap. Four distinct architectures (4B-14B parameters) were benchmarked to resolve whether mid-sized generalist models possess superior reasoning capabilities compared to domain-adapted specialist models. Using a curated dataset of 16 structured EGD reports, diagnostic outputs across four models were generated. Performance was assessed via a dual-track framework: a blinded consensus review by four gastroenterologists and an automated LLM evaluator (DeepSeek-R1-Distill). Results challenged traditional assumptions: the generalist Qwen-2.5-14B achieved top performance (Human Score: 68.4%), significantly outperforming the domain-specific BioMistral-7B (47.9%), which suffered from frequent hallucinations. Notably, MedGemma-4B (Human Score: $\mathbf{6 4. 1 \%}$) emerged as the optimal candidate for edge deployment, achieving statistical parity with the larger Llama-3.1-8B (64.5%) despite minimal resource requirements. While the automated judge successfully replicated human evaluator ranking order (Kendall’s $\tau=0.667$), it exhibited a critical leniency bias (+0.94 points) in safety assessments $(\mathbf{p}\lt0.05)$. In conclusion, MedGemma-4B represents a viable solution for privacy-preserving edge deployment. However, the significant divergence of the safety of the automated LLM evaluator confirms that human oversight remains indispensable for validating safety-critical clinical decisions.</t>
  </si>
  <si>
    <t>R0524</t>
  </si>
  <si>
    <t>Cross-border Short Video Platform System for Dynamic Adaptation to Legal Conflicts, Regional Regulatory Analysis, and Intelligent Content Filtering Based on Natural Language Processing and Intelligent Algorithms</t>
  </si>
  <si>
    <t>W. Shu; A. Liu; M. Cui; H. Yang; Y. Zhang; Y. Li; B. Xiang; C. Sun; Y. Deng</t>
  </si>
  <si>
    <t>2026 IEEE International Conference on Power, Electronics and Green Energy (ICPEGE)</t>
  </si>
  <si>
    <t>10.1109/icpege67691.2026.11451234</t>
  </si>
  <si>
    <t>Cross-border short videos often face legal conflicts due to regional regulatory differences, where traditional manual review struggles to balance real-time responsiveness and accuracy. This study constructs a compliance system for China-France scenarios using natural language processing and intelligent algorithms. It employs multimodal evidence collection, modularized regulation modeling, and cross-language Transformer matching, proposing a conflict priority function for dynamic clause adjudication. The system integrates RAG and NLI mechanisms to ensure consistency and traceability in regulation parsing and content filtering. Experimental results demonstrate superior performance over baseline models in F1 score, MCC, and calibration error metrics. Conflict resolution success rates and explanation adoption rates significantly improve, with latency controlled within publishing-grade thresholds. Conclusions indicate the system effectively maps legal rules to technical actions in cross-border environments, providing an actionable technical pathway for compliant and secure short video distribution.</t>
  </si>
  <si>
    <t>R0525</t>
  </si>
  <si>
    <t>Generative AI Guidelines by/for Engineering Undergraduates</t>
  </si>
  <si>
    <t>C. Camacho-Zuñiga; M. A. Rodea-Sánchez; O. O. López; G. Zavala</t>
  </si>
  <si>
    <t>2024 IEEE Global Engineering Education Conference (EDUCON)</t>
  </si>
  <si>
    <t>10.1109/educon60312.2024.10578870</t>
  </si>
  <si>
    <t>The emergence of Generative AI (GenAI) has posed significant challenges to various institutions since its launch. The education sector, in particular, requires an urgent regulatory framework. This work provides guidelines for the incorporation of GenAI into the teaching-learning process of undergraduate students, in which generative tools are promising to revolutionize both their academic and professional trajectories. Despite ongoing debates among Higher Education Institutions (HEIs) decision-makers on whether GenAI should be used for education, students are at odds on the prohibition of its use. Instead, they promptly provided specific recommendations for their peers, after a workshop on AI basics, GenAI applications, and analysis. Five student groups of divergent engineering fields collaboratively proposed usage guidelines for ChatGPT in the learning-teaching process. The authors categorized, compared, and consolidated these into a Decalogue of Use. Employing a qualitative methodology, these guidelines were contrasted with those issued by four institutions: UNESCO, Universidad de los Andes, University of Wisconsin–Madison, and Universidad Iberoamericana. Notably, these institutions concurred with students in only five out of the ten guidelines. These guidelines are of broad nature and therefore applicable across various sectors within HEIs. HEIs, as other governmental and international institutions, have been lagging in developing and implementing regulatory frameworks for GenAI, in contrast to the rapid advancement of this technology. This work offers valuable insights into students’ perceptions of GenAI use. Such evidence is instrumental for HEIs in making informed decisions regarding the regulations of these tools. Our findings encourage not only HEIs but also organizations and decision-makers to propagate the debate about ethical GenAI usage to different societal sectors. Promisingly, working as a community will empower us to make the best and pertinent decisions regarding the adoption of GenAI and other future emergent technologies.</t>
  </si>
  <si>
    <t>R0526</t>
  </si>
  <si>
    <t>LLM - Driven Autonomous Cloud Automation Agent</t>
  </si>
  <si>
    <t>M. G S; V. V. Joshi; P. T. Manur</t>
  </si>
  <si>
    <t>2025 9th International Conference on Computational System and Information Technology for Sustainable Solutions (CSITSS)</t>
  </si>
  <si>
    <t>10.1109/csitss67709.2025.11295499</t>
  </si>
  <si>
    <t>Traditional automation and security management cannot handle the operational complexity brought about by the emergence of hyperscale cloud computing and dynamic DevSecOps workflows. We provide a novel system based on a Large Language Model (LLM)-Driven Autonomous Cloud Automation Agent[1] to overcome these issues. This agent uses adaptive policy enforcement, continuous learning, and intelligent decision-making to manage, secure, and optimize native cloud settings. Our agent uses the cognitive power of transformer-based LLMs to reason over multimodal telemetry, interpret natural language questions, and independently carry out security and operational regulations. The architecture seamlessly integrates with Kubernetes and service mesh environments and includes AI-based anomaly detection, dynamic access restriction, and enhanced identity verification. When our approach is evaluated using adversarial security events and simulated cloud operations, it outperforms traditional systems in terms of mean time to remediation (MTTR), policy enforcement accuracy, and responsiveness. This work introduces self-adaptive, LLM-driven orchestration that is in line with the Zero Trust principles, which represents a major improvement in cloud security and automation.</t>
  </si>
  <si>
    <t>R0527</t>
  </si>
  <si>
    <t>Approximate Knowledge Graphs: Privacy-Preserving Healthcare Data Synthesis via LLM-Driven approximation</t>
  </si>
  <si>
    <t>S. Li; A. A. Ramírez Molina; J. Gong</t>
  </si>
  <si>
    <t>This research presents a novel framework for generating privacy-preserving synthetic healthcare data by integrating Large Language Models (LLMs) and Knowledge Graphs (KGs). The method transforms raw Electronic Health Records (EHRs) into a structured KG using LLM-based entity extraction, then applies a calibrated approximation parameter ranging from 1 (highest approximation) to 10 (None approximation). Experimental results on a 20,000-patient dataset demonstrate that more aggressive approximation drastically reduces re-identification risk while retaining sufficient fidelity for downstream tasks, as evidenced by a linear classification model predicting tumor type (Benign vs. Malignant). Even moderate parameter settings (5–7) preserve much of the model’s predictive accuracy while substantially mitigating privacy risks. This balance between privacy and data utility underscores the potential of a semi-automated, parameterized approach for generating synthetic EHR data that safeguards sensitive information yet remains clinically valuable. Future work will further refine the approximation strategy, incorporate more complex KG structures, and scale to diverse healthcare datasets.CCS Concepts• Computing methodologies Natural language processing; Knowledge representation and → reasoning; • Security and privacy → Privacy protections; Usability in security and privacy; Data anonymization and sanitization; • Applied computing → Health care information systems.</t>
  </si>
  <si>
    <t>R0528</t>
  </si>
  <si>
    <t>DSVA: An Iterative Refinement Multi-Agent Framework for NL-to-MTL Translation</t>
  </si>
  <si>
    <t>J. Lyu; Y. Wu; Y. Cai</t>
  </si>
  <si>
    <t>10.1109/access.2026.3665806</t>
  </si>
  <si>
    <t>Safety-critical cyber-physical systems require rigorously verifiable specifications, yet natural language (NL) requirements introduce ambiguity and defects. While Metric Temporal Logic (MTL) can express complex real-time constraints, manual NL-to-MTL translation is labor-intensive and error-prone. Existing single-agent LLM approaches like TR2MTL struggle with semantic ambiguity and lack automated refinement mechanisms. This paper proposes DSVA (Deconstruct-Synthesize-Verify-Analyze), a multi-agent framework with diagnostic-driven iterative refinement. DSVA deploys specialized agents: Deconstruct parses NL into semantic sketches; Synthesize generates MTL formulae; Verify controls iteration via back-translation and similarity checking; and Analyze diagnoses failures to guide refinement. A phase-specific Retrieval-Augmented Generation (RAG) mechanism enhances contextual understanding. Evaluation on the TR2MTL dataset across four LLMs shows DSVA achieves 85.6% mean accuracy, with GPT-4 reaching 90.9%, a 17.99 percentage point improvement over the TR2MTL baseline (72.91%). Comprehensive ablation studies reveal synergistic component interactions: RAG contributes + 15.1% when combined with iteration, iterative refinement contributes +14.4% when combined with RAG, yielding a + 7.6pp synergy bonus beyond additive effects (14.3pp $\rightarrow 21.9$ pp). Even the weakest full DSVA configuration (Gemini-2.5-flash: 75.8%) surpasses the baseline. The framework’s consistent cross-model performance gains validate its architectural benefits: specialized agent division of labor, automated iteration control, and diagnostic refinement, providing a potentially more reliable solution for automated requirements formalization in safety-critical systems.</t>
  </si>
  <si>
    <t>R0529</t>
  </si>
  <si>
    <t>Memory-Aware Privacy Protection for Large Language Models in Education</t>
  </si>
  <si>
    <t>Y. Liao; J. Keung; W. -K. Chan</t>
  </si>
  <si>
    <t>2025 International Symposium on Educational Technology (ISET)</t>
  </si>
  <si>
    <t>10.1109/iset65607.2025.00043</t>
  </si>
  <si>
    <t>The integration of Large Language Models (LLMs) in education has revolutionized. However, these models pose significant privacy risks, including data memorization and unintended exposure of sensitive student information. Ensuring data security and regulatory compliance while maintaining LLMs' educational benefits is a critical challenge. This study evaluates ChatGPT-4o's memorization tendencies and privacy risks in educational applications, analyzing their potential for data leakage through adversarial querying. We propose privacy-preserving techniques, including data anonymization ($k$-anonymity, $l$-diversity) and prompt tuning, to mitigate these risks while preserving student performance assessment capabilities. Empirical experiments on real-world student datasets demonstrate that data anonymization reduces privacy leakage by 74.50 %, while optimized prompt tuning lowers personally identifiable information exposure by 57 %. Additionally, the combined approach of anonymization and prompt tuning keeps the privacy protection score (PPS) at 7.5 %. Although stronger privacy introduces slight trade-offs in data utility, the root mean squared error and mean absolute error increase by 3.44 on average, the techniques maintain a balance between accuracy and security. These findings offer actionable insights for developing secure, ethical, and regulation-compliant AI-powered educational technologies that enhance learning outcomes while safeguarding privacy.</t>
  </si>
  <si>
    <t>R0530</t>
  </si>
  <si>
    <t>NLP Chunking Studio: A Unified Framework for Semantic Chunking and Knowledge-Infused Long-Document Processing</t>
  </si>
  <si>
    <t>P. Sood; A. Chandra; S. Shrey; H. Chauhan</t>
  </si>
  <si>
    <t>2026 5th International Conference on Communication, Computing and Electronics Systems (ICCCES)</t>
  </si>
  <si>
    <t>10.1109/iccces62661.2026.11436451</t>
  </si>
  <si>
    <t>Processing long documents that exceed the context window of modern transformers remains a major challenge in Natural Language Processing (NLP). Conventional fixed-stride chunking severs semantic links and introduces irrelevant content, leading to suboptimal performance. This paper presents NLP Chunking Studio, a unified framework for long-document processing that integrates: semantic chunking and reconstruction, knowledge graph infusion, a Retrieve-Enhance-Verify (REV) engine, and logical entity weighting (LEW) for triple refinement. We provide detailed design, algorithmic description, and evaluation on machine reading comprehension (CoQA, QuAC, TriviaQA) and industrial corpora (technical reports, contracts). Results show consistent gains in F1, EM and processing efficiency compared to representative baselines. The framework emphasizes interpretability and modularity, making it suitable for high-stakes and domain-specific applications.</t>
  </si>
  <si>
    <t>R0531</t>
  </si>
  <si>
    <t>Precision Retrieval for Healthcare Regulations: Document-First Pre-Filtering for the Vietnamese Law on Medical Examination and Treatment</t>
  </si>
  <si>
    <t>A. N. T. Dieu; A. L. Kha; H. L. Ngoc</t>
  </si>
  <si>
    <t>10.1109/access.2026.3739773</t>
  </si>
  <si>
    <t>In Vietnamese legal information retrieval (LIR), accurately identifying governing texts is challenging due to overlapping provisions across hierarchical documents (code, laws, decrees, and circulars). Current methods typically pool all documents into a single corpus for flat retrieval. This approach introduces significant semantic noise, as precise legal answers usually reside within a specific document’s regulatory scope. This limitation is especially severe in Vietnamese Medical Examination and Treatment Law, a complex domain underexplored in legal natural language processing (NLP). We propose a document-first pre-filtering strategy. Specifically, we fine-tune PhoBERT for document classification by leveraging the intrinsic regulatory scopes of legal texts to route queries to the correct governing document prior to granular retrieval.We construct a classification corpus and a benchmark of 1,245 expert-validated Question-Answering (QA) pairs. The classification module is then integrated into a Retrieval-Augmented Generation (RAG) framework grounded in core healthcare statutes. Experimental results show that our fine-tuned PhoBERT achieves 90.04% accuracy and 90.79% macro F1-score in classification. These results demonstrate that narrowing the retrieval space based on statutory scopes significantly reduces noise, establishing an accurate and efficient baseline for Vietnamese Medical Examination and Treatment Law QA systems.</t>
  </si>
  <si>
    <t>R0532</t>
  </si>
  <si>
    <t>Learning-Based α–β Guided PNCD: An Adaptive Framework for Hallucination Mitigation in Medical LLMs</t>
  </si>
  <si>
    <t>S. D. Sahane; S. N. Ghosh; M. Gupta</t>
  </si>
  <si>
    <t>2026 International Conference on Emerging Smart Computing and Informatics (ESCI)</t>
  </si>
  <si>
    <t>10.1109/esci68015.2026.11493216</t>
  </si>
  <si>
    <t>Although large language models (LLMs) exhibit strong reasoning and generalization abilities, their outputs can still contain misleading or fabricated statements, especially when exposed to noisy or conflicting contextual information. This challenge is amplified in medical applications, where even minor hallucinations can lead to unsafe interpretations. Manually cu- rating or denoising large-scale clinical text is impractical, making it necessary for LLMs to learn mechanisms that preserve factual reliability in the presence of noise.To address this, we introduce an adaptive contrastive decoding framework that integrates dual LoRA fine-tuning and retrieval-based grounding to guide a single base model toward more accurate predictions. In our approach, an Expert LoRA is trained on verified medical content to strengthen factual reasoning, while a Non-Expert LoRA captures patterns of misinformation that commonly trigger hallucinations. Dual FAISS retrieval supplies high-quality expert passages and distractor noisy passages, enabling the model to extract three complementary logit distributions: baseline, expert-guided, and noise-guided. A lightweight prediction module dynamically estimates α and β values, which regulate the enhancement of expert-aligned logits and the suppression of noise-induced logits during decoding. allowing the fused PNCD decoder to amplify medically reliable token probabilities while dampening misleading ones. This design reduces hallucination frequency without modifying the underlying model parameters or generating artificial text distortions. Experimental evaluations on medical QA benchmarks demonstrate notable improvements in factual accuracy and robustness, highlighting the framework’s effectiveness and computational efficiency for safety-critical LLM applications.</t>
  </si>
  <si>
    <t>R0533</t>
  </si>
  <si>
    <t>Querying Large Automotive Software Models: Agentic vs. Direct LLM Approaches</t>
  </si>
  <si>
    <t>L. Mazur; N. Petrovic; J. P. Miranda; A. Radermacher; R. Rasche; A. Knoll</t>
  </si>
  <si>
    <t>2025 2nd International Generative AI and Computational Language Modelling Conference (GACLM)</t>
  </si>
  <si>
    <t>10.1109/gaclm67198.2025.11232128</t>
  </si>
  <si>
    <t>Large language models (LLMs) offer new opportunities for interacting with complex software artifacts, such as software models, through natural language. They present especially promising benefits for large software models that are difficult to grasp in their entirety, making traditional interaction and analysis approaches challenging. This paper investigates two approaches for leveraging LLMs to answer questions over software models: direct prompting, where the whole software model is provided in the context, and an agentic approach combining LLM-based agents with general-purpose file access tools. We evaluate these approaches using an Ecore metamodel designed for timing analysis and software optimization in automotive and embedded domains. Our findings show that while the agentic approach achieves accuracy comparable to direct prompting, it is significantly more efficient in terms of token usage. This efficiency makes the agentic approach particularly suitable for the automotive industry, where the large size of software models makes direct prompting infeasible, establishing LLM agents as not just a practical alternative but the only viable solution. Notably, the evaluation was conducted using small LLMs, which are more feasible to be executed locally-an essential advantage for meeting strict requirements around privacy, intellectual property protection, and regulatory compliance. Future work will investigate software models in diverse formats, explore more complex agent architectures, and extend agentic workflows to support not only querying but also modification of software models.</t>
  </si>
  <si>
    <t>R0534</t>
  </si>
  <si>
    <t>Dynamic AI-ABAC: LLM Driven Attribute Based Access Control for Blockchain IoT Systems</t>
  </si>
  <si>
    <t>U. Waheed; M. A. Khan</t>
  </si>
  <si>
    <t>10.1109/icisct67740.2026.11576483</t>
  </si>
  <si>
    <t>Attribute Based Access Control (ABAC) faces critical challenges in blockchain IoT environments where 75 billion devices generate dynamic, unpredictable access patterns. Static ABAC policies cannot adapt to real-time risk signals, leading to over-privileging or access denial cascades. This paper presents Dynamic AI-ABAC, a novel LLM-assisted dynamic access control (AC) framework that generates, evaluates, and enforces ABAC policies in real-time. Our system combines contextual risk scoring with blockchain-immutable audit trails, demonstrating efficient decision-making with low-latency performance in simulated environments. We introduce novel mathematical models for dynamic policy evaluation, risk-based attribute weighting, and autonomous policy evolution. Deployed on Hyperledger Fabric with 10,000 Internet of Things (IoT) devices, Dynamic AI-ABAC shows a significant reduction in unauthorized access under controlled evaluation settings while maintaining 81.2% availability. We demonstrate resilience against “policy drift attacks” where adversaries manipulate AI training data. The framework provides a scalable and adaptive solution for securing next-generation decentralized IoT systems.</t>
  </si>
  <si>
    <t>R0535</t>
  </si>
  <si>
    <t>Regulatory Frameworks for Risk Management of Generative AI Deployment in Automated Smart Grid Dispatch Systems</t>
  </si>
  <si>
    <t>P. D. Cherniaeva; V. V. Kukartsev; A. S. Prudkiy; I. A. Vakhrusheva</t>
  </si>
  <si>
    <t>2026 14th International Conference on Smart Grid (icSmartGrid)</t>
  </si>
  <si>
    <t>10.1109/icsmartgrid70882.2026.11680779</t>
  </si>
  <si>
    <t>The integration of Artificial Intelligence into cyber-physical infrastructures has advanced from classical predictive heuristics to the deployment of Generative Artificial Intelligence (GenAI) and Multimodal Large Language Models (LLMs). In automated Smart Grid dispatch systems, GenAI architectures offer unprecedented capabilities in real-time contingency orchestration, natural language operator assistance, and automated synthesis of system restoration strategies. However, their non-deterministic nature, susceptibility to epistemic hallucinations, and vulnerability to adversarial exploits introduce catastrophic operational risks, including unauthorized control loop overrides and widespread cascading failures. This paper addresses the urgent need for robust regulatory and technical containment measures. We propose a comprehensive, multi-layered regulatory and mathematical framework designed to govern, audit, and safely fence GenAI deployment within critical dispatch environments. An exhaustive literature review systematically evaluates the state of the art in cyber-physical security, generative models, and algorithmic accountability. The proposed framework implements physical-law verification layers and statistical guardrails to ensure that generative dispatches remain strictly within the boundaries of safe operational topologies, offering a scalable blueprint for next-generation self-healing energy infrastructures.</t>
  </si>
  <si>
    <t>R0536</t>
  </si>
  <si>
    <t>AgentPay: A Multi-Agent LLM Framework for Autonomous Payment Orchestration with Formal Compliance Guarantees</t>
  </si>
  <si>
    <t>S. Upadhyay</t>
  </si>
  <si>
    <t>2026 International Conference on Emerging Technologies in Computing and Communication (ETCC)</t>
  </si>
  <si>
    <t>10.1109/etcc69750.2026.11681964</t>
  </si>
  <si>
    <t>Autonomous AI agents are rapidly taking over payment processing tasks, yet no existing framework combines multi-agent orchestration with formal regulatory compliance guarantees. We introduce AgentPay, a multi-agent large language model (LLM) framework for end-to-end payment orchestration. It deploys five specialized agents (Router, Reconciliation, Dispute, Compliance, and Orchestrator) communicating through typed message-passing protocols over shared transactional state. A central Compliance Verification Layer (CVL) pairs LLM-based intent classification with SMT-based symbolic rule checking. We prove a soundness property: any action the CVL permits satisfies every rule in the encoded PCI-DSS, PSD2, and AML ruleset, so legal compliance reduces to the faithfulness of that encoding rather than to model confidence. We also formalize a Safety-Bounded Autonomy Model (SBAM) as a constrained optimization that assigns per-agent autonomy levels, scores transaction risk, and derives escalation thresholds for human-in-the-loop intervention. An accompanying protocol, AgentPayBench, spans six payment workflow types at three complexity tiers. A 15,000transaction prototype runs the symbolic gate on the Z3 solver with a calibrated stand-in for the neural classifier. Here the gate reproduces the encoded rules exactly on the deterministic subset, an internal-consistency check (faithful realization of the encoding at scale) rather than a measure of real-world generalization; it escalates 31% of traffic, and the neuro-symbolic design dominates rule-only and single-classifier ablations on the same workload. To our knowledge, AgentPay is the first framework to integrate multi-agent payment orchestration with a verified symbolic compliance gate; production validation on real LLMs and expert-labeled data remains future work.</t>
  </si>
  <si>
    <t>R0537</t>
  </si>
  <si>
    <t>Course-Aligned AI Teaching Support for Transnational Engineering Education: Design Conjectures, System Architecture, and Formative Deployment Evidence</t>
  </si>
  <si>
    <t>W. Shi; Y. Zhang; A. Valavanis; D. Wanatowski; K. Kajan</t>
  </si>
  <si>
    <t>10.1109/tile-tec70450.2026.11682662</t>
  </si>
  <si>
    <t>This paper presents the first design-based research (DBR) cycle for a Course-Aligned Teaching Assistant (CATA). This retrieval-augmented AI system addresses the support gap in transnational engineering education (TNE). Informed by self-regulated learning and the zone of proximal development, CATA employs chapter-scoped retrieval over instructor-annotated lecture materials to maintain alignment with course terminology and pedagogical intent. Four design conjectures address TNE challenges: content grounding, scaffolded explanation, temporal availability, and multimodal interaction. Formative evidence from a semester-long deployment (2,628 interaction requests) reveals sustained usage consistent with active independent study. Each conjecture is evaluated against available evidence, with gaps identified for subsequent cycles.</t>
  </si>
  <si>
    <t>R0538</t>
  </si>
  <si>
    <t>Designing Secure Generative AI for Global Supply Chains Governance-by-Design for Trustworthy Deployment</t>
  </si>
  <si>
    <t>P. C. Hong; Y. B. Choi; D. W. Hwang</t>
  </si>
  <si>
    <t>2026 Silicon Valley Cybersecurity Conference (SVCC)</t>
  </si>
  <si>
    <t>10.1109/svcc69905.2026.11642372</t>
  </si>
  <si>
    <t>Generative artificial intelligence (GenAI)—particularly large language models (LLMs), multimodal systems, and retrieval-augmented generation (RAG) pipelines—is rapidly reshaping global supply chain management (SCM). When properly architected, GenAI can improve forecasting, automate document processing, strengthen threat detection, and enable adaptive decision support across logistics networks. However, these benefits come with security, privacy, and governance challenges that are especially salient in cross-border logistics where data residency, regulatory heterogeneity, and adversarial actors complicate deployment. This paper synthesizes emerging GenAI capabilities and maps them to concrete, security-sensitive SCM applications. We propose secure architectural patterns (on-premises/hybrid RAG, federated fine-tuning, verifiable logging), operational controls (data minimization, provenance tagging, human-in-the-loop gates), and governance measures (model risk assessment, incident playbooks). Through illustrative case vignettes and a future research agenda, the paper aims to guide practitioners and researchers toward deploying generative AI in global supply chains in ways that maximize operational value while minimizing systemic risk.</t>
  </si>
  <si>
    <t>R0539</t>
  </si>
  <si>
    <t>From MIRAGE to CLEAR: Component-Level Explainable Anomaly Reasoning for Autonomous Vehicle Perception Systems</t>
  </si>
  <si>
    <t>D. Fernandez; P. MohajerAnsari; A. Salarpour; C. Kokenoz; B. Li; M. D. Pesé</t>
  </si>
  <si>
    <t>2026 56th Annual IEEE International Conference on Dependable Systems and Networks (DSN)</t>
  </si>
  <si>
    <t>10.1109/dsn69566.2026.00072</t>
  </si>
  <si>
    <t>Autonomous vehicle (AV) perception systems remain vulnerable to failures that current anomaly detectors can flag but cannot trace to a specific component; an attribution gap that impedes forensics and emerging transparency mandates like the EU AI Act. We introduce a unified framework comprising MIRAGE and CLEAR. MIRAGE (MUTCD-Informed Realistic Anomalous Generation Engine) integrates 48,022 real-world driving scenes from nuScenes, Waymo Open, and Argoverse 2 with structured rules from the Manual on Uniform Traffic Control Devices (MUTCD), generating 5,847 annotated anomalous scenarios with known module-level ground truth across four violation types: direct, subtle, contextual, and environmental. This data powers CLEAR, a hierarchical three-layer LLM pipeline that detects anomalies, classifies violations, and attributes failures to Traffic Sign Recognition (TSR), Automated Lane Centering (ALC), or Object Detection (OD) with interpretable justifications. Confidence-gated propagation and schema-constrained outputs prevent error cascades and minimize hallucinations. CLEAR achieves 95.2% detection accuracy, 62.3% classification accuracy, and 84% attribution accuracy on direct TSR violations. A Top-2 evaluation paired with per-module confidence analysis raises overall attribution to 74.6%, confirming that apparent misattributions largely reflect the multi-module nature of anomaly types rather than reasoning failures. These results show that grounding LLM reasoning in structured traffic regulations enables reliable, interpretable forensics for AV perception systems, offering a practical path toward auditable, regulation-compliant safety analysis. The code for this work is available at https://github.com/David-FR/MIRAGE_CLEAR.</t>
  </si>
  <si>
    <t>R0540</t>
  </si>
  <si>
    <t>A Safety-Aligned LLM Framework for Trustworthy Decision Making</t>
  </si>
  <si>
    <t>D. Banerjee; Y. Joshi; S. Makineni; S. Shankar; A. Dutt; M. Lakshman</t>
  </si>
  <si>
    <t>2026 International Conference on Multidisciplinary Innovations For Smart &amp; Sustainable Future (MISSF)</t>
  </si>
  <si>
    <t>10.1109/missf68264.2026.11522245</t>
  </si>
  <si>
    <t>A Safety-Loyal considerable Architecture of Reliable Decision Making presents a visionary model that impregnates large-scale model rationale with normative and risk consciousness, and verifiability. The framework incorporates value-based layers of policies, uncertainty sensitive inference and continuous alignment auditing to control the decision pathways in dynamic settings. The design does not merely maximize surface rather it focuses on minimizing harm, consistency, and accountability when dealing with a group of reasoning tasks of multi-steps. An abstract to machine interpretable compiled compiler mapping constraint results as machine interpretable guards, and a causal trace module maintaining transparent reasons why a decision was made in any direction. Adaptive feedback Loops refresh model behavior based on a disagreement signal, distributional deviation, and an ethical stress test, which avoids degrading behaviour over time. The framework also allows rule injection-based domain specific governance through retraining-free modular deployment in high stakes environments. Combining enforcements of alignment, explainability, and robustness in one decision pipeline, the suggested framework pushes the idea of trustful decision making on LLPs beyond reactive controls toward proactive and constantly verified safety aspects. This kind of integration enhances belief in reasoning systems.</t>
  </si>
  <si>
    <t>R0541</t>
  </si>
  <si>
    <t>Welcome to the Twelfth International Workshop on Evolving Security and Privacy Requirements Engineering (ESPRE’25)</t>
  </si>
  <si>
    <t>S. Ghavanati; D. Ki-Aries; S. -W. Lee; M. Salnitri</t>
  </si>
  <si>
    <t>2025 IEEE 33rd International Requirements Engineering Conference Workshops (REW)</t>
  </si>
  <si>
    <t>10.1109/rew66121.2025.00032</t>
  </si>
  <si>
    <t>The ESPRE workshop serves as a multidisciplinary forum for researchers and practitioners interested in advancing Security and Privacy Requirements Engineering. It promotes dialogue at the intersection of security, privacy, and requirements engineering, with a strong emphasis on addressing the evolving needs of users and organizations. The 12th edition of ESPRE featured nine peer-reviewed contributions covering a range of topics, including requirements extraction, legal and regulatory alignment, traceability, and conceptual modelling. Several papers explored the integration of Large Language Models, reflecting the growing role of AI in this domain. This edition of ESPRE underscores the workshop’s ongoing commitment to fostering innovative, context-aware approaches to the engineering of secure and privacy-preserving systems.</t>
  </si>
  <si>
    <t>R0542</t>
  </si>
  <si>
    <t>Scaffolding Computational Thinking Assignments to Promote Metacognitive Engagement with LLMs</t>
  </si>
  <si>
    <t>H. M. Jamil</t>
  </si>
  <si>
    <t>2025 IEEE International Conference on Teaching, Assessment, and Learning for Engineering (TALE)</t>
  </si>
  <si>
    <t>10.1109/tale66047.2025.11346762</t>
  </si>
  <si>
    <t>The rise of large language models (LLMs) like ChatGPT presents both opportunities and challenges for programming education. While LLMs offer immediate help with code generation and debugging, they can also lead to cognitive offloading and disengagement from critical thinking. Grounded in cognitive science and constructivist learning theory, this paper introduces MAAS (Metacognitive Assignment Authoring System), a scaffolded assignment design for teaching computational thinking in Python. MAAS incorporates stages such as planning, prediction, incremental debugging, self-explanation, and responsible LLM comparison to promote reflective engagement. A worked example demonstrates how each stage supports deeper learning before LLM use. We then simulate student outcomes under two behavioral profiles – LLM-dependent and reflective – and assess performance on code correctness, conceptual understanding, and cognitive load. Results suggest that while LLM-dependent learners finish tasks quickly, reflective learners gain greater conceptual mastery. MAAS offers a practical blueprint for educators to design assignments that preserve metacognitive integrity and promote learning in the era of AI.</t>
  </si>
  <si>
    <t>R0543</t>
  </si>
  <si>
    <t>RAG-Augmented Explainable Early Warning System for Acute Kidney Injury in the ICU: A KDIGO-Aligned XGBoost Pipeline With SHAP-Driven Evidence Retrieval on MIMIC-IV</t>
  </si>
  <si>
    <t>K. Gencer</t>
  </si>
  <si>
    <t>10.1109/access.2026.3694260</t>
  </si>
  <si>
    <t>Acute kidney injury (AKI) affects up to half of intensive care unit (ICU) patients and is strongly associated with mortality. Existing machine-learning prediction models often suffer from temporal data leakage and lack rigorous explainability or evidence grounding. We present AKI-PREDICT, a retrieval-augmented generation (RAG) framework that couples a gradient-boosted classifier, SHapley Additive exPlanations (SHAP), and BioBERT-based semantic retrieval over the KDIGO 2012 Clinical Practice Guideline and PubMed literature. The pipeline was trained and tested on first ICU stays from 29,947 adult MIMIC-IV v3.1 patients with strict temporal separation: all predictive features were drawn from the first 24 hours of admission, while AKI outcomes were determined in hours 24–72 using both creatinine and urine output (UO) KDIGO criteria. Variables that could leak future information, including in-hospital mortality and ICU length of stay, were explicitly excluded. Across five random seeds, the optimized XGBoost classifier achieved a test-set area under the receiver operating characteristic curve (AUROC) of 0.755 (95% CI 0.737–0.770), area under the precision-recall curve (AUPRC) of 0.762, calibration slope of 0.94, and expected calibration error of 0.032. An auxiliary moderate-to-severe AKI binary model reached AUROC 0.873. SHAP analysis identified 24-hour UO rate, body weight, peak serum creatinine, age, and minimum creatinine as the dominant drivers. Decision-curve analysis showed positive clinical net benefit across clinically relevant threshold ranges, particularly above 0.25. RAG retrieval achieved 100% keyword-based top-5 KDIGO concordance with a mean top-1 cosine similarity of 0.625. AKI-PREDICT couples calibrated, leak-free prediction with patient-specific evidence retrieval in a transparent, methodologically documented framework.</t>
  </si>
  <si>
    <t>R0544</t>
  </si>
  <si>
    <t>Generative and Explainable AI in Healthcare: Models, Applications, Challenges, and Future Directions</t>
  </si>
  <si>
    <t>N. Nithish Kumar; A. Mohamed; M. V. Cruz</t>
  </si>
  <si>
    <t>2026 7th International Conference on Artificial Intelligence, Robotics, and Control (AIRC)</t>
  </si>
  <si>
    <t>10.1109/airc69745.2026.11631482</t>
  </si>
  <si>
    <t>GenAI and Explainable Artificial Intelligence (XAI) are quickly transforming healthcare by facilitating the creation of massive volumes of data and clinical decision support and patient-centered applications. This survey provides a high-level overview of recent developments in generative models, including Generative Adversarial Networks (GANs), Variational Autoencoders (VAEs), diffusion models, and Large Language Models (LLMs), as applied to medical imaging, drug discovery, electronic health records, and personalized treatment. We further analyze the complementary value of XAI in increasing the interpretability, regulatory compliance, and trustworthiness of AI-driven systems. In the literature, GenAI shows promises for shortening pharmaceutical pipelines, augmenting imaging datasets, simulating clinical trials, and facilitating patient interaction with healthcare-targeted LLMs. Nevertheless, much work remains to be done to ensure data privacy, reduce hallucinations, address bias, and justify models in clinical practice. This survey identifies existing opportunities, key constraints, and future opportunities for multimodal generative AI and explainable frameworks in healthcare. We summarize that safe, trustworthy, and transformative adoption of AI in healthcare is achievable through the further development of clinical validation, the development of sustainable interpretability standards, and alignment with regulatory frameworks.</t>
  </si>
  <si>
    <t>R0545</t>
  </si>
  <si>
    <t>RegIntel-X: A Hybrid GraphRAG Framework for Proactive Compliance Simulation and Counterfactual Attribution</t>
  </si>
  <si>
    <t>S. V; B. V. S. Reddy; M. S. Khan; N. V. Sai Kalyan; G. Uday Kiran; M. Mounika</t>
  </si>
  <si>
    <t>2026 7th International Conference on Electronics and Sustainable Communication Systems (ICESC)</t>
  </si>
  <si>
    <t>10.1109/icesc70182.2026.11687661</t>
  </si>
  <si>
    <t>The changing activity pattern of employees on the cloud infrastructure and the changing characteristics of the control activities in large enterprise corporate governance leads to real friction in the operation, in the way that everything is changing all the time. The thing is, in safety-critical corporate systems, static checklists, and vector-based search engines alone are not going to be able to find uncharted violations or model policy drift, anything in time. This results in reduced compliance dependability because the mapping is never really up-to-date. This paper introduces RegIntel-X, a variant of proactive compliance simulations and counterfactual attributions suitable for live audit mapping, to alleviate some of those limitations. It does this by combining a multi-dimensional XGBoost risk prediction engine and a hybrid GraphRAG retrieval method. The concept would be that there would be a single automated process for compliance risk assessment and retrieval of regulatory information, no additional stitching. An operational log is used to replay the stream of employees' interactions involved in violations to form an older embedding, while the semantic engine calculates policy drift deltas over the cosine distance of SentenceTransformer embeddings. Based on experimental outcomes on six datasets, RegIntel-X obtained a mean reciprocal rank of 89.2% and a recall@3 of 93.8% for unread policy drafts. The results indicate that graph-based retrieval with adaptive threat simulation leads to better enterprise governance overall. Furthermore, it clearly outperforms traditional lexical and single-modality baselines, and only has approximately 6.2% missed compliance events.</t>
  </si>
  <si>
    <t>R0546</t>
  </si>
  <si>
    <t>An AI-Augmented Knowledge Graph System for Project-Based Learning in Electrical Engineering Education</t>
  </si>
  <si>
    <t>Q. He; D. Ren; C. Zhai; K. Zhou</t>
  </si>
  <si>
    <t>2025 6th International Conference on Information Science and Education (ICISE-IE)</t>
  </si>
  <si>
    <t>10.1109/icise-ie68873.2025.11379025</t>
  </si>
  <si>
    <t>To address persistent challenges in foundational engineering courses–such as fragmented knowledge structures, weak theory, practice integration, and low student engagement. This paper proposes an AI-augmented knowledge graph system to support project-based learning (PBL) in Electrical and Electronic Engineering education. The curriculum is reconstructed into a computable, modular knowledge graph modeled as a weighted directed graph, enabling explicit representation of prerequisite relations and data-informed learning-path guidance. An AI teaching assistant is integrated using a retrieval-augmented generation (RAG) pipeline that combines large language model interaction with domain knowledge base retrieval to improve response reliability and reduce hallucinations during engineering design support. The approach is implemented through a “Constant Temperature Control” project, where students progressively complete sensing, control, and actuation subtasks. And the control component is further grounded in a first-order thermal model and PID-based regulation to connect mathematical modeling with circuit realization. A three-semester empirical study involving 238 undergraduates shows that the proposed framework improves conceptual understanding, practical design quality, and system-level performance, while significantly reducing cognitive load and increasing learning motivation. The results suggest a scalable paradigm for the intelligent transformation of foundational engineering education.</t>
  </si>
  <si>
    <t>R0547</t>
  </si>
  <si>
    <t>DriveRP: RAG and Prompt Engineering Embodied Parallel Driving in Cyber-Physical-Social Spaces</t>
  </si>
  <si>
    <t>J. Huang; H. Ma; T. Zhang; F. Lin; S. Ma; X. Wang; F. -Y. Wang</t>
  </si>
  <si>
    <t>2024 IEEE 4th International Conference on Digital Twins and Parallel Intelligence (DTPI)</t>
  </si>
  <si>
    <t>10.1109/dtpi61353.2024.10778684</t>
  </si>
  <si>
    <t>In recent years, numerous technological advancements in Artificial Generative Intelligences (AGIs) have demonstrated significant potential to transform the intelligence acquisition mechanisms in connected autonomous vehicles (CAVs). Integrating technologies like ChatGPT into CAVs can enhance human-machine interactions. However, the emergence of such new traffic entities may introduce unforeseen hallucinations and complex risks that surpass our current understanding. To address these challenges, Retrieval-Augmented Generation (RAG) and prompt engineering technologies are being explored to enhance the reliability and safety of autonomous driving systems. RAG retrieves relevant contextual information, such as driving experiences and real-time road network status, from external databases to ensure that foundation models have access to accurate and timely data for informed decision-making. Prompt engineering optimizes the performance of large language models in autonomous driving systems by designing and refining prompts that guide the models’ responses, thereby improving their relevance and accuracy in various driving scenarios. Together, these technologies enhance the robustness and trustworthiness of autonomous driving systems. This paper proposes DriveRP, a framework that integrates RAG and prompt engineering within the Descriptive-Predictive-Prescriptive Intelligence framework of Parallel Driving theory. DriveRP aims to enhance the safety and interpretability of autonomous vehicle trajectory planning, decision-making, and motion control, ultimately achieving the "6S" goals. Grounded in Digital Twins and Metaverse-embodied parallel driving theory, DriveRP provides the infrastructure and foundational intelligence for parallel driving with Multi-modal Large Lange Models(MLLMs). Additionally, the paper discusses future trends and potential research directions, focusing on the "6S" goals of parallel driving: Smart, Safe, Secure, Sensitive, Sustainable, and Serviceable.</t>
  </si>
  <si>
    <t>R0548</t>
  </si>
  <si>
    <t>AI-Driven Penetration Testing: A Survey of Autonomous Agents, LLM-Based Approaches, and Future Directions</t>
  </si>
  <si>
    <t>K. Berkimbayev; G. Abitova; A. Perizat; R. Khairullin; K. Zhunis; D. Kudaibergen</t>
  </si>
  <si>
    <t>2026 International Conference on Cybersecurity, Digital Forensics, and AI Applications (ICCSDFAI)</t>
  </si>
  <si>
    <t>10.1109/iccsdfai70505.2026.11648053</t>
  </si>
  <si>
    <t>Adversarial pressure on digital infrastructure is accelerating faster than the supply of skilled penetration testers, exposing a structural gap that manual testing alone cannot close. This survey examines the emerging body of work on AI-driven penetration testing, covering reinforcement learning (RL) agents, large language model (LLM)-based systems, machine learning-assisted vulnerability discovery, and hybrid architectures that combine multiple paradigms. We analyze seven representative systems and approaches—including PentestGPT, HackingBuddyGPT, AutoAttacker, CyberBattleSim, and IAPTS—characterizing each by demonstrated capability, evaluation environment, and measurable limitation. Our three primary contributions are: (1) a structured taxonomy of AI-driven penetration testing approaches organized around agent architecture and reasoning strategy; (2) a comparative analysis table that maps each system to standardized dimensions, enabling direct cross-system comparison; and (3) an identification of four cross-cutting open problems—hallucination in exploit generation, evaluation benchmark fragmentation, the simulation-to-reality transfer gap, and the regulatory vacuum around autonomous offensive tooling. We close by proposing directions for future work including agentic long-horizon planning, formal exploit verification, and federated security learning.</t>
  </si>
  <si>
    <t>R0549</t>
  </si>
  <si>
    <t>Grad-CAM-Enhanced Dual-Image Prompting of Multimodal LLMs for Trustworthy Brain Tumor Classification</t>
  </si>
  <si>
    <t>T. Truong; P. K. Huynh; P. Huynh; Y. Xu; J. Kpodonu; T. Q. Le</t>
  </si>
  <si>
    <t>2026 Annual Reliability and Maintainability Symposium (RAMS)</t>
  </si>
  <si>
    <t>10.1109/rams50514.2026.11424507</t>
  </si>
  <si>
    <t>SUMMARY &amp; CONCLUSIONSMagnetic-resonance imaging (MRI) is indispensable for brain tumor management. However, radiologists must routinely interpret thousands of slices per shift, amplifying fatigue and diagnostic error. While convolutional networks exceed 95% accuracy on public brain tumor benchmarks, their black-box nature, limited calibration, and high computational costs hinder the deployment in safety-critical workflows. Multimodal large language models (LLMs) add free-text rationale but introduce hallucination risk. To bridge this gap, we propose a pipeline that fuses image-level explainability with prompt-engineered multi-modal inference and confidence-based risk control. First, 7,023 T1-weighted slices from the Kaggle Brain-Tumor MRI dataset were pre-processed. Second, an EfficientNet-B0 classifier was trained on the same data; then class-specific Gradient-weighted Class Activation Mapping (Grad-CAM) were utilized for every test slice. Third, GPT-4 Omni mini-high and GPT-o3 models were prompted either with the original slice alone or with a dual-panel montage that paired the slice and its heat-map, requesting tumor class, a maximum-50-word neuroradiology rationale, and a PubMed citation. Finally, the predictions were validated against ground truth, and a calibration-aware gate deferred low-confidence or schema-violating outputs to human review. The dual-image prompt raised macro accuracy/F1 for GPT-4 Omni from 0.64/0.64 to 0.67/0.67, while reducing glioma–meningioma cross-confusion by 12%. A confidence threshold set to keep the false-negative rate below 2% allowed 68% of cases to be automated with zero residual errors. Results generalized to GPT-o3, confirming model-agnostic benefit. The study demonstrates that prompt-level augmentation—without LLM retraining—can enhance accuracy, interpretability, and maintainability, offering a practical blueprint for trustworthy artificial intelligence (AI) decision support in neuro-oncology and other regulated domains.</t>
  </si>
  <si>
    <t>R0550</t>
  </si>
  <si>
    <t>From Predictive Personalisation to Fiduciary Agency: A Human-Centric Agentic AI Framework for Industry 5.0 Banking</t>
  </si>
  <si>
    <t>A. Ruj; G. Garge</t>
  </si>
  <si>
    <t>10.1109/icmisi69868.2026.11584138</t>
  </si>
  <si>
    <t>The banking sector is currently navigating a “Generative Paradox,” where the adoption of Generative AI (GenAI) has solved content scalability but failed to deliver autonomous economic execution. This paper presents a transition from “Hyper-Personalisation” to “Micro-Economic Execution Agents,” defined using autonomous systems capable of reasoning, planning, and executing complex financial workflows. Building on an empirical Minimum Viable Product (MVP) study $(n=300)$ that demonstrated an 85.7% increase in session duration using GenAI personalisation, we contrast these engagement gains with the critical “execution gap” revealed by the FinGAIA benchmark, where state-of-the-art agents achieve only 48.9% accuracy compared to 84.7% for human experts. To bridge this gap, we propose the Human-Centric Agentic Banking Framework (HC-ABF). This architecture integrates a Hierarchical Supervisor multi-agent pattern with the AGENTSAFE governance protocol, utilizing Action Provenance Graphs (APG) to mathematically enforce fiduciary duties. Furthermore, we address the critical “evaluation gap” in autonomous finance by proposing a novel evaluation protocol utilizing Agent-as-a-Judge methodologies and the FinGAIA benchmark. We provide simulated results demonstrating a $4.17 x$ relative uplift in task execution accuracy. This work provides a blueprint for Industry 5.0 banking that elevates human decision-making through safe, verifiable autonomy which is human centric at its core.</t>
  </si>
  <si>
    <t>R0551</t>
  </si>
  <si>
    <t>AutoPK: Leveraging LLMs and a Hybrid Similarity Metric for Advanced Retrieval of Pharmacokinetic Data From Complex Tables and Documents</t>
  </si>
  <si>
    <t>H. Sholehrasa; A. Ghanaatian; D. Caragea; L. A. Tell; J. E. Riviere; M. Jaberi-Douraki</t>
  </si>
  <si>
    <t>2025 IEEE 37th International Conference on Tools with Artificial Intelligence (ICTAI)</t>
  </si>
  <si>
    <t>10.1109/ictai66417.2025.00051</t>
  </si>
  <si>
    <t>2510.00039</t>
  </si>
  <si>
    <t>Pharmacokinetics (PK) plays a critical role in drug development and regulatory decision-making for human and veterinary medicine, directly affecting public health through drug safety and efficacy assessments. However, PK data are often embedded in complex, heterogeneous tables with variable structures and inconsistent terminologies, posing significant challenges for automated PK data retrieval and standardization. AutoPK, a novel two-stage framework for accurate and scalable extraction of PK data from complex scientific tables. In the first stage, AutoPK identifies and extracts PK parameter variants using large language models (LLMs), a hybrid similarity metric, and LLMbased validation. The second stage filters relevant rows, converts the table into a key-value text format, and uses an LLM to reconstruct a standardized, machine-readable table. Evaluated on a real-world dataset of 605 annotated PK tables, including captions and footnotes, AutoPK demonstrates significant improvements in precision and recall over direct LLM baselines. For instance, AutoPK with LLaMA 3.1-70B achieved an F1-score of 0.92 on half-life and 0.91 on clearance parameters, outperforming direct use of LLaMA 3.1-70B by margins of 0.10 and 0.21, respectively. Smaller models such as Gemma 3-27B and Phi 312B with AutoPK achieved 2-7 fold F1 gains over their direct use, with Gemma's hallucination rates reduced from $\mathbf{6 0 - 9 5 \%}$ down to $\mathbf{8} \mathbf{- 1 4 \%}$. Notably, AutoPK enabled open-source models like Gemma 3-27B to outperform commercial systems such as GPT-4o Mini on several PK parameters. AutoPK enables scalable and high-confidence PK data extraction, making it well-suited for critical applications in veterinary pharmacology, drug safety monitoring, and public health decision-making, while addressing heterogeneous table structures and terminology and demonstrating generalizability across key PK parameters. Code and data are available at: https://github.com/hosseinsholehrasa/AutoPK</t>
  </si>
  <si>
    <t>R0552</t>
  </si>
  <si>
    <t>Guardians of Privacy: Leveraging LLMs in Assistive Robotic Systems for Healthcare</t>
  </si>
  <si>
    <t>K. Zoughalian; M. Aitsam; J. Marchang; A. Di Nuovo</t>
  </si>
  <si>
    <t>2025 IEEE Conference on Communications and Network Security (CNS)</t>
  </si>
  <si>
    <t>10.1109/cns66487.2025.11195035</t>
  </si>
  <si>
    <t>This paper presents a Privacy-Aware Assistive System (PAAS) designed to mitigate privacy risks associated with integrating cloud-based Large Language Models (LLMs) into resource-constrained systems like Socially Assistive Robots (SARs), in healthcare settings, which results in seeking cloud-based solutions. While cloud-based LLMs substantially enhance patient care through more natural and effective interactions, their use raises significant privacy concerns due to the potential exposure of sensitive healthcare data to external services. To address this challenge, PAAS employs the Principle of Least Privilege (PoLP), by fine-tuning domain-specific LLMs to accurately identify user intents and extract necessary parameters used to query a structured database from unstructured natural language inputs without exposing sensitive data directly to third-party services. The paper introduces an algorithm for generating domain-specific datasets, facilitating precise intent classification and custom entity recognition essential for querying internal databases securely. Performance comparisons among fine-tuned models were conducted using varying complexities of user requests, including basic, context-sensitive, and ambiguous interactions. Results demonstrate robust performance, with the GPT-4O-mini fine-tuned model achieving an F1 score of up to 95% across multiple tests conducted at different times and days. PAAS effectively facilitates high-quality, natural user interactions through the advanced capabilities of LLMs while rigorously maintaining user privacy. Future research will address improving the system's resilience to linguistic ambiguities and further advancing its privacy safeguards.</t>
  </si>
  <si>
    <t>R0553</t>
  </si>
  <si>
    <t>Design of a Generative AI–Enabled Quality Assurance Pipeline for Smart Manufacturing</t>
  </si>
  <si>
    <t>R. Raman; R. Meenakshi; S. Ghosh; L. Gaur</t>
  </si>
  <si>
    <t>2026 Technology and Innovation Conference (TIC)</t>
  </si>
  <si>
    <t>10.1109/tic68483.2026.11702911</t>
  </si>
  <si>
    <t>Quality Assurance (QA) systems in smart manufacturing gradually confront diverse inspection data, regulatory requirements, and documentation challenges. Current developments in generative artificial intelligence (GenAI) allow users to automatically precis and clarify their inspection results; however, most approaches leverage GenAI as a workflow addon without obvious guarantees for grounding, verification, and traceability. In this study, we present a verification-first, GenAI-powered QA pipeline that prevents the co-mingling of core quality control functions and generative components via architectural separation. Our design limits generative outputs to validated inspection evidence and adds direct grounding and verification that connects generated claims to verifiable manufacturing data. We evaluated our approach using the NEU Surface Defect Dataset (NEU-DET), which consists of 1,800 inspection images across six defect categories. Our pipeline increases the grounding rate over a baseline generative reporting approach from 75.9 percent to 100 percent, decreases its hallucination rate from 24.1 percent to 0 percent, and decreases documentation corrections from 434 to 0. A paired Wilcoxon signed-rank test showed that these improvements were statistically significant (p &lt; 10−90).</t>
  </si>
  <si>
    <t>H. Cheng; M. Kim; C. Liu; T. Racharak; T. V. T. Duy; P. T. H. Thanh; J. Li; N. Ubayashi; H. Washizaki</t>
  </si>
  <si>
    <t>10.1109/access.2026.3713484</t>
  </si>
  <si>
    <t>2604.23124</t>
  </si>
  <si>
    <t>As software systems grow in complexity, they must satisfy an increasing number of competing quality attributes, making it essential to balance them in a principled manner—for example, a safety requirement for sensor-fusion verification may conflict with a tight planning-cycle budget. Multi-agent large language model frameworks support this balancing process by assigning specialized agents to different objectives. However, their conflict resolution is typically heuristic. Requirements are aggregated implicitly without explicit acceptance or rejection, limiting auditability in regulated domains. We present ArgRE, a multi-agent requirements negotiation system that embeds Dung-style abstract argumentation into the negotiation stage. Each proposal, critique, and refinement is modeled as an argument, conflicts are represented as directed attack relations, and the accepted set of arguments is computed under grounded and preferred semantics. The pipeline further integrates KAOS goal modeling, multi-layer verification, and standards-oriented artifact generation. Evaluation across five case studies spanning safety-critical, financial, and information-system domains shows that ArgRE provides argument-level traceability absent from existing frameworks. Independent evaluators rated its decision justifications significantly higher than those of heuristic synthesis (4.32 vs. 3.07,  $p \lt 0.001$ ), indicating improved auditability, while semantic intent preservation remains comparable (94.9% BERTScore F1) and compliance coverage reaches 84.7% versus 47.6%–47.8% for baselines. Structural analysis further confirms that the default pairwise protocol yields acyclic graphs in which grounded and preferred semantics coincide, whereas cross-pair arbitration introduces controlled cyclicity, leading to predictable divergence between the two semantics.</t>
  </si>
  <si>
    <t>R0555</t>
  </si>
  <si>
    <t>KGR-MAS: Knowledge Graph-Enhanced Multi-Agent LLM Framework for Evidence-Based Medical Diagnosis and Clinical Decision Support</t>
  </si>
  <si>
    <t>L. Yin; X. Du; Y. Cheng; N. Tong; F. Li</t>
  </si>
  <si>
    <t>10.1109/jbhi.2026.3740738</t>
  </si>
  <si>
    <t>Large Language Models (LLMs) demonstrate significant potential in healthcare applications, yet they exhibit reasoning bias, information bottlenecks, and limited adaptability in complex clinical settings. To address these limitations, we propose KGR-MAS, which introduces an integrated control loop that couples (1) KG-derived diagnostic paths for executable subtask decomposition and dynamic agent allocation, while using these KG reasoning paths to initialize shared short-term memory; (2) a language-level LSTM-inspired gating mechanism with Transformer-XL short-term memory to regulate cross-agent information flow and maintain global coherence; and (3) a KG-guided RAG-STM process that triggers evidence retrieval at diagnostic checkpoints and writes the retrieved evidence back into STM for subsequent reasoning. We constructed a large-scale medical knowledge graph achieving the best embedding performance (Hits@1:32.8%, MRR:0.498). Experimental results on MedQA and MedMCQA show that KGR-MAS achieves 87.2% accuracy on MedQA($\uparrow$14.4%), and 77.4% average accuracy across four open-domain datasets ($\uparrow$29.0%), outperforming larger models like GPT-o1(72.0%). KGR-MAS provides interpretable, accurate, and clinically grounded diagnostic reasoning, highlighting its potential as a next-generation AI assistant for medical decision-making.</t>
  </si>
  <si>
    <t>R0556</t>
  </si>
  <si>
    <t>Entity Guided Natural Language Generation for Targeted Review Summarization</t>
  </si>
  <si>
    <t>P. P; M. T; M. P; M. Rajkumar</t>
  </si>
  <si>
    <t>2026 6th International Conference on Pervasive Computing and Social Networking (ICPCSN)</t>
  </si>
  <si>
    <t>10.1109/icpcsn68523.2026.11543966</t>
  </si>
  <si>
    <t>Analyzing large volumes of hotel reviews is challenging due to unstructured text and complex language. This paper proposes an entity-guided natural language generation framework for generating targeted and factually accurate summaries from customer feedback. The system performs clause-level segmentation, aspect-based sentiment classification, and statistical aggregation to construct structured evidence for summary generation. A large language model is guided using this evidence to produce coherent summaries, while a numeric validation mechanism ensures factual consistency and reduces hallucinations. The proposed approach enables scalable and data-driven analysis of customer reviews for improved decision-making.</t>
  </si>
  <si>
    <t>R0557</t>
  </si>
  <si>
    <t>Stable Diffusion with LLM Prompt Engineering and CLIP Filtering for Fine-Grained Image Generation</t>
  </si>
  <si>
    <t>A. Fating; S. Kundekar; K. Shinde; S. Mane; S. Kharat</t>
  </si>
  <si>
    <t>2025 5th International Conference on Mobile Networks and Wireless Communications (ICMNWC)</t>
  </si>
  <si>
    <t>10.1109/icmnwc66779.2025.11354257</t>
  </si>
  <si>
    <t>Fine-grained image generation remains challenging because subtle inter-class differences require both precise semantic conditioning and adequate diversity. This work presents a diffusion-based framework that integrates large language model (LLM) driven prompt diversification with a data-grounded CLIP filtering strategy. Prompt variations are generated through entropy-controlled sampling and modeled as a conditional distribution $P(p \mid y)$, ensuring class-consistent yet diverse textual guidance. To manage redundancy in the generated outputs, a CLIP similarity threshold $\delta$ is estimated from real intra-class statistics, providing a principled criterion for sample selection. The interaction between prompt dispersion and embedding-space pruning is examined, showing how the two stages jointly regulate semantic coverage and visual diversity. Experiments on the CUB-200-2011 dataset, evaluated across multiple seeds and compared against standard diffusion baselines, demonstrate consistent improvements in visual fidelity, diversity, and class alignment. These results highlight the effectiveness of the proposed framework for constructing high-quality synthetic datasets for fine-grained recognition tasks.</t>
  </si>
  <si>
    <t>R0558</t>
  </si>
  <si>
    <t>Large Language Model–Assisted Security Policy Enforcement in Cloud Environments</t>
  </si>
  <si>
    <t>S. P. Pallela; S. Yangalasetty; S. V. Chennupati</t>
  </si>
  <si>
    <t>2026 IEEE 15th International Conference on Communication Systems and Network Technologies (CSNT)</t>
  </si>
  <si>
    <t>10.1109/csnt69054.2026.11502446</t>
  </si>
  <si>
    <t>Large language models (LLMs) can continuously establish governance at natural language where policy becomes peaceable, and cloud execution, by programming a smaller set of robust, computer-guaranteed controls. This paper presents an architecture that takes semantic policy parsing, context-sensitive intent extraction, and rule generation in generating interoperable policy artifacts in multi- cloud architectures. By a phase of validation pipeline comprising of both static analysis and simulation under synthetic workloads as well as automated rollback strategies, safety and correctness are ensured. The architecture is connected to identity and access management, infrastructure-as-code, and runtime telemetry, which allows monitoring compliance continuously and remediate it in real-time. The assessment of the representative cloud cases shows better coverage of policies and lower cost of policy writing and low false-positive enforcement. Security concerns such as timely injections resilience, data minimalization and ease of audit are covered by constrained prompting, provenance tracking and human in the loop escalation. The solution creates a feasible scaling channel on the governance of policy on dynamically deployed clouds at the boundaries of automation flexibility and safety measurability. The study of standardized benchmarks and regulatory alignment is in the future.</t>
  </si>
  <si>
    <t>R0559</t>
  </si>
  <si>
    <t>Improving Dynamic Specification Inference with LLM-Generated Counterexamples</t>
  </si>
  <si>
    <t>A. Balestra; A. Nolasco; F. Molina; D. Garbervetsky; R. Degiovanni; N. Aguirre</t>
  </si>
  <si>
    <t>2026 IEEE International Conference on Software Testing, Verification and Validation (ICST)</t>
  </si>
  <si>
    <t>10.1109/icst69053.2026.00059</t>
  </si>
  <si>
    <t>Contract assertions, such as preconditions, postconditions, and invariants, play a crucial role in software development, enabling applications such as program verification, test generation, and debugging. Despite their benefits, the adoption of contract assertions is limited, due to the difficulty of manually producing such assertions. Dynamic analysis-based approaches, such as Daikon, can aid in this task by inferring expressive assertions from execution traces. However, a fundamental weakness of these methods is their reliance on the thoroughness of the test suites used for dynamic analysis. When these test suites do not contain sufficiently diverse tests, the inferred assertions are often not generalizable, leading to a high rate of invalid candidates (false positives) that must be manually filtered out. In this paper, we explore the use of large language models (LLMs) to automatically generate tests that attempt to invalidate generated assertions. Our results show that state-of-the-art LLMs can generate effective counterexamples that help to discard up to $11.68 \%$ of invalid assertions inferred by SpecFuzzer. Moreover, when incorporating these LLM-generated counterexamples into the dynamic analysis process, we observe an improvement of up to $7 \%$ in precision of the inferred specifications, with respect to the ground-truths gathered from the evaluation benchmarks, without affecting recall.</t>
  </si>
  <si>
    <t>R0560</t>
  </si>
  <si>
    <t>Affective Language Processing for Mental Healthcare: A Survey of LLM-Based Approaches across the Care Continuum</t>
  </si>
  <si>
    <t>J. Wu; K. He; O. P. Kampman; C. S. K. Gerard; G. W. B. Wilson; Q. Lin; J. Xu; Y. Du; X. Shang; E. Cambria; M. Feng</t>
  </si>
  <si>
    <t>IEEE Transactions on Affective Computing</t>
  </si>
  <si>
    <t>10.1109/taffc.2026.3726877</t>
  </si>
  <si>
    <t>Mental healthcare is fundamentally mediated by affective phenomena expressed through language, including emotional disclosure, shifting mood states, cognitive appraisals, and the relational dynamics of therapeutic alliance. Large language models (LLMs) offer new opportunities to model these signals across mental health workflows, but their clinical value depends on whether they can reliably recognize, track, and respond to affect in context. This survey reviews LLM-based approaches to mental healthcare through an affective computing lens, organizing the literature around emotional expression and affect recognition, empathy and therapeutic alliance, affective dialogue management, longitudinal user-state tracking, and affect-aware safety. We situate these capabilities along a language-mediated care continuum spanning screening and triage, assessment, diagnosis and risk reasoning, and intervention and decision support, linked by iterative follow-up and affective feedback over time. Covering studies published between 2019 and October 2025, we trace the shift from scripted and task-specific NLP systems to LLM-based approaches with stronger contextual understanding and more adaptive response generation, and introduce a three level taxonomy connecting methodological foundations, service level applications, and assurance requirements. Across six major research lines, we synthesize current evidence, identify persistent gaps in evaluation and deployment, and outline directions for clinically grounded, affect-aware, and patient-centered mental health systems.</t>
  </si>
  <si>
    <t>R0561</t>
  </si>
  <si>
    <t>GLIMP: An Integrated Graph Neural Network–Large Language Model for Promoter Recognition</t>
  </si>
  <si>
    <t>H. Ma; H. Jia; C. Yuan; C. Yu; Y. Zhao; K. Mao</t>
  </si>
  <si>
    <t>IEEE Transactions on Computational Biology and Bioinformatics</t>
  </si>
  <si>
    <t>10.1109/tcbbio.2026.3735721</t>
  </si>
  <si>
    <t>Accurate identification of DNA promoter regions is crucial for understanding gene regulation, yet remains challenging. Existing models often struggle to generalize across species or promoter types due to their inability to model functional degeneracy and capture subtle regulatory signals. To address this, we propose GLIMP, a novel promoter classification framework that integrates a large-scale genomic language model with Graph Neural Networks (GNNs). The core innovation of GLIMP lies in its multimodal fusion of a Shapelet-guided Weighted Context-Aware Interaction Network (WC-IDNG) graph representation—which topologically connects functionally similar but sequence-divergent motifs—and deep semantic features extracted by DNABERT. Specifically, we construct a WC-IDNG graph from $k$-mers to capture local proximity and structural similarity, refined by biologically meaningful shapelets. These graph-aggregated signals are then fused with global contextual semantics from DNABERT via a Transformer-based architecture to capture long-range dependencies. Extensive experiments on multi-species datasets demonstrate that GLIMP achieves state-of-the-art performance, with an Accuracy of 96.3% and an F1-score of 96.3% (on A. thaliana), substantially improving recognition robustness and generalization across diverse promoter types.</t>
  </si>
  <si>
    <t>R0562</t>
  </si>
  <si>
    <t>Prompt-Template Based Named Entity Recognition in Legal Domain: A Case Study with DeepSeek</t>
  </si>
  <si>
    <t>L. Rai</t>
  </si>
  <si>
    <t>10.1109/wsai70435.2026.11708695</t>
  </si>
  <si>
    <t>Named Entity Recognition (NER) in the legal domain is a foundational task for legal information retrieval, contract analysis, and automated reasoning. The emergence of Large Language Models (LLMs) and prompt engineering has transformed NER, enabling zero- and few-shot extraction with minimal annotated data. This paper presents a comprehensive analysis of prompt-template-based NER in the legal domain, focusing on DeepSeek with options to anonymize the responses. Through a detailed case study, we analyze prompt-template design for legal entity extraction, benchmark DeepSeek's performance, and it is found that DeepSeek is able to extract over 41 different types of entities from legal documents. A random manual cross-check was conducted between the entities extracted by DeepSeek (default mode) and those identified manually. These findings demonstrate that DeepSeek is capable of accurately identifying and extracting named entities from legal documents using prompt templates. The proposed prompt-template driven framework for legal NER, formalizes legal entity extraction as a constrained natural language understanding task via structured prompt engineering. This study bridges prompt engineering and legal NLP, offering a low-cost, scalable, and maintainable solution for named entity recognition, extraction and synthesis tasks.</t>
  </si>
  <si>
    <t>R0563</t>
  </si>
  <si>
    <t>RIPPLE: Differential Testing of Exact-Value Restoration Boundaries in Privacy-Preserving LLM Pipelines</t>
  </si>
  <si>
    <t>V. Heydari; K. Nyarko; S. S. Alam</t>
  </si>
  <si>
    <t>10.1109/access.2026.3729141</t>
  </si>
  <si>
    <t>Privacy-preserving large language model (LLM) pipelines often replace sensitive input values with placeholders before inference and later restore approved values in the generated response. This restoration step can itself introduce unauthorized sensitive values into the final output, yet standard evaluations often conflate values already produced by the model with values newly inserted by restoration. This article presents RIPPLE, a differential regression-testing methodology that attributes exact sensitive-value exposure to either raw model output or downstream restoration. Allow-only policy gating is treated as a baseline restoration obligation rather than as the methodological contribution. RIPPLE separately measures sensitive values present before restoration, values newly released by restoration, and sensitive values visible in the final output; it also distinguishes exact-value non-release from typed marker or placeholder category disclosure. In a matched 120-case attribution probe, RIPPLE distinguishes raw sensitive literals already present in model output from releases caused by placeholder restoration. In a designed 18,000-case controlled benchmark with no pre-existing unauthorized exact values, naive restoration causes unauthorized exact-value release in 78.2% of benchmark cases; this value is a regression-test stress rate for the constructed perturbation suite, not an estimate of deployment incidence. Under the same tested contract, the evaluated policy-gated engines produce zero measured restoration-induced releases. An 11-defect mutation study shows that final-exposure, differential-release, DLP, policy-gating, proxy, and audit signals detect different classes of restoration faults, and a marker/opaque-placeholder analysis shows how generic markers and opaque placeholders remove category-disclosure surfaces without changing exact-release outcomes. Evaluations using a public Gretel PII corpus adaptation and 360 frozen outputs from a Microsoft Presidio–LLM pipeline provide independently sourced synthetic and reproducible downstream checks. RIPPLE is an audit-oriented method for testing exact-value restoration boundaries, not a general privacy or prompt-injection defense.</t>
  </si>
  <si>
    <t>R0564</t>
  </si>
  <si>
    <t>AI-Powered SAP Ecosystems: Optimizing Inventory Management in the Life Sciences Industry through EWM</t>
  </si>
  <si>
    <t>C. B. Gundlapalli</t>
  </si>
  <si>
    <t>10.1109/icecet65726.2026.11633245</t>
  </si>
  <si>
    <t>Inventory management in the life sciences industry operates under constraints that few other sectors face at the same intensity: stringent regulatory oversight, narrow temperature windows for biologics and vaccines, and demand patterns that shift with clinical trial outcomes, regulatory approvals, and public health events. SAP Extended Warehouse Management (EWM) is widely deployed to handle these operations, but its native rulebased logic is largely reactive and does not adapt in real time to supply-chain volatility. This paper presents an AIaugmented SAP architecture that combines predictive analytics, generative AI, and low-code extensibility to extend EWM with anticipatory capabilities. The framework, delivered on the SAP Business Technology Platform (BTP), applies demand forecasting at SKU-bin granularity, dynamic slotting, anomaly detection over cold-chain telemetry, and retrieval-grounded generative AI for deviation reporting aligned with Good Manufacturing Practice (GMP) and 21 CFR Part 11 requirements. Lowcode extensions allow supply-chain analysts and quality leads to adapt workflows without full ABAP development cycles. Results from a controlled twelve-week evaluation across two GMP-compliant distribution centers show material improvements in inventory record accuracy, stockout rate, order cycle time, cold-chain mean-time-toresolution, and exception-documentation throughput relative to both rule-based and classical machine-learning baselines. The contribution is a reference architecture and empirical evidence that a compliant, generative-AI-enhanced EWM configuration is practical in regulated life-sciences environments.</t>
  </si>
  <si>
    <t>R0565</t>
  </si>
  <si>
    <t>Integrating Graph Neural Networks and Large Language Models for Climate Policy Shock Contagion in Bank Lending Networks</t>
  </si>
  <si>
    <t>R. Nimmala; P. Nutalapati; J. Nimmala; M. Parikh; S. R. K. V. Bayyavarapu; T. P. Patel</t>
  </si>
  <si>
    <t>10.1109/icad69378.2026.11609140</t>
  </si>
  <si>
    <t>Current regulatory climate stress tests model bank exposures independently, ignoring network amplification effects that propagate losses through interconnected financial systems. Empirical research shows that supply chain contagion amplifies climate-driven losses by a factor of 4-5x (Tabachová et al., 2024). Building on this foundation, we introduce ClimateNet, a hybrid architecture combining Graph Neural Networks and Large Language Models for climate policy shock analysis in bank lending networks. Our system uses Relational Graph Convolutional Networks with auditable shock injection mechanics to model contagion dynamics across loan portfolios and employs LLMs to generate interpretable scenario narratives through GNN-RAG retrieval of contagion pathways. We evaluate ClimateNet on Hungarian central bank data, demonstrating network-amplified loss estimates consistent with prior empirical findings while adding learned representations and natural language explanations. We further present a validation protocol comprising no-graph ablation, edge intervention tests, and LLM faithfulness audits. ClimateNet extends existing supply chain contagion methods with interpretable outputs for financial regulators and institutional risk managers.</t>
  </si>
  <si>
    <t>R0566</t>
  </si>
  <si>
    <t>Human and Machine: How Software Engineers Perceive and Engage with AI-Assisted Code Reviews Compared to Their Peers</t>
  </si>
  <si>
    <t>A. Alami; N. Ernst</t>
  </si>
  <si>
    <t>2025 IEEE/ACM 18th International Conference on Cooperative and Human Aspects of Software Engineering (CHASE)</t>
  </si>
  <si>
    <t>10.1109/chase66643.2025.00016</t>
  </si>
  <si>
    <t>2501.02092</t>
  </si>
  <si>
    <t>The integration of artificial intelligence (AI) continues to increase and evolve, including in software engineering (SE). This integration involves processes traditionally entrusted to humans, such as coding. However, the impact on sociotechnical processes like code review remains underexplored. In this interview-based study (20 interviewees), we investigate how software engineers perceive and engage with Large Language Model (LLM)-assisted code reviews compared to human peerled reviews. In this inherently human-centric process, we aim to understand how software engineers navigate the introduction of AI into collaborative workflows. We found that engagement in code review is multi-dimensional, spanning cognitive, emotional, and behavioral dimensions. The introduction of LLM-assisted review impacts some of these attributes. For example, there is less need for emotional regulation and coping mechanisms when dealing with an LLM compared to peers. However, the cognitive load sometimes is higher in dealing with LLM-generated feedback due to its excessive details. Software engineers use a similar sense-making process to evaluate and adopt feedback suggestions from their peers and the LLM. However, the LLM feedback adoption is constrained by trust and lack of context in the review. Our findings contribute to a deeper understanding of how AI tools are impacting SE socio-technical processes and provide insights into the future of AI-human collaboration in SE practices.</t>
  </si>
  <si>
    <t>R0567</t>
  </si>
  <si>
    <t>Wiley Data and Cybersecurity eBook Chapters</t>
  </si>
  <si>
    <t>Generative AI</t>
  </si>
  <si>
    <t>R. Joshi; K. Pandey; S. Kumari</t>
  </si>
  <si>
    <t>Generative Artificial Intelligence in Finance: Large Language Models, Interfaces, and Industry Use Cases to Transform Accounting and Finance Processes</t>
  </si>
  <si>
    <t>10.1002/9781394271078.ch7</t>
  </si>
  <si>
    <t>Summary &lt;p&gt;Financial fraud has a profound and far‐reaching effect on the people. Financial institutions have the technical capacity to identify fraud using clever artificial intelligence systems. Nevertheless, the duration needed to gather a significant amount of deceptive data to train their fraud detection algorithms poses an expensive hazard. The industry faces security challenges such as infringements on intellectual property rights, harmful or discriminatory content creation, and data breaches. Financial institutions should use generative artificial intelligence systems inside secure and isolated networks to mitigate these possible risks. Furthermore, it is crucial to guarantee the utilization of specific training data, implement thorough security protocols, provide staff training initiatives, and actively supervise the produced output. Establishing governance structures, using anomaly detection technologies, incorporating external data sources, and validating the generated information are highly encouraged. Hence, it is recommended to form alliances with trustworthy suppliers and actively participate in cooperative initiatives with regulatory bodies and industry associations to enhance security protocols. Furthermore, mitigating the possible financial fraud and manipulation hazards is crucial by implementing robust governance frameworks, utilizing advanced algorithms, acquiring expert validation, enforcing strong cybersecurity measures, and continuously maintaining vigilant monitoring. To overcome the challenges of hallucinations, companies should use effective strategies such as using high‐ quality training data, developing carefully designed model architectures, implementing data purification processes, and maintaining regular monitoring practices. Financial organizations may use generative AI approaches to mitigate possible security issues efficiently. The responsible and secure use of generative AI in the financial industry relies on many crucial elements, such as offering suitable education, promoting collaboration among industry participants, and adhering strictly to established standards. This chapter examines the potential hazards of using generative artificial intelligence technologies in the financial sector. Furthermore, it provides a collection of strategies organizations may use to mitigate these risks.&lt;/p&gt;</t>
  </si>
  <si>
    <t>R0568</t>
  </si>
  <si>
    <t>Application of Explainable Artificial Intelligence in Fintech</t>
  </si>
  <si>
    <t>R. Kumar; P. Gupta; Bhawna</t>
  </si>
  <si>
    <t>10.1002/9781394271078.ch19</t>
  </si>
  <si>
    <t>Summary &lt;p&gt;Rapid digitalization and technological advancements, including the adoption of artificial intelligence (AI), have significantly changed various domains, including finance. However, in highly regulated domains like finance, ensuring transparency and traceability of decisions for third parties is crucial. As a result, explainable AI (XAI) has emerged as a critical area of research. In this chapter, a systematic literature review is conducted by screening over 1000 articles from top finance, information systems, and computer science outlets. An overview of the current research on XAI in finance is provided, identifying 30 relevant articles that are classified based on the methods of XAI used and the goals they aim to achieve. The findings reveal that areas such as risk management, portfolio optimization, and applications related to the stock market have been extensively studied, while the research in anti‐money laundering and other areas is limited in the context of XAI. Furthermore, the utilization of both transparent models and post hoc explainability methods has been observed by researchers, with a recent inclination toward the latter in finance. The current chapter aims to contribute to the comprehension of the present research state on XAI in finance and offers insights into the methods employed in various finance domains. Additional research in underexplored areas, such as anti‐money laundering, is warranted to facilitate the advancement of understanding and application of XAI in finance.&lt;/p&gt;</t>
  </si>
  <si>
    <t>R0569</t>
  </si>
  <si>
    <t>MCSafe-GSN-HOL: A Formal Assurance Framework for Machine-Checkable Safety Cases of Deployed LLM Agents</t>
  </si>
  <si>
    <t>A. A. Yadav; S. Shelat; B. Hinduja; T. Badlani; D. D. Savla</t>
  </si>
  <si>
    <t>2026 9th International Conference on Circuit, Power &amp; Computing Technologies (ICCPCT)</t>
  </si>
  <si>
    <t>10.1109/iccpct70290.2026.11654768</t>
  </si>
  <si>
    <t>Deployed large language model (LLM) agents are now being used to interface with external tools, fetch information, run code, interact with user data and help with decision making at the workflow level. Therefore, their safety issues are not only related to the underlying model, but also to tool permissions, prompt design, retrieval sources, policy constraints, evidence validity, and varying operational contexts. While Goal Structuring Notation (GSN) has become a popular means of structuring safety arguments, many GSN-based safety cases are still reliant on manual inspection and can suffer from unsupported goals, incomplete evidence paths, undischarged assumptions, circular arguments, unaddressed defeaters, or insufficient coverage of hazards. This paper introduces MCSafe-GSN-HOL, a formal assurance framework for creating machine-checkable safety cases for deployed LLM agents that overcomes these disadvantages. The proposed framework translates the structured GSN arguments into Isabelle/HOL proof obligations, and formalizes the typed GSN elements, the hazard contracts of LLM-agents, the evidence-completeness conditions, the assumption-discharge rules, the defeater-resolution rules, and the incremental re-verification rules after deployment changes. The prototype was tested with 25 safety-case fragments from five representative scenarios of LLM-agents. Results demonstrate that MCSafe-GSN-HOL has 97.3% defect detection, 97.2% evidence coverage, 96.4% hazard-control coverage, and 62.7% reduction in review time compared to manual GSN review. The mean Isabelle/HOL checking time was 2.53 s/safety case, showing that theorem-prover supported assurance can still be practical for medium scale safety-case checking. The results overall support the conclusion that formally checked GSN safety cases can help with the traceability, auditability, consistency and maintainability of assurance processes for deployed LLM-agent systems.</t>
  </si>
  <si>
    <t>R0570</t>
  </si>
  <si>
    <t>Neural-Symbolic Verification of Blockchain-Enabled IoT Systems via Refinement Mapping in TLA+</t>
  </si>
  <si>
    <t>T. Lu</t>
  </si>
  <si>
    <t>10.1109/smartnets69662.2026.11604597</t>
  </si>
  <si>
    <t>Ensuring correctness in blockchain-integrated IoT systems is challenging due to distributed event propagation, network dynamics, and smart contract assumptions. In contrast to LLM-based reasoning, which does not provide formal verification guarantees, we use LLMs to propose candidate invariants, which are checked using TLC-based finite-state model checking and a refinement relation. Our approach exposes latent assumptions, checks idempotency- and causality-related properties under explicit model assumptions, and provides traceable verification artifacts from counterexamples. Results demonstrate that refinement holds under explicit assumptions about event uniqueness and ordering.</t>
  </si>
  <si>
    <t>R0571</t>
  </si>
  <si>
    <t>Trustworthiness of Legal Considerations for the Use of LLMs in Education</t>
  </si>
  <si>
    <t>S. Alaswad; T. Kalganova; W. Awad</t>
  </si>
  <si>
    <t>10.1109/dasa68193.2025.11498739</t>
  </si>
  <si>
    <t>As Artificial Intelligence (AI)—particularly Large Language Models (LLMs)—becomes increasingly embedded in education systems worldwide, ensuring their ethical, legal, and contextually appropriate deployment has become a critical policy concern. This paper offers a comparative analysis of AI-related regulatory and ethical frameworks across key global regions, including the European Union, United Kingdom, United States, China, and Gulf Cooperation Council (GCC) countries. It maps how core trustworthiness principles—such as transparency, fairness, accountability, data privacy, and human oversight—are embedded in regional legislation and AI governance structures. Special emphasis is placed on the evolving landscape in the GCC, where countries are rapidly advancing national AI strategies and education-sector innovation. To support this development, the paper introduces a Compliance-Centered AI Governance Framework tailored to the GCC context. This includes a tiered typology and institutional checklist designed to help regulators, educators, and developers align AI adoption with both international norms and local values. By synthesizing global best practices with region-specific challenges, the paper contributes practical guidance for building legally sound, ethically grounded, and culturally sensitive AI systems in education. These insights are intended to inform future regulatory harmonization and promote responsible AI integration across diverse educational environments.</t>
  </si>
  <si>
    <t>H. Yang; J. Jiang; Q. Huang; Y. Li; J. Tian</t>
  </si>
  <si>
    <t>10.1109/eeps68057.2025.11351591</t>
  </si>
  <si>
    <t>R0573</t>
  </si>
  <si>
    <t>Building Trust in Smart Cities: A Secure, On-Premise AI Chatbot for Urban Planning Applications</t>
  </si>
  <si>
    <t>A. Bardos; T. Marinopoulou; A. Lalas; K. Votis</t>
  </si>
  <si>
    <t>2025 IEEE Afro-Mediterranean Conference on Artificial Intelligence (AMCAI)</t>
  </si>
  <si>
    <t>10.1109/amcai66110.2025.11474399</t>
  </si>
  <si>
    <t>The rise of large-scale language models has reshaped the landscape of natural language processing (NLP), transforming how users interact with information. While widely known services such as ChatGPT have demonstrated remarkable capabilities across many domains, their dependence on cloudbased infrastructure can often raise concerns about privacy, customization, and operational flexibility. In this work, we present Regulation Extractor Assistant (Rexa), a locally-based chatbot leveraging retrieval-augmented generation (RAG) to extract and interact with regulatory and planning documents. Rexa combines file processing, vector-based retrieval, and structured prompt engineering to deliver accurate and context-aware responses. This approach supports transparency and data security, which are critical in scenarios such as urban planning and regulation. Our experiments, conducted on an in-house dataset of questions based on an urban planning document, demonstrate that Rexa outperforms leading commercial chatbots across multiple metrics, even when those chatbots are guided by Rexa's optimized prompts. These findings underscore the value of domain-specific, adaptable AI-tools in supporting reliable and informed decision-making.</t>
  </si>
  <si>
    <t>R0574</t>
  </si>
  <si>
    <t>DC-AIRA: A Decision-Centric AI Reference Architecture for Knowledge Management</t>
  </si>
  <si>
    <t>N. Rani; M. Arora; G. D. Makkar; K. P. Singh; P. Tyagi; S. Kaur</t>
  </si>
  <si>
    <t>10.1109/cisct69589.2026.11726894</t>
  </si>
  <si>
    <t>Contemporary AI-augmented Knowledge Management Systems (KMS), including Retrieval-Augmented Generation (RAG) pipelines, improve retrieval while leaving the relationship between knowledge, trust, and action underspecified. The gap is structural rather than incremental. Once Relevance, Confidence and Actionability are folded into a single ranking score, the trust and urgency cue a practitioner needs under bounded rationality are discarded before anything reaches the screen. We propose DC-AIRA, a five-layer reference architecture that encodes the RCA framework as first-class structural properties, incorporating Bayesian confidence calibration, governance-ready traceability, and a modelagnostic interface contract. Two validation studies yield: expert-validated decision correctness rising from 44% to 69% (+25 pp, $\mathbf{p}=\mathbf{0 . 0 0 7}$; participant-level block bootstrap 95% CI [+ 6, + 44] pp); and Precision@5 advancing from 0.61 to 0.84, outperforming BM25 (+37.7%), dense retrieval (+15.1%), and a GPT-3.5-turbo RAG pipeline (+7.7%). Scope is limited: both studies are small and controlled, so replication across institutions ($\mathbf{N} \geq \mathbf{6 0}$) and evaluation on a TREC-scale corpus remain outstanding before journal-level claims are warranted.</t>
  </si>
  <si>
    <t>R0575</t>
  </si>
  <si>
    <t>Designing Adaptive Digital Nudging Systems with LLM-Driven Reasoning</t>
  </si>
  <si>
    <t>T. Santilli; M. Alipour; M. T. Moghaddam</t>
  </si>
  <si>
    <t>10.1109/icsa-c68850.2026.00089</t>
  </si>
  <si>
    <t>2604.11206</t>
  </si>
  <si>
    <t>Digital nudging systems lack architectural guidance for translating behavioral science into software design. While research identifies nudge strategies and quality attributes, existing architectures fail to integrate multi-dimensional user modeling with ethical compliance as architectural concerns. We present an architecture that uses behavioral theory through explicit architectural decisions, treating ethics and fairness as structural guardrails rather than implementation details. A literature review synthesized 68 nudging strategies, 11 quality attributes, and 3 user profiling dimensions into architectural requirements. The architecture implements sequential processing layers with crosscutting evaluation modules enforcing regulatory compliance. Validation with 13 software architects confirmed requirements satisfaction and domain transferability. An LLM-powered proof-of-concept in residential energy sustainability demonstrated feasibility through evaluation with 15 users, achieving high perceived intervention quality and measurable positive emotional impact. This work bridges behavioral science and software architecture by providing reusable patterns for adaptive systems that balance effectiveness with ethical constraints.</t>
  </si>
  <si>
    <t>R0576</t>
  </si>
  <si>
    <t>OR-VSKC: Resolving Visual-Semantic Knowledge Conflicts in Operating Rooms with Synthetic Data-Guided Alignment</t>
  </si>
  <si>
    <t>W. Zhao; X. Tan; L. Liu; S. Li; Y. Song; X. Qiu</t>
  </si>
  <si>
    <t>IEEE Transactions on Multimedia</t>
  </si>
  <si>
    <t>10.1109/tmm.2026.3726312</t>
  </si>
  <si>
    <t>Automated identification of surgical safety risks is critical for improving patient outcomes; however, Multimodal Large Language Models (MLLMs) frequently suffer from Visual-Semantic Knowledge Conflicts (VS-KC), a phenomenon where models possess safety knowledge but fail to activate it during visual inspection. Investigating this alignment gap in operating rooms (ORs) is impeded by a critical bottleneck: the scarcity and privacy constraints of real-world OR data depicting safety violations. To address this, we introduce OR-VSKC, a benchmark for studying VS-KC and surgical risk perception in strictly regulated OR environments. Constructed via our Protocol-to-Pixel Generative Framework, OR-VSKC comprises 28,190 high-fidelity synthetic images grounded in authoritative safety standards, complemented by a 713-image expert-authored challenge subset validated by multiple experts. The full benchmark is built from authentic OR contexts drawn from the 4D-OR and CAMMA-MVOR datasets, where the 4D-OR-based portion serves as the primary benchmark core and the CAMMA-MVOR-based portion is reserved for external validation and cross-dataset generalization analysis. Evaluations of state-of-the-art MLLMs reveal substantial reliability gaps even in advanced generalist models. Furthermore, experiments show that fine-tuning on OR-VSKC effectively mitigates VS-KC and enables robust generalization to unseen camera viewpoints. We open-source the code and dataset to support reproducible research in safety-critical medical environments.</t>
  </si>
  <si>
    <t>R0577</t>
  </si>
  <si>
    <t>EUROCOMPLY: Enabling Zero-Touch AI Compliance Auditing via LLM-Based Agentic AI</t>
  </si>
  <si>
    <t>M. Ameur; B. Brik; A. Ksentini</t>
  </si>
  <si>
    <t>IEEE Communications Magazine</t>
  </si>
  <si>
    <t>10.1109/mcom.001.2500366</t>
  </si>
  <si>
    <t>In this article, we present EUROCOMPLY, a novel framework designed to automate regulatory compliance verification in Artificial Intelligence and Machine Learning (AI/ML) systems for the telecommunications sector. With the increasing adoption of AI/ML, ensuring adherence to the European AI Act (EU AI Act) and General Data Protection Regulation (GDPR) has become critical to avoid deployment delays and legal penalties. EUROCOMPLY leverages Agentic AI to inspect datasets and AI/ML pipelines for alignment with the EU AI Act, the GDPR, and the 3rd Generation Partnership Project (3GPP) AI/ML-related standards. The framework employs a dual-mode retrieval architecture combining vector-based and graph-based retrieval for enhanced regulatory interpretation. We validate EUROCOMPLY on 20 telecom use cases across four realistic datasets, demonstrating high faithfulness and strong performance through expert assessments and LLM-as-a-Judge evaluations.</t>
  </si>
  <si>
    <t>R0578</t>
  </si>
  <si>
    <t>Development in Times of Hype: How Freelancers Explore Generative AI?</t>
  </si>
  <si>
    <t>M. Dolata; N. Lange; G. Schwabe</t>
  </si>
  <si>
    <t>2024 IEEE/ACM 46th International Conference on Software Engineering (ICSE)</t>
  </si>
  <si>
    <t>10.1145/3597503.3639111</t>
  </si>
  <si>
    <t>The rise of generative AI has led many companies to hire freelanc-ers to harness its potential. However, this technology presents unique challenges to developers who have not previously engaged with it. Freelancers may find these challenges daunting due to the absence of organizational support and their reliance on positive client feedback. In a study involving 52 freelance developers, we identified multiple challenges associated with developing solutions based on generative AI. Freelancers often struggle with as-pects they perceive as unique to generative AI such as unpredict-ability of its output, the occurrence of hallucinations, and the in-consistent effort required due to trial-and-error prompting cycles. Further, the limitations of specific frameworks, such as token lim-its and long response times, add to the complexity. Hype-related issues, such as inflated client expectations and a rapidly evolving technological ecosystem, further exacerbate the difficulties. To address these issues, we propose Software Engineering for Generative AI (SE4GenAI) and Hype-Induced Software Engineering (HypeSE) as areas where the software engineering community can provide effective guidance. This support is essential for freelancers working with generative AI and other emerging technologies.</t>
  </si>
  <si>
    <t>R0579</t>
  </si>
  <si>
    <t>BlockGuard: A PureChain Safety Framework for Agent Validation in Mission-Critical Systems</t>
  </si>
  <si>
    <t>R. Khafagy; P. A. Oroceo; J. M. Lee; D. -S. Kim</t>
  </si>
  <si>
    <t>2026 IEEE International Conference on Consumer Electronics (ICCE)</t>
  </si>
  <si>
    <t>10.1109/icce67443.2026.11449864</t>
  </si>
  <si>
    <t>Large Language Model agents show increasing potential for mission-critical edge environments, including autonomous drones, smart grid controllers, and industrial automation systems. However, the non-deterministic nature of LLMs poses significant safety risks when deployed in physical systems where erroneous decisions can lead to catastrophic failures. We present BlockGuard, a blockchain-anchored safety framework that binds agent actions to immutable, verifiable safety policies. The system employs a fast-path local validator for real-time deterministic enforcement, while PureChain smart contracts operate in a slow-path role to provide post-decision immutability, auditability, and policy provenance. PureChain does not sit on the real-time control loop; instead, it provides authoritative evidence, dispute resolution, and compliance guarantees without impacting control latency. Through simulation-based validation across 150 industrial control scenarios, BlockGuard blocked 100% of unsafe actions with a mean validation latency of 25.9 ms and 32.6 ms (with twin). Twin anchoring improved latency stability, bounding worst-case checks to ≤ 101 ms versus 272 ms spikes in baseline; explainability recall and audit completeness were both 1.0.</t>
  </si>
  <si>
    <t>R0580</t>
  </si>
  <si>
    <t>A Comprehensive Study on Auto - BI Systems using Generative AI for Scalable and Explainable Enterprise Analytics</t>
  </si>
  <si>
    <t>A. Suresh</t>
  </si>
  <si>
    <t>10.1109/icoeca68095.2026.11485569</t>
  </si>
  <si>
    <t>Enterprise organizations increasingly rely on business intelligence (BI) systems to support data-driven decision-making across strategic, tactical, and operational levels. Automated Business Intelligence (Auto-BI) extends traditional BI by reducing manual intervention across data preparation, analysis, and reporting processes; however, enterprise-scale deployments continue to encounter limitations related to scalability, transparency, and trust. Recent advancements in generative artificial intelligence (GenAI), particularly large language models, have introduced new capabilities for Auto-BI systems, including natural language querying, automated insight generation, and narrative explanation of analytical results. These capabilities significantly alter how users interact with enterprise analytics platforms and how insights are produced and communicated. This study presents a comprehensive analysis of GenAI-enabled Auto-BI systems, synthesizing existing research to examine system architectures, functional components, and enterprise deployment requirements. Key stages of the Auto-BI pipeline are analyzed, including natural language query processing, automated data preparation and semantic modeling, insight generation with narrative analytics, and dashboard and report automation. Scalability considerations are examined across large-scale data processing, cloud-native and distributed architectures, and multi-user real-time analytics environments. In parallel, explainability is analyzed as a core requirement for enterprise analytics, with emphasis on interpretability, traceability, and human oversight to support trust, accountability, and regulatory compliance. Based on this analysis, a conceptual reference framework is presented that integrates automation, generative AI orchestration, explainability mechanisms, and governance within a modular enterprise analytics architecture. The study consolidates fragmented research efforts into a coherent perspective that supports systematic evaluation and design of scalable, explainable, and governed Auto-BI systems for enterprise analytics.</t>
  </si>
  <si>
    <t>R0581</t>
  </si>
  <si>
    <t>ACTaint: Agent-Based Taint Analysis for Access Control Vulnerabilities in Smart Contracts</t>
  </si>
  <si>
    <t>H. Lin; Z. Gao; J. Chen; X. Chen; X. Yang; L. Bao</t>
  </si>
  <si>
    <t>10.1109/ase63991.2025.00210</t>
  </si>
  <si>
    <t>Smart contracts have become a foundational component of blockchain systems, enabling decentralized, transparent, and autonomous execution of application logic across various domains, including decentralized finance (DeFi), gaming, and digital identity. Due to their immutable and trustless nature, smart contracts often manage and transfer substantial amounts of assets without human intervention. However, vulnerabilities in smart contracts can lead to substantial financial losses. Among these, access control vulnerabilities are particularly critical, typically originating from inadequately designed or incorrectly implemented permission mechanisms. Most existing methods for detecting access control vulnerabilities are based on static analysis, which heavily relies on manually defined rules and pattern matching. While these methods are efficient at identifying certain classes of known vulnerabilities, they are inherently limited in scope and generalization. In particular, they often fail to capture the underlying business logic of smart contracts.In this paper, we propose an LLM-based multi-agent system, named ACTaint, for detecting access control vulnerabilities in Solidity smart contracts. ACTaint first performs static analysis to guide the sink agent in identifying potential sinks. Then, based on the identified sinks, the taint agent conducts taint analysis to determine whether a data flow exists from untrusted sources to these sinks. We evaluate our approach on three datasets: known CVE cases, a set of 624 real-world smart contracts, and another set of 93 real-world smart contracts. The results demonstrate that our method outperforms existing tools in both datasets. On the first dataset, our approach outperforms state-of-the-art tools, including AChecker and GPTLens, achieving higher recall and F1-score. On the second dataset, our method surpasses the leading static analysis tool AChecker, with a 8.3% improvement in precision and an 9.7% improvement in F1-score.</t>
  </si>
  <si>
    <t>R0582</t>
  </si>
  <si>
    <t>Assessing Compliance of Software System Designs to Laws, Regulations, and their Underlying Values</t>
  </si>
  <si>
    <t>A. Marczak-Czajka; K. Dearstyne; J. Cleland-Huang</t>
  </si>
  <si>
    <t>2025 IEEE/ACM International Workshop on Designing Software (Designing)</t>
  </si>
  <si>
    <t>10.1109/designing66910.2025.00015</t>
  </si>
  <si>
    <t>Software systems, particularly those in safetycritical domains or those handling personal data and financial transactions, must navigate a complex landscape of legal regulations while also aligning with societal values. Prior research has largely focused on either regulatory compliance or human values, but rarely on their integration. This paper introduces the Accountable Design Process (ADP), supported by the Accountable Design Assistant (ADA)—an LLM-driven tool that identifies relevant laws, maps them to societal values, and evaluates candidate design solutions from both legal and ethical perspectives. We demonstrate ADP's ecological validity through two case studies: a Wireless Baby Monitor and multi-vehicle autonomous Uncrewed Aerial Systems. Additionally, a focus group of domain experts reviewed the outcomes of the second case study, providing initial validation of the approach. The results illustrate how ADP's dual emphasis on legal compliance and societal values can effectively support the development of accountable, regulation-aligned systems.</t>
  </si>
  <si>
    <t>R0583</t>
  </si>
  <si>
    <t>Enterprise-Scale Generative AI Agents for Secure and Governed Automation in Insurance and Public Financial Management</t>
  </si>
  <si>
    <t>M. V. K. Kumar; S. H. Kolla; V. Pamisetty; L. Pandiri; U. S. Yandamuri; D. Valiki</t>
  </si>
  <si>
    <t>2026 International Conference on Computational Robotics, Testing and Engineering Evaluation (ICCRTEE)</t>
  </si>
  <si>
    <t>10.1109/iccrtee68719.2026.11566439</t>
  </si>
  <si>
    <t>The use of generative artificial intelligence (GenAI) by enterprises is growing faster in the regulated sectors like insurance and public financial management (PFM). Nevertheless, its practical implementation is difficult because of strict conditions related to the security of the data, meeting the requirements provided by the regulations, audits, and governance. This paper includes the design, implementation, and assessment of a generative AI agent framework of enterprise scale, providing secured and regulated automation of insurance and PFM processes. The suggested system will combine large language models (LLMs) with policyorchestrated large language models, role-based data access, audit logging, and human-in-the-loop controls. The framework is applied and checked on real world applications such as insurance claims processing and government financial reporting. As the experiments conducted reveal, the efficiency of the processes, a smaller manual workload, and complete compliance traceability are all improved, which is why the solution can be used in the regulated enterprise setting.</t>
  </si>
  <si>
    <t>R0584</t>
  </si>
  <si>
    <t>A Linguistic Analysis of Human and LLM Annotations on English Sentence Difficulty</t>
  </si>
  <si>
    <t>Y. Han; I. Heo; S. Jung</t>
  </si>
  <si>
    <t>2026 IEEE International Conference on Big Data and Smart Computing (BigComp)</t>
  </si>
  <si>
    <t>10.1109/bigcomp68355.2026.00040</t>
  </si>
  <si>
    <t>English language education is one of the most widespread learning domains worldwide, and effective instruction requires personalization aligned with learner proficiency. A critical component of personalization is the precise labeling of text difficulty. While human/expert-based approaches and LLM-based methods are commonly used, systematic analyses of their frequent discrepancies remain limited. This study compares CEFR-labeled datasets annotated by experts and state-of-the-art LLMs, examining the influence of linguistic factors such as sentence length, vocabulary diversity, readability, and syntactic complexity. Results show that average sentence length and the Gunning Fog Index best explain human–model disagreement, with most models more prone to errors on short and simple sentences. Moreover, ensembles including GPT-5.1-mini improved performance, whereas those including LLaMA-4 degraded it. These findings suggest that LLMs can approach human-level annotation under certain conditions, and that discrepancy analysis offers practical value for label validation and model selection.</t>
  </si>
  <si>
    <t>R0585</t>
  </si>
  <si>
    <t>Amazon Bedrock Medical Bot: Revolutionizing Patient Care</t>
  </si>
  <si>
    <t>D. Pavithra; D. M</t>
  </si>
  <si>
    <t>2025 International Conference on Inventive Computation Technologies (ICICT)</t>
  </si>
  <si>
    <t>10.1109/icict64420.2025.11004886</t>
  </si>
  <si>
    <t>This research presents an AI-driven medical chatbot system leveraging AWS services to provide intelligent responses for minor medical symptoms, medical record analysis, and prescription interpretation. The architecture integrates multiple AWS components to ensure seamless text extraction, data processing, and contextual understanding. Users interact via Slack, submitting documents, PDFs, or images containing medical queries. Amazon Lex processes these inputs, directing them to Amazon S3 for secure storage. Amazon Textract extracts relevant text, which is then analysed by Amazon Comprehend Medical to identify key entities such as symptoms, medications, and diagnoses. Amazon Bedrock further enhances this workflow by employing advanced AI models to generate context-aware medical insights, offering users precise and reliable guidance. By automating text extraction, entity recognition, and medical data interpretation, this system enhances decision-making efficiency and accessibility in healthcare, making expert-level analysis more readily available to users.</t>
  </si>
  <si>
    <t>R0586</t>
  </si>
  <si>
    <t>PRISM-AI: A Dual-Stage Neuro-Symbolic Agentic Framework for Privacy Risk Mitigation in LLMs</t>
  </si>
  <si>
    <t>S. Amri; N. Boulahia-Cuppens; F. Cuppens</t>
  </si>
  <si>
    <t>2025 IEEE/ACS 22nd International Conference on Computer Systems and Applications (AICCSA)</t>
  </si>
  <si>
    <t>10.1109/aiccsa66935.2025.11315208</t>
  </si>
  <si>
    <t>PRISM-AI1 is a neuro-symbolic multi-agent framework designed to mitigate privacy risks during inference by Large Language Models (LLMs). The system integrates a symbolic rule engine based on first-order deontic logic (LogicMP) with a neural agent guided by prompt-engineered constraints aligned with GDPR and Act 25. Each agent fulfills a distinct role, including privacy rule enforcement, input analysis, explanation generation, and user interaction. PRISM-AI introduces a dual-stage privacy control mechanism that evaluates both user prompts and LLM outputs, enabling proactive and reactive filtering of sensitive content. Evaluation across a comprehensive benchmark spanning healthcare, finance, education, and general domains demonstrates that LogicMP achieves $82.5 \%$ accuracy compared to $\mathbf{7 1. 0 \%}$ for LLM-based detection, with $\mathbf{2, 8 0 6} \times$ faster processing and $100 \times$ lower memory usage, while achieving 29.3% precision advantage with perfect precision across Healthcare, Finance, and Education domains. The dual-stage architecture provides $10 \%$ proactive privacy violation prevention, with $100 \%$ of violations caught at the input stage. Legal justification coverage reaches $20 \%$ of blocked cases with automatic GDPR and Act 25 citations. The results underscore the benefits of combining symbolic and neural reasoning within a flexible agentic AI architecture for practical privacy protection. 1Interactive demo and source code: https://github.com/SabrineAmri/ prism-ai-demo.git</t>
  </si>
  <si>
    <t>R0587</t>
  </si>
  <si>
    <t>A Hybrid RAG Architecture for Context-Aware Sugarcane Irrigation Scheduling</t>
  </si>
  <si>
    <t>A. Nammakhunt; T. Sooksai; A. Jaidee; S. Champathong; U. Yamchuti; W. Milinthapunya</t>
  </si>
  <si>
    <t>2025 23rd International Conference on ICT and Knowledge Engineering (ICT&amp;KE)</t>
  </si>
  <si>
    <t>10.1109/ictke67052.2025.11274443</t>
  </si>
  <si>
    <t>This research presents a Hybrid Retrieval-Augmented Generation (H-RAG) architecture for analyzing IoT time-series data to support irrigation decision-making in sugarcane, a major Thai cash crop that is sensitive to environmental variability. The study integrates five consecutive years (2019–2024) of IoT sensor data—rainfall, temperature, relative humidity, solar radiation, and multi-depth soil moisture—with agronomic knowledge such as Kc, ETc, and the principles of Regulated Deficit Irrigation (RDI), to generate context-aware and explainable recommendations (Explainable AI). The H-RAG model employs hybrid retrieval that combines embedding vectors from time-series data with knowledge graphs to improve retrieval accuracy and reduce misleading outputs. Evaluation is performed against a baseline retrieval, measured by Precision@5, Recall@5, and nDCG, as well as Yield Index, Water Use Efficiency (WUE), and Commercial Cane Sugar (CCS). Experimental results show that H-RAG increases Precision@5 from 0.239 to 0.470 and Recall@5 from 0.317 to 0.470, with XAI coverage rising by more than 25% compared with conventional methods. This reflects the system’s ability to produce context-congruent and traceable recommendations. The study contributes methodologically, technically, and practically to Responsible AI for sustainable water management in agriculture.</t>
  </si>
  <si>
    <t>R0588</t>
  </si>
  <si>
    <t>Wiley AI eBook Chapters</t>
  </si>
  <si>
    <t>Recognizing the Ways ChatGPT and Generative AI Will Change the World</t>
  </si>
  <si>
    <t>P. Baker</t>
  </si>
  <si>
    <t>ChatGPT For Dummies</t>
  </si>
  <si>
    <t>Summary &lt;p&gt;ChatGPT is a global phenomenon that sparks fear and excitement worldwide. Because it sounds human but is made of advanced AI software connected to an internet‐sized database, people assume that it's better — or worse — than humans. ChatGPT is yet another communication medium. It generates narratives in a conversational format. ChatGPT will eventually spark a similar job cycle. ChatGPT is a powerful tool that can assist humans in doing many different kinds of work. ChatGPT is an existential technology, a hard pivot in human experience, and a doorway to a far different kind of future. The most threatening aspect of ChatGPT is its capability to rapidly create and spread harmful disinformation in every aspect of human life, from politics to healthcare and everything in‐between. ChatGPT and generative AI will change our daily lives and future human experience in many more ways than this already long list, though not all of them can be foreseen.&lt;/p&gt;</t>
  </si>
  <si>
    <t>R0589</t>
  </si>
  <si>
    <t>Failure Analysis of LLM-Generated Workflow Definitions</t>
  </si>
  <si>
    <t>A. Alidu; M. Ciavotta; F. De Paoli</t>
  </si>
  <si>
    <t>10.1109/sse72781.2026.00013</t>
  </si>
  <si>
    <t>Large language models (LLMs) are increasingly used to synthesize executable service compositions from natural-language specifications. In orchestration engines, a composition is only deployable if it satisfies two conditions at module load: successful binding under a pinned runtime interface, and structural well-formedness as enforced by the engine itself. Standard code-generation evaluations rarely measure this definition-time boundary.We present an execution-grounded evaluation method built around a two-gate criterion—binding-time instantiation and composition well-formedness validation—applied in isolated environments pinned to Apache Airflow 2.8.4, Prefect 3.6.9, and Dagster 1.12.8. A failure analysis pipeline extracts error events from Unified JSON records, applies within-run deduplication and signal normalization and maps events to L1 taxonomy labels.In the main evaluation of 1,440 runs across 10 data workflow composition specifications using one fixed model endpoint, pass rates are 82.9% (Airflow), 82.1% (Prefect), and 47.1% (Dagster). Across 839 within-run deduplicated error events, interface contract violations and constructibility failures account for 50.1%, while syntax errors account for 5.5%. RQ2 shows that dominant RQ1 categories—especially wrong_api_contract, invalid_definition, and wrong_type_or_schema— also have support in ecosystem evidence under the same pinned-runtime evaluation protocol. Practical implications include pinned import/load checks and orchestrator-aware validation when using LLM in CI/CD pipeline. We also run a full 1,440-run taxonomy-guided single-shot condition over the same matrix: overall executability increases from 70.7% (1018/1440) to 78.8% (1134/1440), with strong gains on Prefect and Dagster.</t>
  </si>
  <si>
    <t>H. Ferreira; D. A. de Queiroz; L. Santana; A. A. A. Silva; A. E. Guelfi; H. Ramos</t>
  </si>
  <si>
    <t>2025 16th IEEE International Conference on Industry Applications (INDUSCON)</t>
  </si>
  <si>
    <t>10.1109/induscon66435.2025.11241428</t>
  </si>
  <si>
    <t>R0591</t>
  </si>
  <si>
    <t>The Impact of Generative AI and LLMs on the Cybersecurity Profession</t>
  </si>
  <si>
    <t>N. Capodieci; C. Sanchez-Adames; J. Harris; U. Tatar</t>
  </si>
  <si>
    <t>2024 Systems and Information Engineering Design Symposium (SIEDS)</t>
  </si>
  <si>
    <t>10.1109/sieds61124.2024.10534674</t>
  </si>
  <si>
    <t>This paper explores the evolving role of Generative AI (GenAI) and Large Language Models (LLMs) in cybersecurity. The motivation behind this research is the rapid advancement of GenAI technologies and their potential implications for cybersecurity professionals. This work focuses on assessing how GenAI and LLMs influence cybersecurity practices, including both the opportunities and risks they present. It specifically examines the use of GenAI in cybersecurity, its functions and industries, and the potential impact on the profession. The methodology involves conducting semi-structured interviews with eight cybersecurity professionals to gather insights on their experiences and perspectives regarding GenAI and LLMs. This qualitative approach allows for a deep exploration of the subjective experiences of these professionals in their work environments. The results indicate a cautious approach towards the adoption of GenAI in cybersecurity. While some professionals have begun to utilize these technologies, there are concerns regarding ethical and safety considerations, information security, and the potential for GenAI to influence the nature of cyber threats. The findings highlight the need for a balanced approach that recognizes the potential of GenAI while addressing the associated risks.</t>
  </si>
  <si>
    <t>R0592</t>
  </si>
  <si>
    <t>Responsible AI to AI Governance: An Awareness-Driven, Culture-Conditioned Model in Healthcare</t>
  </si>
  <si>
    <t>O. Aftab Qureshi; D. Loubna Saad Saoud</t>
  </si>
  <si>
    <t>10.1109/fllm67465.2025.11390955</t>
  </si>
  <si>
    <t>Healthcare continues to grapple with a persistent gap between the promise of Responsible AI (RAI) guidelines and their amalgamation into everyday practice, particularly in establishing governance frameworks that can keep pace with swiftly progressing technologies. This study investigates how RAI shapes AI governance, considering algorithmic awareness as a potential mediator and organizational culture as a moderating force. Drawing on survey data from 347 respondents and analyzed using PLS-SEM, the results reveal that RAI strongly enhances governance outcomes, with organizational culture magnifying this effect, while algorithmic awareness does not serve a mediating role. Grounded in the AI4people framework, the Technology–Organization–Environment (TOE) framework, and Human–Computer Trust theory, the study offers actionable insights for policymakers and healthcare leaders to strengthen oversight, build trust, and ensure regulatory alignment. As an original contribution, it provides an empirical basis for advancing sustainable AI governance in diverse and evolving healthcare environments.</t>
  </si>
  <si>
    <t>D. Karia; D. Parekh; J. Parihar; R. Sharma</t>
  </si>
  <si>
    <t>2025 5th Asian Conference on Innovation in Technology (ASIANCON)</t>
  </si>
  <si>
    <t>10.1109/asiancon66527.2025.11280965</t>
  </si>
  <si>
    <t>R0594</t>
  </si>
  <si>
    <t>Policy-Aware Generative AI for Safe, Auditable Data Access Governance</t>
  </si>
  <si>
    <t>S. A. Mandalawi; M. A. Mohammed; H. Maclean; M. C. Cakmak; J. R. Talburt</t>
  </si>
  <si>
    <t>2025 17th International Conference on Knowledge and System Engineering (KSE)</t>
  </si>
  <si>
    <t>10.1109/kse68178.2025.11309632</t>
  </si>
  <si>
    <t>Enterprises need access decisions that satisfy least privilege, comply with regulations, and remain auditable. We present a policy aware controller that uses a large language model (LLM) to interpret natural language requests against written policies and metadata, not raw data. The system, implemented with Google Gemini 2.0 Flash, executes a six-stage reasoning framework (context interpretation, user validation, data classification, business purpose test, compliance mapping, and risk synthesis) with early hard policy gates and deny by default. It returns APPROVE, DENY, CONDITIONAL together with cited controls and a machine readable rationale. We evaluate on fourteen canonical cases across seven scenario families using a privacy preserving benchmark. Results show Exact Decision Match improving from $10 / 14$ to $13 / 14(92.9 \%)$ after applying policy gates, DENY recall rising to 1.00, False Approval Rate on must-deny families dropping to 0, and Functional Appropriateness and Compliance Adherence at 14/14. Expert ratings of rationale quality are high, and median latency is under one minute. These findings indicate that policy constrained LLM reasoning, combined with explicit gates and audit trails, can translate human readable policies into safe, compliant, and traceable machine decisions.</t>
  </si>
  <si>
    <t>R0595</t>
  </si>
  <si>
    <t>Programming Cognition with Language: Toward a Dialogic Architecture for AI-Mediated Learning</t>
  </si>
  <si>
    <t>G. Adorni; D. Scala; S. Torsani</t>
  </si>
  <si>
    <t>2026 22nd International Conference on Information Technology Based Higher Education and Training (ITHET)</t>
  </si>
  <si>
    <t>10.1109/ithet69978.2026.11585082</t>
  </si>
  <si>
    <t>Generative artificial intelligence is becoming a cognitive infrastructure in education, reshaping how problems are framed, explored, and evaluated across disciplines. While these developments create learning opportunities, they also raise concerns about epistemic automation and cognitive offloading in AI-mediated environments. Current educational responses often focus on tool adoption or prompt-engineering skills, which remain insufficient to address regulatory challenges of large language models.This paper reconceptualizes Natural Language Programming as cognitive and metacognitive programming: the design and regulation of reasoning through language-mediated interaction with generative systems. To operationalize this perspective, we propose the Minimal Dialogic Cognitive Programming Architecture (MDCPA), a domain-independent framework composed of five dialogic cognitive primitives organized as a recursive regulatory cycle.Prompt-Based Learning is introduced as the pedagogical instantiation of this architecture, reframing prompts as programs of thought and providing a structured approach to teaching and assessing AI-mediated reasoning. The framework applies across analytical and interpretative knowledge practices, supporting relevance in multidisciplinary contexts.Illustrative observations from a Master’s course suggest that students engage in co-reasoning with generative systems, while their ability to regulate reasoning varies. These observations motivate the need for pedagogical and assessment approaches capable of capturing AI-mediated reasoning and support interpreting digital competence as regulatory capacity.By positioning natural language as a medium for programming cognition rather than querying systems, this work contributes a framework for sustaining epistemic control in AI-mediated education.</t>
  </si>
  <si>
    <t>R0596</t>
  </si>
  <si>
    <t>Unlearning Descartes: Sentient AI is a Political Problem</t>
  </si>
  <si>
    <t>G. Hull</t>
  </si>
  <si>
    <t>Journal of Social Computing</t>
  </si>
  <si>
    <t>10.23919/jsc.2023.0020</t>
  </si>
  <si>
    <t>The emergence of Large Language Models (LLMs) has renewed debate about whether Artificial Intelligence (AI) can be conscious or sentient. This paper identifies two approaches to the topic and argues: (1) A “Cartesian” approach treats consciousness, sentience, and personhood as very similar terms, and treats language use as evidence that an entity is conscious. This approach, which has been dominant in AI research, is primarily interested in what consciousness is, and whether an entity possesses it. (2) An alternative “Hobbesian” approach treats consciousness as a sociopolitical issue and is concerned with what the implications are for labeling something sentient or conscious. This both enables a political disambiguation of language, consciousness, and personhood and allows regulation to proceed in the face of intractable problems in deciding if something “really is” sentient. (3) AI systems should not be treated as conscious, for at least two reasons: (a) treating the system as an origin point tends to mask competing interests in creating it, at the expense of the most vulnerable people involved; and (b) it will tend to hinder efforts at holding someone accountable for the behavior of the systems. A major objective of this paper is accordingly to encourage a shift in thinking. In place of the Cartesian question—is AI sentient?—I propose that we confront the more Hobbesian one: Does it make sense to regulate developments in which AI systems behave as if they were sentient?</t>
  </si>
  <si>
    <t>R0597</t>
  </si>
  <si>
    <t>Fine-Tuning LLMs to Generate Economical and Reliable Actions for the Power Grid</t>
  </si>
  <si>
    <t>M. Chehade; H. Zhu</t>
  </si>
  <si>
    <t>2026 IEEE Power &amp; Energy Society General Meeting (PESGM)</t>
  </si>
  <si>
    <t>10.1109/pesgm58988.2026.11693462</t>
  </si>
  <si>
    <t>Public Safety Power Shutoffs (PSPS) force rapid topology changes that can render standard operating points infeasible, requiring operators to quickly identify corrective transmission switching actions that reduce load shedding while maintaining acceptable voltage behavior. We present a verifiable, multi-stage adaptation pipeline that fine-tunes an instruction-tuned large language model (LLM) to generate open-only corrective switching plans from compact PSPS scenario summaries under an explicit switching budget. First, supervised fine-tuning distills a DC-OPF MILP oracle into a constrained action grammar that enables reliable parsing and feasibility checks. Second, direct preference optimization refines the policy using AC-evaluated preference pairs ranked by a voltage-penalty metric, injecting voltage-awareness beyond DC imitation. Finally, best-of-N selection provides an inference-time addition by choosing the best feasible candidate under the target metric. On IEEE 118-bus PSPS scenarios, fine-tuning substantially improves DC objective values versus zero-shot generation, reduces AC power-flow failure from 50% to single digits, and improves voltage-penalty outcomes on the common-success set. Code and data-generation scripts are released to support reproducibility.</t>
  </si>
  <si>
    <t>R0598</t>
  </si>
  <si>
    <t>Research on Construction Method of Security Audit Knowledge Base for Power Monitoring System Boundary Devices</t>
  </si>
  <si>
    <t>G. Fengqiang; W. Dan; J. Shiyu; L. Jinli; Y. Mingyu; Y. Xiao</t>
  </si>
  <si>
    <t>10.1109/psgec70194.2026.11719205</t>
  </si>
  <si>
    <t>Power monitoring system boundary devices such as vertical encryption gateways and unidirectional isolation devices operate under strict domain constraints mandated by China's Regulations on Security Protection of Power Monitoring Systems, where code vulnerabilities directly threaten grid stability. Manual auditing is unscalable due to cross-domain expertise requirements, while direct application of large language models (LLMs) proves unreliable: lacking structured, traceable domain knowledge, LLMs routinely misinterpret protocol semantics and generate hallucinated audit findings. This paper aims to achieve automated, traceable security auditing of boundary device firmware under offline analysis conditions, by constructing a domain-specific knowledge graph (KG) to constrain LLM reasoning within validated regulatory and technical boundaries. The proposed framework comprises three synergistic components: a domain knowledge base integrating five knowledge categories into an 8-entity, 11-relation graph; a call chain-driven semantics pipeline that constrains LLM interpretation via KG-grounded vocabulary; and a KG-constrained auditing mechanism that confines reasoning to validated logic paths. Experimental evaluation achieves 83.9% F1-score with hallucination rate reduced from 38.4% (generic LLM baseline) to 12.3%, demonstrating effective combination of detection accuracy and factual reliability.</t>
  </si>
  <si>
    <t>R0599</t>
  </si>
  <si>
    <t>Benchmarking LLM-Based Socratic Tutors for Conceptual Understanding of Ohm's Law</t>
  </si>
  <si>
    <t>I. M. García; A. E. Pérez; M. J. Canet; A. Pérez-Pascual</t>
  </si>
  <si>
    <t>2026 XVII Congreso Internacional Tecnología Aprendizaje y Enseñanza de la Electrónica (TAEE)</t>
  </si>
  <si>
    <t>10.1109/taee68119.2026.11702080</t>
  </si>
  <si>
    <t>Ohm's Law is a threshold concept in electrical engineering that requires a deep conceptual shift, often hindered by misconceptions. A Socratic virtual tutor powered by Large Language Models (LLMs), can guide learners through reflective questioning rather than rote instruction, fostering expert-like reasoning. This work presents a comprehensive benchmark comparing three architectures: Base, Parameter-Efficient Fine-Tuning, and Few-Shot with Term Frequency-Inverse Document Frequency (TF-IDF) across three LLM models for implementing a Socratic virtual tutor teaching Ohm's Law as a Threshold Concept. Our proposal combines expert reasoning patterns with systematic analysis of common errors to deliver Artificial Intelligence (AI)-driven scaffolding via dialogic interaction.</t>
  </si>
  <si>
    <t>R0600</t>
  </si>
  <si>
    <t>An LLM-Driven Chatbot in Higher Education for Databases and Information Systems</t>
  </si>
  <si>
    <t>A. T. Neumann; Y. Yin; S. Sowe; S. Decker; M. Jarke</t>
  </si>
  <si>
    <t>IEEE Transactions on Education</t>
  </si>
  <si>
    <t>10.1109/te.2024.3467912</t>
  </si>
  <si>
    <t>Contribution: This research explores the benefits and challenges of developing, deploying, and evaluating a large language model (LLM) chatbot, MoodleBot, in computer science classroom settings. It highlights the potential of integrating LLMs into LMSs like Moodle to support self-regulated learning (SRL) and help-seeking behavior. Background: Computer science educators face immense challenges incorporating novel tools into LMSs to create a supportive and engaging learning environment. MoodleBot addresses this challenge by offering an interactive platform for both students and teachers. Research Questions: Despite issues like bias, hallucinations, and teachers’ and educators’ resistance to embracing new (AI) technologies, this research investigates two questions: (RQ1) To what extent do students accept MoodleBot as a valuable tool for learning support? (RQ2) How accurately does MoodleBot churn out responses, and how congruent are these with the established course content? Methodology: This study reviews pedagogical literature on AI-driven chatbots and adopts the retrieval-augmented generation (RAG) approach for MoodleBot’s design and data processing. The technology acceptance model (TAM) evaluates user acceptance through constructs like perceived usefulness (PU) and Ease of Use. Forty-six students participated, with 30 completing the TAM questionnaire. Findings: LLM-based chatbots like MoodleBot can significantly improve the teaching and learning process. This study revealed a high accuracy rate (88%) in providing course-related assistance. Positive responses from students attest to the efficacy and applicability of AI-driven educational tools. These findings indicate that educational chatbots are suitable for integration into courses to improve personalized learning and reduce teacher administrative burden, although improvements in automated fact-checking are needed.</t>
  </si>
  <si>
    <t>R0601</t>
  </si>
  <si>
    <t>Integrating Errorless and Scaffolding Learning Theories in a Generative Artificial Intelligence Supported Virtual Learning Environment: Demonstration and Validation</t>
  </si>
  <si>
    <t>M. M. Khan; R. Liebregts; C. Ford</t>
  </si>
  <si>
    <t>2025 IEEE Frontiers in Education Conference (FIE)</t>
  </si>
  <si>
    <t>10.1109/fie63693.2025.11328136</t>
  </si>
  <si>
    <t>This research-to-practice full paper aims to validate the hypothesis that the errorless and scaffolded pedagogies integrated to GAI and embedded in a Virtual Learning Environment (VLE) would produce a more effective learning outcome than the either one in isolation. As best evidence grounded studies on whether Generative Artificial Intelligence (GAI) supported learning is effective, ineffective, or alike the traditional learning are not available in the Teaching and Learning (T&amp;L) literature, errorless and scaffolding learning methodologies were systematically integrated with GAI in a VLE for testing the hypothesis. Realizing that learning complex methods and concepts, embedded in STEM subjects can be challenging for high school students, domain of this work was introduction of geometry and trigonometry. The presented work demonstrates how to exploit the Large Language Models (LLMs) for implementing errorless and scaffolding learning methodologies in a GAI-supported T&amp;L application. As such, this paper addresses the current gap in development and practical application of AI-driven VLEs' and educational tools. The interactive VLE was further augmented by the state-of-theart, multimedia cues. For validating the overall system, student post-learning feedback was sought. The system was also assessed and validated using the T&amp;L Impact Assessment Tool (TALIAT), achieving a score of $88 / 160$. This work demonstrates development of a hybrid static-dynamic architecture and using a dynamic content generation schema with transparent decision-making processes. Furthermore, this work defines a reproducible framework for integrating the latest AI technologies with proven pedagogical strategies, offering valuable insights for future AI-driven developments in educational domains.</t>
  </si>
  <si>
    <t>R0602</t>
  </si>
  <si>
    <t>Assured LLM-Based Software Engineering</t>
  </si>
  <si>
    <t>N. Alshahwan; M. Harman; I. Harper; A. Marginean; S. Sengupta; E. Wang</t>
  </si>
  <si>
    <t>2024 IEEE/ACM 2nd International Workshop on Interpretability, Robustness, and Benchmarking in Neural Software Engineering (InteNSE)</t>
  </si>
  <si>
    <t>In this paper we address the following question: How can we use Large Language Models (LLMs) to improve code independently of a human, while ensuring that the improved code(1)does not regress the properties of the original code ?(2)improves the original in a verifiable and measurable way ?To address this question, we advocate Assured LLM-Based Software Engineering; a generate-and-test approach, inspired by Genetic Improvement. Assured LLMSE applies a series of semantic filters that discard code that fails to meet these twin guarantees. This overcomes the potential problem of LLM’s propensity to hallucinate. It allows us to generate code using LLMs, independently of any human. The human plays the role only of final code reviewer, as they would do with code generated by other human engineers.This paper is an outline of the content of the keynote by Mark Harman at the International Workshop on Interpretability, Robustness, and Benchmarking in Neural Software Engineering, Monday 15th April 2024, Lisbon, Portugal.</t>
  </si>
  <si>
    <t>R0603</t>
  </si>
  <si>
    <t>Generative AI as a Tool for Enhancing Reflective Learning in Students</t>
  </si>
  <si>
    <t>B. Yuan; J. Hu</t>
  </si>
  <si>
    <t>10.1109/tale66047.2025.11346600</t>
  </si>
  <si>
    <t>Reflection is widely recognized as a cornerstone of student development, fostering critical thinking, self-regulation, and deep conceptual understanding. Traditionally, reflective skills have been cultivated through structured feedback, mentorship, and guided self-assessment. However, these approaches often face challenges such as limited scalability, difficulties in delivering individualized feedback, and a shortage of instructors proficient in facilitating meaningful reflection. This study pioneers the use of generative AI, specifically large language models (LLMs), as an innovative solution to these limitations. By leveraging the capacity of LLMs to deliver personalized, context-sensitive feedback at scale, this research investigates their potential to serve as effective facilitators of reflective exercises, sustaining deep engagement and promoting critical thinking. Through in-depth analyses of prompt engineering strategies and simulated multi-turn dialogues grounded in a project-based learning (PBL) context, the study demonstrates that, with pedagogically aligned prompts, LLMs can serve as accessible and adaptive tools for scalable reflective guidance. Furthermore, LLM-assisted evaluation is employed to objectively assess the performance of both tutors and students across multiple dimensions of reflective learning. The findings contribute to the evolving understanding of AI's role in reflective pedagogy and point to new opportunities for advancing AI-driven intelligent tutoring systems.</t>
  </si>
  <si>
    <t>R0604</t>
  </si>
  <si>
    <t>MediRAG: Secure Question Answering for Healthcare Data</t>
  </si>
  <si>
    <t>E. Jiang; A. Chen; I. Tenison; L. Kagal</t>
  </si>
  <si>
    <t>2024 IEEE International Conference on Big Data (BigData)</t>
  </si>
  <si>
    <t>10.1109/bigdata62323.2024.10825604</t>
  </si>
  <si>
    <t>Retrieval augmented generation (RAG) allows large language models to answer domain-specific questions by using external knowledge bases without training on this domain data or fine-tuning on its updates. This is especially promising for clinical tasks, as medical data tends to be dynamic, private, and distributed. By exposing the source documents that inform the response, RAG enables greater interpretability as well as reduced hallucination, both of which are crucial for safe deployment in healthcare. However, applying standard RAG to answer questions across patient data is complicated by strict access control to sensitive records enforced by privacy regulations such as HIPAA as well as the distributed nature of EHRs among institutions. We propose MediRAG, a clinical QA system that (i) supports a hierarchical design for federated document retrieval, and (ii) enables policy-based access control (PBAC) at retrieval time. For our experiments, we use the MIMIC-IV dataset, a publicly available EHR database that has been used in a wide array of research studies. We carry out a simulation of multiple federated hospitals and show that our scheme results in no loss of quality against a centralized baseline. We also evaluate performance with respect to key RAG metrics such as ROUGE, BLUE, context relevance, faithfulness and answer relevance and show that MediRAG is effective at clinical question answering across decentralized EHR documents while enforcing policies on sensitive data.</t>
  </si>
  <si>
    <t>R0605</t>
  </si>
  <si>
    <t>Digital Transformation within European Construction Innovation Value Chains through a Clustering Service Platform</t>
  </si>
  <si>
    <t>A. Zarli; A. Yurchyshyna; R. Koppelaar; E. Yontem; A. Arora; S. Kubicki; C. H. Keller</t>
  </si>
  <si>
    <t>10.1109/emr.2026.3703045</t>
  </si>
  <si>
    <t>The digital transformation of construction value chains must drive the development and integration of innovative components and systems in the future built environment. This would support the transition from today resource-intensive practices towards a smart and regenerative circular economy, addressing increasing regulatory complexity and customized end-user requirements. Still its implementation faces challenges to enhance interaction and co-creation among stakeholders and to manage growing data volumes over the lifespan of construction products and buildings without unduly burden innovation stakeholders and especially SMEs. This article presents an exploratory case study of a digital clustering service based platform to help the European construction value-chains and their SMEs dealing with innovation development: clustering enhances knowledge sharing, opportunity matchmaking, and collaboration across the innovation lifecycle, facilitated by a digital platform providing access to value-added services. Two services are introduced as lighthouse examples: the Digital Product Passport, mandated by EU legislation to improve product traceability and transparency in support of the circular economy; and a Retrieval-Augmented Generation architecture based on a Large Language Model toolkit to accelerate document processing and navigation of complex construction regulations. This digital transformation case study, based on field tests and early observations, aims at assessing, from a managerial perspective, coordination of expertise and innovation leadership by value chains and SMEs. It stresses the role of systematic access to evolving regulations for better informed decision-making aligned with circular economy objectives. The main expected impact for construction SMEs is a transition from a ‘Business-as-usual’ innovation creation toward a co-development process by all holistic value-chain stakeholders over the innovation life-cycle stages, based on Innovation 2.0 principles and powered by a clustering platform.</t>
  </si>
  <si>
    <t>R0606</t>
  </si>
  <si>
    <t>AI in Public Procurement: Case Study of tender Evaluation AI-assisted tender evaluation framework</t>
  </si>
  <si>
    <t>R. Roshan; M. Alam</t>
  </si>
  <si>
    <t>2025 2nd Global AI Summit - International Conference on Artificial Intelligence and Emerging Technology (AI Summit)</t>
  </si>
  <si>
    <t>10.1109/aisummit66170.2025.11411639</t>
  </si>
  <si>
    <t>This paper presents an AI-assisted tender evaluation framework integrated with ChatGPT API, which is a large language model, to streamline the bid/tender evaluation workflow. The proposed system automates key tasks involved in a public procurement bid evaluation system such as reading of bidder’s documents using Optical Character Recognition (OCR), extraction of data related to qualification criteria from bidders document, calculation of work experience, extraction and analysis of financial data from bid documents and word to word clause-wise compliance. The framework was tested on some archived tenders issued by a central public utility, with eligibility criteria including experience in similar assignments, financial capability thresholds, and statutory compliance declarations.Through a developed application all extracted data were sent to AI language model with related prompts to interpret scanned bid submissions and produce structured evaluation sheets aligned with qualification requirements. The AI-assisted system achieved over 90% accuracy data extract and clause matching compared to manual review. It also reduced the average bid evaluation time by more than 60%. The output included references of evaluation to enable source traceability, enhance audit-readiness and develop confidence in reviewer. The framework follows human-in-the-loop approach. It ensures all AI-generated outputs undergo validation. The system is modular based which include support for regional languages, domain-specific fine-tuning, and blockchain integration for audit trails. This study has a practical application of generative AI in public procurement and offers measurable improvements in terms of transparency, efficiency, and evaluation process. The findings indicate that with appropriate safeguards and regulatory alignment, AI can play a transformative role in modernizing public procurement workflows.</t>
  </si>
  <si>
    <t>R0607</t>
  </si>
  <si>
    <t>Program-Verifiable Evaluation for Temporal QA: Metrics for Evidence Validity</t>
  </si>
  <si>
    <t>10.1109/access.2026.3679691</t>
  </si>
  <si>
    <t>Time-sensitive question answering (QA) requires that cited evidence remain temporally valid at query time. Existing evaluations focus on answer correctness while overlooking evidence timeliness. The main contribution of this paper is a program-verifiable evaluation framework that explicitly decouples answer correctness from temporal validity. Our oracle-answer diagnostic fixes answers (Acc = 1.0) while measuring evidence validity, revealing that even perfect answers cite temporally invalid documents 11.8% of the time (TMR = 0.118), corresponding to RAS = 0.903 under distance-based decay. We introduce time-consistency metrics (RAS, RAR, TMR) and evaluate them on TimeFact-CEO (synthetic,  $N = 4{,}793$ ) and Wikidata-CEO (semi-structured,  $N = 1{,}493$ ). A lightweight lexico-temporal reranker improves the temporal validity rate (RAR) from 48.2% to 88.2% (+ 40.0 pp) under oracle-answer evaluation. Error analysis shows that retrieval coverage (76.3% at  $K = 3$ ) is the primary bottleneck. We demonstrate the framework in a CEO-tenure setting where validity intervals are explicit and uniquely verifiable, and we leave broader cross-domain validation to future work.</t>
  </si>
  <si>
    <t>R0608</t>
  </si>
  <si>
    <t>VTS-LLM: Domain-Adaptive LLM Agent for Enhancing Awareness in Vessel Traffic Services Through Natural Language</t>
  </si>
  <si>
    <t>S. Sun; L. Zhao; M. Deng; X. Fu</t>
  </si>
  <si>
    <t>2025 IEEE 28th International Conference on Intelligent Transportation Systems (ITSC)</t>
  </si>
  <si>
    <t>10.1109/itsc60802.2025.11423850</t>
  </si>
  <si>
    <t>2505.00989</t>
  </si>
  <si>
    <t>Vessel Traffic Services (VTS) are essential for maritime safety and regulatory compliance through real-time traffic management. However, with increasing traffic complexity and the prevalence of heterogeneous, multimodal data, existing VTS systems face limitations in spatiotemporal reasoning and intuitive human interaction. In this work, we propose VTSLLM Agent, the first domain-adaptive large language model (LLM) agent tailored for interactive decision support in VTS operations. We formalize risk-prone vessel identification as a knowledge-augmented Text-to-Structured Query Language (Text-to-SQL) task, combining structured vessel databases with external maritime knowledge. To support this, we construct a curated benchmark dataset consisting of a custom schema, domain-specific corpus, and a query-SQL test set in multiple linguistic styles. Our framework incorporates Named Entity Recognition (NER)-based relational reasoning, agentbased domain knowledge injection, semantic algebra intermediate representation, and query rethink mechanisms to enhance domain grounding and context-aware understanding. Experimental results show that VTS-LLM outperforms both general-purpose and SQL-focused baselines under commandstyle, operational-style, and formal natural language queries, respectively. Moreover, our analysis provides the first empirical evidence that linguistic style variation introduces systematic performance challenges in Text-to-SQL modeling. This work lays the foundation for natural language interfaces in vessel traffic services and opens new opportunities for proactive, LLM-driven maritime real-time traffic management. Dataset11https://huggingface.co/datasets/PassbyGrocer/vts-sql.and Code22https://github.com/StanleySun233/maritime-vts are public.</t>
  </si>
  <si>
    <t>R0609</t>
  </si>
  <si>
    <t>PROVPLUG: LLM-Driven Plugins for Bridging Provenance Graph Host Intrusion Detection Systems and Graph Neural Networks</t>
  </si>
  <si>
    <t>Z. Xu; Y. Wu; T. Qiu; X. Peng; J. Gao; S. Wang; X. Liu; H. Wan; X. Zhao</t>
  </si>
  <si>
    <t>10.1109/tdsc.2026.3730065</t>
  </si>
  <si>
    <t>Past successes in applying machine learning to data provenance graphs (DPGs) – a structured audit log representation that describes the history of a system's execution – to detect intrusions have spurred growing interest in the security community. Although many studies favor intuitive graph neural network (GNN) approaches for analyzing DPGs, recent research increasingly suggests that there is an incompatibility issue between DPGs and off-the-shelf GNNs. In this work, we address this issue by revisiting the empirical evidence of DPG–GNN incompatibility reported in prior studies. We observe that existing solutions largely rely on manually designed specifications, raising concerns about their ability to generalize to unseen scenarios. To address this limitation, we present PROVPLUG, a unified LLM-driven plugin framework that generalizes two previously separate specification-based directions, namely graph modification and training guidance, for improving the compatibility between DPGs and GNNs and enhancing the detection performance of provenance graph host intrusion detection systems (PIDSs). By combining the general reasoning capabilities of LLMs with domain-specific provenance knowledge, PROVPLUG introduces two complementary plugins that address the adaptation challenges of DPGs to GNNs and GNNs to DPGs, respectively. We evaluate PROVPLUG using eight state-of-the-art PIDSs across eight widely-used public datasets. The experimental results demonstrate that PROVPLUG can significantly improve the detection performance of these targeted PIDSs, while achieving notable superiority over all specification-based baselines.</t>
  </si>
  <si>
    <t>Y. -S. Hsia; F. Yu; J. -H. R. Jiang</t>
  </si>
  <si>
    <t>2025 2nd IEEE/ACM International Conference on AI-powered Software (AIware)</t>
  </si>
  <si>
    <t>10.1109/aiware69974.2025.00010</t>
  </si>
  <si>
    <t>2601.06181</t>
  </si>
  <si>
    <t>R0611</t>
  </si>
  <si>
    <t>KNSE-Code: A Knowledge-Aware, Safety-Enhanced, Rule-Driven Framework for Aviation Safety-Critical Software Code Generation</t>
  </si>
  <si>
    <t>L. Han; B. Ma; Y. Zhou; QiangMin</t>
  </si>
  <si>
    <t>2025 IEEE 6th International Conference on Computer, Big Data, Artificial Intelligence (ICCBD+AI)</t>
  </si>
  <si>
    <t>10.1109/iccbdai66607.2025.11388648</t>
  </si>
  <si>
    <t>Due to the extremely strict requirements for safety and compliance, the automatic generation of codes for aviation safety-critical software still faces challenges. Although large language models (LLMs) demonstrate amazing progress in code generation, the codes they produce often fail to meet essential safety criteria. Such codes may lack traceability to requirements, compliance with filed regulations, and alignment with established engineering practices—each of these being critical in safety-critical domains. This paper introduces KNSE-Code, a knowledge-guided framework designed to integrate formally verified engineering knowledge directly into the code generation process. By dynamically injecting structured rules from a domain-specific knowledge graph into the prompts, the framework ensures that safety standards are inherently respected during code generation, rather than through post-hoc inspection. Three software requirements from a safety-critical aircraft system, which span the domains of mode transition, control logic, and data processing, were selected for the validation of the KNSE model. comparing it against manual coding and direct LLM generation. The results show that KNSE-Code matches 100% functional complete, reduces safety violations by up to 85% compared to direct LLM generation, and completely avoids high-severity violations. The generated code is fully traceable and annotated, supporting auditability and long-term maintainability. This approach highlights the value of integrating domain knowledge with LLMs to build trustworthy, compliant, and maintainable software for safety-critical domains.</t>
  </si>
  <si>
    <t>R0612</t>
  </si>
  <si>
    <t>Towards Mitigating Excessive Forgetting in LLM Unlearning via Entanglement-Guidance with Proxy Constraint</t>
  </si>
  <si>
    <t>Z. Liu; J. Lou; Y. Hu; X. Li; Y. Cheng; T. Chen; Z. Qin; Z. Qin; K. Ren</t>
  </si>
  <si>
    <t>10.1109/tdsc.2026.3736393</t>
  </si>
  <si>
    <t>Large language models (LLMs) are trained on massive datasets that may include private or copyrighted content. Due to growing privacy and ownership concerns, data owners may request the removal of their data from trained models. Machine unlearning provides a practical solution by removing the influence of specific data without full retraining. However, most existing methods still suffer from over-unlearning due to the lack of a principled mechanism to regulate the forgetting boundary, leading to unnecessary utility degradation and heightened privacy and robustness risks. In this work, we propose EGUP (Entanglement-Guided Unlearning with Proxy Constraint), a novel framework that leverages entanglement and proxy constraint to guide the unlearning process while mitigating over-unlearning. Within each iteration, EGUP employs inter-sample entanglement to adaptively reweight the unlearning strength, assigning greater unlearning efforts to forget samples that are semantically closer to retained knowledge. Across iterations, EGUP leverages intra-sample entanglement to track the representation shift of each forget sample and dynamically adjust its unlearning effort. In addition, we incorporate a proxy constraint that approximates the model’s expected outputs after unlearning, forming a reference boundary to softly regularize the unlearning process. EGUP is compatible with existing gradientbased objectives and serves as a plug-and-play enhancement. Experiments on TOFU and MUSE show consistent improvements in the unlearning-utility trade-off across multiple LLMs. Moreover, EGUP achieves performance close to the retrained model while remaining scalable and robust.</t>
  </si>
  <si>
    <t>R0613</t>
  </si>
  <si>
    <t>MINDSET-XAI: Multi-Level Explainable Insider Threat Detection Using Temporal Behavioral Modeling and LLM-Assisted Forensic Reasoning</t>
  </si>
  <si>
    <t>K. Kundiya; Y. Haribhakta</t>
  </si>
  <si>
    <t>10.1109/access.2026.3726811</t>
  </si>
  <si>
    <t>Insider threats are difficult to detect because malicious behavior is typically embedded within otherwise legitimate user activity and evolves gradually over time. Existing deep learning detection models achieve high accuracy but operate as opaque systems, offering little forensic transparency into why a user was flagged. This paper addresses that gap by proposing MINDSET-XAI, a multi-level explainable insider threat detection framework that integrates temporal behavioral modelling, personality-based psychometric features derived from the Openness, Conscientiousness, Extraversion, Agreeableness, and Neuroticism (OCEAN) model, and Large Language Model (LLM)-assisted semantic reasoning. The framework represents enterprise user activity as sequential behavioral tensors derived from temporal, contextual, linguistic, and psychometric features. A hybrid Bidirectional Long Short-Term Memory (BiLSTM) multi-head attention architecture is employed to capture longitudinal behavioral evolution, while a Support Vector Machine (SVM) classifier performs final insider threat prediction. To improve interpretability, the framework incorporates SHapley Additive exPlanations (SHAP)-based feature attribution, attention-guided temporal explainability, and LLM-assisted forensic reasoning to provide feature-level, temporal-level, and semantic-level behavioral interpretation. Scenario-wise explainability analysis further reveals distinct behavioral escalation patterns across different insider threat scenarios. The proposed framework was evaluated on the Carnegie Mellon University CERT Insider Threat Datasets (r4.2 and r5.2) and the SPEDIA dataset, demonstrating strong detection performance, robustness across diverse insider threat environments, and consistent explainability across heterogeneous behavioral settings. The results show that MINDSET-XAI effectively bridges the gap between high-performance insider threat detection and explainable forensic intelligence, thereby improving transparency and analyst-oriented interpretation for cybersecurity analysts and Security Operation Centers (SOCs).</t>
  </si>
  <si>
    <t>R0614</t>
  </si>
  <si>
    <t>A Knowledge Graph Approach for Mapping Relationships Across Industrial Cybersecurity Standards</t>
  </si>
  <si>
    <t>P. Ramezani; F. Specht; H. Trsek</t>
  </si>
  <si>
    <t>10.1109/etfa68377.2026.11725168</t>
  </si>
  <si>
    <t>Industrial automation systems are governed by multiple cybersecurity standards that often address overlapping security objectives. Organizations working with standards such as the IEC 62443, ISO/IEC 27001, ISO/IEC 27005 and NIST guidelines, must understand how the requirements of different documents relate to each other, but these relationships are often maintained manually in spreadsheets, guidance documents, or expert knowledge. This paper presents a knowledge-graph-based methodology for detecting and structuring semantic correlations across cybersecurity standards. The proposed pipeline parses standard documents, preserves their hierarchical section structure, extracts requirements and text chunks, and represents them in a property graph. Semantic embeddings are generated for chunks and aggregated to section-level representations. Pairwise cosine similarity is then computed between embedded sections and classified into qualitative similarity bands. The resulting similarity relations are stored as weighted graph edges. This network provides both an overview of cross-standard overlap and a detailed view of individual correlations, supporting experts in standards navigation, compliance planning, gap analysis, and audit preparation. The proposed approach is intended as a decision-support tool that makes potential cross-standard relationships more visible, structured, and reusable.</t>
  </si>
  <si>
    <t>R0615</t>
  </si>
  <si>
    <t>Agentic Recruitment Architectures and Regulatory Compliance</t>
  </si>
  <si>
    <t>I. Ghosal; T. Chouhan; k. Yashodha; R. Rajak; B. K. Roy; M. R. Khan</t>
  </si>
  <si>
    <t>2026 International Conference on NextGen Data Science and Analytics (ICNDSA)</t>
  </si>
  <si>
    <t>10.1109/icndsa68777.2026.11652184</t>
  </si>
  <si>
    <t>Legacy Applicant Tracking Systems (ATS), constrained architecturally for the keyword frequency analysis and static boolean logic to describe patterns limiting the information of the matching quality to semantic depth and relational precision to match the accurate professionals. The results of this study, through a Define by PRISMA-based meta-analysis of 55 (representative) high-impact studies and published during the 2019-2026 period and using some foundational example studies published before 2019 where their inclusion was mandatory due to their theoretical grounding, systematically characterize agentic recruitment architecture trade-offs in terms of performance, scalability, and regulatory compliance. A Modular three-layer architecture with Input Multi-modal Feeds, an AI Processing Core, Decision Support Outputs is proposed wherein Transformer-based Large Language Models (LLMs) are used for semantic resume parsing and Graph Neural Networks (GNNs) are used for relational talent matching using skill graph $\mathbf{G}=(\mathbf{V}, \mathbf{E})$. Semantic Drift and Relational Bias are identified as systematic failure mode and addressed using Tiered Inference pipeline with fault isolated Multi Agent System (MAS) co-ordination. The Digital Personal Data Protection (DPDP) Act, 2023 is operationalised through Compliance-by-Design approach that maps informed consent, data minimisation, accuracy requirements and right-to-erase directly to the engineering artefacts: Machine Unlearning protocols Proportional Feature Selection filters SHAP based interpretability modules. Comparative analysis between GDPR, CCPA and PDPA confirms that the applicability of (legislative) matching is jurisdiction agnostic (structural adaptation is required only in transfer governance and consent interface layers).</t>
  </si>
  <si>
    <t>R0616</t>
  </si>
  <si>
    <t>Agentic AI in Healthcare: Current Applications, Challenges, and Future Directions</t>
  </si>
  <si>
    <t>N. M. Alotaibi</t>
  </si>
  <si>
    <t>10.1109/access.2026.3725858</t>
  </si>
  <si>
    <t>Agentic artificial intelligence (AI), comprising autonomous, goal-oriented systems capable of reasoning, planning, and coordinating multi-step clinical workflows under clinician oversight, is emerging as a transformative paradigm in modern healthcare. This study presents a systematic review of its conceptual foundations, architectures, applications, challenges, and future research directions. To the best of our knowledge, this is the first systematic review of agentic AI in healthcare conducted in accordance with PRISMA 2020 guidelines, providing researchers, clinicians, and policymakers with a structured, reproducible evidence base for this rapidly evolving field. A systematic search of the Web of Science and Scopus databases (January 2020–December 2025) identified 3,467 records, which were narrowed through multi-stage screening to 70 eligible studies. Results show that agentic AI systems are typically operationalized through four core components, namely planning, action, reflection, and memory, and are most commonly instantiated as multi-agent or supervisor/hierarchical architectures applied across diagnosis, clinical decision support, treatment planning, drug discovery, personalized care, and patient monitoring. Application maturity is concentrated in diagnosis and monitoring, where proof-of-concept and retrospectively validated systems predominate, while robotics and system-level applications remain largely conceptual; notably, no included study reported prospective clinical trial evidence or regulatory-cleared deployment. The most persistent barrier across architectures is the lack of standardized, transparent engineering reporting, compounded by unresolved ethical and regulatory gaps, data privacy concerns, algorithmic bias, limited interpretability, hallucinated outputs, and multi-agent coordination complexity. Addressing these barriers through robust governance frameworks, bias mitigation strategies, explainable architectures, and standardized validation protocols represents the field’s most urgent research priority. Overall, agentic AI signals a shift toward adaptive, clinician-supervised, and collaborative healthcare systems capable of delivering more efficient, personalized, and resilient care, contingent on systematically resolving these technical, evidentiary, and governance challenges.</t>
  </si>
  <si>
    <t>R0617</t>
  </si>
  <si>
    <t>Workload-Aware Alarm Event Generation and LLM-Assisted Contract Auditing for Industrial Control Systems</t>
  </si>
  <si>
    <t>H. Mehrpouyan</t>
  </si>
  <si>
    <t>2026 IEEE International Conference on Electro Information Technology (eIT)</t>
  </si>
  <si>
    <t>10.1109/eit68936.2026.11670408</t>
  </si>
  <si>
    <t>Industrial anomaly detectors for cyber-physical systems typically output dense score streams, yet operators must act on discrete alarm events under strict workload limits. Poor score-to-alarm conversion can produce nuisance alarms and alarm floods even when pointwise detection metrics appear strong. We present a workload-aware alarm event generation pipeline that couples a GRU digital twin with residual-based features and a Random Forest scoring head, then applies Neyman-Pearson (NP) threshold calibration and standard alarm eventization (persistence, minimum duration, merging, cooldown) to produce operator-facing alarm events. We evaluate both pointwise detection quality and workload-oriented event metrics, including onset-based event recall, strict false alarms/day, non-attack alarm time/day, and alarm occupancy. As a post-hoc auditing layer, we compute residual-energy attributions to identify implicated channels and use a local LLM (Ollama) to generate concise operator summaries and candidate contract templates; the LLM does not tune thresholds or filter alarms. A SWaT case study shows a clear workload-coverage tradeoff under NP sweeps and demonstrates that simple energy heuristics can attain high apparent coverage only by imposing near-continuous alarm occupancy, motivating workload-aware evaluation and auditable event summaries.</t>
  </si>
  <si>
    <t>R0618</t>
  </si>
  <si>
    <t>A Conceptual Framework for Enhancing LoRaWAN Security Testing with LLM-Based Synthetic Log Generation</t>
  </si>
  <si>
    <t>M. Szilveszter; Z. Bringye; R. Fleiner; E. Kail</t>
  </si>
  <si>
    <t>2026 IEEE 24th World Symposium on Applied Machine Intelligence and Informatics (SAMI)</t>
  </si>
  <si>
    <t>10.1109/sami68106.2026.11420799</t>
  </si>
  <si>
    <t>LoRaWAN enables low-power, long-range IoT connectivity, but its security testing suffers from a lack of accessible, labeled datasets. Anomaly and intrusion detection methods require realistic communication logs, yet real-world traffic is limited by privacy regulations and proprietary constraints. This paper introduces a conceptual framework that integrates Large Language Models (LLMs) with deterministic protocol construction to generate synthetic, privacy-safe logs. This multi-stage process couples cryptographic precision with LLM adaptability to produce diverse, compliant data for Intrusion Detection System (IDS) evaluation. We outline the framework, validation methodology, and preliminary Proof of Concept, providing a foundation for reproducible and ethical IoT security testing.</t>
  </si>
  <si>
    <t>R0619</t>
  </si>
  <si>
    <t>Agentic AI-Powered ESG Consultant: An Advanced Compliance Gap Analysis Tool for Sustainable Business Practices</t>
  </si>
  <si>
    <t>C. K. Murthy; P. Verma; S. Mondal</t>
  </si>
  <si>
    <t>2026 IEEE Guwahati Subsection Conference (GCON)</t>
  </si>
  <si>
    <t>10.1109/gcon69192.2026.11648267</t>
  </si>
  <si>
    <t>A compulsory mandate for Environmental, Social, and Governance (ESG) compliance has been established for corporations under rigorous regulatory regimes such as the CSRD and SEBI Business Responsibility and Sustainability Reporting (BRSR) standards. Currently, over 12 distinct, overlapping regulatory frameworks are navigated by corporations, by which significant fragmentation and operational inefficiency are caused. In this article, the Agentic AI-powered ESG consultant—a privacy-preserving, localized Retrieval-Augmented Generation (RAG) system is introduced to automate ESG compliance gap analysis. Unlike standard RAG implementations, an agentic workflow with iterative verification is employed by the system so that the semantic gap can be bridged between high-level corporate disclosures and dense legal statutes. A curated, multi-source knowledge base—encompassing expert-annotated pedagogical corpora, regional regulations, and strategic frameworks is integrated so that highly specific, regulation-grounded guidance can be generated. Statistically significant improvements in industry specificity (4.7 vs. 3.1, p &lt; 0.05, Wilcoxon signed-rank test) and citation traceability (4.8 vs. 3.0) are demonstrated by benchmark evaluations against a "Naive RAG" baseline and state-of-the-art models (Gemini 1.5 Pro, GPT-4o), with an inter-rater agreement of Krippendorff’s α = 0.74 being observed across five expert raters. A faithfulness score of 0.92 and a context precision of 0.88 are achieved through automated evaluation using the RAGAS framework, by which the system’s ability to suppress hallucinations while being run entirely on consumer-grade hardware (RTX 3060) for strict data sovereignty is validated. It is further confirmed by an ablation study that the negative-constraint mechanism is the single largest contributor to faithfulness improvement (Δ = 0.13).</t>
  </si>
  <si>
    <t>R0620</t>
  </si>
  <si>
    <t>Towards Ontology-Guided Requirements Quality Analysis: an LLM-Based Tool for EHR Systems</t>
  </si>
  <si>
    <t>L. Hellman; P. Ihantola; T. Mikkonen; N. Mäkitalo</t>
  </si>
  <si>
    <t>10.1109/rew72749.2026.00085</t>
  </si>
  <si>
    <t>Systematic assessment of software requirements against standardized quality models remains a challenge in requirements engineering (RE), particularly in large-scale, critical, and regulated information systems. Large language models (LLMs) have been extensively studied in many RE tasks; however, grounding LLM-assisted requirements quality analysis in formal quality frameworks remains underexplored. This paper introduces a three-stage Requirements Quality Analysis (RQA) workflow that identifies relationships between requirements, performs ontology-guided analysis to make quality-related issues and missing information explicit, and implements this workflow in the RQA tool for structured analysis and human review. The approach uses a predefined concept set based on the Ontology of quality model concepts presented in ISO/IEC 25002:2024 as a grounding structure for LLM-assisted analysis. The tool is demonstrated with real requirements from the Finnish Apotti electronic health record (EHR) system as an illustrative case of a critical and regulated healthcare software context. The results illustrate how ontology-guided LLM analysis can support more structured and traceable identification of quality-related gaps and review points in requirements.</t>
  </si>
  <si>
    <t>R0621</t>
  </si>
  <si>
    <t>Intelligent Security Posture Orchestration: Framework for Automated Network Device Security Assessment and Regulatory Mapping</t>
  </si>
  <si>
    <t>N. K; M. S; S. P. R</t>
  </si>
  <si>
    <t>2026 Second International Conference on Intelligent Systems for Communication, IoT and Security (ICISCoIS)</t>
  </si>
  <si>
    <t>10.1109/iciscois62701.2026.11447857</t>
  </si>
  <si>
    <t>Organizations often struggle to keep their network devices secure and meet regulatory requirements. Many tools that check security and compliance depend on fixed rules and manual work, which can lead to missed issues and slow results. This paper presents Intelligent Security Posture Orchestration, a framework that uses several large language models (LLMs) to automate these tasks. The system connects to services such as GPT-4, Claude, and Gemini to read device settings, find security risks, and compare them with standards like ISO 27001, NIST, and GDPR. It uses a central engine to decide which model to use for each task and combines their results into one clear report. The system also includes a simple chat interface that lets users ask questions about their network's security and compliance in plain language. Testing shows that this approach finds issues more accurate and faster than rulebased tools. The results show that combining multiple LLMs can make security checks and compliance reporting more efficient and easier to understand.</t>
  </si>
  <si>
    <t>R0622</t>
  </si>
  <si>
    <t>Mondrian Abstraction and Language Model Embeddings for Differential Pathway Analysis</t>
  </si>
  <si>
    <t>F. A. Abir; J. Y. Chen</t>
  </si>
  <si>
    <t>10.1109/bibm62325.2024.10822686</t>
  </si>
  <si>
    <t>In this study, we introduce the Mondrian Map, an innovative visualization tool inspired by Piet Mondrian’s abstract art, to address the complexities inherent in visualizing biological networks. The Mondrian Map enables clear and meaningful representations of biological pathways by converting intricate biological data into a structured and intuitive format, facilitating a deeper understanding of molecular dynamics. Each pathway is represented by a square whose size corresponds to fold change, with color indicating the direction of regulation (up or down) and statistical significance. The spatial arrangement of pathways is derived from language model embeddings, preserving neighborhood relationships and enabling the identification of clusters of related pathways. Additionally, colored lines highlight potential crosstalk between pathways, with distinctions between short- and long-range functional interactions. In a glioblastoma multiforme (GBM) case study, the Mondrian Map effectively revealed distinct pathway patterns across patient profiles at different stages of disease progression. By surpassing traditional enriched pathway tables and presenting pathways in a relative context without causing visual information overload, this work highlights the tool’s potential to enhance downstream bioinformatics analyses by providing a more comprehensive and visually accessible overview of pathway interactions, offering new avenues for therapeutic exploration and personalized medicine.</t>
  </si>
  <si>
    <t>R0623</t>
  </si>
  <si>
    <t>RuleDroid: LLM-Augmented Synthesis of Static Security Detection Rules for Android Apps</t>
  </si>
  <si>
    <t>Z. Xie; M. Chen; Y. Gao; S. Yang; W. Diao; X. Liu; K. Zhang</t>
  </si>
  <si>
    <t>10.1109/tse.2026.3700217</t>
  </si>
  <si>
    <t>Android’s vast ecosystem and expansive API surfaces pose a serious challenge to static application security testing (SAST) tools. Mainstream tools such as MobSF, APKHunt, and AUSERA mainly rely on manually crafted rules. Crafting these rules demands considerable effort, yet they still cannot cover every security issue. When Android introduces new APIs, changes its permission model, or revises other security policies, the rules soon fall behind. Without constant maintenance, false positives grow, and true vulnerabilities slip through. Recently released LLM-based detectors are easy to use and potentially support a wide range of vulnerability types, but their findings often lack clear explanations and suffer from high false-positive rates. In this paper, we present RuleDroid, a new framework that leverages LLMs to automatically generate Semgrep-compatible static detection rules from up-to-date official Android security documentation. RuleDroid tackles the limits of pure LLM detection by combining (i) Retrieval-Augmented Generation (RAG), which grounds model outputs in trusted documents, and (ii) a modular workflow that decomposes rule synthesis into well-defined stages. The resulting rules are then applied with proven static-analysis techniques, ensuring consistent and explainable results. We evaluated RuleDroid on three public benchmark datasets. Based on its large and precise rule set, RuleDroid achieved higher coverage and accuracy than traditional SAST tools, and sharply reduced false positives compared with direct LLM scanning. When applied to real-world apps, RuleDroid discovered multiple new vulnerabilities, resulting in 57 CVE IDs being assigned. These results show that RuleDroid combines the broad vulnerability coverage of LLMs with the precision of static analysis, delivering a fully automated docs-to-rules solution for Android security testing.</t>
  </si>
  <si>
    <t>R0624</t>
  </si>
  <si>
    <t>Role-Playing LLM-Based Multi-Agent Support Framework for Detecting and Addressing Family Communication Bias</t>
  </si>
  <si>
    <t>R. Harada; Y. Kimura; K. Inoshita</t>
  </si>
  <si>
    <t>2025 IEEE Cyber Science and Technology Congress (CyberSciTech)</t>
  </si>
  <si>
    <t>10.1109/cyberscitech68397.2025.00101</t>
  </si>
  <si>
    <t>Well-being in family settings involves subtle psychological dynamics that conventional metrics often , overlook. In particular, unconscious parental expectations termed ideal parent bias, can suppress children’s emotional expression and autonomy. This suppression, referred to as suppressed emotion, often stems from well-meaning but value-driven communication, which is hard to detect or address from outside the family context. Focusing on these latent dynamics, this study explores Large Language Model (LLM)-based support for psychologically safe family communication. We constructed a Japanese parent–child dialogue corpus of 30 scenarios, each annotated with metadata on ideal parent bias and suppressed emotion. Based on this corpus, we developed a role-playing LLM-based multi-agent dialogue support framework that analyzes dialogue and generates feedback. Specialized agents detect suppressed emotion, describe implicit ideal parent bias in parental speech, and infer contextual attributes such as the child’s age and background. A meta-agent compiles these outputs into a structured report, which is then passed to five selected expert agents. These agents collaboratively generate empathetic and actionable feedback through a structured four-step discussion process. Experiments show that the system can detect categories of suppressed emotion with reasonable discrimination, and produce feedback rated highly in empathy and practicality. Moreover, simulated follow-up dialogues incorporating this feedback exhibited signs of improved emotional expression and mutual understanding, suggesting the framework’s potential to support positive transformation in family interactions.</t>
  </si>
  <si>
    <t>R0625</t>
  </si>
  <si>
    <t>A Blockchain-Assisted Hybrid AI and LLM Framework for Misbehavior Detection in Connected Autonomous Vehicles</t>
  </si>
  <si>
    <t>S. Yadav; M. Bhatt; A. Kumar; A. S. Yadav</t>
  </si>
  <si>
    <t>2026 IEEE International Conference on Interdisciplinary Approaches in Technology and Management for Social Innovation (IATMSI)</t>
  </si>
  <si>
    <t>10.1109/iatmsi68868.2026.11465791</t>
  </si>
  <si>
    <t>Connected Autonomous Vehicles (CAVs) are a key component of Intelligent Transportation Systems (ITS), enabling cooperative perception and automated decision-making through Vehicle-to-Everything (V2X) communication. Despite their benefits, CAVs introduce critical security vulnerabilities at the perception layer. In particular, Non-Data-Dependent (NDD) misbehaviour attacks manipulate physical-world objects, such as traffic signs, without altering transmitted messages, exploiting weaknesses in vision-based perception models and evading conventional detection mechanisms based on message plausibility or consistency. Existing approaches primarily rely on isolated machine learning or deep learning models under centralised trust assumptions, resulting in limited robustness against adversarial visual perturbations, insufficient semantic awareness, and poor explainability. This paper proposes a blockchain-enabled hybrid framework for detecting misbehaviour in image-based NDD attacks in CAV networks. The framework integrates classical machine learning, deep learning, and Large Language Model (LLM)- based reasoning to jointly capture perceptual and semantic anomalies. Convolutional neural networks perform visual feature extraction, while LLMs conduct high-level contextual reasoning over structured metadata. An entropy-based adaptive fusion mechanism produces robust and explainable detection decisions. Detected events are recorded as structured reports and anchored onto a permissioned blockchain, ensuring immutability, traceability, and secure information sharing. Experimental results on adversarial traffic sign datasets demonstrate that the proposed framework outperforms state-of-the-art methods, validating its effectiveness for safe and trustworthy intelligent transportation systems.</t>
  </si>
  <si>
    <t>R0626</t>
  </si>
  <si>
    <t>Enhancing Students’ Metacognition With Innovative IA-Based Metacognitive Reflective Learning Tool</t>
  </si>
  <si>
    <t>F. Fan; S. Wang; M. D. ·. M. Hemuti; X. Nie; L. T. Yang</t>
  </si>
  <si>
    <t>10.1109/tlt.2025.3580536</t>
  </si>
  <si>
    <t>Intelligence augmentation can offer personalized learning resources and pathways tailored to each student’s unique characteristics and needs. Among these advancements, the large language model (LLM) agent has ushered in a new revolution in education. In this study, we constructed a metacognitive reflective learning scaffold (MRLS) grounded in metacognitive theory and reflective learning principles to provide conceptual support for students during their reflective practices. In addition, we developed a metacognitive reflective learning agent (MRLA) on the Coze platform designed to deliver personalized guidance and assistance throughout the reflective learning process. We conducted a 16-week $2 \times 2$ quasi-experiment study at Z University in China, where participants were randomly assigned to four groups. Throughout the research process, we collected dialogue data from students using the Coze platform, as well as reflection reports submitted via the XueXiTong platform for quantitative analysis. Empirical results demonstrated that both the MRLS and MRLA significantly enhanced students’ metacognition, indicated that the MRLS offers precise guidance for students’ reflective learning processes, enabling them to better comprehend and articulate their reflections. The MRLA equips students with more convenient, efficient, and intelligent resources, significantly augmenting the provision of metacognitive training support that would otherwise be provided by teachers. This study emphasizes the validity and necessity of MRLS and MRLA for the cultivation of students’ metacognitive ability and provides insights for the future application of LLM agent and learning scaffolds for optimizing students’ learning process.</t>
  </si>
  <si>
    <t>R0627</t>
  </si>
  <si>
    <t>AI Augmented CI/CD Pipelines: From Code Commit to Production with Autonomous Decisions</t>
  </si>
  <si>
    <t>M. Baqar; S. Naqvi; R. Khanda</t>
  </si>
  <si>
    <t>10.1109/fllm67465.2025.11391007</t>
  </si>
  <si>
    <t>Modern software delivery has accelerated from quarterly releases to multiple deployments per day. While CI/CD tooling has matured, human decision points interpreting flaky tests, choosing rollback strategies, tuning feature flags, and deciding when to promote a canary remain major sources of latency and operational toil. We propose AI-Augmented CI/CD Pipelines, where large language models (LLMs) and autonomous agents act as policy-bounded co-pilots and progressively as decision makers. We contribute: (1) a reference architecture for embedding agentic decision points into CI/CD, (2) a decision taxonomy and policy-as-code guardrail pattern, (3) a trust-tier framework for staged autonomy, (4) an evaluation methodology using DevOps Research and Assessment ( DORA) metrics and AI-specific indicators, and (5) a detailed industrial-style case study migrating a React 19 microservice to an AI-augmented pipeline. We discuss ethics, verification, auditability, and threats to validity, and chart a roadmap for verifiable autonomy in production delivery systems.</t>
  </si>
  <si>
    <t>R0628</t>
  </si>
  <si>
    <t>An Approach for a Supporting Multi-LLM System for Automated Certification Based on the German IT-Grundschutz</t>
  </si>
  <si>
    <t>L. Muth; M. Margraf</t>
  </si>
  <si>
    <t>2025 IEEE International Conference on Cyber Security and Resilience (CSR)</t>
  </si>
  <si>
    <t>10.1109/csr64739.2025.11130171</t>
  </si>
  <si>
    <t>This paper presents a novel approach to perform semi-automated BSI IT-Grundschutz certification using a MultiLarge Language Model system (MLS) with Hybrid RetrievalAugmented Generation (HybridRAG). Facing the challenges of the Network and Information Security Directive 2 (NIS2) directive, a shortage of specialists, and high implementation costs, our MLS architecture aims to increase efficiency, reduce costs, and support certifiers in maintaining the quality of security concepts while meeting the increased demand for certifications of newly affected companies. The system combines Large Language Models (LLMs) and Knowledge Graphs (KGs) to support different phases of the certification process, including protection needs assessment, modeling, IT-Grundschutz check, measure consolidation, and subsequent realization. Our architecture addresses the growing demand for security concepts and offers an approach to handle the digital security challenges introduced by NIS2.</t>
  </si>
  <si>
    <t>R0629</t>
  </si>
  <si>
    <t>Beyond the Bar: Generative AI as a Transformative Component in Legal Document Review</t>
  </si>
  <si>
    <t>E. Yang; R. Omrani; E. Curtin; T. Emory; L. Gray; J. Pickens; N. Reff; C. Traylor; S. Underwood; D. D. Lewis; A. J. Ahmadia</t>
  </si>
  <si>
    <t>10.1109/bigdata62323.2024.10826089</t>
  </si>
  <si>
    <t>Review for responsiveness is a recall-oriented document classification task central to civil litigation. In large legal matters, it may involve the coding of millions of documents by teams of dozens to hundreds of contract attorneys. We describe a prototype document review system based on a large language model (LLM) for replacing the first level of attorney review. Our system accepts the same guidance—a written review protocol—that would be provided to a human review team. We tested our prototype in the context of a live legal matter, evaluating both human review and our LLM-based system against a gold standard coded by expert senior attorneys. Our prototype achieved an estimated 96% recall and 60% precision without matter-specific tuning, and has numerous avenues for further improvement.</t>
  </si>
  <si>
    <t>R0630</t>
  </si>
  <si>
    <t>Swiss Cheese Model for AI Safety: A Taxonomy and Reference Architecture for Multi-Layered Guardrails of Foundation Model Based Agents</t>
  </si>
  <si>
    <t>M. Shamsujjoha; Q. Lu; D. Zhao; L. Zhu</t>
  </si>
  <si>
    <t>2025 IEEE 22nd International Conference on Software Architecture (ICSA)</t>
  </si>
  <si>
    <t>10.1109/icsa65012.2025.00014</t>
  </si>
  <si>
    <t>Foundation Model (FM)-based agents are revolutionizing application development across various domains. However, their rapidly growing capabilities and autonomy have raised significant concerns about AI safety. Researchers are exploring better ways to design guardrails to ensure that the runtime behavior of FM-based agents remains within specific boundaries. Nevertheless, designing effective runtime guardrails is challenging due to the agents’ autonomous and non-deterministic behavior. The involvement of multiple pipeline stages and agent artifacts, such as goals, plans, tools, at runtime further complicates these issues. Addressing these challenges at runtime requires multilayered guardrails that operate effectively at various levels of the agent architecture. Therefore, in this paper, based on the results of a systematic literature review, we present a comprehensive taxonomy of runtime guardrails for FM-based agents to identify the key quality attributes for guardrails and design dimensions. Inspired by the Swiss Cheese Model, we also propose a reference architecture for designing multi-layered runtime guardrails for FM-based agents, which includes three dimensions: quality attributes, pipelines, and artifacts. The proposed taxonomy and reference architecture provide concrete and robust guidance for researchers and practitioners to build AI-safety-by-design from a software architecture perspective.</t>
  </si>
  <si>
    <t>R0631</t>
  </si>
  <si>
    <t>From Chain-of-Note to Explainable Cognitive Prompting: Reproducible Multi-Layer Validation for Auditable LLM-Assisted PLC Programming : Structured Explainability and Deterministic Reasoning for Industrial PLC Applications</t>
  </si>
  <si>
    <t>K. Adnyana; A. Schwung</t>
  </si>
  <si>
    <t>10.1109/codit70676.2026.11630927</t>
  </si>
  <si>
    <t>Explainability in Large Language Model (LLM)–assisted PLC programming is essential for industrial adoption, where engineers must understand, validate, and maintain generated control logic under strict safety and standardization constraints. Existing explainability-oriented prompting approaches such as Chain of Note (CoN) encourage intermediate reasoning disclosures, but they remain loosely structured, difficult to audit, and weakly aligned with the formal semantics of IEC 61131-3 and industrial engineering practice. As a result, CoN-style explanations may improve transparency without guaranteeing semantic rigor, traceability, or deployment readiness. We introduce Explainable Cognitive Prompting (ECP), a prompting architecture that replaces narrative rationales with an engineering-aligned scaffold that separates requirement interpretation, control strategy, safety argumentation, and IEC 61131-3 code evidence, producing reviewable and traceable explanations during synthesis. We evaluate ECP against CoN using a three-layer protocol: LLM-in-the-loop (LITL) scoring by five independent LLM validators, blinded Human-in-the-loop (HITL) assessment by two certified PLC engineers under the same rubric, and Bilingual Evaluation Understudy (BLEU) as a supplementary lexical reproducibility signal. ECP achieves higher correctness and safety-related scores and increases inter-rater agreement (Cohen-style statistics), indicating more consistent interpretation by independent reviewers. Overall, ECP reframes explainability as an audit-oriented contract that improves verifiable Programmable Logic Controller (PLC) code generation and supports repeatable evaluation.</t>
  </si>
  <si>
    <t>R0632</t>
  </si>
  <si>
    <t>GreenIQ: A Deep Search Platform for Comprehensive Carbon Market Analysis and Automated Report Generation</t>
  </si>
  <si>
    <t>O. Fagbohun; S. Yashwanth; A. S. Akintola; I. Wurola; L. Shittu; A. Inyang; O. Odubola; U. Offia; S. Olanrewaju; O. Toluwaleke; I. Abutu; T. Akinbolaji</t>
  </si>
  <si>
    <t>2025 10th International Conference on Machine Learning Technologies (ICMLT)</t>
  </si>
  <si>
    <t>10.1109/icmlt65785.2025.11193211</t>
  </si>
  <si>
    <t>2503.16041</t>
  </si>
  <si>
    <t>This study introduces GreenIQ, an AI-powered deep search platform designed to revolutionise carbon market intelligence through autonomous analysis and automated report generation. Carbon markets operate across diverse regulatory landscapes, generating vast amounts of heterogeneous data from policy documents, industry reports, academic literature, and real-time trading platforms. Traditional research approaches remain labour-intensive, slow, and difficult to scale. GreenIQ addresses these limitations through a multi-agent architecture powered by Large Language Models (LLMs), integrating five specialised AI agents: a Main Researcher Agent for intelligent information retrieval, a Report Writing Agent for structured synthesis, a Final Reviewer Agent for accuracy verification, a Data Visualisation Agent for enhanced interpretability, and a Translator Agent for multilingual adaptation. The system achieves seamless integration of structured and unstructured information with AI-driven citation verification, ensuring high transparency and reliability. GreenIQ delivers a 99.2% reduction in processing time and a 99.7% cost reduction compared to traditional research methodologies. A novel AI persona-based evaluation framework involving 16 domain-specific AI personas highlights its superior cross-jurisdictional analytical capabilities and regulatory insight generation. GreenIQ sets new standards in AI-driven research synthesis, policy analysis, and sustainability finance by streamlining carbon market research. It offers an efficient and scalable framework for environmental and financial intelligence, enabling more accurate, timely, and cost-effective decision-making in complex regulatory landscapes.</t>
  </si>
  <si>
    <t>R0633</t>
  </si>
  <si>
    <t>BioFlowAgent: A Registry-Constrained LLM Agent Separating Planning from Execution for Reproducible Bioinformatics Workflows</t>
  </si>
  <si>
    <t>H. Xie; Q. Sun; D. Zhang</t>
  </si>
  <si>
    <t>2026 International Conference on Large Models and Intelligent Agent Technologies (LMIAT)</t>
  </si>
  <si>
    <t>10.1109/lmiat70705.2026.11682665</t>
  </si>
  <si>
    <t>Public biomedical databases expose rich molecular data, but turning natural-language requests into reproducible workflows requires database selection, typed API calls, execution monitoring, artifact validation, and provenance-aware reporting. This paper presents BioFlowAgent, a registry-constrained LLM agent for credential-free workflows over public bioinformatics databases. The LLM produces a structured plan, while a deterministic plan normalization/repair layer validates and canonicalizes the plan against versioned database and tool registries; registered Python functions execute the workflow, and a stateful reporter produces artifact-grounded summaries. We evaluate BioFlowAgent on BioBench-Agent, a 50-task benchmark spanning dataset discovery, gene annotation, pathway analysis, protein retrieval, and bounded end-to-end workflows. To reduce confounding from model choice, BioFlowAgent and a free-form Direct Coding baseline use the same openai/gpt-oss-120b backend and inference settings. This is intentionally a system-level scaffold comparison rather than a component-matched baseline, because Direct Coding does not include the registries, typed tools, artifact contracts, state tracking, reporting, or deterministic repair mechanisms that define BioFlowAgent. Under strict task-level artifact scoring, Direct Coding completed 4 of 50 workflows (WCR 0.08; 95% Wilson CI 0.03–0.19), whereas BioFlowAgent completed 48 of 50 (WCR 0.96; 95% CI 0.87–0.99). Component ablations indicate that the deterministic plan normalization/repair layer and database registry account for much of the observed gain. These results support constrained orchestration for reproducible public-data workflows within the evaluated in-domain setting. They do not establish clinical validity, isolate the contribution of every component against matched alternatives, or demonstrate generalizability beyond the evaluated benchmark and literature-derived case studies.</t>
  </si>
  <si>
    <t>R0634</t>
  </si>
  <si>
    <t>Pythia: Facilitating Access to Internet Data Using LLMs and IYP</t>
  </si>
  <si>
    <t>D. Giakatos; M. Tashiro; R. Fontugne</t>
  </si>
  <si>
    <t>2025 IEEE 50th Conference on Local Computer Networks (LCN)</t>
  </si>
  <si>
    <t>10.1109/lcn65610.2025.11146364</t>
  </si>
  <si>
    <t>Internet data analysis is essential for policymakers and regulators to make informed decisions. Despite the various datasets made available by the research community, the analysis of these datasets is challenging due to their various formats and required analysis tools. The Internet Yellow Pages (IYP) database is designed to simplify Internet data analysis by combining many datasets into a single format. Hence, IYP enables users to retrieve data from various Internet datasets using a single querying language called Cypher. However, learning Cypher and understanding IYP’s schema is still challenging. Large Language Models (LLMs) offer the potential to generate Cypher queries from English text. In this paper, we assess the ability of different LLMs to generate Cypher queries. We introduce CypherEval, a dataset for evaluating LLM-generated Cypher queries, and we propose a methodology to benchmark LLMs for IYP. Finally, we present Pythia, a system for the generation of IYP Cypher queries.</t>
  </si>
  <si>
    <t>R0635</t>
  </si>
  <si>
    <t>Investigating the Usability of an Educational AI Chatbot by Middle School Teachers and Students for Enhanced Learning</t>
  </si>
  <si>
    <t>K. K. Aldous; J. Salminen; S. -g. Jung; J. Y. Azem; J. Medina; S. M. Khan; A. Alabed; B. J. Jansen</t>
  </si>
  <si>
    <t>10.1109/fllm67465.2025.11390874</t>
  </si>
  <si>
    <t>The evaluation of AI educational dialogue systems for middle-school students has been limited. This study employs a state-of-the-art AI chatbot that answers students’ questions exclusively based on educator-provided learning materials. Following an initial assessment by 10 middle-school teachers using the Chatbot Suitability Questionnaire, we conducted a mixed-method intervention user study involving 18 middle-school students to explore usability expectations, knowledge acquisition, and learning experience. Findings reveal that interacting with the AI chatbot enhanced self-reported knowledge acquisition, improved learning outcomes measured by test scores, and maintained student interest for future use. The chatbot achieved a usability score of 71.44% (± 16.28), attributed mainly to its high answer accuracy and effective interpretation of student input. Error management emerged as the most critical usability factor.</t>
  </si>
  <si>
    <t>R0636</t>
  </si>
  <si>
    <t>Decision Accountability in LLM-Driven UAVs: A Privacy-Preserving Forensic Logging Framework</t>
  </si>
  <si>
    <t>M. I. Al-Saleh; Y. Jararweh; M. Bouchahma</t>
  </si>
  <si>
    <t>10.1109/access.2026.3729598</t>
  </si>
  <si>
    <t>Large language models (LLMs) are increasingly being integrated into unmanned aerial vehicle (UAV) systems to support mission planning, policy interpretation, safety assessment, and cyber–physical decision making. However, decisions generated by LLM-guided UAVs are often ephemeral, while conventional UAV logs mainly preserve telemetry, sensor measurements, control traces, and command records. These artifacts do not ordinarily preserve a structured and verifiable record linking a discrete decision to its retained context, selected action, temporal position, and integrity evidence. This limits accountability, forensic traceability, and regulatory auditability in privacy-sensitive operational environments. This paper proposes a privacy-preserving forensic logging framework for LLM-driven UAV decision systems. The framework introduces a compact DecisionRecord abstraction that captures decision semantics, temporal ordering, and integrity metadata in a model-interface-agnostic form. It also defines a constrained DecisionRecord′ representation under the P2 profile, excluding raw prompts, unrestricted reasoning, telemetry streams, precise locations, and complete candidate-choice lists while retaining selected evidence for post-incident investigation. Privacy preservation is operationalized as bounded data minimization rather than anonymization, PII detection, formal privacy protection, or resistance to inferential disclosure. Evidentiary integrity is protected using deterministic canonical serialization, SHA-256 hash chaining, and trusted checkpoint comparison. Evaluation using 200 deterministically sampled UAVBench instances produced  $0/800$  whole-field verbatim retention for the evaluated omitted source fields,  $1{,}400/1{,}400$  predefined evidence-group availability, and a 49.224% reduction in average canonical payload size relative to the canonically serialized source MCQs. Local verification detected all  $20/20$  independently executed record modifications and all  $5/5$  interior deletions. All five coherently recomputed suffixes passed local verification but were detected through mismatch with an independently retained trusted terminal checkpoint. Across 30 workstation executions, mean end-to-end record-construction latency was 0.563214 ms per record, and the complete 200-record chain occupied 220.795 KiB. The results establish benchmark-grounded feasibility for compact, data-minimized, and tamper-evident preservation of discrete LLM-guided UAV decision events. They do not establish decision accuracy, authenticated model identity, recovery of hidden reasoning, complete mission reconstruction, or onboard UAV performance.</t>
  </si>
  <si>
    <t>R0637</t>
  </si>
  <si>
    <t>A Review on Unmanned Surface Vehicles in Different Environments based on LMs: From Confined Waters to Open Seas</t>
  </si>
  <si>
    <t>J. Zheng; Z. Dong; C. Guo; F. Zhao; Y. Chu; X. Chen</t>
  </si>
  <si>
    <t>2026 International Conference on Intelligent Systems, Communications and Computer Networks (ISCCN)</t>
  </si>
  <si>
    <t>10.1109/isccn69074.2026.11564473</t>
  </si>
  <si>
    <t>With the development of science and technology, the adaptability of Unmanned Surface Vehicles (USVs) is no longer limited to being achieved through geometric algorithms. Confined waters have the characteristics of strong constraints and high obstacle density, while open seas face complex environments with strong disturbances and multi-agent collaborative operations. Only relying on mathematical models, tasks such as identification, obstacle classification, and exploration of the operational area cannot be effectively completed. As an emerging artificial intelligence (AI) technology, LMs, with their advantages in semantic understanding, long-horizon reasoning, and compliance judgment, provide a new perspective for solving the adaptability problem that USVs face. This paper conducts research and review on the empowerment of USVs by Large-scale Models (LMs) in their adaptive development in different water environment conditions. It summarizes the three technical branches of large language models (LLMs), vision language models (VLMs), and vsion language action (VLA) models, discusses the current research status and technological progress of LMs in enhancing the adaptability of USVs in confined waters and open seas, and combines the current status to propose a dual-system auxiliary architecture theory applicable to confined waters and a multi-layer cognitive architecture theory applicable to open seas. In the future work, comparative experiments will be set up to conduct further research. Based on Convention on the International Regulations for Preventing Collisions at Sea (COLREGs), semantic reasoning, path planning, and USV swarm collaborative optimization are realized by LMs. In response to the hallucination problems that have emerged in current LMs and the current situation of scarce marine data in USVs, the idea of cross-domain knowledge transfer and human-machine collaboration integration has been proposed as a solution. Further exploration will be conducted in future work to provide theoretical and technical support for the adaptive development of LMs, enabling USVs to perform effectively in different water environments in the future.</t>
  </si>
  <si>
    <t>R0638</t>
  </si>
  <si>
    <t>Demo: Verify, Don’t Trust: Open-Source AI Is Not Enough</t>
  </si>
  <si>
    <t>V. Keršič; M. Heričko; M. Turkanović</t>
  </si>
  <si>
    <t>2025 7th Conference on Blockchain Research &amp; Applications for Innovative Networks and Services (BRAINS)</t>
  </si>
  <si>
    <t>10.1109/brains67003.2025.11302934</t>
  </si>
  <si>
    <t>Artificial intelligence (AI) is increasingly used in critical domains, yet models are often executed by third par-ties-making open-source access alone insufficient for establishing trust in results. We propose a design for an AI model registry that provides the foundation for verifiability of the execution by supporting the full model lifecycle, from model registration to inference validation. Our implementation leverages Ethereum, IPFS, and two verification approaches: zero-knowledge machine learning (ZKML), and optimistic ML (OPML) via dispute resolution. The system enables users to confirm both the identity of the model and the correctness of its execution, enhancing trust in open-source AI.</t>
  </si>
  <si>
    <t>R0639</t>
  </si>
  <si>
    <t>"Org-Wide, We’re Not Ready": C-Level Lessons on Securing Generative AI Systems</t>
  </si>
  <si>
    <t>E. Rabieinejad; A. Dehghantanha; F. Zarrinkalam</t>
  </si>
  <si>
    <t>2026 IEEE Conference on Secure and Trustworthy Machine Learning (SaTML)</t>
  </si>
  <si>
    <t>10.1109/satml68715.2026.00016</t>
  </si>
  <si>
    <t>Enterprises are adopting Generative Artificial Intelligence (GenAI) faster than they can secure it. We report an empirical study of 20 Canadian Chief Information Security Officers (CISOs) who combined semi-structured interviews with a full-day, practitioner-led think tank. We ask (RQ1) how leaders prioritize GenAI threats, (RQ2) where organizations are prepared across the lifecycle, and (RQ3) where governance and assurance frameworks fall short. CISOs consistently rank three exposures as high-likelihood, high-impact: (1) data movement and leakage via everyday assistant use and downstream logs/backups, (2) prompt/model misuse that steers assistants, especially RAG-backed ones, outside intended retrieval scope, and (3) deepfake voice used for authority spoofing and urgent fraud. Readiness is strongest upstream (intake reviews, data classification/lineage, architectural zoning) and weakest at runtime: few teams have EDR-like telemetry for prompts, tool calls, or agent routing, so detection remains largely human-in-the-loop. Current frameworks are principle-heavy but procedure-light and insufficiently sector-tuned. We translate these observations into actionable controls: minimum AI-EDR telemetry, sector-ready governance runbooks, and a red-teaming program that moves from single-prompt tests to end-to-end exercises spanning data→model→tools/APIs. Our findings align investment and policy with the blast-radius CISOs face today, and provide a pragmatic path from static compliance to operational assurance.</t>
  </si>
  <si>
    <t>R0640</t>
  </si>
  <si>
    <t>Generative and Greedy Routing Heuristics for Heterogeneous Multi-Robot Harvesting under Fuel and Size Constraints</t>
  </si>
  <si>
    <t>H. Lee; J. Bae; M. Park; V. Nguyen</t>
  </si>
  <si>
    <t>10.1109/access.2026.3733523</t>
  </si>
  <si>
    <t>Coordinating heterogeneous multi-robot systems for agricultural harvesting presents significant challenges due to operational constraints, dynamic environments, and varying robot capabilities. This paper addresses these challenges by proposing two practical solution strategies: (1) a constraint-aware greedy heuristic that iteratively balances workload while respecting robot capabilities and operational limits, and (2) a structured Large Language Model (LLM)-based framework for generating adaptive routing heuristics. In the considered scenario, heterogeneous robots traverse narrow crop rows while satisfying size and fuel constraints, with the objective of minimizing overall task completion time. The greedy heuristic generates an initial task allocation and iteratively optimizes routes for improved efficiency, whereas the LLM-based framework formalizes prompt refinement as a reproducible process, enabling systematic generation and evaluation of routing heuristics across different LLMs. Experimental results show that the proposed greedy heuristic achieves solution quality comparable to that of the MILP formulation solved with Gurobi for small- and medium-scale instances and reduces the makespan by up to 19% compared with the layered heuristic on large-scale instances. The LLM-based heuristics provide competitive solution quality with substantially lower computation time. These results highlight the potential of both methods for real-world applications, as they can be adapted to various problem scenarios and provide valuable insights for addressing constrained coordination challenges in heterogeneous multi-robot systems beyond agricultural automation.</t>
  </si>
  <si>
    <t>R0641</t>
  </si>
  <si>
    <t>Generative AI and Emotional Intelligence: A Principal Component Analysis of Key Dimensions in Cybersecurity Leadership</t>
  </si>
  <si>
    <t>S. Rana; R. Chicone</t>
  </si>
  <si>
    <t>2025 3rd International Conference on Intelligent Metaverse Technologies &amp; Applications (iMETA)</t>
  </si>
  <si>
    <t>10.1109/imeta66706.2025.11306440</t>
  </si>
  <si>
    <t>The integration of Generative Artificial Intelligence (GAI) into cybersecurity has brought significant opportunities and challenges. This study explores how GAI enhances emotional intelligence (EQ) among cybersecurity professionals, focusing on areas such as stakeholder communication, incident response, and conflict resolution. The data from a survey of 90 participants was analyzed using principal component analysis (PCA). The findings reveal that GAI significantly improves professionals’ ability to understand stakeholder emotions, manage team stress, and craft empathetic communications, while also highlighting variability in confidence regarding its broader applications. These insights demonstrate GAI’s potential to bridge technical and interpersonal gaps in cybersecurity, with implications for future research and practical implementation.</t>
  </si>
  <si>
    <t>R0642</t>
  </si>
  <si>
    <t>Integration of Logical and Neural Network Methods for Creation of Digital Twins of Regulations</t>
  </si>
  <si>
    <t>D. Palchunov; I. Nemtsev; A. Yakobson; S. Shelkovnikova</t>
  </si>
  <si>
    <t>10.1109/apeie66761.2025.11289398</t>
  </si>
  <si>
    <t>The paper is devoted to the development of a hybrid system for creating digital twins of regulations, integrating neural network methods with formal logic models. Modern approaches based on embeddings and large language models have the disadvantage of “black box”, which limits their application in critical areas. In this paper, we propose a five-stage algorithm including linguistic preprocessing, construction of atomic diagrams through the LogicText system, generation of vector embeddings, ontological comparison of vector and logical representations of information, and query correction. The system is implemented using the Spring Boot platform with the Camunda BPMN engine for automation of control of regulated processes of university departments. The hybrid approach addresses the opacity problem of language models, providing interpretability and formal verification while preserving the efficiency of neural network methods. The results demonstrate the feasibility of creating a digital deputy for the department secretary.</t>
  </si>
  <si>
    <t>R0643</t>
  </si>
  <si>
    <t>Generative AI-Driven Pathways for Optimizing English Writing Quality: An Empirical Study in Applied Universities</t>
  </si>
  <si>
    <t>J. Wang; H. Xiao</t>
  </si>
  <si>
    <t>2025 21st International Conference on Natural Computation, Fuzzy Systems and Knowledge Discovery (ICNC-FSKD)</t>
  </si>
  <si>
    <t>10.1109/icnc-fskd67701.2025.11197985</t>
  </si>
  <si>
    <t>Generative AI shows remarkable potential in improving English writing quality but encounters ethical challenges such as semantic bias, cultural adaptability (e.g., differences in high- and low-context tones), and risks to academic integrity, necessitating systematic approaches to enhance teaching outcomes. This study proposes a four-dimensional optimization framework: technical, educational, ethical, and cross-cultural, to guide the application of generative AI in English writing at applied universities. Through theoretical review, case studies, and quantitative analysis, it examines how generative AI improves complexity, accuracy, lexical richness, and fluency (CALF). Analysis of 74 short paragraphs from 37 CET-4 level students reveals that generative AI significantly enhances CALF metrics in English writing at applied universities. ChatGPT effectively boosts discourse complexity, DeepSeek improves politeness in expression, and Grammarly focuses on grammar correction. However, short paragraph tasks limit the depth of discourse analysis, highlighting the need for human-AI collaboration to optimize writing quality. The fourdimensional framework integrates teaching practices in Chinese applied universities, enhancing students' writing skills and providing guidance for standardized applications.</t>
  </si>
  <si>
    <t>A. Lazarev; D. Sedov</t>
  </si>
  <si>
    <t>2025 5th International Conference on Technology Enhanced Learning in Higher Education (TELE)</t>
  </si>
  <si>
    <t>10.1109/tele66816.2025.11211989</t>
  </si>
  <si>
    <t>R0645</t>
  </si>
  <si>
    <t>Mitigating Semantic Drift: Evaluating LLMs’ Efficacy in Psychotherapy through MI Dialogue Summarization Leveraging MITI Code</t>
  </si>
  <si>
    <t>V. Kumar; P. S. Rajawat; E. Ntoutsi</t>
  </si>
  <si>
    <t>10.1109/ijcnn64981.2025.11228771</t>
  </si>
  <si>
    <t>Recent advancements in large language models (LLMs) have shown their potential across both general and domain-specific tasks. However, there is a growing concern regarding their lack of sensitivity, factual incorrectness in responses, inconsistent expressions of empathy, bias, hallucinations, and overall inability to capture the depth and complexity of human understanding, especially in low-resource and sensitive domains such as psychology. To address these challenges, our study employs a mixed-methods approach to evaluate the efficacy of LLMs in psychotherapy. We use LLMs to generate precise summaries of motivational interviewing (MI) dialogues and design a two-stage annotation scheme based on key components of the Motivational Interviewing Treatment Integrity (MITI) framework, namely evocation, collaboration, autonomy, direction, empathy, and a non-judgmental attitude. Using expert-annotated MI dialogues as ground truth, we formulate multi-class classification tasks to assess model performance under progressive prompting techniques, incorporating one-shot and few-shot prompting. Our results offer insights into LLMs’ capacity for understanding complex psychological constructs and highlight best practices to mitigate "semantic drift" in therapeutic settings. Our work contributes not only to the MI community by providing a high-quality annotated dataset to address data scarcity in low-resource domains but also critical insights for using LLMs for precise contextual interpretation in complex behavioral therapy.</t>
  </si>
  <si>
    <t>R0646</t>
  </si>
  <si>
    <t>Enhanced Healthcare AI Assistance Through Blockchain-Integrated Data Access</t>
  </si>
  <si>
    <t>M. Althobaiti; M. Jun</t>
  </si>
  <si>
    <t>2025 IEEE 2nd International Conference on Blockchain, Smart Healthcare and Emerging Technologies (SmartBlock4Health)</t>
  </si>
  <si>
    <t>10.1109/smartblock4health64843.2025.11189387</t>
  </si>
  <si>
    <t>Generative Artificial Intelligence (AI) powered by Large Language Models (LLMs) has emerged as a valuable tool in healthcare assistance, offering a user-friendly interface with narrative responses. However, improving response quality for healthcare AI assistance, it is challenging to obtain necessitates access to sensitive patient data, such as medical histories. To enhance the privacy and security of medical data delivery, this paper proposes a healthcare AI system that integrates LLM-based AI with blockchain technology. Specifically, a consortium blockchain architecture is adapted for secure handling of sensitive medical data in healthcare AI applications. Additionally, the system leverages edge-computing AI to enhance reliability in healthcare services. Simulation results demonstrate that the proposed consortium blockchain integration improves scalability and efficiency compared to public blockchain solutions. Furthermore, the system achieves an improved semantic similarity metric of 0.827 on the MedQuAD dataset, validating the DeepSeek-R1 LLM’s effectiveness within an edge-computing healthcare AI framework. The proposed system design provides a reliable framework for future healthcare AI assistants, ensuring enhanced response quality, data privacy and security, and system reliability.</t>
  </si>
  <si>
    <t>R0647</t>
  </si>
  <si>
    <t>Interpretable Language Model for Closed-Loop Type 1 Diabetes Control</t>
  </si>
  <si>
    <t>M. Sarkar</t>
  </si>
  <si>
    <t>2026 IEEE 22nd International Conference on Automation Science and Engineering (CASE)</t>
  </si>
  <si>
    <t>10.1109/case69030.2026.11704447</t>
  </si>
  <si>
    <t>Type 1 Diabetes (T1D) is a chronic, lifethreatening autoimmune condition characterized by the complete destruction of insulin-producing pancreatic beta cells. While Artificial Pancreas Systems (APS) powered by Reinforcement Learning (RL) have shown promise in automating insulin delivery, their “black-box” nature makes it hard for patients and doctors to trust them fully. This paper presents LLM-T1D, a promising approach that combines the precision of RL with the clear, human-like reasoning of Large Language Models (LLMs) to create a more transparent and reliable insulin pump controller. By training an expert RL system and distilling its knowledge into fine-tuned LLaMA 3.1 8B and Qwen3 8B models, we developed a controller that not only surpasses the RL system's performance but also explains its decisions in plain, understandable language. Tested on the FDA-approved UVA/-Padova T1D simulator, the LLM controllers deliver excellent blood sugar control (73.5% Time in Range) while maintaining strict formal safety verification against hallucinations.</t>
  </si>
  <si>
    <t>R0648</t>
  </si>
  <si>
    <t>From Guidance to Strategy: Contextual Approaches for Generative AI in Professional Communication</t>
  </si>
  <si>
    <t>B. Vance; A. Mara; P. E. Brewer</t>
  </si>
  <si>
    <t>2026 IEEE Professional Communication Conference (ProComm)</t>
  </si>
  <si>
    <t>10.1109/procomm69759.2026.00042</t>
  </si>
  <si>
    <t>As generative AI tools become increasingly embedded in professional communication contexts, educators, practitioners, and administrators face mounting pressure to adopt, explain, or regulate AI use-often without shared norms, stable best practices, or time to develop them. Recent professional guidance from IEEE ProComm articulates the need for AI engagement grounded in ethical responsibility, rhetorical awareness, and human-centered values, while explicitly calling for actionable, situated strategies grounded in professional goals rather than tool-specific prescriptions. This panel responds to that call by translating high-level guidance into practical, experience-driven frameworks for action.</t>
  </si>
  <si>
    <t>R0649</t>
  </si>
  <si>
    <t>A Secure Structure-Aware GraphRAG Framework for Indonesian Statutory Law: Cryptographic Integrity, Access Control, and Multi-Hop Reasoning for Legal Question Answering</t>
  </si>
  <si>
    <t>H. A. K. Afandi; M. D. K. H. Yuntanozra; A. T. Nugroho; A. H. Kadarusno; I. K. S. Buana</t>
  </si>
  <si>
    <t>2026 International Conference on Smart Science and Technology (IncoSST)</t>
  </si>
  <si>
    <t>10.1109/incosst69426.2026.11709586</t>
  </si>
  <si>
    <t>Indonesian statutory law spans a strict five-level hierarchy, is frequently amended through omnibus legislation, and contains dense cross-references that flat-text embeddings cannot capture. Current retrieval-augmented generation (RAG) systems remain prone to hallucination on roughly one in six legal queries, while existing GraphRAG approaches neither model Indonesian-specific drafting conventions nor address three under-recognised security requirements of legal AI: knowledge graph integrity, access control, and query non-repudiation. We propose SecureGraphRAG, a Secure Structure-Aware GraphRAG framework that (i) constructs a domain-grounded knowledge graph over 47 regulations (15,463 nodes; 38,927 edges) using a five-step pipeline with pattern-based relation extraction validated at 92.4% precision; (ii) combines IndoSBERT dense embeddings with Personalised PageRank, community-membership, and path-length signals; (iii) performs multi-hop reasoning over the resulting subgraph; and (iv) integrates SHA-256 Merkle-chain integrity verification, role-based access control enforced as a Cypher query rewrite, and HMAC-SHA256 audit logging with tamper-evident chaining. Unlike prior legal GraphRAG systems, which integrate retrieval and reasoning components without addressing the integrity, access-control, and accountability guarantees that production legal-AI deployment requires, SecureGraphRAG treats these guarantees as first-class design constraints rather than deployment afterthoughts. On 200 expert-annotated QA pairs, SecureGraphRAG achieves Recall@10 of 0.756 ± 0.024 (+14.4% over standard RAG; p &lt; 0.001, Bonferroni-corrected), 79.1% citation accuracy, and a 57.1% hallucination reduction. Error analysis identifies five failure modes with corresponding mitigation strategies. The security layer adds only 5.1 ms overhead (0.5%) at 100% enforcement coverage.</t>
  </si>
  <si>
    <t>R0650</t>
  </si>
  <si>
    <t>TADEL: Task-Aware Dynamic Ensemble of Lightweight LLMs for Improved Inference Accuracy in Edge AI</t>
  </si>
  <si>
    <t>H. Li; Y. Sahni; J. Cao; F. Xiao</t>
  </si>
  <si>
    <t>2025 IEEE Annual Congress on Artificial Intelligence of Things (AIoT)</t>
  </si>
  <si>
    <t>10.1109/aiot66900.2025.00022</t>
  </si>
  <si>
    <t>The proliferation of large language models (LLMs) has significantly advanced the capabilities of automated reasoning and language understanding across a wide range of domains. However, their deployment in edge AI environments remains constrained by limited computational resources and strict latency requirements. Although prior techniques have focused on accelerating inference through model compression or quantization, these methods frequently result in reduced predictive accuracy, particularly when handling tasks that span diverse subject areas. This work introduces TADEL, an adaptive LLM ensemble framework that addresses this gap by combining fast, lightweight models with a dynamic weighting mechanism that enhances accuracy under resource constraints. By casting the problem of model ensembling as a Markov Decision Process, we employ a reinforcement learning (RL) approach based on Proximal Policy Optimization (PPO) to regulate the contribution of each model during ensemble decision making. The learning policy incorporates semantic task attributes, enabling it to generate context-sensitive weightings that respond effectively to varying workloads. Extensive evaluations are conducted on MMLU, CMMLU, and GSM8K benchmarks covering a broad spectrum of academic and professional domains. The results indicate that TADEL achieves an improvement of up to 11.2% in overall accuracy compared to naive weighted-ensemble baseline and exceeds the performance of the standalone model by more than 11.5%.</t>
  </si>
  <si>
    <t>R0651</t>
  </si>
  <si>
    <t>Ontological Modeling of Construction Codes for Automated Regulatory Document Analysis</t>
  </si>
  <si>
    <t>V. Gribova; P. Egor; Z. Danil</t>
  </si>
  <si>
    <t>10.1109/apeie66761.2025.11289221</t>
  </si>
  <si>
    <t>The paper addresses the problem of lengthy and error-prone preparation of design documentation in the construction industry, caused by the increasing volume and fragmentation of regulatory texts. To overcome this challenge, a methodological approach is proposed that combines a systematic analysis of the Code of Practice (CoP) 20.13330.2016 «Loads and Actions» with ontological modeling techniques and the application of large language models (LLMs) to extract key entities, attributes, and logical interrelations. A two-level ontology was developed, encompassing both universal entities (such as load types, material characteristics, and climatic factors) and detailed requirements of the Code of Practice, represented through formulas, constraints, and conditions of applicability. Based on the extracted structures, a knowledge base was constructed and tested using a case study involving the load calculation for a dome-shaped timber building located in Climate Zone VII. Expert validation confirmed the accuracy and completeness of the generated data. The proposed approach demonstrates the potential to transform fragmented regulatory provisions into a unified machine-readable model that sup-ports intelligent search, automated compliance verification, and digital design processes within the framework of smart regulatory documentation.</t>
  </si>
  <si>
    <t>R0652</t>
  </si>
  <si>
    <t>Lineage: A UMA2.0 Protocol Extension for Multi-Hop LLM Agent Delegation</t>
  </si>
  <si>
    <t>Ş. Ştefănescu; I. Aciobăniţei</t>
  </si>
  <si>
    <t>10.1109/access.2026.3708618</t>
  </si>
  <si>
    <t>Autonomous Large Language Model (LLM) agents in enterprise and compliance-sensitive systems delegate authority to sub-agents to decompose complex tasks. OAuth 2.0 and User-Managed Access (UMA) 2.0 support delegated authorization between a single requesting party and a resource server, but they lack primitives for the multi-hop authority propagation typical of agent chains. This produces ad hoc permission models and audit gaps incompatible with regulations such as the EU Digital Operational Resilience Act (DORA). This paper presents Lineage, an authorization architecture that extends UMA 2.0 with a cryptographically verifiable delegation-chain primitive: every protected request carries a signed record of its full delegation ancestry, validated at the resource server without an additional authorization-server round-trip. Scope monotonicity and bounded delegation depth are enforced by construction, and every authorization decision is recorded in a tamper-detecting audit log. These properties directly implement the technical controls that DORA Article 9 mandates: least-privilege access (Art. 9(4)(c)), data integrity and authenticity (Art. 9(2)), and continuous ICT monitoring (Art. 9(1)). Full DORA compliance requires broader institutional governance beyond any software protocol; Lineage addresses the protocol-layer subset. We validated the design end-to-end on a reference implementation running live LLM agents under DORA-representative scenarios. One test involved an active prompt-injection attempt; the protocol layer blocked it independently of model behavior, which is precisely the property a deployment operator needs to rely on. Per-request overhead remained negligible relative to the UMA baseline. Lineage maintains full OAuth 2.0 and UMA 2.0 conformance. It extends an existing resource server with two chain-signing endpoints and a signing secret, requiring no changes to the authorization server or the UMA token flow.</t>
  </si>
  <si>
    <t>R0653</t>
  </si>
  <si>
    <t>Building AI-Powered Financial Products: Use responsible AI to launch ROI-driven FinTech products at scale</t>
  </si>
  <si>
    <t>A. Dey; S. Shanmuganathan; D. R. Martínez</t>
  </si>
  <si>
    <t>Apply generative AI, AI agents, LLMs, and proven frameworks to build trustworthy, scalable FinTech products across payments, lending, digital banking, insurance, and wealth managementKey FeaturesMaster AI-first product management with real-world case studies, templates, and frameworksIntegrate generative AI and LLMs into financial products while ensuring trust and complianceLearn from real FinTech successes and failures in payments, lending, and bankingFree with your book: DRM-free PDF version + access to Packt's next-gen Reader*Book DescriptionIn today’s financial product landscape, AI is no longer optional; it is non-negotiable. AI is not here to replace product managers and FinTech professionals, but to enhance their skills and amplify their impact. As the industry moves beyond traditional apps into AI-driven platforms, Building AI-Powered Financial Products is the practical guide for everyone building in this space. Unlike financial management books that lean heavily on theory, this book delivers actionable, real-world insights. Each chapter is grounded in real-world scenarios, including a FinTech startup case study that demonstrates frameworks and best practices in action. For financial professionals looking to harness generative AI and LLMs, this book offers the practical tools and templates needed to innovate confidently within regulatory boundaries. By the end, you’ll be equipped to design and scale AI-driven financial products, strengthening your position as a forward-thinking product and FinTech leader in this fast-moving landscape shaped by generative AI. *Email sign-up and proof of purchase required What you will learnDesign, launch, and scale AI-powered financial productsIntegrate generative AI and LLMs into FinTech productsNavigate AI governance, regulation, and complianceBalance customer-centric design with monetization modelsLearn from FinTech success and failure storiesApply AI-first product frameworks to scale productsDiscover how AI agents will reshape financial servicesWho this book is forThis book is for product managers, engineers, innovation leads, entrepreneurs, and professionals across financial services and technology who aim to become AI-driven leaders in product innovation. Written for professionals involved in building digital products, it shows how generative AI can be used to improve customer experiences and unlock new growth opportunities across the financial ecosystem. Working experience with software products and digital platforms is helpful, but no deep expertise in AI or finance is required — key ideas are explained with clear context.</t>
  </si>
  <si>
    <t>R0654</t>
  </si>
  <si>
    <t>CM-USR: Critical-Missing Calibrated User-State Regeneration for Lost-in-Conversation</t>
  </si>
  <si>
    <t>Y. Xu; X. Li</t>
  </si>
  <si>
    <t>10.1109/ccsb71176.2026.11716468</t>
  </si>
  <si>
    <t>Large language models (LLMs) often solve a fully specified instruction but fail when the same evidence arrives over multiple turns, a failure known as Lost-in-Conversation (LiC). We present CM-USR, a multi-agent inference-time systems that combines Critical-Missing (CM) calibration with User State and Regeneration (USR). A User State Agent records user-grounded facts, a Critical-Missing Gate Agent controls answer readiness through a Wait Policy, and a Regeneration Agent constructs a clean context for the Task Execution Agent. Across instructions in mathematics, API actions, and database querying and three LLMs, CM-USR improves mean performance over sharded dialogue by 19.47 points, reduces unreliability by 18.78 points. Ablations show that clean regeneration is especially important for action tasks, while the gate principally regulates answer timing. These results position explicit state, calibrated waiting, and contamination-free regeneration as complementary inference-time controls for reliable multi-turn reasoning.</t>
  </si>
  <si>
    <t>10.1109/re68928.2026.00063</t>
  </si>
  <si>
    <t>R0656</t>
  </si>
  <si>
    <t>A LLM-Based Supportive Dialogue Training System for Healthcare Workers</t>
  </si>
  <si>
    <t>Y. -X. Chen; H. -W. Ho; Y. -C. Chang</t>
  </si>
  <si>
    <t>2025 IEEE International Conference on Systems, Man, and Cybernetics (SMC)</t>
  </si>
  <si>
    <t>10.1109/smc58881.2025.11342676</t>
  </si>
  <si>
    <t>Medical disputes are often rooted in inadequate communication and poor service attitudes among healthcare providers, both of which can adversely affect the quality of care. Traditional communication training, typically centered on textbooks and mentorship from senior colleagues, may fall short in preparing professionals for real-world interactions. This study presents a psychological support training system powered by a reasoning-based large language model (LLM), offering a novel AI-driven approach to enhance communication skills. The system autonomously generates dynamic, context-rich virtual patient profiles that incorporate emotional states, medical conditions, and personal backgrounds. These profiles serve as the foundation for interactive training dialogues, with the model producing real-time, contextually appropriate responses based on user input. The system is designed to simulate realistic patient encounters, provide structured feedback through three performance indicators grounded in supportive psychotherapy, and enhance user motivation via supportive prompts and goal reminders. By enabling repeated reflection and fostering empathetic, professional communication, this text-based training tool offers an effective and scalable solution for improving the interpersonal competencies of healthcare practitioners, particularly those in the early stages of training.</t>
  </si>
  <si>
    <t>R0657</t>
  </si>
  <si>
    <t>Translating Explainable Generative AI into Practice: use Cases and Challenges in Modern Healthcare Systems</t>
  </si>
  <si>
    <t>S. Namdev; N. Tiwari; P. Dwivedi; A. Madaria; S. Latiyar; A. Pyasi</t>
  </si>
  <si>
    <t>2025 IEEE 5th International Conference on ICT in Business Industry &amp; Government (ICTBIG)</t>
  </si>
  <si>
    <t>10.1109/ictbig68706.2025.11323720</t>
  </si>
  <si>
    <t>The main goal of this research project is to use Explainable Generative Artificial Intelligence (X-GenAI) to make healthcare ecosystems' multimodal data integration, interpretability, and clinical reliability better. One way to do this is to use an integrated structure. The proposed method achieves the objective of explicable inference by effectively integrating many datasets into a unified semantic space. Attention-normalized latent fusion makes this approach feasible. Such results can be achieved by the amalgamation of genetic, textual, and imaging techniques. This method uses confidence-weighted ensemble refinement, causal attribution mapping, and gradient-based interpretive visualization to try to make accuracy and interpretability line up. Practical evaluations outperformed the previous hybrid VAE and causal GAN benchmarks in diagnostic efficacy, with an accuracy rate of 95.1%, an AUROC of 0.963, and an interpretability score above 93 %. A Brier score of 0.040 suggests that the model is both reliable and morally right. There have also been considerable improvements in equity and calibration. Implementing these improvements reduced the difference in demographic parity to 2.6 %. The results indicate that healthcare AI systems may be designed to work in a variety of clinical settings while also giving clear, dependable, and regulatory-compliant help with decisions. You may attain this goal by using both causal explicability and multimodal synthesis.</t>
  </si>
  <si>
    <t>R0658</t>
  </si>
  <si>
    <t>Core Components of Enterprise AI Agents</t>
  </si>
  <si>
    <t>B. Tural; Z. Örpek</t>
  </si>
  <si>
    <t>10.1109/ichora69329.2026.11537140</t>
  </si>
  <si>
    <t>Recent advancements in Large Language Models (LLM) and Generative AI (GenAI) have transformed artificial intelligence (AI) from a tool for mere analysis and prediction into AI agent structures capable of task planning, interacting with different systems, and autonomously executing specific business processes. The widespread adoption of AI tools has made the development of agent-based automation systems more technically accessible, creating significant opportunities for organizations in terms of efficiency, speed, and decision quality. These systems have the potential for use in areas such as data collection, data interpretation, process automation, decision support generation, and coordination between different enterprise applications. However, the integration of agent-based AI solutions into enterprise environments involves architectural and managerial requirements that are not limited solely to model performance. Enterprise data infrastructures and the need for integration with other enterprise information sources necessitate that AI agent applications be built on a robust and sustainable data architecture. Issues such as data security, access authorization, inter-system integration, traceability, and scalability are critical factors for the effective use of these technologies at the enterprise level. The autonomous decision-making capabilities of agent systems bring about new requirements in terms of ethics, security, and governance. The accuracy of model outputs, the protection of data privacy, the explainability of decision-making processes, and the establishment of control mechanisms are among the fundamental issues to be considered in enterprise AI applications. In particular, maintaining human oversight, increasing the reliability of AI systems, and making risks manageable are crucial for sustainable use. This study addresses the necessary architecture, data, and governance components for deploying AI agent applications in enterprise environments. AI agent structures, expected to play a significant role in enterprise digital transformation processes, will strengthen data-driven decision-making mechanisms, and the use of these components in business processes provides a framework for the success of AI Agent projects. The case study proposed in this work concretely demonstrates this approach.</t>
  </si>
  <si>
    <t>R0659</t>
  </si>
  <si>
    <t>Hierarchical Risk Control in Power Grid Emergency RAG via Domain-Specific Counterfactual Probing</t>
  </si>
  <si>
    <t>C. Deng; K. Lei; W. Li; Y. Wang</t>
  </si>
  <si>
    <t>2026 International Conference on Image, Signal Processing and Pattern Recognition (ISPP)</t>
  </si>
  <si>
    <t>10.1109/ispp69262.2026.11543003</t>
  </si>
  <si>
    <t>Retrieval-Augmented Generation (RAG) has shown strong potential for supporting knowledge-intensive tasks in power grid emergency management. However, existing RAGbased risk-control approaches are predominantly binary and coarse-grained, which is insufficient for modeling the complex uncertainty in safety-critical scenarios. Such binary paradigms often fail to intercept confident errors, where outputs appear reliable but violate domain constraints due to issues such as outdated regulations or inconsistent source authority. These limitations fundamentally restrict the reliability of RAG-based emergency decision support. To overcome this challenge, we propose a Hierarchical Risk Control (HRC) framework designed for power grid emergency management. The framework introduces three domain-specific risk factors, namely timeliness, authority, and conflict, to enable fine-grained and interpretable uncertainty modeling. Based on these factors, HRC produces hierarchical risk-aware outputs with explicit explanations, moving beyond binary keep-or-discard decisions. In addition, we develop a Domain-Specific Counterfactual Probing (D-CFP) method, which evaluates model responses through counterfactual prompts aligned with the defined risk factors. The resulting probing signals support systematic risk classification and attribution. Experimental results show that the proposed framework effectively reduces high-risk outputs while preserving the practical usefulness of generated responses. Compared with traditional binary risk-control methods, HRC provides more fine-grained, interpretable, and operationally actionable risk assessments, offering a safer and more reliable foundation for deploying RAG in power grid emergency management.</t>
  </si>
  <si>
    <t>R0660</t>
  </si>
  <si>
    <t>Responsible Generative AI Governance in Enterprise and Healthcare Environments</t>
  </si>
  <si>
    <t>R. K. Ramu</t>
  </si>
  <si>
    <t>10.1109/ibdap69915.2026.11677762</t>
  </si>
  <si>
    <t>This study delves into key policy issues required for the regulation of Generative AI in high-stakes domains such as enterprise management and clinical health care. As more and more organizations deploy large language models in their tools and systems for automation, decision support, or patient care, questions of data privacy, algorithmic bias, and transparency in decision-making processes are crucial. A curated data set of 397 cases of AI failures and successes in different corporate and medical departments is used in this study. We are employing mixed methods (qualitative risk assessment instruments and quantitative performance measures) to analyse the effect of governance arrangements on the operational effectiveness and ethics. Our findings indicate that decentralized governance of data can lead to increased risks in managing data, and that data governance with a human-in-the-loop can significantly enhance data diagnostics and compliance to company policies. The study offers a blueprint for action for policymakers on the need to adopt effective guardrails to balance innovation with safety. The identified key bottlenecks in generative systems' integration are extracted from the technical logs and policy documentation in the dataset. Finally, it is important to emphasize that a multidisciplinary governance approach should be promoted, considering the ethical transparency and institutional accountability aspects, and a permanent and dynamic monitoring of the generative technologies should be maintained in professional contexts, due to the natural dynamism of these technologies.</t>
  </si>
  <si>
    <t>R0661</t>
  </si>
  <si>
    <t>AI as a Co-Reviewer: Evaluating Trust and Usefulness of Generative AI Feedback in Software Requirements Engineering Education</t>
  </si>
  <si>
    <t>G. Attar; M. A. Amara</t>
  </si>
  <si>
    <t>2026 International Conference on AI Innovations and Industry (ICAIII)</t>
  </si>
  <si>
    <t>10.1109/icaiii69475.2026.11521836</t>
  </si>
  <si>
    <t>Generative artificial intelligence (AI) systems, such as ChatGPT, are increasingly influencing educational practices in software requirements engineering (SRE). This study evaluates the feasibility of employing generative AI as a co-reviewer to support requirement quality assessment while maintaining student trust and perceived usefulness of feedback. The study adopts a mixed-methods design involving (1) the collection of 30 student-written functional and non-functional requirements, followed by parallel feedback generation from two human instructors and an AI system using a standardized prompt; (2) rubric-based evaluation of feedback quality across specificity, clarity, relevance, constructiveness, and tone; and (3) a post-revision student survey examining trust, perceived usefulness, and acceptance of AI-generated feedback. The results indicate that AI-generated feedback achieves quality levels comparable to human feedback for surface-level requirement issues, while human feedback remains more trusted for context-dependent cases. Student responses further reveal a strong preference for receiving combined human and AI feedback, supporting the positioning of AI as a complementary quality assurance assistant rather than a replacement for instructors. The findings provide practical insights for integrating generative AI tools into SRE education in a responsible, human-in-the-loop manner and contribute to ongoing discussions on AI-supported feedback in engineering education.</t>
  </si>
  <si>
    <t>R0662</t>
  </si>
  <si>
    <t>EUREKHA: Enhancing User Representation for Key Hackers Identification in Underground Forums</t>
  </si>
  <si>
    <t>A. N. Hassane Amadou; A. Motii; S. Elouardi; E. H. Bergou</t>
  </si>
  <si>
    <t>2024 IEEE 23rd International Conference on Trust, Security and Privacy in Computing and Communications (TrustCom)</t>
  </si>
  <si>
    <t>10.1109/trustcom63139.2024.00073</t>
  </si>
  <si>
    <t>Underground forums serve as hubs for cybercriminal activities, offering a space for anonymity and evasion of conventional online oversight. In these hidden communities, malicious actors collaborate to exchange illicit knowledge, tools, and tactics, driving a range of cyber threats—from hacking techniques to the sale of stolen data, malware, and zero-day exploits. Identifying the key instigators (i.e., key hackers), behind these operations is essential but remains a complex challenge. This paper presents a novel method called EUREKHA (Enhancing User Representation for Key Hacker Identification in Underground Forums), designed to identify these key hackers by modeling each user as a textual sequence. This sequence is processed through a large language model (LLM) for domain-specific adaptation, with LLMs acting as feature extractors. These extracted features are then fed into a Graph Neural Network (GNN) to model user structural relationships, significantly improving identification accuracy. Furthermore, we employ BERTopic (Bidirectional Encoder Representations from Transformers Topic Modeling) to extract personalized topics from user-generated content, enabling multiple textual representations per user and optimizing the selection of the most representative sequence. Our study demonstrates that fine-tuned LLMs outperform state-of-the-art methods in identifying key hackers. Additionally, when combined with GNNs, our model achieves significant improvements, resulting in approximately 6% and 10% increases in accuracy and F1-score, respectively, over existing methods. EUREKHA was tested on the Hack-Forums1 dataset, and we provide open-source access to our code2.</t>
  </si>
  <si>
    <t>R0663</t>
  </si>
  <si>
    <t>Adaptive Agentic Retrieval-Augmented Models for Financial Question Answering</t>
  </si>
  <si>
    <t>E. R. G; L. R. R; S. M. R; J. VS; P. Vivekanandan; S. M</t>
  </si>
  <si>
    <t>10.1109/iccrtee68719.2026.11566525</t>
  </si>
  <si>
    <t>In the future, the introduction of agentic AI (which is an improved form of AI that can reason, plan, and make decisions that change based on what happens) will change how we do business in the financial markets. This report will put together recent progress in agentic AI into different groups. It will cover algorithmic and automated trading systems, as well as AI-generated responses. This report looks at and talks about some important agentic AI traits, such as the ability to set and achieve goals on its own, the ability to learn new things all the time, and the ability to coordinate interactions between different agentic AI systems. Furthermore, evidence indicates that agentic AI can markedly enhance the efficiency and liquidity of financial markets while concurrently improving the overarching management challenges encountered by financial institutions. To furnish the research community and practitioners with a thorough, meticulously researched, and structured methodology for the analysis of agentic AI and its ramifications on the financial markets, a systematic and extensive assessment of the pertinent existing literature, technical infrastructures, and financial market applications/governance frameworks has been conducted to elucidate the implications of agentic AI on the financial markets. This evaluation also points out and lists other research, investigation, and funding opportunities that will make financial markets run more smoothly and be more resilient thanks to the benefits of agentic AI.</t>
  </si>
  <si>
    <t>R0664</t>
  </si>
  <si>
    <t>PriSM: Privacy-Preserving Social Media Text Processing and Analytics Framework</t>
  </si>
  <si>
    <t>S. Shahriar; R. Dara</t>
  </si>
  <si>
    <t>2024 IEEE International Conference on Data Mining Workshops (ICDMW)</t>
  </si>
  <si>
    <t>10.1109/icdmw65004.2024.00014</t>
  </si>
  <si>
    <t>The rise of big data has transformed various domains by enabling data-driven insights. However, this transformation has also brought forth privacy concerns, especially in the context of social media analytics. Traditional privacy-preserving methods, such as anonymization and de-identification, are insufficient due to the complex, unstructured nature of social media texts. Consequently, this paper presents a comprehensive privacy-preserving framework and a dedicated pipeline for privacy-aware social media text analytics. The proposed framework systematically identifies and categorizes six key privacy risks in social media data. Complementing the framework, the privacy-preserving pipeline integrates privacy considerations into every data processing stage, from collection to model development. To test the effectiveness of this pipeline, we implemented a case study on a Facebook dataset, which showed a 13.64% reduction in authorship detection accuracy while maintaining the utility of the data for sentiment analysis and topic modeling.</t>
  </si>
  <si>
    <t>R0665</t>
  </si>
  <si>
    <t>NLACP Dataset Expansion With AI: Leveraging ChatGPT for Policy Generation</t>
  </si>
  <si>
    <t>W. Wang; Y. Zhang; T. Xue; H. Zhang; Y. Wang</t>
  </si>
  <si>
    <t>10.1109/jiot.2026.3658885</t>
  </si>
  <si>
    <t>Natural language access control policies (NLACPs) play a pivotal role in access control systems, yet the scarcity of high-quality public datasets severely hinders advancements in natural language processing (NLP)/machine learning (ML)-driven policy automation. Existing datasets, constrained by labor-intensive manual curation, confidentiality barriers, and rigid synthesis methods, suffer from limited scale, semantic inconsistency, and poor adaptability to emerging domains such as smart healthcare and the Internet of Vehicles (IoV). To address this critical gap, we propose GenPy, a novel framework leveraging large language models (LLMs) like ChatGPT and domain-specific knowledge graphs to systematically generate scalable, semantically rich NLACP datasets. GenPy pioneers the integration of LLMs into NLACP synthesis, offering three core innovations: a generation module combining knowledge graphs with prompt engineering to produce diverse, domain-aligned policies; an annotation module employing few-shot learning to filter nonpolicy statements and ensure quality; and a policy management module resolving redundancies and conflicts while enabling conflict injection for optimization research. By embedding domain semantics (e.g., IoV compliance with automotive data laws), GenPy enriches traditional datasets and supports fine-grained policy requirements. Experiments demonstrate that GenPy generates more than 5000 high-quality NLACPs across multiple domains, achieving an  $F1$ -score of exceeding 93% in NLACP classification tasks. Notably, augmenting the classification models in RAGent with GenPy-generated data improves NLACP classification accuracy by 2%–9%, validating its practical utility. Our work establishes the first LLM-based pipeline that integrates knowledge graphs with customizable prompts to generate semantically rich NLACPs, supporting fine-grained access control models, NLACP identification, and policy management across diverse security requirements. We provide an open-source repository of policies, code, and technical frameworks to catalyze future research in access control automation. The dataset and implementation are publicly available at https://github.com/fe1w0/NLACP-LLM</t>
  </si>
  <si>
    <t>R0666</t>
  </si>
  <si>
    <t>Exploring LLMs Applications in Law: A Literature Review on Current Legal NLP Approaches</t>
  </si>
  <si>
    <t>M. Siino; M. Falco; D. Croce; P. Rosso</t>
  </si>
  <si>
    <t>10.1109/access.2025.3533217</t>
  </si>
  <si>
    <t>Artificial Intelligence (AI) is reshaping the legal landscape, with software tools now impacting various aspects of legal work. The intersection of Natural Language Processing (NLP) and law holds potential to transform how legal professionals, including lawyers and judges, operate, resolve disputes, and retrieve case information to formulate their decisions. To identify the current state of the applications of Transformers (also known as Large Language Models or LLMs) in the legal domain, we analysed the existing literature from 2017 to 2023 through a database search and snowballing method. From 61 selected publications, we identified key application categories such as legal document analysis, case prediction, and contract review, along with their main characteristics. We observed a discernible upsurge in the volume of scholarly publications, a diversification of tasks undertaken (e.g., legal research, contract analysis, and regulatory compliance), and an increased range of languages considered. There has been a notable enhancement in the methodological sophistication employed by researchers in practical applications. The performance of models grounded in the Generative Pre-trained Transformer (GPT) architecture has consistently improved across various legal domains, including contract review, legal document summarization, and case outcome prediction. This paper makes several significant contributions to the field. Firstly, it identifies emerging trends in the application of LLMs within the legal domain, highlighting the growing interest and investment in this area. Secondly, it pinpoints methodological gaps in current research, suggesting areas where further development and refinement are needed. Lastly, it discusses the broader implications of these advancements for real-world legal tasks, offering insights into how LLM-based AI can enhance legal practice while addressing the associated challenges.</t>
  </si>
  <si>
    <t>R0667</t>
  </si>
  <si>
    <t>TrafficRAG for Transportation 5.0: Building “6S” Parallel Transportation Systems via Retrieval-Augmented Generation</t>
  </si>
  <si>
    <t>J. Yang; X. Dai; N. Zheng; P. Ye; Y. Lv; F. -Y. Wang</t>
  </si>
  <si>
    <t>IEEE Intelligent Transportation Systems Magazine</t>
  </si>
  <si>
    <t>10.1109/mits.2025.3591841</t>
  </si>
  <si>
    <t>The growing demand for personalized mobility places higher expectations on transportation systems to interact with users and accurately interpret their intentions. This necessitates the development of a digital assistant to provide seamless navigation to intelligent transportation tools and information based on the adequate comprehension of users’ needs. The emergence of foundation models makes it possible to create such a digital assistant. To this end, this article proposes a parallel transportation framework (TrafficRAG) based on foundation models and retrieval-augmented generation (RAG) to provide a unified solution to various traffic issues. In the framework, RAG is applied to overcome the limitations of foundation models, such as limited and hard-to-update knowledge as well as the “hallucinations” problem by integrating external knowledge bases. Digital humans (DHs) are built to engage naturally with biological humans and work alongside robotic humans to offer safe, reliable, and personalized services. Although the journey toward realizing TrafficRAG is still fraught with challenges, we believe that it paves a promising path to the future of Transportation 5.0.</t>
  </si>
  <si>
    <t>R0668</t>
  </si>
  <si>
    <t>A Multi-Agent Collaborative Framework for Detecting Bidding Price Violations in Medical Supply Procurement</t>
  </si>
  <si>
    <t>J. Zheng; L. Zhang; R. Yuan; J. Yu</t>
  </si>
  <si>
    <t>10.1109/aiotc71250.2026.11688366</t>
  </si>
  <si>
    <t>Centralized procurement systems have matured, yet price review remains opaque and susceptible to gaming. Bid rigging and collusion inflate winning prices well beyond market norms. Given their sophisticated specifications and prolonged maintenance cycles, medical devices are particularly prone to such inflation, jeopardizing total lifecycle cost management. Manual auditing relies on fragmented data, lags behind market dynamics, depends on expert judgment, and suffers from subjective scoring. Targeting the domain of healthcare equipment tendering, this study designs a multi-agent synergistic detection architecture that captures price anomalies through cooperative reasoning across distributed agents. The framework integrates a retrievalaugmented generation knowledge base with a Model Context Protocol-based standardized integration architecture. Through specialized division of labor and collaborative reasoning among planning, tool invocation, reasoning, and analysis and summarization agents, the framework achieves automated, traceable irregularity detection. Experiments on 2,250 real deidentified medical procurement records demonstrate the proposed method improves both detection accuracy and processing speed. The proposed technique markedly reduces false-negative rates while expanding the scope of detection beyond what manual inspection and rule-based procedures can deliver, thus contributing to the regulatory surveillance of tendering in public hospitals.</t>
  </si>
  <si>
    <t>R0669</t>
  </si>
  <si>
    <t>MESA-Health - Evaluating LLMs in Multi-Stakeholder Collective Decision-Making</t>
  </si>
  <si>
    <t>A. P. Uchoa; D. Schneider</t>
  </si>
  <si>
    <t>10.1109/access.2026.3743433</t>
  </si>
  <si>
    <t>Large language models are increasingly being proposed for governance and decision-support settings in which multiple stakeholder perspectives must be reconciled. However, one capability central to such use remains insufficiently evaluated: whether models can reliably function as governance mediators, interpret structured stakeholder preference descriptions and select a collective outcome consistent with a formally specified aggregation rule. We introduce MESA-Health, a benchmark of 160 healthcare resource-allocation scenarios with fully ordinal ground truth under three aggregation rules (Borda Count, Utilitarian Sum, and Maximin) applied to stakeholder-option rankings induced from visible dimension-level ordinal descriptions. MESA-Health includes a 30-variant robustness test suite covering the representation format, label substitution, option and stakeholder permutation, abstract denomination condition, directive framing, veto constraints, and manipulation framing. Across the three frontier and three open-weight large language models (LLMs), the baseline Borda agreement ranged from 51.25% to 62.50%, compared with a 31.56% tie-aware random baseline. We identified five systematic failure modes: positional-content bias, directive sensitivity, veto violation, label sensitivity, and manipulation susceptibility, showing that primary accuracy does not predict robustness, directive alignment, or constraint behavior. Benchmark data, prompt templates, and evaluation scripts are released with a preprint [1], [2].</t>
  </si>
  <si>
    <t>R0670</t>
  </si>
  <si>
    <t>AI Assistants and the Transformation of Scientific Authorship: A Comparative Analysis of Regulatory Approaches</t>
  </si>
  <si>
    <t>A. Fedorova</t>
  </si>
  <si>
    <t>2025 6th International Workshop on Engineering Technologies and Computer Science (EnT)</t>
  </si>
  <si>
    <t>10.1109/ent68818.2025.11245694</t>
  </si>
  <si>
    <t>The rapid proliferation of generative AI tools since late 2022 has challenged traditional notions of authorship in scientific research. This paper examines how major publishers and academic institutions worldwide are responding to AI-assisted manuscript preparation through policy development. By analyzing policies from Springer Nature, Elsevier, Taylor &amp; Francis, PLOS, and positions from national accreditation bodies in Russia and Belarus, we identify three distinct regulatory models: prohibition, mandatory disclosure, and liberal approaches. Our comparative analysis reveals tensions between maintaining academic integrity and embracing technological innovation. We argue that current policies reflect broader transformations in the social construction of authorship, where responsibility and accountability remain uniquely human attributes while AI tools increasingly participate in knowledge production. The paper concludes with recommendations for developing differentiated policies that balance transparency requirements with practical research needs, particularly for dissertation research where demonstration of independent scholarly capability remains paramount.</t>
  </si>
  <si>
    <t>R0671</t>
  </si>
  <si>
    <t>Secure Governance and Reliability Engineering for AI/LLM Cloud Workloads in Regulated Industries</t>
  </si>
  <si>
    <t>M. Chigurupati</t>
  </si>
  <si>
    <t>10.1109/conit69683.2026.11620825</t>
  </si>
  <si>
    <t>Enterprise adoption of Artificial Intelligence (AI) and Large Language Model (LLM) cloud workloads is rapidly increasing across healthcare, banking, insurance, legal, and government sectors. However, regulated industries require secure, explainable, reliable, and governance-aware AI infrastructures capable of maintaining compliance, operational transparency, auditability, and workload resilience. Traditional cloud-native AI deployments frequently encounter challenges involving hallucination risks, data privacy exposure, infrastructure instability, governance violations, and operational unpredictability. This paper proposes a secure governance and reliability engineering framework for AI and LLM cloud workloads operating within regulated enterprise environments. The proposed architecture integrates governance-aware orchestration pipelines, observability frameworks, policy-driven security controls, reliability engineering mechanisms, compliance validation layers, and adaptive workload monitoring systems to improve enterprise AI trustworthiness and operational resilience. The framework further incorporates cloud-native telemetry pipelines, zero-trust security strategies, human-in-the-loop validation mechanisms, and intelligent reliability monitoring to strengthen enterprise governance transparency. Experimental analysis demonstrates improved workload stability, governance consistency, security enforcement, and infrastructure optimization across enterprise AI cloud ecosystems.</t>
  </si>
  <si>
    <t>R0672</t>
  </si>
  <si>
    <t>A Comprehensive Survey of AI-Powered Web Browsers</t>
  </si>
  <si>
    <t>Y. Lokhar; P. Phukon; P. P. Ray</t>
  </si>
  <si>
    <t>2026 International Conference on Computer Networks and Inventive Communication Technologies (ICCNCT)</t>
  </si>
  <si>
    <t>10.1109/iccnct68477.2026.11590288</t>
  </si>
  <si>
    <t>The integration of artificial intelligence into web browsers is transforming traditional browsing from passive navigation into active, intent-driven interaction. Recent advancements in large language models (LLMs), agent-based orchestration, and retrieval-augmented systems have enabled browsers to perform complex tasks such as conversational search, automated workflows, and context-aware decision support. However, existing research remains fragmented, focusing on isolated aspects such as extensions, security, or specific applications, with no unified understanding of AI-powered browser architectures and system-level trade-offs. This paper presents a comprehensive survey of AI-powered web browsers, addressing this gap by systematically analyzing their architectural design, operational workflow, and functional capabilities. We propose a layered reference architecture capturing key components including interaction interfaces, orchestration mechanisms, multi-model inference, retrieval pipelines, and persistent memory. Furthermore, we examine the end-to-end workflow that transforms user intent into executable actions and structured outputs. A detailed taxonomy of emerging platforms is developed, followed by a multi-dimensional comparative analysis across autonomy, privacy, productivity, and deployment strategies. Our analysis reveals significant trade-offs between local, hybrid, and cloud-assisted architectures, as well as variations in agentic capabilities and system specialization. Despite rapid progress, critical challenges remain, including reliability issues due to LLM hallucination, security risks from autonomous execution, privacy concerns in cloud-based systems, and the lack of standardized evaluation frameworks. This survey establishes a structured foundation for understanding AI-powered browsers and highlights key research directions toward building reliable, privacy-preserving, and scalable systems.</t>
  </si>
  <si>
    <t>R0673</t>
  </si>
  <si>
    <t>Generative AI–Enhanced Business Process Modeling in Governmental Organizations: Opportunities and Challenges</t>
  </si>
  <si>
    <t>H. S. Al-Mussabi; M. H. Al-Shamsi; S. Salman</t>
  </si>
  <si>
    <t>2026 17th Student Research Conference on Applied Computing (SRC)</t>
  </si>
  <si>
    <t>10.1109/src70627.2026.11550709</t>
  </si>
  <si>
    <t>Governmental organizations seek to enhance their process efficiency and service quality by relying increasingly on Business Process Modeling (BPM). However, traditional BPM remains slow, resource-intensive, and mostly driven by manual analysis. Meanwhile, generative artificial intelligence (GenAI) has emerged as a promising technology with a broad range of capabilities, including automating content creation, analyzing complex information, and supporting process optimization. Despite its rapid growth in several private sectors, the potential of GenAI to support BPM applications in the public sector remains little known. This study examines how GenAI can enhance BPM across the process modeling lifecycle—from process discovery to process redesign—while identifying the technical, organizational, ethical, and data-related risks that accompany its adoption. By analyzing current BPM practices in the public sector, GenAI capabilities, and existing AI applications in public administration, this research highlights opportunities to accelerate workflows, improve decision-making, and enhance compliance. In parallel, it acknowledges challenges including data governance, system interoperability, transparency, bias, accountability, and workforce readiness. To address these issues, the study examines the current literature on critical factors influencing the responsible and trustworthy integration of GenAI into governmental BPM, grounded in risk management, human-in-the-loop oversight, explainability, and governance controls. The findings contribute to academic discourse on intelligent process automation and provide policymakers with evidence-based guidance to support innovation while protecting public values.</t>
  </si>
  <si>
    <t>R0674</t>
  </si>
  <si>
    <t>From Ambiguous Language to Verifiable Plans: Integrating Formal Synthesis and Dynamic Affordance Reasoning</t>
  </si>
  <si>
    <t>Z. Zhou; C. Chen; H. Li; Y. Qiao; Z. Kan</t>
  </si>
  <si>
    <t>IEEE Transactions on Robotics</t>
  </si>
  <si>
    <t>10.1109/tro.2026.3718074</t>
  </si>
  <si>
    <t>Translating ambiguous human instructions into verifiable robot actions in semistructured environments requires bridging the semantic–execution gap between high-level intent and formally monitored execution. Existing symbolic planners rely on fixed, manually specified state vocabularies, while learning-based methods offer flexibility but lack formal guarantees. We present a hierarchical reactive planning framework for specification-preserving runtime adaptation. The central idea is to treat the active LTL$_{f}$/DFA specification as a runtime contract that is instantiated from scene context, preserved under object rebinding when proposition effects are unchanged, and regenerated only when the product-automaton state indicates that specification preservation is no longer possible. VLPGen constructs a scene-conditioned symbolic interface by synthesizing task-relevant LTL$_{f}$ specifications and proposition vocabularies from visual–linguistic context, thereby avoiding a predefined task-level predicate inventory while operating under a fixed primitive skill library. ContextualAfford enables execution-time functional substitution by grounding task-conditioned affordances to identify substitutes that preserve the proposition effects of the active task role, so object identity may change while the induced DFA transition remains the same. A monitor-guided recovery mechanism uses the current product-automaton state to decide whether execution can remain within the active specification or must trigger global specification regeneration. On a Franka Panda manipulator under dynamic uncertainty, the framework achieves 94.5% task success in static settings, 84% under functional-equivalence substitution, and 72% on long-horizon multistep sequences. We also release ContextaFF, a benchmark of 550 images with pixel-level affordance annotations and natural language instructions for language-grounded functional equivalence evaluation.</t>
  </si>
  <si>
    <t>R0675</t>
  </si>
  <si>
    <t>Design and Implementation of a Multi-Agent Based Assessment Tool for College Students' Online Collaborative Problem Solving Ability</t>
  </si>
  <si>
    <t>J. Li</t>
  </si>
  <si>
    <t>10.1109/cste69562.2026.11649815</t>
  </si>
  <si>
    <t>This study addresses the challenge of accurately assessing college students' Online Collaborative Problem Solving ability, a critical competency in the digital era. Traditional assessments often fail to capture the dynamic nature of collaboration or suffer from “partner effects” in human-to-human interactions. To overcome these limitations, we designed and developed a situational assessment system entitled “Rescue Dr. Alex1e” based on computational psychometrics and multiagent technology. Guided by evidence-centered design, the system integrates generative AI-driven agents to act as standardized collaborative partners. We constructed a student model comprising cognitive, social, and metacognitive dimensions; a task model featuring immersive game scenarios; and an evidence model to capture multi-modal process data. Furthermore, a multi-modal cognitive diagnosis model was employed to fuse behavioral sequences and natural language conversation logs for precise ability estimation. This research provides a novel, standardized, and automated tool for the assessment of high order thinking skills in online environments.</t>
  </si>
  <si>
    <t>R0676</t>
  </si>
  <si>
    <t>MF2DA: Multi-Level Feature Fusion for Robust Detection and Attribution of Universal AI-Generated Images</t>
  </si>
  <si>
    <t>W. Mu; Q. Xu; Y. Zhang; X. Zhang; H. Wang; Y. Li; X. Jiang; T. Sun</t>
  </si>
  <si>
    <t>IEEE Transactions on Information Forensics and Security</t>
  </si>
  <si>
    <t>10.1109/tifs.2026.3723156</t>
  </si>
  <si>
    <t>The proliferation of hyper-realistic AI-generated images poses significant threats to digital information integrity and forensic accountability. Existing detection methodologies, however, face three critical bottlenecks: vulnerability to real-world distortions such as social media compression, inadequate specialization for socially harmful “ex-regulatory” content, and an inability to perform model attribution essential for effective governance. To address these challenges, we propose the Multi-level Feature Fusion Detection and Attribution Framework (MF2DA), a unified end-to-end pipeline designed for both high-precision detection and reliable model attribution. The core architecture synergizes an Edge Pyramid Fusion ResNet (EPF-ResNet), which captures subtle pixel-level edge artifacts, with a frozen CLIP-ViT to ensure robust semantic generalization. Furthermore, the framework is augmented by the MLLM-Guided Quality Refinement Module (MQRM), which adaptively leverages semantic-agnostic quality features to decouple generative traces from aggressive compression noise. Finally, the Dual-stream Differential Patch Attribution Network (D2PAN) extracts resilient model fingerprints by disentangling micro-textural patterns from semantic interference, thereby achieving precise generator identification. Extensive evaluations on multiple benchmarks demonstrate that MF2DA achieves state-of-the-art performance in detecting both “friendly” and “ex-regulatory” images while maintaining exceptional cross-dataset generalization. By integrating robust detection with precise attribution, this work establishes a practical and accountable forensic solution for the rapidly evolving generative AI landscape.</t>
  </si>
  <si>
    <t>R0677</t>
  </si>
  <si>
    <t>SC-A2A Gateway: A Blockchain-Powered Gateway for Session Grants and Audit in Agent-to-Agent Collaboration</t>
  </si>
  <si>
    <t>H. Kim; M. M. Merlec; I. Jeon; H. P. In</t>
  </si>
  <si>
    <t>10.1109/access.2026.3742942</t>
  </si>
  <si>
    <t>Agent-to-Agent (A2A) protocols allow heterogeneous agents to discover one another, advertise capabilities through Agent Cards, exchange messages, and coordinate tasks. In multi-organization settings, however, discovery and mutual authentication are insufficient for governing execution. Each session may require verification of the advertised capability, the runtime implementation, input and output schemas, data fields, tool/API scopes, delegation constraints, revocation state, and audit records. Blockchain can provide a common record of capability commitments, session grants, revocations, and audit anchors among parties that do not fully trust a single operator, but enforcing every A2A message, tool call, or artifact on-chain would add substantial latency and cost. This paper proposes SC-A2A Gateway, a blockchain-powered gateway with smart contracts for policy enforcement and audit in A2A collaboration. SC-A2A uses smart contracts to verify capability, runtime, schema, tool-scope, delegation, and revocation conditions when a session grant or delegated grant is created, while gateways enforce data and tool policies off-chain during execution. Raw prompts, personal data, tool parameters, and artifacts remain off-chain; only hashes, grant state, revocation records, and audit roots are stored on-chain. We evaluate a prototype using a procurement scenario, official A2A v1 Node.js and Python SDKs, an LLM/MCPworkflow, and a custom Hyperledger Besu QBFT network. The results show that SC-A2A blocks the tested policy violations, completes concurrent A2A multi-agent workflows without per-message blockchain transactions, and exposes a configurable trade-off between revocation freshness and blockchain-state reads.</t>
  </si>
  <si>
    <t>R0678</t>
  </si>
  <si>
    <t>Spatial Environment Intelligent Design System Based on Generative AI</t>
  </si>
  <si>
    <t>Y. Fu; L. Shang</t>
  </si>
  <si>
    <t>2026 IEEE Madhya Pradesh Section Conference (MPCON)</t>
  </si>
  <si>
    <t>10.1109/mpcon69668.2026.11508599</t>
  </si>
  <si>
    <t>With the accelerated urbanization and the growing demand for individual spaces, traditional space design suffers from low efficiency, widespread homogeneity of solutions and difficulties to meet the needs of users exactly. Generative AI technology, with its powerful capabilities for autonomous creation and data processing, offers new opportunities for the intelligent transformation of the world. Room design. Current applications of generative AI in space design mainly focus on individual scenarios (such as the layout of interiors) and lack adaptability to multiple scenarios (residential, commercial and office scenarios). Moreover, the design solutions are not sufficiently integrated with the real needs of the users and the building regulations, This reduces the interactivity and adaptability of the system. First, this article examines the current state of research on generative AI and spatial planning and identifies gaps in existing research. He then built a system architecture for the intelligent design of the space environment based on generative AI, a module for analyzing the needs of users (using natural language processing), a module for generating multi-scenario projects (based on diffusion and amplification learning models) and includes a module for optimizing and verifying the solution (integration of building information models and user feedback). Finally, this document concludes the development of system prototypes and tests with multiple scenarios. After one iteration (after optimizing reinforcement learning), the system code compliance rate rose to 91% (due to the integration of build code verification), the requirements compliance rate to 81% and the user confirmation rate to 38%, confirming the effectiveness and practicality of the system.</t>
  </si>
  <si>
    <t>F. Rivas-Echeverría; L. T. Ramos; J. L. Ibarra; S. Zerpa-Bonillo; S. Arciniegas; M. Asprino-Salas</t>
  </si>
  <si>
    <t>10.1109/access.2025.3580488</t>
  </si>
  <si>
    <t>J. Wang; Y. Li; S. Zhou; Y. Zhang; X. Xiong; W. Zhai</t>
  </si>
  <si>
    <t>10.1109/iotm.001.2300261</t>
  </si>
  <si>
    <t>R0681</t>
  </si>
  <si>
    <t>Towards Generating Contracts for Scientific Data Analysis Workflows</t>
  </si>
  <si>
    <t>A. D. Vu; T. Kehrer</t>
  </si>
  <si>
    <t>SC24-W: Workshops of the International Conference for High Performance Computing, Networking, Storage and Analysis</t>
  </si>
  <si>
    <t>10.1109/scw63240.2024.00256</t>
  </si>
  <si>
    <t>To increase the dependability and portability of scientific data analysis workflows (DAWs), recent work has proposed contract-driven design of DAWs, providing verifiable expectations and obligations to ensure that tasks run in a proper environment and produce correct results. However, the specification of suitable contracts is still left to the discretion of DAW developers, imposing labor-intensive manual work which likely hampers the widespread adoption of contracts in scientific practice. We report about work-in-progress of developing a pipeline empowered by Large Language Models for automatically generating code contracts from logical workflow descriptions. We instantiate this pipeline within the workflow system Nextflow, and evaluate its contract generation capabilities in an experiment using real-world Nextflow modules. Our findings indicate that we generate a substantial amount of contracts serving as starting point for DAW developers. Our approach demonstrates potential in assisting domain scientists with contract-driven design of DAWs, laying the groundwork for its future adoption.</t>
  </si>
  <si>
    <t>R0682</t>
  </si>
  <si>
    <t>Enhanced ESG Data Processing Using Retrieval-Augmented AI</t>
  </si>
  <si>
    <t>M. Olad; E. Khaksar; R. Lytle; R. Hilimoniuk; M. Ghanbari; L. Tahmooresnejad; A. Ayanso</t>
  </si>
  <si>
    <t>10.1109/bigdata66926.2025.11401973</t>
  </si>
  <si>
    <t>Environmental, Social, and Governance (ESG) data is central to sustainability analysis and corporate accountability, yet remains fragmented across structured metrics and unstructured disclosures. Existing ESG retrieval systems often rely on static keyword-based methods, limiting their ability to interpret heterogeneous sources, adapt to emerging terminology, or support complex information needs. In this paper, we present a modular, AI-driven ESG retrieval framework that combines semantic vector search, retrieval-augmented generation (RAG), and Open Data integration to address these limitations. Our system transforms ESG documents into sparse vector embeddings using Elasticsearch and augments retrieval with a LangChain-based agent capable of multi-step query decomposition and orchestration. Retrieved evidence is synthesized by a large language model (IBM Granite) to generate grounded, fluent answers. To mitigate sparsity and improve coverage, especially for underreported firms, the system incorporates external ESG datasets from regulatory and public sources. We evaluate the system across six industries using yes/no and numerical ESG queries, showing that it significantly outperforms keyword-based retrieval in contextual relevance and response quality. While the system excels in handling binary policy-related questions, it exhibits limitations in precise numeric reasoning—highlighting an important area for future improvement. Deployed on IBM Code Engine, our solution demonstrates real-time responsiveness and scalable performance suitable for research, regulatory, and investor-facing applications. This work advances the state of ESG analytics by unifying semantic search, agent-based reasoning, and generative AI within a deployable, context-aware retrieval architecture.</t>
  </si>
  <si>
    <t>R0683</t>
  </si>
  <si>
    <t>A Reinforcement Learning Approach with Human in the Loop to Explainable Insurance Risk Scoring and Intelligent Policy Portfolio Optimization</t>
  </si>
  <si>
    <t>C. Gamage; T. Kasthuriarachchi; C. Denuwan; P. Mallawaarachchi; L. Abeywardhana; M. Nawarathne</t>
  </si>
  <si>
    <t>2026 9th International Conference on Artificial Intelligence and Big Data (ICAIBD)</t>
  </si>
  <si>
    <t>10.1109/icaibd69640.2026.11637300</t>
  </si>
  <si>
    <t>Assessing individual risk accurately and optimizing insurance portfolios in real time remain major challenges due to static actuarial tables, opaque models, and fragmented analytical pipelines. This paper proposes a two-part Explainable AI (XAI) framework addressing both issues. The first component, Artificial Intelligence-driven risk scoring with human-in-the-loop (HIL) weight adjustment, uses a Proximal Policy Optimization (PPO) agent to suggest feature-based changes to an insurer's risk-equation weights. Shapley Additive Explanations(SHAP) attributions and Generative AI reasoning make these changes interpretable, allowing human reviewers to approve modifications that are immediately applied to future customers, creating a self-improving loop. The second component, AI-driven policy optimization, leverages a PPO supported by an XGBoost expense regressor, SHAP/LIME explainability, PPO agent and a Retrieval-Augmented Generation (RAG) layer for rider assignment. Both components share a data backbone of 100,000 anonymized insurance records stored in MongoDB, enabling incremental updates without reprocessing. Experiments show the XGBoost regressor achieves Root Mean Square Error (RMSE) 0.4406 and Mean Absolute Error (MAE) 0.3600, the HIL guided agent increases average episodic reward by 10.3%, and the RAG layer reaches 91.7% rider-assignment accuracy. The framework significantly enhances predictive accuracy, interpretability, regulatory traceability, and portfolio adaptability compared to traditional actuarial and black-box approaches.</t>
  </si>
  <si>
    <t>R0684</t>
  </si>
  <si>
    <t>Quantifying Trust in Human-AI Teams: A Statistical Framework for Task-Based Calibration of AI Autonomy in Compliance Auditing</t>
  </si>
  <si>
    <t>P. Mohan; Y. R. Suthari; S. Dhir</t>
  </si>
  <si>
    <t>10.1109/tps-isa67132.2025.00087</t>
  </si>
  <si>
    <t>Enterprise compliance and audit teams face high demand for automation due to regulatory complexity, scale requirements, and resource optimization due to budgetary constraints. This study evaluates four leading Large Language Models (LLMs): GPT-4o, Claude 3, Gemini 2.5 Flash Pro, and Meta LLaMA-4 for automated compliance control testing in three universal IT audit scenarios such as User Access Review, Backup and Restore Testing, and Change Management validation. The research employed realistic mock audit datasets containing 1,050 total records with systematically embedded compliance exceptions. Each of the LLMs was tested across the 3 controls to perform the audit on the data provided. A comprehensive trustworthiness assessment framework was developed to measure accuracy, output quality, processing efficiency, and hallucination rates as key metrics for determining appropriate levels of human-AI collaboration. Statistical analysis using Cohen's d effect sizes and analysis of variance confirmed significant performance variations between the models and control types. Claude 3 achieved the highest overall accuracy (83.27% across control types) with very large effect sizes compared to all competitors (Cohen's d $&gt;1.50)$. GPT-4o showed optimal processing efficiency (11.67 seconds average) with zero observed hallucinations across all test scenarios, representing perfect reliability for factual consistency. The experiments conducted demonstrate that task complexity in addition to model architecture, determines appropriate human-AI collaboration levels. Systematic operational controls achieved 70.43% average accuracy suitable for high AI autonomy with minimal human oversight (Tier 1 teaming), while complex procedural controls averaged only 37.46% accuracy, requiring human-led collaboration with AI assistance (Tier 3 teaming). The findings suggest that LLMs can be used effectively to augment specific audit processes by automating the data analysis but require human validation of the results produced to ensure completeness and accuracy of the analysis. This research provides evidence-based guidance on strength's and weaknesses of various LLM's data analysis capabilities when provided IT audit related tasks while identifying critical limitations to be considered for regulatory compliance use cases. This research also advances human-AI teamwork by establishing quantitative trustworthiness thresholds, validated metrics for ongoing reliability assessment, and a risk-calibrated collaboration framework based on optimal AI autonomy levels.</t>
  </si>
  <si>
    <t>R0685</t>
  </si>
  <si>
    <t>From Explainability to Action: A Generative Operational Framework for Integrating XAI in Clinical Mental Health Screening</t>
  </si>
  <si>
    <t>R. Kandala; A. K. Moharir; D. A. Nayak</t>
  </si>
  <si>
    <t>10.1109/icdmw69685.2025.00156</t>
  </si>
  <si>
    <t>Explainable Artificial Intelligence (XAI) has been presented as the critical component for unlocking the potential of machine learning in mental health screening (MHS). However, a persistent “lab-to-clinic” gap remains. Current XAI techniques, such as SHAP and LIME, excel at producing technically faithful outputs such as feature importance scores, but fail to deliver clinically relevant, actionable insights that can be used by clinicians or understood by patients. This disconnect between technical transparency and human utility is the primary barrier to real-world adoption. This paper argues that this gap is a translation problem and proposes the Generative Operational Framework, a novel system architecture that leverages Large Language Models (LLMs) as a central translation engine. This framework is designed to ingest the raw, technical outputs from diverse XAI tools and synthesize them with clinical guidelines (via RAG) to automatically generate human-readable, evidence-backed clinical narratives. To justify our solution, we provide a systematic analysis of the components it integrates, tracing the evolution from intrinsic models to generative XAI. We demonstrate how this framework directly addresses key operational barriers, including workflow integration, bias mitigation, and stakeholder-specific communication. This paper also provides a strategic roadmap for moving the field beyond the generation of isolated data points toward the delivery of integrated, actionable, and trustworthy AI in clinical practice.</t>
  </si>
  <si>
    <t>R0686</t>
  </si>
  <si>
    <t>AI Oracle: A Blockchain-Powered Oracle for LLMs and AI Agents</t>
  </si>
  <si>
    <t>S. Fu; M. Xie</t>
  </si>
  <si>
    <t>2025 Crypto Valley Conference (CVC)</t>
  </si>
  <si>
    <t>10.1109/cvc65719.2025.00007</t>
  </si>
  <si>
    <t>Large Language Models (LLMs) such as GPT and similar architectures have revolutionized artificial intelligence by enabling machines to understand and generate human-like text. However, these models are inherently statistical predictors rather than real-time reasoning systems, leading to fundamental limitations in accessing up-to-date information and verifying factual accuracy. This issue is particularly critical in high-stakes domains such as cryptocurrency markets, decentralized finance (DeFi), and autonomous AI agents, where real-time, verifiable, and tamper-proof information is essential for decision-making.In this paper, we introduce AI Oracle, a novel framework that integrates blockchain-powered oracles with LLMs and autonomous agents to ensure real-time access to cryptographically verified knowledge. We compare AI Oracle with both standalone LLMs and retrieval-based systems using the Model Context Protocol (MCP), highlighting significant advantages in factual reliability, adversarial robustness, and interpretability. AI Oracle combines decentralized consensus, immutable storage, and cryptographic attestation to equip AI agents with enhanced resistance to manipulation, hallucination, and misinformation.Beyond architectural improvements, we explore the broader applicability of AI Oracle across domains that require provable correctness and trust—ranging from real-world asset (RWA) tokenization to autonomous agent coordination and decentralized governance. By positioning AI Oracle as a trust-minimized epistemic infrastructure, we propose a new paradigm in AI systems: the fusion of decentralized trust with autonomous reasoning, enabling agents to operate with resilience, transparency, and embedded verifiability across dynamic environments.</t>
  </si>
  <si>
    <t>R0687</t>
  </si>
  <si>
    <t>AI in entrepreneurship training in higher education: foundations for the design of Virtual EmpreCoach</t>
  </si>
  <si>
    <t>F. T. Sáez; A. R. Olmedo</t>
  </si>
  <si>
    <t>10.1109/cai68641.2026.11536237</t>
  </si>
  <si>
    <t>This article presents a systematic literature review on the integration of Artificial Intelligence (AI) and chatbots in entrepreneurship education within higher education. In the context of the "Virtual EmpreCoach" project at the Ceuta Campus (University of Granada), the research analyzes how AI-based chatbots are transforming traditional pedagogical models. Following the PRISMA methodology, 41 documents published since 2020 were selected and analyzed. The results highlight that AI acts as a catalyst for entrepreneurial intention by reducing perceived difficulty and mitigating the fear of failure through empathetic coaching. Technically, there is a trend towards the use of Large Language Models (LLMs) and architectures such as Retrieval-Augmented Generation (RAG) to ensure factual reliability and avoid hallucinations. The study concludes that AI should not replace dialogic training but rather enhance experiential and personalized learning within the new "digital university".</t>
  </si>
  <si>
    <t>R0688</t>
  </si>
  <si>
    <t>ArogyaGPT: An AI-Based Healthcare Chatbot for Safe Medical Guidance</t>
  </si>
  <si>
    <t>A. Diwakar; V. Dike; E. Gaikwad; P. Dighe; V. Kadam; S. Kadam</t>
  </si>
  <si>
    <t>10.1109/icsft66733.2026.11507643</t>
  </si>
  <si>
    <t>The Integration of Artificial Intelligence and Natural Language Processing in digital healthcare systems has led to the creation of intelligent conversational agents that help patients assess symptoms, recognize treatment, and make informed decisions about health care. This survey explores the evolution of healthcare chatbots from traditional rule-based and retrieval-based systems to advanced Large Language Models and Generative AI architectures.It highlights key improvements in understanding medical context, ensuring accurate responses, supporting multiple languages, and maintaining ethical standards in AI design. The proposed ArogyaGPT framework introduces a regionally adaptable, privacy-preserving, and explainable AI healthcare chatbot designed to deliver safe and personalized medical guidance. In addition to providing reliable health information, ArogyaGPT integrates a Home Remedies Module that offers scientifically supported and culturally relevant natural remedies for common ailments, enhancing accessibility to preventive healthcare. The paper also identifies existing challenges, research trends, and future directions for the secure and responsible integration of Generative AI in modern healthcare systems.</t>
  </si>
  <si>
    <t>R0689</t>
  </si>
  <si>
    <t>An Intelligent Knowledge Retrieval Method for Electric Power Based on State Look-Ahead Planning and Soft-Hard Collaborative Anchoring</t>
  </si>
  <si>
    <t>A. Liu; H. Zhang; Y. Yan; X. Wang; P. Wang; D. Lu; Z. Qiu</t>
  </si>
  <si>
    <t>2026 3rd International Symposium on New Energy Technologies and Power Systems (NETPS)</t>
  </si>
  <si>
    <t>10.1109/netps70564.2026.11650168</t>
  </si>
  <si>
    <t>With the rapid development of new power systems, power operation regulations and safety codes are becoming increasingly complex. Retrieval-Augmented Generation (RAG) has emerged as a key approach for building intelligent knowledge systems. However, standard RAG methods face two major issues when applied to the power domain. First, fixed-length text chunking breaks the causal chains and logical dependencies within power regulations. Second, pure dense vector retrieval easily confuses highly similar technical symbols, such as voltage levels and equipment states, in high-dimensional continuous spaces, leading to critical industrial hallucinations. To address these issues, this paper proposes an intelligent knowledge retrieval method for electric power based on state look-ahead planning and soft-hard collaborative anchoring. In the offline phase, documents are segmented into logically complete units based on causal chains, and their four-dimensional attribute status vectors are extracted as structured metadata to bind with text vectors, establishing a collaborative anchoring database. In the online phase, a singleagent temporal planner decomposes complex multi-hop queries into serial sub-queries while predicting potential state boundaries for the next step. Subsequently, a hybrid spatial projection routing mechanism combines semantic similarity with hard boundary constraints to eliminate irrelevant text units. Experimental results on power grid operation and maintenance datasets demonstrate that the proposed method effectively eliminates voltage level and operational state confusion without the maintenance overhead of graph databases. It significantly improves the logical compliance rate of generated operation sequences, showing high practical value for power grid safety production.</t>
  </si>
  <si>
    <t>R0690</t>
  </si>
  <si>
    <t>Adaptive Influence Regularization: Controlling Cross-Example Learning Dynamics for Robust LLM Fine-Tuning</t>
  </si>
  <si>
    <t>T. A. S. Srinivas; P. Gautam; G. Srujan; S. Kumar; M. Suresh; M. V. Raju</t>
  </si>
  <si>
    <t>2026 4th International Conference on Intelligent Data Communication Technologies and Internet of Things (IDCIoT)</t>
  </si>
  <si>
    <t>10.1109/idciot67589.2026.11455853</t>
  </si>
  <si>
    <t>While traditional fine-tuning approaches are very successful in adapting the pre-trained knowledge contained within LLMs to novel domains, they are prone to instability because of the noisy nature of gradients and the tendency of LLMs to over-fit to outlier training examples, which results in poor generalization, calibration issues, and an increase in hallucinations. By quantifying example-specific influence and regularizing it via an influence-diagnostic framework proposed in Learning Dynamics of LLM Finetuning, AIR can both quantify and regulate the amount of example-specific influence on LLM fine-tuning, thus reducing the negative impacts of examples that produce harmfully high amounts of influence while preserving the positive impacts of examples that produce helpful amounts of influence. In this paper, we evaluate AIR under multiple paradigms of fine-tuning, including Supervised Fine-Tuning (SFT), Direct Preference Optimization (DPO), and Reinforcement Learning with Human Feedback (RLHF), and using the Pythia and Qwen families of models, which range in size from 1 billion to 14 billion parameters. Our experiments show that AIR produces statistically significant reductions in the rate of hallucinations (by 17-23%) when compared to the baseline fine-tuning methods used in our study and increases the rate of preference wins in human-evaluated comparisons (by 48%). Additionally, we find that AIR tightens the confidence intervals associated with each prediction produced by the model and allows for the production equivalent levels of performance with a reduction in the number of optimization iterations (up to 30%) required to reach the same level of performance.</t>
  </si>
  <si>
    <t>R0691</t>
  </si>
  <si>
    <t>Implementing Responsible AI with AWS Services</t>
  </si>
  <si>
    <t>V. Elango; V. Gangasani; S. Subramanian</t>
  </si>
  <si>
    <t>AWS Certified AI Practitioner Study Guide: Foundational (AIF-C01) Exam</t>
  </si>
  <si>
    <t>10.1002/9781394406692.ch09</t>
  </si>
  <si>
    <t>&lt;p&gt;This chapter explores the implementation of responsible AI using AWS services, focusing on governance, fairness, transparency, and ethical considerations. It addresses challenges such as bias, security vulnerabilities, and societal impact, emphasizing continuous evaluation and monitoring to mitigate risks. Key principles include governance frameworks for compliance, transparency for user trust, and robust risk management for generative AI. The chapter discusses ML governance with SageMaker AI, highlighting tools like SageMaker Experiments for tracking model iterations and SageMaker Clarify for detecting biases and improving explainability. These tools create a governed ML ecosystem, enabling organizations to deploy responsible AI models. The governance workflow involves defining use cases, establishing metadata, and initiating approval workflows to ensure compliance and ethical standards. SageMaker Model Registry and Model Cards provide structured documentation and version control, supporting audit readiness and traceability. The chapter also examines evaluation metrics and tools for assessing model performance, including bias detection, explainability, and continuous monitoring. Amazon Bedrock Guardrails and Evaluations ensure responsible AI by enforcing ethical standards and assessing model performance. Overall, the chapter underscores the importance of governance, monitoring, and evaluation in achieving fair, transparent, and reliable AI systems.&lt;/p&gt;</t>
  </si>
  <si>
    <t>R0692</t>
  </si>
  <si>
    <t>Toward Explainable and Automated Software License Checking via RAG and Knowledge Graphs</t>
  </si>
  <si>
    <t>I. B. Khalifa; M. B. Messaoud; M. W. Mkaouer</t>
  </si>
  <si>
    <t>IEEE Software</t>
  </si>
  <si>
    <t>10.1109/ms.2026.3677583</t>
  </si>
  <si>
    <t>Software development increasingly depends on large ecosystems of libraries, frameworks, and platforms, enabling faster delivery yet at the same time intensifying the challenge of license incompatibility. Such conflicts often remain undetected until late in the development lifecycle, where they are more costly and disruptive to resolve. Addressing such issues early is therefore essential for ensuring software robustness and long-term sustainability. To this end, we present LARK, a system that integrates Knowledge Graphs (KGs) with Large Language Models (LLMs) through Retrieval-Augmented Generation (RAG) to automate the detection of license incompatibilities while offering context-rich, citation-backed explanations. In an evaluation spanning 4,000 open-source and 100 proprietary Python projects, LARK achieves 98.1% license detection accuracy, a 96.2% compatibility F1 score, and improves explainability compared to existing methods. We anticipate that LARK will serve as a practical and scalable solution to mitigate legal risks and strengthen compliance in software development.</t>
  </si>
  <si>
    <t>R0693</t>
  </si>
  <si>
    <t>Construction and Dynamic Evolution of an Urban Renewal Policy Knowledge Graph Integrating Multi-Source Data</t>
  </si>
  <si>
    <t>W. Liu; J. Gu; M. Li; W. Guo; Y. Wang; S. Wang; N. Wang; Y. Zhang</t>
  </si>
  <si>
    <t>2025 8th International Conference on Algorithms, Computing and Artificial Intelligence (ACAI)</t>
  </si>
  <si>
    <t>10.1109/acai68217.2025.11406380</t>
  </si>
  <si>
    <t>As urban development enters a stage of stock optimization and high-quality renewal, systematic analysis of urban renewal policy knowledge has become essential for refined urban governance. However, existing policy management relies heavily on manual interpretation and suffers from knowledge fragmentation and limited support for temporal evolution analysis, constraining effective policy utilization. This paper proposes a large language model (LLM)-driven method for constructing an urban renewal policy knowledge graph, forming a technical framework of ontology modeling, automated extraction, graph construction, and evolutionary updating. By analyzing the spatio-temporal semantic characteristics of multi-level and multi-type policies, regulations, and technical standards, policy entities, attributes, and relationships are formally defined. An LLM integrated with domain knowledge is employed to automatically extract entities and relations from unstructured texts. Incorporating policy versioning and geographic information, the proposed knowledge graph supports version traceability and semantic connectivity. Experiments on national and major municipal policy documents result in a multi-dimensional policy knowledge graph containing 1,962 entities and 2,491 relationships, achieving 91.7% entity recognition accuracy and an 88.5% F1-score for relation extraction. The constructed knowledge graph demonstrates strong structural integrity, semantic relevance, and query capability, supporting intelligent policy retrieval and policy evolution analysis, and providing technical support for data-driven urban governance.</t>
  </si>
  <si>
    <t>R0694</t>
  </si>
  <si>
    <t>A Dual-Mode LLM Framework for Medical and General Language Translation for Breaking Barriers in Healthcare Communication</t>
  </si>
  <si>
    <t>I. R. Anindo; M. A. U. Islam Sajid; M. S. Mahmood; N. Prottush; M. K. Morol</t>
  </si>
  <si>
    <t>2025 IEEE 2nd International Conference on Computing, Applications and Systems (COMPAS)</t>
  </si>
  <si>
    <t>10.1109/compas67506.2025.11381760</t>
  </si>
  <si>
    <t>Effective communication between healthcare providers and patients is frequently hindered by the complexity of medical language, contributing to misinterpretations and reduced health literacy. This study presents a robust, dual-mode translation framework powered by large language models (LLMs), combining neural architectures with rule-based safety layers to enable bidirectional translation between medical and general language. In addition to simplifying clinical language for patients, our system accurately reconstructs layperson descriptions into medically precise terms—empowering providers with clearer symptom narratives. We significantly enhance prior work by introducing domain-specific evaluation metrics (e.g., drug name preservation, dosage accuracy, ambiguity detection), conducting human-in-the-loop clinical validation, and benchmarking against specialized medical models such as MedPaLM, BioBERT, ClinicalBERT, and GPT-4 with medical prompting. Our curated dataset exceeds 60,000 annotated pairs across 15 specialties, ensuring generalizability across healthcare contexts. Clinical trials in outpatient settings demonstrate a 35% improvement in patient comprehension and high physician satisfaction (8.7/10), with zero safety incidents recorded. The system architecture supports real-world deployment via FHIR-compatible APIs and complies with regulatory frameworks such as HIPAA and FDA 510(k). These results indicate the model’s potential to meaningfully bridge the communication gap in healthcare while setting a new standard for safe, transparent, and clinically grounded AI translation tools.</t>
  </si>
  <si>
    <t>R0695</t>
  </si>
  <si>
    <t>Enhancing Microcredential Design through Agentic Artificial Intelligence</t>
  </si>
  <si>
    <t>R. Kemcha; C. Alario-Hoyos; C. D. Kloos</t>
  </si>
  <si>
    <t>2025 IEEE Digital Education and MOOCS Conference (DEMOcon)</t>
  </si>
  <si>
    <t>10.1109/democon65705.2025.11282676</t>
  </si>
  <si>
    <t>Due to technological and economic changes, the workforce needs to continuously reskill and upskill. Competence-based certifications are required and must be designed in an agile way. In response to these demands, institutions have adopted microcredentials as flexible, skill-focused learning tools. Digital technology has enabled efficient delivery and wide distribution of microcredentials. However, their design poses significant challenges, including the complexity of aligning them with standards and ensuring their relevance to learners. This paper presents AiMCred, an AI-based multi-agent system for microcredential design. It follows an agentic artificial intelligence (AI) approach to design university microcredentials. AiMCred is composed of AI agents that (i) integrate emerging labor market trends, (ii) link learning outcomes to recognized skills, and (iii) ensure regulatory compliance of the microcredential. Findings reveal that over 80% of microcredentials meet or exceed educator expectations. AiMCred provides microcredential specifications aligned with established competency frameworks, including direct links to verifiable skills, in contrast to baseline AI tools, which were less precise. In addition to specifications, the system generates reports on skills and regulations, enabling them to be reused in different educational contexts.</t>
  </si>
  <si>
    <t>R0696</t>
  </si>
  <si>
    <t>GEM: Graph-Evidence Executive Planning for Lightweight LLM Agents in Text-Based Embodied Tasks</t>
  </si>
  <si>
    <t>S. Xu; W. Xie; T. Zuo</t>
  </si>
  <si>
    <t>2026 8th International Conference on Internet of Things, Automation and Artificial Intelligence (IoTAAI)</t>
  </si>
  <si>
    <t>10.1109/iotaai70471.2026.11607778</t>
  </si>
  <si>
    <t>Lightweight Large language models (LLMs) for local deployment often suffer from state forgetting, goal confusion, and repeated precondition failures in text-based embodied tasks. We introduce GEM (Graph-Evidence-based Executive Planner), an inference-time execution framework that stabilizes the action generation of such models. GEM continuously maintains a task graph, an evidence ledger, and a candidate action set outside the model, using the observable task goal, environment feedback, and interaction history. It further constrains action generation with an action contract, affordanceaware verification, and failure-triggered repair, allowing the agent to make more reliable high-level decisions in long-horizon interactions. On ALFWorld, GEM obtains success rates of 70.71% (valid-seen) and 73.13% (valid-unseen) while keeping the average number of steps low, outperforming three baseline methods. A closer look at the components shows that execution stability largely comes from the candidate action constraints and the evidence context, with train-derived priors contributing only marginally. In essence, GEM provides a lightweight, interpretable execution recipe for building dependable local LLM agents under resource constraints.</t>
  </si>
  <si>
    <t>R0697</t>
  </si>
  <si>
    <t>The Traveling Robot: Autonomous Economic Agency in the Wild</t>
  </si>
  <si>
    <t>I. S. Cardenas; J. -H. Kim</t>
  </si>
  <si>
    <t>2026 IEEE 35th International Conference on Robot and Human Interactive Communication (RO-MAN)</t>
  </si>
  <si>
    <t>10.1109/ro-man72286.2026.11714945</t>
  </si>
  <si>
    <t>What happens when a robot can pay for its own survival? We introduce the Traveling Robot project, a physically embodied robot with a digital wallet, smart contracts, and an onboard large language model (LLM) agent that can negotiate face-to-face financial transactions in uncontrolled human environments. Our prior work introduced the first robot cryptocurrency wallet in 2018 [1] and formalized the field in 2020 [2]; building on this and recent agentic payment protocols, this paper contributes: (1) the first integrated architecture for robot-side economic agency, including an LLM agent, smart contracts, wallet governance, and operational states; (2) initial feasibility validation of the embodied transaction loop on an actuated humanoid prototype; (3) a formalization of the Traveling Robot problem, together with a three-axis autonomy model, transaction taxonomy, and eight-phase agreement lifecycle; and (4) a phased field-deployment protocol for in-the-wild evaluation, with the societal and ethical questions such systems raise. Rather than claiming a completed longitudinal field study, the Traveling Robot establishes the architecture, feasibility, and protocol needed to test the broader hypothesis that economic capability changes how humans interact with, protect, exploit, or destroy autonomous robots.</t>
  </si>
  <si>
    <t>Y. -F. Fu; M. Xu; T. Kim</t>
  </si>
  <si>
    <t>10.1109/ase63991.2025.00110</t>
  </si>
  <si>
    <t>2509.24515</t>
  </si>
  <si>
    <t>R0699</t>
  </si>
  <si>
    <t>Time Work in the Age of AI: New Actors, Techniques, and Settings for Temporal Agency</t>
  </si>
  <si>
    <t>M. G. Flaherty; C. Rughiniș; Ş. Matei; A. Mijaiche</t>
  </si>
  <si>
    <t>2025 24th RoEduNet Conference: Networking in Education and Research (RoEduNet)</t>
  </si>
  <si>
    <t>10.1109/roedunet68395.2025.11208465</t>
  </si>
  <si>
    <t>This paper investigates how generative AI is shaping the everyday experience of time. Using the sociological concept of time work as an analytical lens, we analyze Reddit user discourse to understand how this technology is integrated into daily temporal practices. Our analysis shows that while users employ AI for established tasks like planning and task acceleration, they also engage in novel practices, such as delegating cognitive and emotional labor to AI companions and using AI as a partner in creative projects. Interpreting these findings, we argue for a conceptual extension of time work. We introduce three concepts to account for these emergent practices: the human-AI dyad as a new collaborative agent, emotional and cognitive time work as a technique for processing affective labor, and the co-creative workflow as a setting for sustaining creative momentum. This study contributes a sociologically grounded understanding of how human-AI collaboration facilitates a new, co-creative mode of temporal agency, reconfiguring the management and subjective experience of time.</t>
  </si>
  <si>
    <t>R0700</t>
  </si>
  <si>
    <t>Towards Clearer Measures of Generative AI Performance</t>
  </si>
  <si>
    <t>A. Behera</t>
  </si>
  <si>
    <t>2026 4th Odisha International Conference on Electrical Power Engineering, Communication and Computing Technology (ODICON)</t>
  </si>
  <si>
    <t>10.1109/odicon66687.2026.11470644</t>
  </si>
  <si>
    <t>Financial organizations are turning to Generative AI for all sorts of tasks—translation, summarization, search, content creation, you name it. But with strict regulations in place, they can't afford to cut corners. Every use case must be evaluated carefully. This paper brings together three big pieces—Evaluation Planning, Dataset Preparation, and Evaluation itself—into a single framework. We introduce the GenAI Evaluation Workbench, a practical tool for running both objective and subjective tests, plus safety checks. We highlight two main tools for Planning: AI Metric Mapper and Prompt Innovator. For Dataset Preparation, we use Confidence Calibration and Data Augmentation. Then, in the Evaluation phase, there's the AI Executor and Multi-Metric Scoring &amp; Aggregation. The whole system delivers consistent measurement protocols that speed up approval without sacrificing accuracy.</t>
  </si>
  <si>
    <t>R0701</t>
  </si>
  <si>
    <t>RAG-Enhanced AI Agent Chatbot Architecture for Optimizing Insurance Operations</t>
  </si>
  <si>
    <t>H. D. Hua; C. P. Yin; W. P. Voon; H. X. Chun</t>
  </si>
  <si>
    <t>2025 IEEE 7th Symposium on Computers &amp; Informatics (ISCI)</t>
  </si>
  <si>
    <t>10.1109/isci65687.2025.11167672</t>
  </si>
  <si>
    <t>In life insurance, customer inquiries often involve complex terminology and evolving policy content. Traditional rule-based systems struggle to meet these demands, and manual services are costly and difficult to scale. To address this, this paper proposes a RAG-enhanced AI agent chatbot that integrates the Ollama language model with the Supabase vector database, achieving a deep fusion of language generation and knowledge retrieval for complex insurance scenarios. Constructed POC test set of 50 real-world questions, covering four core subcategories: Insurance Laws and Regulations, Policy Administration and Contract Validity, Interpretation of Insurance Clauses, and Principles and Fundamentals of Insurance. Experimental results show that the application outperforms traditional AI applications in semantic understanding, term adaptation, and logical consistency. It better satisfies industry needs for answer traceability and contextual integrity, demonstrating strong practical value. Overall, from the perspective of cost-effectiveness, the evaluation demonstrates that a “lightweight model with highquality RAG retrieval” architecture excels in knowledgeintensive tasks, with performance more dependent on knowledge path quality than model size. This architecture highlights the synergy between the Lightweight model and RAG, offering a feasible path and key reference for intelligent insurance customer service and business automation.</t>
  </si>
  <si>
    <t>R0702</t>
  </si>
  <si>
    <t>A Systematization of Privacy Threats and Defenses in Modern Agentic Web Browsers</t>
  </si>
  <si>
    <t>N. Pachaiyappan</t>
  </si>
  <si>
    <t>2026 14th International Symposium on Digital Forensics and Security (ISDFS)</t>
  </si>
  <si>
    <t>10.1109/isdfs69419.2026.11458984</t>
  </si>
  <si>
    <t>Agentic web browsers, which leverage cloud-based large language models (LLMs) to automate user tasks, represent a fundamental paradigm shift in web interaction. While promising unprecedented functionality and societal benefits, their architectural design introduces systemic threats to user privacy that move beyond traditional web tracking. This Systematization of Knowledge (SoK) paper delineates the novel privacy risks inherent in current agentic browser architectures, including data collection mechanisms, regulatory compliance gaps, and advanced attack scenarios. We structure our analysis into a taxonomy of privacy violations and formalize the threat model adapting established cybersecurity frameworks (STRIDE, MAESTRO). To address these threats, we propose a multi-layered defense strategy combining AI-driven guards with cryptographic solutions. We analyze the state-of-the-art in Fully Homomorphic Encryption (FHE) for LLM inference and detail practical implementations of on-device PII redaction and behavioral anomaly detection. Furthermore, we examine the regulatory landscape (GDPR, CCPA) and its implications for agentic systems. Our evaluation framework introduces novel privacy metrics, and we provide an implementation roadmap grounded in recent industry case studies. Finally, we identify critical open research problems to guide development of secure, privacy-preserving agentic systems.</t>
  </si>
  <si>
    <t>R0703</t>
  </si>
  <si>
    <t>Large Agent Models in Patient Care and Clinical Communication Infrastructure: Applications and Challenges</t>
  </si>
  <si>
    <t>M. Rüb; J. Herbst; O. Mey; R. Irmer; C. Lipps; H. D. Schotten</t>
  </si>
  <si>
    <t>2024 IEEE 6th International Conference on Cybernetics, Cognition and Machine Learning Applications (ICCCMLA)</t>
  </si>
  <si>
    <t>10.1109/icccmla63077.2024.10871706</t>
  </si>
  <si>
    <t>The ongoing developments in the field of Artificial Intelligence (AI) methods, Large Language Models (LLMs), and Large Agent Models (LAMs) are raising awareness and open up a wide range of new application scenarios. One of these is the healthcare sector. Therefore, this work develops a vision on the application of LLMs/LAMs and emphasizes their potential to improve the healthcare system, support the administration of patient data, and assist clinical staff with multimodal support systems and diagnosis and therapy recommendations. Additionally, this work addresses the role of LLMs/LAMs in terms of the transformation of telecommunication within healthcare, especially through automation. Thereby, the work not only addresses the potential applications but also describes the risks associated with their use. Furthermore, the work addresses the specific dangers arising when LLMs become more responsible in an automated healthcare wireless communication framework in the form of LAMs. By examining both the risks and benefits of implementing LLMs in healthcare telecoms orchestration, the work provides an overview of the potential applications and challenges of LLMs in this area.</t>
  </si>
  <si>
    <t>R0704</t>
  </si>
  <si>
    <t>Hybrid Contextual PII Redaction: An LLM-Regex System for Diverse Digital Assets</t>
  </si>
  <si>
    <t>A. Rai; M. L. Ali; M. A. U. Rahim; M. Zaid; P. Jena; R. Bagaria</t>
  </si>
  <si>
    <t>10.1109/iatmsi68868.2026.11466036</t>
  </si>
  <si>
    <t>The proliferation of digital data necessitates robust and automated solutions for Personally Identifiable Information (PII) protection, driven by regulatory mandates such as the General Data Protection Regulation (GDPR) and the California Consumer Privacy Act (CCPA). Traditional, manual, or purely rule-based redaction methods are inherently prone to error and fail to scale effectively for large, diverse datasets. This paper presents the Hybrid PII Detection Engine (HPDE), an intelligent, automated tool designed to accurately redact PII from a wide range of file formats, including images, portable document formats (PDFs), Microsoft Word documents (.docx), comma-separated values (CSV), and JavaScript object notation (JSON) files. The HPDE integrates a multi-layered detection strategy: it leverages the advanced contextual understanding of the Google Gemini Pro Large Language Model (LLM) for high-accuracy identification of ambiguous entities, supplementing this with deterministic Regular Expressions (Regex) for structured PII (e.g., Aadhaar, PAN) and efficient 1 ocal $N$ amed Entity R ecognition (NER) using the spaCy library (specifically the e n_core_web_sm model). The system's backend is implemented using the robust Python Django framework. Furthermore, the paper details file-specific redaction techniques, incorporating Optical Character Recognition (OCR) via PyTesseract for handling text in image-based files and crucial security features such as metadata wiping (utilizing PIL, PyMuPDF, and python-docx) and verifiable watermarking (implemented via OpenCV and PyMuPDF). Benchmarking results confirm that the HPDE a chieves s uperior a ccuracy and versatility compared to conventional single-method approaches.</t>
  </si>
  <si>
    <t>R0705</t>
  </si>
  <si>
    <t>Generative AI for Trustworthy and Compliant Cybersecurity in the Digital Landscape</t>
  </si>
  <si>
    <t>C. Moremada; E. Zeydan; M. Liyanage</t>
  </si>
  <si>
    <t>2026 International Conference on Future and Intelligent Networking (FINE)</t>
  </si>
  <si>
    <t>10.1109/fine71157.2026.00020</t>
  </si>
  <si>
    <t>Generative Artificial Intelligence (GenAI) offers transformative potential for cybersecurity, enabling automation, adaptability, and intelligence against increasingly sophisticated threats. This paper examines the development, training, and deployment of GenAI models for threat detection, anomaly analysis, incident response, and compliance management in digital systems. We highlight the dual role of GenAI: as a tool to enhance security operations through self-healing, adaptive rule generation, and real-time monitoring, and as a mechanism to ensure regulatory compliance with evolving frameworks such as the AI Act, the NIS2 Directive, and the Cyber Resilience Act (CRA). Aligned with the principles of Trustworthy and Responsible AI, our approach integrates legal, ethical, and technical safeguards and leverages open-source tools and datasets to promote sovereignty and innovation. The proposed architecture emphasises interoperability, privacy by design, and documentation to ensure replicability and adoption across enterprises, providing a comprehensive view of how GenAI can strengthen cybersecurity ecosystems while maintaining compliance and transparency.</t>
  </si>
  <si>
    <t>R0706</t>
  </si>
  <si>
    <t>Generating Depressive Profiles with LLMs: A Multi-Paradigm Evaluation</t>
  </si>
  <si>
    <t>M. C. Gursesli; O. ’. Buruk; D. F. Galeote; J. Hamari; I. Khan; Y. Xia; Y. Tian; S. Ye; S. Chen; A. Lanata; P. Tarchi; R. Thawonmas</t>
  </si>
  <si>
    <t>IEEE Consumer Electronics Magazine</t>
  </si>
  <si>
    <t>10.1109/mce.2026.3699035</t>
  </si>
  <si>
    <t>Large language models (LLMs) are increasingly used in human-computer interaction (HCI), yet their ability to generate psychologically grounded mental states remains unclear. This study investigates how effectively LLMs generate depressive profiles across four severity levels, healthy, mild, moderate, and severe, using multiple models and prompting strategies. Generated profiles are evaluated through two complementary approaches: an LLM-based evaluator completing the Beck Depression Inventory II and a fine-tuned encoder-only BERT classifier. Across models, LLM-based evaluation shows strong alignment for high signal categories such as severe depression and, to a lesser extent, healthy states, while consistently struggling with mild and moderate profiles. In contrast, the encoder-based BERT evaluation reveals model-dependent differences, indicating that observed performance depends on the evaluator’s inductive bias. The inclusion of an external dialogue dataset does not consistently improve performance and can reduce categorical alignment. Overall, current LLMs show limited but promising capacity to reproduce clear psychological states, while their ability to generate fine-grained depressive profiles remains uncertain. These findings emphasize the need for evaluation-aware interpretation when considering LLMs for psychologically sensitive HCI and consumer electronics applications.</t>
  </si>
  <si>
    <t>R0707</t>
  </si>
  <si>
    <t>Generating attack scenarios by detecting multi-step threats with OWASP pytm</t>
  </si>
  <si>
    <t>G. Baek; J. Kwak; K. Seo; H. -j. Kim; S. Kim</t>
  </si>
  <si>
    <t>10.1109/access.2026.3741943</t>
  </si>
  <si>
    <t>As modern IT systems become increasingly complex, sophisticated attacks that sequentially exploit multiple system components have become more prevalent. However, existing automated threat modeling tools primarily identify threats at individual components, making it difficult to identify complex attack paths spanning multiple system components. This paper presents pytm-Seq, an automated threat modeling tool that identifies feasible multi-step attack paths using extended Data Flow Diagrams (DFDs) augmented with functional-type and data-flow-order attributes. The tool derives reusable threat patterns from STIX-based attack scenarios and identifies feasible attack paths by matching these patterns against the extended DFDs through constraint-aware graph traversal. It further enriches the identified attack paths with component-level vulnerability information using a large language model (LLM). For evaluation, we analyze a dataset of 150 real-world attack cases from various domains to construct a threat knowledge base comprising 52 reusable multi-step threat patterns. We then evaluate pytm-Seq on a separate dataset of 150 attack cases and compare its performance with state-of-the-art threat modeling tools. Experimental results show that pytm-Seq achieves a precision of 0.89, a recall of 0.88, an F1-score of 0.89, consistently outperforming existing threat modeling tools.</t>
  </si>
  <si>
    <t>R0708</t>
  </si>
  <si>
    <t>Challenges of Digitizing Reality into a Connected Metaverse – the Complexity of Data Requirements of Distributed Digital Twins</t>
  </si>
  <si>
    <t>E. Hadar</t>
  </si>
  <si>
    <t>10.1109/rew66121.2025.00052</t>
  </si>
  <si>
    <t>The integration of distributed digital twins (DTs) within an industrial metaverse presents a significant challenge to system stability and predictability. Continuous, asynchronous updates to individual DTs and their underlying generative AI foundation models create dynamic interdependencies that traditional, centralized requirements management systems cannot adequately govern due to inherent issues of trust, transparency, and data integrity. This paper argues for a paradigm shift, proposing a decentralized, multi-party requirements management framework built on Web3 distributed ledger technology. In this approach, requirements are transformed from static documents into immutable, traceable transactions on a shared ledger, with their validation and enforcement automated through smart contracts. The proposed system establishes a single, verifiable source of truth, enabling the use of automated guardrails and negotiated adjustments to contain the impact of changes. This ensures that the complex mesh of DTs can co-evolve in a stable, predictable, and secure manner, addressing key barriers and fostering the adoption of a collaborative industrial metaverse, as illustrated through a practical semiconductor manufacturing use case.</t>
  </si>
  <si>
    <t>R0709</t>
  </si>
  <si>
    <t>Validating the Assistant: A Structured Approach for Safe and Usable AI Copilots in Dependable Systems Engineering</t>
  </si>
  <si>
    <t>G. Macher; B. Murer; A. Sifkovits; C. Kreuzberger; O. Veledar</t>
  </si>
  <si>
    <t>2026 21st European Dependable Computing Conference (EDCC)</t>
  </si>
  <si>
    <t>10.23919/edcccps00001.2026.00018</t>
  </si>
  <si>
    <t>The integration of AI copilots into software and systems engineering workflows is accelerating. However, deploying these powerful AI-based tools, especially in environments where dependability is paramount, introduces significant challenges related to safety, trust, and validation. In regulated settings, the dependability of the final system strongly depends on the trustworthiness and auditability of the tools used to build it. Currently, there are no established approaches to AI integration into dependable systems development. In regulated domains (e.g. in ISO 26262 context), the probabilistic nature of AI assistants creates risks for compliance with safety standards and demands a formal governance process. Additionally, successful adoption also depends on human factors such as user trust, usability, and maintaining meaningful human control. A significant gap exists for a unified method that validates the deployment of AI assistants by systematically balancing formal safety risks with human-centered usability requirements. This paper introduces a structured validation framework enabling safe deployment of AI copilots in dependable systems engineering. Our approach provides a repeatable method for evaluating the suitability of an AI assistant for any given engineering task. The primary contribution is the Task Suitability Matrix (TSM), a structured pre-assessment for responsible AI integration in safety-critical engineering. Overall, the approach enables organisations to move beyond ad-hoc AI adoption toward auditable, human-centred deployment that enhances (rather than compromises) the dependability of the engineering lifecycle.</t>
  </si>
  <si>
    <t>R0710</t>
  </si>
  <si>
    <t>Safify: Knowledge-Graph Driven Gap Analysis for Compliance Intelligence</t>
  </si>
  <si>
    <t>F. Ejaz; I. Khan; S. Khatri</t>
  </si>
  <si>
    <t>10.1109/fit67061.2025.11333597</t>
  </si>
  <si>
    <t>Site-Based regulatory audits of departmental operations, such as those conducted in healthcare quality management, typically rely on manual processes that are time-consuming and prone to oversight. This challenge is evident in scenarios like hospital inspections where auditors use checklist-based forms to assess compliance with multiple regulatory frameworks, including local requirements like the Sindh Healthcare Commission (SHCC) alongside international standards. Manual workflows miss critical gaps across overlapping frameworks, increasing expected regulatory incident costs, prolonging time-to-remediation, and inflating audit overhead. To address these inefficiencies, this paper presents a form-first compliance platform enhanced with a Regulatory-Qa capability that leverages a concept-centric, versioned Knowledge Graph (KG). The KG semantically links regulatory clauses, field findings, and concept nodes to enable cross-framework alignment and traceable reasoning.The architecture ingests normalized clause text and live on-field audit streams to grow a provenance-aware KG that mirrors how practitioners think about requirements, findings, and fixes. Retrieval then follows the graph: multi-hop, provenance-backed lookups feed a Graph-Rag reasoning layer that produces concise, evidence-anchored gap analysis and prioritized remediation recommendations. An isolated "Golden Query" experiment — designed to test only the reasoning layer on a minimal subgraph — shows the KG’s ability to traverse linked concepts, surface multi-step relationships, and generate auditable, high-leverage remediation guidance. Practically, this pipeline shortens audit cycles, improves discovery of critical gaps, boosts root-cause leverage from prioritized fixes, and reduces expected incident exposure, turning field-collected data into usable, traceable compliance intelligence for both local and international site audits.</t>
  </si>
  <si>
    <t>R0711</t>
  </si>
  <si>
    <t>Speak Before You Trade: Language-Grounded Flow Matching for Interpretable and Smooth Quantitative Trading</t>
  </si>
  <si>
    <t>Y. Li; K. Li; Z. Qian; C. Huang</t>
  </si>
  <si>
    <t>10.1109/access.2026.3702886</t>
  </si>
  <si>
    <t>Quantitative trading systems powered by artificial intelligence face dual critical challenges: the opacity of decision-making processes that violate regulatory transparency requirements, and excessive portfolio turnover stemming from point-wise action generation that ignores temporal dependencies—issues that existing approaches cannot simultaneously resolve while maintaining competitive returns. This paper presents FLA (Financial-Language-Action), a novel framework that integrates large language models with flow-matching networks to achieve interpretable, temporally coherent trading strategies through language-grounded semantic reasoning and continuous trajectory synthesis. The framework introduces four key innovations: (1) Multi-modal Financial Scene Encoder leveraging cross-modal attention and chain-of-thought supervision to produce semantically grounded representations from numerical market features and textual contextual information, (2) Latent Space Alignment via auxiliary value prediction and contrastive learning to ensure condition vectors encode predictive information about future returns, (3) Flow Matching Action Generator synthesizing multi-step action chunks with explicit trajectory-level smoothness regularization and turnover penalties to reduce transaction costs, and (4) Three-Stage Training Curriculum that progressively builds interpretability, temporal coherence, and market adaptability while freezing components to prevent catastrophic forgetting. Theoretical analysis establishes provable guarantees on trajectory smoothness, with  $O(1/K)$  reduction in transaction cost and bounded semantic-action consistency. Extensive experiments on three financial markets (DJIA, CSI 300, Cryptocurrency) spanning 2016-2023 demonstrate state-of-the-art Sharpe ratios of  $1.26\pm 0.02$ ,  $1.13\pm 0.03$ , and  $1.01\pm 0.04$ , respectively, while achieving 43%, 43%, and 32% reductions in maximum drawdown compared to market indices. Ablation studies reveal that flow-matching-based trajectory generation provides 18.9% improvement in Sharpe ratio over diffusion policies. At the same time, the complete architecture delivers 15-28% portfolio turnover reduction, validating practical deployment viability across diverse market regimes with superior risk-adjusted performance and interpretability.</t>
  </si>
  <si>
    <t>R0712</t>
  </si>
  <si>
    <t>Translating Generative AI into Clinical Healthcare: A Comprehensive Review of Methods, Performance, and Challenges</t>
  </si>
  <si>
    <t>S. Jha; N. Singh; M. A. Ansari; F. Ansari; A. Krishna; S. K. Shukla</t>
  </si>
  <si>
    <t>2026 2nd International Conference on Cognitive Computing in Engineering, Communications, Sciences and Biomedical Health Informatics (IC3ECSBHI)</t>
  </si>
  <si>
    <t>10.1109/ic3ecsbhi67834.2026.11468890</t>
  </si>
  <si>
    <t>As generative artificial intelligence (GenAI) becomes entrenched in clinical and healthcare-related fields, there have been many advancements in the use of GenAI to produce realistic-looking medical imaging, clinical text, multimodal (multi-type) patient records, and time-dependent sets of biomedical data that allow real-time analysis of how diseases develop and progress. Rather than being constrained to existing datasets like traditional approaches (discriminative models), GenAI models the complete set of possible outcomes based on underlying patterns found in the input dataset, thereby allowing for more extensive data augmentation capability as well as better methods for preserving patient privacy and improving clinical decision-making. The current review outlines the technical aspects of three major types of generative AI (GANs, diffusion models, large language models), along with their application to various healthcare-related fields, specifically: clinical imaging, clinical documentation and report generation, clinical multimodal decision support for diagnostic and therapeutic interventions, and biomedical time-series modelling of patient's disease state within the continuum of care. The review will also provide an overview of key challenges related to data quality, interpretability, and ethical deployment, as well as future research directions needed for safe and effective clinical integration.</t>
  </si>
  <si>
    <t>R0713</t>
  </si>
  <si>
    <t>A Proof-of-Concept Study Using Generative AI for Structured PGHD Extraction in Remote Patient Monitoring and Mobile Health</t>
  </si>
  <si>
    <t>B. Hogan; B. Bourke; P. Ghadimi</t>
  </si>
  <si>
    <t>2025 International Conference on Artificial Intelligence, Computer, Data Sciences and Applications (ACDSA)</t>
  </si>
  <si>
    <t>10.1109/acdsa65407.2025.11166453</t>
  </si>
  <si>
    <t>This paper presents a Generative AI approach to streamline patient self-reporting in Remote Patient Monitoring (RPM) and mHealth. Patients submit free-text or spoken health updates, which are automatically converted into structured data. To ensure privacy, synthetic narratives were generated using WizardLM-2. Eight LLMs were evaluated for data extraction accuracy. Claude 3.5 Sonnet, GPT-4o, and DeepSeek Chat outperformed others, showing promise for real-world use. This approach could reduce patient burden, improve data completeness, and enhance engagement. This work serves as a proof-of-concept to identify high-performing models for structured PGHD extraction, laying the groundwork for future validation on real-world patient narratives and eventual clinical integration.</t>
  </si>
  <si>
    <t>R0714</t>
  </si>
  <si>
    <t>A Human-AI Assisted Methodology for the Generation of a Cybersecurity Controls Library</t>
  </si>
  <si>
    <t>T. Sammarone; M. Angelini</t>
  </si>
  <si>
    <t>10.1109/ieee-ch65308.2025.11279411</t>
  </si>
  <si>
    <t>Security frameworks are important tools to govern organizations’ cybersecurity, but their creation and update require significant time and human effort to avoid leaving organizations with fragmented regulations. This work proposes a methodology to use Generative AI to assist the risk assessor, using AI to analyze documents and recommend useful excerpts, transforming them into controls and assisting in results review. The methodology was validated over 55 documents, half of which were analyzed by a human expert, with the results compared using the AI model to tune it. The second half is analyzed by the model, and the expert reviewed the results. The AI provides a degree of confidence in the analysis and automatically annotates the document excerpts. These tests demonstrated comparable accuracy and a significant reduction in analysis time. Two controls libraries were generated as case study. One for the NIST Cybersecurity Framework 2.0 regarding cybersecurity of generative AI, the other for the NIS 2 directive.</t>
  </si>
  <si>
    <t>R0715</t>
  </si>
  <si>
    <t>MediFlow - AI and Blockchain in Pharmaceutical Supply Chain: Enhancing Traceability and Decision-Making</t>
  </si>
  <si>
    <t>G. Mapuskar; M. Dalvi; A. Karhadkar; A. Angne; A. P. I. Siddavatam</t>
  </si>
  <si>
    <t>2025 4th International Conference on Advances in Computing, Communication, Embedded and Secure Systems (ACCESS)</t>
  </si>
  <si>
    <t>10.1109/access65134.2025.11135599</t>
  </si>
  <si>
    <t>MediFlow is an advanced pharmaceutical supply-chain management platform leveraging blockchain technology to enhance efficiency and transparency in drug distribution. By integrating Ethereum blockchain with predictive analytics powered by the TIME LLM model, MediFlow facilitates secure and streamlined drug procurement and delivery processes. The system utilizes smart contracts to automate transactions, optimize vendor collaboration, and eliminate unnecessary intermediaries, leading to improved efficiency and stakeholder trust. Real-time inventory and shipment tracking capabilities reduce logistical delays and errors, while predictive demand analysis helps mitigate stock shortages and minimize waste. Furthermore, the immutable nature of blockchain technology ensures the authenticity of medicines, thereby reducing the prevalence of counterfeit drugs in the market. Implementation results indicate notable improvements in transparency, cost-effectiveness, and overall healthcare service delivery, making MediFlow a transformative solution for pharmaceutical supplychain management.</t>
  </si>
  <si>
    <t>R0716</t>
  </si>
  <si>
    <t>MedCouncil: A Debate-Enabled Multi-Agent Framework for Second-Opinion Clinical Decision Support in General Internal Medicine</t>
  </si>
  <si>
    <t>S. Thaiprayoon; P. Songthung</t>
  </si>
  <si>
    <t>10.1109/ibdap69915.2026.11677991</t>
  </si>
  <si>
    <t>Large Language Models (LLMs) show promise in healthcare, but single-model systems often suffer from hallucinations, lack transparency, and have limited clinical safety. We present MedCouncil, a multi-agent framework designed to serve as a second-opinion tool for general internal medicine. Inspired by multidisciplinary consultations, MedCouncil orchestrates nine specialized clinical agents through a centralized supervisor agent. The system features a structured, multi-round Debate Mode that mimics peer consultations and integrates dynamic toolcalling and persistent memory. We evaluated MedCouncil on 700 cases, comprising 500 synthetic clinical vignettes and 200 retrospectively de-identified patient cases from a tertiary hospital in Bangkok. MedCouncil achieved a Top-1 diagnostic accuracy of 89.4%, reduced the hallucination rate to 3.1%, and demonstrated a 98.9% safety compliance rate, outperforming single-model baselines. A blind user study with 30 practicing internists confirmed high explainability (4.6/5) and clinical utility. By embedding layered safety guardrails, MedCouncil provides a safe, explainable, and regulatory-compliant blueprint for deploying clinical AI in resource-constrained settings.</t>
  </si>
  <si>
    <t>R0717</t>
  </si>
  <si>
    <t>LLM-Based Invariant Generation for Multi-Loop Programs via Forward and Backward Iterative Refinement</t>
  </si>
  <si>
    <t>W. Zhang; G. Fan; D. Wei; B. Yin; L. Chen</t>
  </si>
  <si>
    <t>2026 IEEE International Conference on Joint Cloud Computing (JCC)</t>
  </si>
  <si>
    <t>10.1109/jcc72984.2026.00055</t>
  </si>
  <si>
    <t>Cloud computing infrastructure increasingly relies on cloud services where correctness is critical. Ensuring their correctness requires formal verification techniques grounded in rigorous mathematical reasoning. In practice, formal models of cloud services frequently exhibit multiple loop structures, and verifying such models depends on the ability to automatically generate sufficient and accurate loop invariants. In this paper, we present an LLM-based invariant generation method for multi-loop programs via forward and backward iterative refinement. The approach is built upon the recent generate-combine-check framework. First, we employ a multiloop structure-guided strategy to instruct the LLM to produce clause expressions without logical connectives, which are then combined via counterexample-driven refinement to form candidate invariants. After that, we use a backward iterative refinement mechanism to adjust the invariants in reverse order, that is, from post-condition at the end of the program, to the inter-loop invariants, and finally to the pre-condition at the beginning of the program. We implemented a prototype tool named MultiInvGen. Evaluation results show that, MultiInvGen successfully solves 71 tasks (65.7%) on a benchmark of 108 C programs, significantly outperforming the state-of-the-art LLMbased and Multi-loop invariant generation tool.</t>
  </si>
  <si>
    <t>R0718</t>
  </si>
  <si>
    <t>Recent Advances in Generative Artificial Intelligence for Communication Networks</t>
  </si>
  <si>
    <t>E. Zeydan; J. Mangues-Bafalluy; Y. Turk; M. Liyanage</t>
  </si>
  <si>
    <t>IEEE Open Journal of the Communications Society</t>
  </si>
  <si>
    <t>10.1109/ojcoms.2026.3734283</t>
  </si>
  <si>
    <t>Generative Artificial Intelligence (GenAI) is set to transform networking by enabling new approaches to management, security and privacy. By learning patterns from existing data and generating configurations, traces and policies, GenAI enhances automation, optimisation, troubleshooting and fault resilience. Applications range from predictive modelling and natural language-based orchestration to anomaly detection, configuration optimisation and intelligent script generation. At the same time, challenges remain in data quality, explainability, robustness and compliance with privacy regulations. This paper surveys recent advances in applying GenAI to networking, structured around unifying operational patterns (Intent $\rightarrow $ Plan $\rightarrow $ Act, Predict $\rightarrow $ Allocate $\rightarrow $ Adapt, Detect $\rightarrow $ Explain $\rightarrow $ Recover). We analyse state-of-the-art techniques in network management and security, highlight their limitations and outline future research directions toward telecom-grade, resilient and trustworthy GenAI-enabled infrastructures.</t>
  </si>
  <si>
    <t>R0719</t>
  </si>
  <si>
    <t>ATeam: Governance-Aware LLM-Assisted Software Sustaining Engineering for Enterprise Systems</t>
  </si>
  <si>
    <t>S. Vella; A. Ferworn; M. Sharieh</t>
  </si>
  <si>
    <t>10.1109/icecet65726.2026.11633274</t>
  </si>
  <si>
    <t>AI-assisted software development approaches, such as vibe coding, enable rapid code generation but lack the governance and reliability required for sustaining engineering in enterprise software. In these environments, traceability, security, technical debt management, and architectural integrity are critical for any software modification. This paper presents ATeam, a framework that facilitates AI-assisted software development through a structured and auditable maintenance process incorporating human oversight. The framework employs a multi-phase pipeline that enforces impact analysis and explicit approval gates. ATeam is evaluated on 24 sustaining engineering tasks spanning four IEEE maintenance categories, utilizing three distinct large language models (LLMs). A set of interdependent microservices is developed to assess the system. ATeam achieves an 82.5 end-to-end score. The results demonstrate that structured decomposition and governance reduce dependence on model scale, with smaller models remaining competitive with larger ones. This finding enables regulated industries to leverage AI-assisted development using on-premises models. Comparative evaluation against AutoGPT-style and unconstrained baselines reveals that ATeam achieves statistically significant improvements (Welch's $p&lt;10^{-6})$ with large effect sizes. The evidence suggests that governance, rather than agentic execution alone, is the primary determinant of reliable enterprise software sustaining engineering.</t>
  </si>
  <si>
    <t>R0720</t>
  </si>
  <si>
    <t>From Tokens to Tactics: Operationalizing Generative AI in Enterprise Workflows</t>
  </si>
  <si>
    <t>S. Z. Hassan; M. Deshapaga; M. Bansod; H. Soni; R. N. Rajendran</t>
  </si>
  <si>
    <t>2025 IEEE 2nd International Conference on Information Technology, Electronics and Intelligent Communication Systems (ICITEICS)</t>
  </si>
  <si>
    <t>10.1109/iciteics64870.2025.11340834</t>
  </si>
  <si>
    <t>Generative Artificial Intelligence (GenAI) has been of great transformative value in terms of its language abilities within businesses, but also its ability to make operations more efficient and even high level. The current paper entails an in-depth discussion of how companies can shift the experimentation to the tactical phase of large-scale implementation of GenAI in various business processes. We explore architectural, integration and governance structures that are required to integrate GenAI into business-critical processes including automation of customer support and document intelligence, personalized marketing and software development at breakneck speed. The operational model is a layered one that suggests alignment between GenAI capabilities, data pipelines, human-in-the-loop systems and the boundaries of compliance. Case studies emphasise the measurable productivity increments and risk preventive measures. This work helps to define a practical stepping stone towards scaling GenAI beyond proof-of-concept to business-ready solutions by narrowing the divide that exists between the results model outputs and something that can be used in concrete business.</t>
  </si>
  <si>
    <t>R0721</t>
  </si>
  <si>
    <t>A Multimodal Hazard Identification Prototype for Port Safety: A Prototype Study</t>
  </si>
  <si>
    <t>G. Meng; H. Zhao; J. Zhou; Y. Hu</t>
  </si>
  <si>
    <t>10.1109/icftic68075.2025.11324859</t>
  </si>
  <si>
    <t>To enhance the accuracy of identifying potential hazards in various port operations, equipment, and frequent human-machine interaction scenarios, an intelligent hazard identification analysis engine based on a large language model was proposed. This engine integrated visual-language models, retrieval-enhanced generation technologies, and combines a mandatory structure output strategy. The Qwen-VL series models was used as the core analysis unit. Additionally, a local knowledge base covering over a hundred safety production regulations such as "Port Operation Safety Requirements" was constructed. The output results were forcibly verified using the Pydantic library to ensure the reliability of the results. The results show that the system can automatically identify potential hazards in given images and generate a structured analysis report containing four key elements: "hazard description, risk analysis, regulatory basis, and rectification suggestions". The coverage rate of key hazards reaches 89.2%.</t>
  </si>
  <si>
    <t>R0722</t>
  </si>
  <si>
    <t>IEBench: Benchmarking Unlearning Identity-Event Entangled Concepts for MLLM-Based Systems in Agentic Edge Networks</t>
  </si>
  <si>
    <t>Z. Xu; P. Zhou; W. Tang; J. Ai; W. Zhao; K. Wang; W. Shao; X. Peng; S. Zhao; H. Yao; K. Zhang</t>
  </si>
  <si>
    <t>10.1109/tnse.2026.3692182</t>
  </si>
  <si>
    <t>Multimodal large language models (MLLMs) have achieved remarkable success in multimodal applications. Their reliance on large-scale, internet-sourced data raises significant concerns regarding security and privacy. These concerns are especially critical when MLLM-based systems are deployed in agentic edge networks, where limited computational resources make retraining impractical for addressing privacy and security issues. Machine Unlearning (MU) has emerged as a critical technique for dealing with these issues. It enables the selective removal of targeted information from pre-trained models without costly retraining. However, the evaluation of MU for MLLMs in agentic edge networks remains inadequate. Existing benchmarks focus narrowly on entities and overlook unlearning of broader visual concepts and their semantic couplings. To bridge this gap, we introduce IEBench. This benchmark enables thorough assessment of MU for MLLM-based systems in agentic edge networks. IEBench features a fictitious dataset of identity entities and corresponding event scenes. It supports the evaluation of unlearning across these distinct yet entangled concepts. We use IEBench to evaluate eight MU methods and reveal their individual strengths and weaknesses. Our findings show that unlearning one concept can unintentionally degrade performance on related concepts within the same image. We term this challenge cross-concept interference. Furthermore, we demonstrate the difficulty of unlearning identity and event concepts simultaneously. We also explore potential methods to mitigate these conflicting objectives.</t>
  </si>
  <si>
    <t>R0723</t>
  </si>
  <si>
    <t>Action-Conditioned Prompting for Air Traffic Control: A Smart Prompt Producer that Converts Controller HMI Actions into Verified, Explainable LLM Outputs</t>
  </si>
  <si>
    <t>M. P. Ramesh; K. P. Thamburaj; I. Dhief; M. Feroskhan</t>
  </si>
  <si>
    <t>10.1109/ichms69701.2026.11602275</t>
  </si>
  <si>
    <t>Air traffic control (ATC) is a safety-critical sociotechnical system in which radiotelephony is both an operational instrument and a failure pathway. Readback/hearback deviations, call sign confusion, and non-standard phraseology persist under workload and local conventions. Large language models (LLMs) are increasingly explored for language support, yet chat-style prompting and free-form generation increase interaction burden, reduce traceability, and hinder verification. The objective is to convert routine controller interface activity into grounded, checkable, explainable language outputs for lowresource and cross-cultural settings. Action-conditioned prompting compiles controller humanmachine interface (HMI) actions (track selection, label edits, clearance entry, coordination and handover) into a structured intent state that drives a smart prompt producer. Prompt plans route requests through a constrained multi-agent pipeline and retrieval grounding over ICAO phraseology plus locally permitted SOP artifacts. Novelty arises from treating action logs as a low-resource interaction language and elevating verification to an interface contract: JSON schemas, deterministic validators for numeric integrity and call-sign consistency, rule-based readback requirements, and disagreement-based uncertainty gating that degrades outputs to clarification or silence. A prototype verification layer was exercised through simulator-style log replay and a perturbation harness spanning $\mathbf{2, 0 0 0}$ procedure-consistent scenarios. All injected structural and numeric violations were rejected with zero false positives on unperturbed cases; required-slot mismatches injected into 10 % of scenarios produced zero unsafe suggestions, with 78 % rejected and 22 % degraded to clarification.</t>
  </si>
  <si>
    <t>R0724</t>
  </si>
  <si>
    <t>Evaluating Vision-Language Models vs. OCR Pipelines for Spatial Grounding in ISO/IEC 17025 Audits</t>
  </si>
  <si>
    <t>S. A. Rasyid; A. Wiranata; M. Syamsul; Y. I. Prihatini; K. Usman; A. Pratondo</t>
  </si>
  <si>
    <t>2026 IEEE International Conference on Industry 4.0, Artificial Intelligence, and Communications Technology (IAICT)</t>
  </si>
  <si>
    <t>10.1109/iaict71158.2026.11620745</t>
  </si>
  <si>
    <t>Auditing ISO/IEC 17025 records is not only about reading text. An auditor frequently has to confirm where on the original page a date, a certificate number, a measurement value, or an approval signature actually sits. Text-only Retrieval-Augmented Generation (RAG) makes this awkward, because chunking strips away the page geometry that the verification overlay depends on. We ask a deployment-level question: can a zero-shot Vision-Language Model (VLM) both read such a field and return a usable bounding box, or is OCR still needed for metric grounding? To answer it, we build a Strict Golden Dataset of 50 Indonesian enterprise Tier-4 records over an 851-page search space, with every target field localized through PyMuPDF text search rather than manual annotation. On one fixed workstation we compare Tesseract OCR, EasyOCR (id+en), Qwen3-VL (8B), LLaVA v1.6 (7B), and Llama 3.2 Vision (11B). EasyOCR is the only pipeline that produces localization an auditor could use, reaching 42.0% success at IoU≥0.50 (mean IoU=0.39) at the lowest latency we measured, 0.82s. LLaVA reads moderately well, hitting 56.9% character accuracy, yet its spatial grounding collapses to near zero (mean IoU&lt;0.02), as does every other VLM we tested. The takeaway is architectural: in this regime OCR should carry the metric coordinates while VLMs handle semantic interpretation, format checking, and exception review. Human verification stays in the loop for regulated audits.</t>
  </si>
  <si>
    <t>R0725</t>
  </si>
  <si>
    <t>Blockchain Integration for Trust and Consent Management in MCP-Enabled FHIR Systems</t>
  </si>
  <si>
    <t>J. C. Ferreira; R. Correia; L. Rosário; A. Vila</t>
  </si>
  <si>
    <t>2025 IEEE International Conference on Distributed Ledger Technologies (ICDLT)</t>
  </si>
  <si>
    <t>10.1109/icdlt66400.2025.11466653</t>
  </si>
  <si>
    <t>The Model Context Protocol (MCP) enables LLMmediated querying and synthesis across distributed FHIR servers but lacks builtin guarantees for provenance, tamperproof auditing, and granular patient consent. We present a trust layer that integrates permissioned blockchain smart contracts, verifiable credentials (VCs), and decentralized identifiers (DIDs) with MCPenabled FHIR workflows. Our architecture immutably logs MCP queries and hashes of returned FHIR bundles, enforces patientcentric consent via onchain policies, and returnsss verifiable audit trails alongside narrative summaries. We detail contract interfaces, threat model, and deployment options (L2/sidechains; ZK attestations). Using Synthea derived cohorts, we benchmark endtoend latency, throughput, consentrevocation latency, and audit verifiability against three baselines (OAuth2/UMA, PKI audit logs, and TEE attestations). Results show comparable latency (p95&lt;250 ms added), deterministic audit recovery (100 %), and materially faster consent revocation propagation (p501.8 s) with modest cost ($&lt; 1$ per 1k queries on L2). We discuss risks from LLM indeterminism and introduce grounding, constrained decoding, and abstention policies. The approach advances interoperable, patientcontrolled AI summarization with verifiable trust and practical deployment pathways.</t>
  </si>
  <si>
    <t>R0726</t>
  </si>
  <si>
    <t>AI Detection and Watermarking: An Advanced Deep Learning Framework for Real-Time Content Authentication and Digital Fraud Prevention</t>
  </si>
  <si>
    <t>A. N. Bandaru; M. K. Prachodhan; M. R. K</t>
  </si>
  <si>
    <t>TENCON 2025 - 2025 IEEE Region 10 Conference (TENCON)</t>
  </si>
  <si>
    <t>10.1109/tencon66050.2025.11375092</t>
  </si>
  <si>
    <t>The emergence of large language models (LLMs) has transformed the landscape of digital content generation, enabling the creation of human-like text at scale. However, this capability has introduced profound challenges in verifying content authenticity and combating misinformation. As AI-generated content becomes increasingly indistinguishable from human-authored text, existing detection tools struggle to maintain accuracy, especially when confronted with adversarially paraphrased or subtly modified outputs. In response to these challenges, this study proposes a dual-layered framework that combines a CNNLSTM hybrid deep learning model for AI content detection with robust watermarking mechanisms for authentication. The detection model is trained on a rich dataset comprising human and AI-generated sentences across diverse linguistic patterns. Simultaneously, watermarking techniques, token-level, logit-wise, and frequency-based, are applied to embed statistical fingerprints in AI-generated text to support traceability. Evaluations demonstrate high detection accuracy, reduced false positives, and watermark resilience even under adversarial transformations. The proposed approach contributes toward building a reliable and scalable solution for ethical AI content regulation and digital traceability.</t>
  </si>
  <si>
    <t>R0727</t>
  </si>
  <si>
    <t>Autonomous Multi-Agent AI Systems for Satellite Mission Design</t>
  </si>
  <si>
    <t>T. Navarro; A. Stroescu; D. Izzo; S. G. Rojas; F. L. Valverde</t>
  </si>
  <si>
    <t>10.1109/icmlt65785.2025.11192855</t>
  </si>
  <si>
    <t>The integration of Artificial Intelligence (AI) agents in supporting engineering design is rapidly gaining attention due to their potential to accelerate decision-making, optimise designs, and reduce costs. This paper presents a comprehensive evaluation of two different AI agentic systems, each system run by a different LLM (Large Language Model): DeepSeek-R1-70B and GPT-4o. The agents are evaluated in supporting satellite constellation design across key domains: market analysis, frequency filing, mission planning, payload feasibility, and cost analysis. Four distinct satellite designs were analysed per model, and expert evaluations were conducted to assess their effectiveness. This study highlights both the benefits and shortcomings of AI agents in satellite design, providing a comparative assessment and discussing implications for future AI-driven space mission planning.</t>
  </si>
  <si>
    <t>R0728</t>
  </si>
  <si>
    <t>Research Integrity in the Age of AI: Acceleration, Threats, and a Governance Framework for Academic Institutions</t>
  </si>
  <si>
    <t>J. Vassileva</t>
  </si>
  <si>
    <t>2026 International Conference on Revolutionary Artificial Intelligence and Future Applications (Rev-AI)</t>
  </si>
  <si>
    <t>10.1109/rev-ai70456.2026.11622089</t>
  </si>
  <si>
    <t>The rapid integration of artificial intelligence into research workflows creates a governance problem for academic institutions: the same tools that increase speed and access also introduce new failure modes for citation accuracy, data provenance, reproducibility, peer review, and accountability. This perspective paper synthesizes empirical literature on AI-assisted research together with current policy guidance from Canada's federal funding agencies and major publishers. We examine five categories of integrity risk—bibliographic hallucination, fraudulent data generation, methodological opacity, misuse of confidential peer review, and authorship/accountability ambiguity—while distinguishing legitimate synthetic-data research from misconduct. We also compare current policy positions and show that major bodies converge on human accountability and disclosure, but differ in disclosure location, reviewer restrictions, and permitted institutional AI use. In response, we propose a six-pillar governance framework and an AI Methodology Logging Standard (AIMLS) designed as a cross-disciplinary institutional complement to existing domain-specific reporting guidelines. The framework is anchored by the Human Ownership Principle: AI may assist research, but a named human researcher remains responsible for every claim, citation, and conclusion. Framed this way, AI governance becomes an institutional practice of documentation, training, and accountability rather than a purely technical problem.</t>
  </si>
  <si>
    <t>R0729</t>
  </si>
  <si>
    <t>ShelfMind: Vision-Language Models for Autonomous Planogram Compliance and Shelf Health Monitoring in Cloud-Native Retail Operations</t>
  </si>
  <si>
    <t>S. K. Gunasekaran</t>
  </si>
  <si>
    <t>2026 International Conference on Modern Sustainable Systems (CMSS)</t>
  </si>
  <si>
    <t>10.1109/cmss69636.2026.11688206</t>
  </si>
  <si>
    <t>Retail shelf execution affects product availability, customer happiness, price correctness, and merchandising effectiveness, yet manual audits are laborious, unreliable, and inappropriate for large-scale retail operations. ShelfMind, a cloud-native retail intelligence system, automates planogram compliance verification and shelf-health monitoring using Vision-Language Models (VLMs), retrieval-augmented generation, and edge-cloud computing. Zero-shot product recognition, out-of-stock detection, price-label verification, and shelf-health evaluation without SKU-specific retraining are achieved using shelf-image analysis, planogram layouts, pricing records, merchandising rules, and product catalogues. Edge preprocessing reduces communication cost, while retrievalgrounded multimodal reasoning links every proposal to business knowledge sources to increase decision reliability and explainability. Experimental results show that the retrievalgrounded strategy increases compliance detection accuracy, lowers false shelf alarms, and offers interpretable evidence for retail corrective actions with acceptable delay. Scalable, explainable, and constantly deployable retail monitoring is possible with the suggested architecture for next-generation autonomous merchandising systems and intelligent retail operations.</t>
  </si>
  <si>
    <t>R0730</t>
  </si>
  <si>
    <t>Justifi: An AI-Powered Legal Research and Document Automation System</t>
  </si>
  <si>
    <t>A. Ranjan; D. Dwivedi; A. Muraday; D. Goel; D. Devi</t>
  </si>
  <si>
    <t>2026 IEEE 6th International Conference on Computing, Power, and Communication Technologies (IC2PCT)</t>
  </si>
  <si>
    <t>10.1109/ic2pct68894.2026.11584368</t>
  </si>
  <si>
    <t>Getting and interpreting legal information has continued to be a significant problem to the layperson who has not received formal legal training. Laws are normally long, complicated, and use technical terminologies that reduce their accessibility. The paper introduces Justifi, a web-based legal assistance application which assists people in learning the law with the help of conversational AI and knowledge retrieval system. The platform is a combination of natural language processing using a structured legal knowledge base, with consideration to the context-based provision of statutes, contracts and legal questions. With the help of semantic search and semantic retrieval-augmented response generation, Justifi offers precise, pertinent, and clear legal information without losing the transparency of referencing the source. The offered system architecture, methodology and analysis show that this solution is effective to facilitate access to legal information, increase user engagement, and decision-making. Justifi is a contributor to AI-advanced legal technology, as it improves the connection between complex legal systems and the user.</t>
  </si>
  <si>
    <t>R0731</t>
  </si>
  <si>
    <t>LLM-Based XAI Framework for Neurofibromatosis Classification</t>
  </si>
  <si>
    <t>M. U. Simsek</t>
  </si>
  <si>
    <t>10.1109/access.2026.3688620</t>
  </si>
  <si>
    <t>Half of individuals with neurofibromatosis (NF) inherit the disorder from an affected parent, while the remaining cases arise from sporadic. Neurofibromatosis data is generally tabular that ML algorithms have shown successful results on tabular data. However, insufficient data is a significant factor affecting performance. There is an also another limitations as clinical interpretability—an essential requirement for trust, transparency, and ethical use in medical decision making. Therefore, the proposed frameworks bridges data augmentation, ML interpretability with natural language explanation. Extreme Gradient Boosting (XGBoost) emerges as the best-performing model, achieving approximately 0.80 accuracy and 0.80 F-score, substantially improving upon previously reported results on the same dataset. The integration of Explainable Artificial Intelligence (XAI) techniques such as SHAP (SHapley Additive exPlanations), LIME (Local Interpretable Model-agnostic Explanations), and PFI (Permutation Feature Importance) becomes crucial for uncovering the underlying relationships between genetic, phenotypic, and demographic features. Furthermore, integrating Large Language Models (LLMs) enables the automatic interpretation and textual summarization of XAI outputs, translating complex importance maps and feature interactions into human-readable clinical insights. These XAI artefacts are translated into concise clinical narratives by the Phi-3-mini LLM, and the resulting explanations are quantitatively assessed with global/local faithfulness, hallucination rate, and feature- and text-level consistency metrics, demonstrating high alignment between narrative and XAI evidence after prompt optimization. Consequently, the proposed framework delivers a transparent and auditable decision-support pipeline for health dataset and offers a reusable template for integrating XAI and LLM-based explanation in rare-disease tabular modeling. This hybrid framework bridges the gap between computational reasoning and medical understanding. This framework give us to knowledge-driven decision support system for NF diagnosis and risk assessment. The proposed approach not only improves model explainability but also promotes trustworthy AI practices in rare genetic disease research.</t>
  </si>
  <si>
    <t>R. J. Tong; M. Cortês; J. A. DeFalco; M. Underwood; J. Zalewski</t>
  </si>
  <si>
    <t>10.1109/cai64502.2025.00237</t>
  </si>
  <si>
    <t>2504.00091</t>
  </si>
  <si>
    <t>Generative Artificial Intelligence (AI) is enabling unprecedented automation in content creation and decision support, but it also raises novel risks. This paper presents a first-principles risk assessment framework underlying the IEEE P3396 Recommended Practice for AI Risk, Safety, Trustworthiness, and Responsibility. We distinguish between process risks (risks arising from how AI systems are built or operated) and outcome risks (risks manifest in the AI system's outputs and their real-world effects), arguing that generative AI governance should prioritize outcome risks. Central to our approach is an information-centric ontology that classifies AI-generated outputs into four fundamen-tal categories: (1) Perception-level information, (2) Knowledge-level information, (3) Decision/Action plan information, and (4) Control tokens (access or resource directives). This classification allows systematic identification of harms and more precise attribution of responsibility to stakeholders (developers, deployers, users, regulators) based on the nature of the information produced. We illustrate how each information type entails distinct outcome risks (e.g, deception, misinformation, unsafe recommendations, security breaches) and requires tailored risk metrics and mitigations. By grounding the framework in the essence of information, human agency, and cognition, we align risk evaluation with how AI outputs influence human understanding and action. The result is a principled approach to AI risk that supports clear accountability and targeted safeguards, in contrast to broad application-based risk categorizations. We include example tables mapping information types to risks and responsibilities. This work aims to inform the IEEE P3396 Recommended Practice and broader AI governance with a rigorous, first-principles foundation for assessing generative AI risks while enabling responsible innovation.</t>
  </si>
  <si>
    <t>R0733</t>
  </si>
  <si>
    <t>SkaaS: A Skill-as-a-Service Architecture for Stateful Service Reasoning in Manual Procedures via FSM-Constrained Multimodal LLMs</t>
  </si>
  <si>
    <t>X. Li; Z. Yang; D. Li; Y. Jiang; J. Li</t>
  </si>
  <si>
    <t>10.1109/icws72778.2026.00078</t>
  </si>
  <si>
    <t>Under the Everything-as-a-Service (XaaS) paradigm, human skills can be provisioned as cloud services. In strict domains like healthcare and manufacturing, these skills are formalized as Standard Operating Procedures (SOPs). Multimodal Large Language Models (MLLMs) offer great potential for automating SOP diagnostics as a Skill-as-a-Service (SkaaS). However, deploying MLLMs for this stateful service reasoning is challenging. Over long video inputs, their visual attention dilutes. They also hallucinate and miss critical SOP state transitions, severely degrading service reliability. To address this, we propose a novel SkaaS architecture. Our framework automatically translates unstructured manual procedures into computable service entities. First, it segments long videos to maintain AI attention and leverages Retrieval-Augmented Generation (RAG) to dynamically generate standardized SOP entities from visual inputs and expert knowledge. Finally, a Finite State Machine (FSM) orchestrates the diagnostic workflow as strict post-processing logic. It computes the MLLM outputs to ensure deterministic service reasoning. This eliminates hallucinations and captures precise sequence errors. We validated SkaaS on a cross-domain benchmark. In the generation phase, it achieves a 0.873 BGE semantic similarity. In the diagnostic reasoning phase, it reaches a 0.893 macro-average F1 score. Notably, it boosts sequence error detection from a 0.12 baseline to 0.84. Ultimately, SkaaS delivers a reliable generative AI approach for SOP service reasoning.</t>
  </si>
  <si>
    <t>R0734</t>
  </si>
  <si>
    <t>Agentic Pipelines in Embedded Software Engineering: Emerging Practices and Challenges</t>
  </si>
  <si>
    <t>S. Sun; M. Staron</t>
  </si>
  <si>
    <t>10.1109/saner67736.2026.00024</t>
  </si>
  <si>
    <t>A new transformation is underway in software engineering, driven by the rapid adoption of generative $\mathbf{A I}$ in development workflows. Similar to how version control systems once automated manual coordination, AI tools are now beginning to automate many aspects of programming. For embedded software engineering organizations, however, this marks their first experience integrating AI into safety-critical and resourceconstrained environments. The strict demands for determinism, reliability, and traceability pose unique challenges for adopting generative technologies. In this paper, we present findings from a qualitative study with ten senior experts from four companies who are evaluating generative AI-augmented development for embedded software. Through semi-structured focus group interviews and structured brainstorming sessions, we identified eleven emerging practices and fourteen challenges related to the orchestration, responsible governance, and sustainable adoption of generative AI tools. Our results show how embedded software engineering teams are rethinking workflows, roles, and toolchains to enable a sustainable transition toward agentic pipelines and generative AI-augmented development.</t>
  </si>
  <si>
    <t>R0735</t>
  </si>
  <si>
    <t>Towards Synthetic Trace Generation of Modeling Operations using In-Context Learning Approach</t>
  </si>
  <si>
    <t>V. Muttillo; C. Di Sipio; R. Rubei; L. Berardinelli; M. Dehghani</t>
  </si>
  <si>
    <t>Producing accurate software models is crucial in model-driven software engineering (MDE). However, modeling complex systems is an error-prone task that requires deep application domain knowledge. In the past decade, several automated techniques have been proposed to support academic and industrial practitioners by providing relevant modeling operations. Nevertheless, those techniques require a huge amount of training data that cannot be available due to several factors, e.g., privacy issues. The advent of large language models (LLMs) can support the generation of synthetic data although state-of-the-art approaches are not yet supporting the generation of modeling operations. To fill the gap, we propose a conceptual framework that combines modeling event logs, intelligent modeling assistants, and the generation of modeling operations using LLMs. In particular, the architecture comprises modeling components that help the designer specify the system, record its operation within a graphical modeling environment, and automatically recommend relevant operations. In addition, we generate a completely new dataset of modeling events by telling on the most prominent LLMs currently available. As a proof of concept, we instantiate the proposed framework using a set of existing modeling tools employed in industrial use cases within different European projects. To assess the proposed methodology, we first evaluate the capability of the examined LLMs to generate realistic modeling operations by relying on well-founded distance metrics. Then, we evaluate the recommended operations by considering real-world industrial modeling artifacts. Our findings demonstrate that LLMs can generate modeling events even though the overall accuracy is higher when considering human-based operations. In this respect, we see generative AI tools as an alternative when the modeling operations are not available to train traditional IMAs specifically conceived to support industrial practitioners.</t>
  </si>
  <si>
    <t>R0736</t>
  </si>
  <si>
    <t>Unsupervised Learning for Intelligent Driver Profiling</t>
  </si>
  <si>
    <t>I. Zeroual; R. Jaziri; G. Bernard</t>
  </si>
  <si>
    <t>10.1109/aiccsa66935.2025.11315343</t>
  </si>
  <si>
    <t>Understanding driver behavior is essential for improving road safety and informing policy decisions. In this study, we use clustering techniques to classify drivers into behavioral groups based on personal attributes (such as date and place of birth), driving history (including traffic code violations), and license details (such as the age at which the license was obtained and the type of vehicle driven). Our approach applies KMeans clustering in a hierarchical manner to identify meaningful patterns within the data. We also used large language models to later facilitate interpretation of the clusters. And due to the large size and sensitive nature of the dataset, all processing is conducted within the organization’s secure data platform. The findings of this study could support the development of more effective traffic regulations, insurance models, and risk assessment strategies.</t>
  </si>
  <si>
    <t>R0737</t>
  </si>
  <si>
    <t>Towards 10kAmp AI Chip: A System Perspective from Lateral to Vertical Power Delivery</t>
  </si>
  <si>
    <t>Z. Ye; M. Popovich; C. -W. Chen; J. Lu; G. Sizikov; H. Gan</t>
  </si>
  <si>
    <t>IEEE Transactions on Components, Packaging and Manufacturing Technology</t>
  </si>
  <si>
    <t>10.1109/tcpmt.2026.3716571</t>
  </si>
  <si>
    <t>The increasing current demands of High-Performance Computing (HPC) accelerators – including TPUs, GPUs, and custom ASICs – are rapidly exceeding the 10,000 A threshold, presenting unprecedented challenges for traditional Lateral Power Delivery (LPD) architectures. Beyond I2R loss and transient performance, system-level optimization must harmonize competing requirements in Power Integrity (PI), Signal Integrity (SI), thermal management, and mechanical/physical design. This paper evaluates the systemic benefits and trade-offs of transitioning from LPD to Vertical Power Delivery (VPD), identifying the fundamental physical limitations and scalability bottlenecks that render lateral solutions unsustainable as current demands escalate. Critical VPD power and PI design considerations are investigated, comparing the merits of various input voltage selections and module granularities (e.g., monolithic vs. modular designs). Furthermore, several state-of-the-art VPD hardware implementations are presented, highlighting practical challenges in thermal management, mechanical warpage, and manufacturing. Finally, future trends in VPD and emerging technologies poised to further extend the performance ceiling of high-density power delivery are discussed.</t>
  </si>
  <si>
    <t>R0738</t>
  </si>
  <si>
    <t>A Transcendent Spatio-Temporal Multi-Agent Collaborative Blockchain (MAC-Chain) with Information-Theoretic Privacy</t>
  </si>
  <si>
    <t>J. Lei; C. Dong; L. Yu</t>
  </si>
  <si>
    <t>10.1109/ccsb71176.2026.11716466</t>
  </si>
  <si>
    <t>The integration of artificial intelligence and blockchain has become a mainstream paradigm for decentralized service deployment, yet most existing works simply stack multiple models without rigorous causal and information-theoretic justification. To address this arbitrary ensemble issue, this paper proposes a mathematically well-founded 7-stage Multi-Agent Collaborative Blockchain (MAC-Chain) framework. Inspired by Taoist iterative harmony principles and grounded in information theory, MAC-Chain systematically integrates generative adversarial networks (GAN), federated learning (FL), spatio-temporal graph transformers (ST-GT), zero-knowledge proofs (ZKP), deep reinforcement learning (DRL), and large language models (LLM), atop a novel proof-of-AI-reputation (PoAR) consensus layer. We theoretically prove the information-theoretic necessity and irreplaceability of each component in the pipeline. Extensive experiments on a synthesized 1.5-million-node cross-border logistics network demonstrate that MAC-Chain achieves a promising AUC of 0.972 in anomaly and fraud detection, outperforming state-of-the-art baseline schemes.</t>
  </si>
  <si>
    <t>R0739</t>
  </si>
  <si>
    <t>Theory-Based and ITS-Integrated AI Feedback Versus Teacher Feedback on Reflective Writing in K–12 Education: A Comparative Analysis of Content Structure and Learner Receptivity Based on the Four Levels of Feedback</t>
  </si>
  <si>
    <t>M. Ezoe; M. Takagi</t>
  </si>
  <si>
    <t>10.1109/access.2026.3711679</t>
  </si>
  <si>
    <t>This research compares AI-generated and teacher feedback on student reflections in Japanese K-12 classrooms that adopt self-paced learning, focusing on feedback characteristics and learner receptivity. Two AI conditions were designed based on Hattie and Timperley’s four-level feedback model: Theory-AI, employing GPT-4.1-mini with this framework alone, and Context-AI, employing GPT-5.1 with an Intelligent Tutoring System (ITS) architecture that integrates learner and domain models. These were compared with teacher feedback (Teacher) in a within-subject design involving 110 students across four schools and five grade levels. Feedback characteristics (RQ1) were analyzed along three dimensions—volume, generation time, and content composition across the four levels (task, process, self-regulation, and self)—and their uniformity both between and within class groups. Learner receptivity (RQ2) was assessed via clarity, specificity, and empathy on a 5-point scale. For RQ1, both AI conditions exhibited higher proportions of process- and self-regulation-level feedback than teachers, whereas Theory-AI produced excessive self-level feedback. AI feedback was generated approximately ten times faster and exhibited substantially greater uniformity in both volume and content composition, whereas teacher feedback varied considerably between class groups (e.g., self-level inclusion: Cramér’s  $V = .468$ ) and within the same class group (character-count SD: 9.4–37.1). For RQ2, no differences were observed in clarity; specificity ratings followed Context-AI &gt; Theory-AI &gt; Teacher, and empathy ratings followed Theory-AI &gt; Context-AI &gt; Teacher, with all pairwise differences significant. These findings indicate that ITS-integrated AI feedback offers an efficient, theoretically grounded complement to teacher feedback in K-12 education.</t>
  </si>
  <si>
    <t>R0740</t>
  </si>
  <si>
    <t>Generative AI in Workplaces Worldwide: Emerging Ethical Risks and Mitigation Guidelines</t>
  </si>
  <si>
    <t>A. Pawlicka; R. Tomaszewska; M. Pawlicki; R. Kozik; M. Choraś</t>
  </si>
  <si>
    <t>10.1109/icdmw69685.2025.00301</t>
  </si>
  <si>
    <t>Generative AI is reshaping the labour market while introducing significant ethical risks. This paper maps classic and novel ethical dilemmas, reviews evidence on organisational readiness across the European Union, the United States, and globally; and proposes a practical response framework. To the best of the authors' knowledge, it is among the first crossjurisdictional studies to integrate workforce-readiness evidence with concrete Generative AI failure modes and to translate these into an actionable governance playbook for workplace deployment. The objective is responsible and ethical Generative AI workplace adoption that safeguards people, sustains trust, and meets regulatory expectations.</t>
  </si>
  <si>
    <t>R0741</t>
  </si>
  <si>
    <t>Multi-Agent Orchestration Protocol for Generative AI Systems</t>
  </si>
  <si>
    <t>V. Shukla; G. Parker</t>
  </si>
  <si>
    <t>10.1109/isriti68345.2025.11393196</t>
  </si>
  <si>
    <t>The growing use of large language models (LLMs) in industry demands new solutions for governance, compliance, and secure coordination across distributed AI agents. Existing agent frameworks lack built-in policy controls and assume a uniform environment, leading to risks from cross-border data flows and unmonitored information leakage. We propose a formal orchestration protocol that embeds jurisdictional rules, access controls, and auditability into every agent interaction. A central orchestrator decomposes complex requests into tasks, consults an Agent Registry (capturing each agent’s location, role, trust score, etc.) and a Policy Engine (enforcing laws like GDPR/HIPAA and security rules), and dynamically routes subtasks to eligible agents. Each agent has isolated memory shards and communicates a structured protocol with schema validation. A tamper-evident audit log captures every decision for post-hoc review. This ensures that sensitive data never crosses prohibited boundaries and every step is traceable. Unlike static LLM chains, our system constructs an on-the-fly task graph that adapts in real-time, enabling parallel execution and failover. Simulations show that this approach can reduce response latency while eliminating compliance violations. By combining policy-driven orchestration, memory isolation, and rigorous auditing, our protocol makes multi-agent AI workflows secure, compliant, and transparent in ways no existing framework has demonstrated.</t>
  </si>
  <si>
    <t>R0742</t>
  </si>
  <si>
    <t>SRE-Llama - Fine-Tuned Meta’s Llama LLM, Federated Learning, Blockchain and NFT Enabled Site Reliability Engineering(SRE) Platform for Communication and Networking Software Services</t>
  </si>
  <si>
    <t>E. Bandara; S. H. Bouk; S. Shetty; R. Mukkamala; A. Rahman; P. Foytik; R. Gore; X. Liang; N. W. Keong; K. De Zoysa</t>
  </si>
  <si>
    <t>10.1109/bcca66705.2025.11229660</t>
  </si>
  <si>
    <t>2511.08282</t>
  </si>
  <si>
    <t>Software services are crucial for reliable communication and networking, therefore, Site Reliability Engineering (SRE) is important to ensure these systems stay reliable and perform well in cloud-native environments. SRE leverages tools like Prometheus and Grafana to monitor system metrics, defining critical Service Level Indicators (SLIs) and Service Level Objectives (SLOs) for maintaining high service standards. However, a significant challenge arises as many developers often lack indepth understanding of these tools and the intricacies involved in defining appropriate SLIs and SLOs. To bridge this gap, we propose a novel SRE platform, called “SRE-Llama”, enhanced by Generative-AI, Federated Learning, Blockchain and NonFungible Tokens (NFTs). This platform aims to automate and simplify the process of monitoring, SLI/SLO generation, and alert management, offers ease in accessibility and efficy for developers. The automation processes are governed by smart contracts on the Blockchain, ensuring transparency and security. The system operates by capturing metrics from cloud-native services and storing them in a time-series database, like Prometheus and Mimir. Utilizing this stored data, our platform employs Federated Learning models to identify the most relevant and impactful SLI metrics for different services and SLO objectives values, addressing concerns around data privacy and decentralized data sources. Subsequently, custom-trained Meta’s Llama-3 LLM is adopted to intelligently generate SLIs, SLOs, Error-budgets, and associated alerting mechanisms based on these identified SLI metrics. The Llama-3-8B LLM has been quantized and finetuned using Quantized Low-Rank Adaptation (QLoRA) to ensure optimal performance on consumer-grade hardware. A unique aspect of our platform is the encoding of generated SLIs and SLOs as NFT objects, which are then stored on a Blockchain. This feature provides immutable record-keeping and facilitates easy verification and auditing of the SRE metrics and objectives. It enhances the traceability and accountability of the SRE processes, offering a verifiable and transparent record of the system’s performance standards. The proposed SRE-Llama platform prototype has been implemented with a use case featuring a customized Open5GS 5G Core.</t>
  </si>
  <si>
    <t>R0743</t>
  </si>
  <si>
    <t>Constructive Application of Prompt-Engineering Patterns to Integrate Generative AI in Higher Education</t>
  </si>
  <si>
    <t>P. Brockmann; H. Schuhbauer; D. M. Marutschke; V. V. Kryssanov</t>
  </si>
  <si>
    <t>2025 2nd International Conference on Artificial Intelligence and Teacher Education (ICAITE)</t>
  </si>
  <si>
    <t>10.1109/icaite68636.2025.11442549</t>
  </si>
  <si>
    <t>University students increasingly misuse generative AI (GenAI) to cheat on their academic assignments. Instructors need to develop pedagogic strategies which encourage active, authentic learning rather than just the superficial completion of tasks. A constructivist pedagogic concept which utilizes prompt engineering patterns to purposely integrate GenAI into an undergraduate course on databases is described. Students learn to develop structured queries to GenAI, based on prompt engineering patterns. This approach teaches inquiry-based exploration of complex topics in database design and development through iterative interaction with GenAI, which thus serves as an individually personalized tutor. Students learn to use GenAI as a cognitive tool, rather than just copying the answers provided. This approach makes use of scaffolding to empower students to master complex database principles.</t>
  </si>
  <si>
    <t>R0744</t>
  </si>
  <si>
    <t>KGLLM: Research on Precise Generation and Adaptation Mechanism of Domain Large Models Driven by Knowledge Graph</t>
  </si>
  <si>
    <t>Q. Cai</t>
  </si>
  <si>
    <t>2026 5th International Symposium on Computer Applications and Information Technology (ISCAIT)</t>
  </si>
  <si>
    <t>10.1109/iscait69154.2026.11477229</t>
  </si>
  <si>
    <t>When applied in vertical domains, general large language models (LLMs) face bottlenecks like inadequate domain knowledge accuracy, untraceable reasoning, and high adaptation costs. Knowledge Graphs (KG), with strengths in structured knowledge organization, offer an effective technical solution. This paper proposes the KGLLM framework and constructs a fullprocess technical system: “knowledge modeling - generation regulation - adaptation optimization - efficiency evaluation”. Via three KG regulation strategies (entity association constraint, reasoning rule embedding, domain knowledge enhancement), it achieves precise control over domain model generation. A hybrid “prompt engineering + incremental fine-tuning” scheme improves domain adaptation while controlling costs. Ablation experiments verify the independent contributions of KG constraint and incremental fine-tuning. Validated in typical software technology fields, results show KGLLM boosts domain QA accuracy by 28.7% and reduces hallucination incidence by 63.2% vs. general LLMs; KG constraint contributes 67.2% to accuracy gains, incremental fine-tuning 32.8%, providing a reusable technical paradigm.</t>
  </si>
  <si>
    <t>R0745</t>
  </si>
  <si>
    <t>A Multi-Agent Architecture for Governance and Security of LLM-Based Knowledge Access</t>
  </si>
  <si>
    <t>V. A. Aguiar; L. A. Amorim; A. M. A. Novais; T. P. de Jesus; A. da Silva Soares; S. S. T. de Oliveira</t>
  </si>
  <si>
    <t>10.1109/bigdata66926.2025.11401633</t>
  </si>
  <si>
    <t>In large-scale data ecosystems, ensuring secure and compliant access to distributed information remains a major challenge, especially when Large Language Models (LLMs) and autonomous agents interact with enterprise knowledge. This paper proposes a Multi-Agent System for Data Access Governance (MSDA) designed for Big Data environments that require transparency, scalability, and policy enforcement. The architecture integrates a Router Agent for request classification and routing, Domain Agents (Legal, Regulation, R&amp;D, Sustainability, Investors) for context validation, and a Governance/Security Agent that enforces access control using declarative policies (e.g., Open Policy Agent). All actions are recorded through an Audit Log for full traceability and compliance. Experimental evaluation on synthetic and real-world enterprise prompts demonstrates that the architecture can effectively block unauthorized queries, maintain auditability with low latency overhead, and scale across distributed Big Data environments. This work bridges multiagent governance and data security in LLM-based systems, offering a replicable framework for trustworthy autonomous AI in regulated industries.</t>
  </si>
  <si>
    <t>R0746</t>
  </si>
  <si>
    <t>Generative AI Policy-Oriented Framework for Risk-Aware Technology Management in Higher Education E-Platforms</t>
  </si>
  <si>
    <t>Najiburrohman; H. Baharun; Mualimin; D. F. Putri; H. B. Jali; A. Maulidy</t>
  </si>
  <si>
    <t>10.1109/icoeins69996.2026.11605438</t>
  </si>
  <si>
    <t>The rapid adoption of generative artificial intelligence in higher education digital platforms has created complex governance and compliance challenges. This study aims to develop a policy-oriented framework for risk-aware technology management in generative AI-enabled academic ecosystems. A qualitative design was employed using interviews with institutional leaders and technology managers, field observations of digital governance workflows, and document analysis of compliance dashboards and AI monitoring systems within a higher education environment. The findings reveal three core results: multidimensional governance risks spanning ethical, legal, operational, and reputational domains; policy-oriented technology management that strengthens compliance through embedded digital control mechanisms; and integrated digital ecosystems that enhance real-time risk awareness via interoperability and traceability. The study proposes a structured generative AI governance framework integrating risk mapping, policy embedding, and ecosystem synchronization. This framework offers a novel synthesis linking AI governance risk to technology management strategy and provides practical guidance for institutional AI regulation and compliance design.</t>
  </si>
  <si>
    <t>R0747</t>
  </si>
  <si>
    <t>Semantic Search-Enhanced Policy Review Models Using Azure Cognitive Services and Power Apps</t>
  </si>
  <si>
    <t>N. K. Koduri; S. Piridi; S. Asundi; S. Kamineni</t>
  </si>
  <si>
    <t>2025 1st International Conference on Data Science and Geoinformatics (ICDSG)</t>
  </si>
  <si>
    <t>10.1109/icdsg67714.2025.11381317</t>
  </si>
  <si>
    <t>Traditional keyword-based compliance searches often fail due to the ambiguity and complexity of regulatory language, leading to inefficiencies and compliance risks. This research investigates the integration of semantic search and retrieval-augmented generation (RAG) with Azure Cognitive Services and Microsoft Power Apps to modernize the policy review process. Using a qualitative multi-phase design, we analyzed diverse policy documents, conducted focus groups with compliance officers, and developed standardized indices to measure interpretability, transparency, efficiency, and stakeholder adoption. The findings show that semantic models improved interpretability by 124%, transparency by 53 points, and review efficiency by 42-68% compared to conventional keyword search approaches. These results demonstrate the potential of semantic AI, when combined with low-code platforms, to significantly reduce compliance burdens while enhancing usability, trust, and adoption across stakeholder groups.</t>
  </si>
  <si>
    <t>R0748</t>
  </si>
  <si>
    <t>Zer0n-Bench: A Provenance-Aware Vulnerability Dataset for Studying Label Reliability</t>
  </si>
  <si>
    <t>H. Parmar; P. Vyas; P. Khristi; P. Panchal</t>
  </si>
  <si>
    <t>2026 IEEE Symposium on Security and Privacy Workshops (SPW)</t>
  </si>
  <si>
    <t>10.1109/spw72489.2026.00048</t>
  </si>
  <si>
    <t>The scarcity of high-quality, verifiable vulnerability datasets is a critical bottleneck for evaluating AI-driven software security models. While datasets like BigVul and Devign provide valuable real-world data, they suffer from two fundamental limitations: label noise derived from commit messages, and a lack of provenance integrity; it is difficult to verify who generated the data, when it was created, and whether it has been subsequently altered. We present Zer0n-Bench v1.0 (available at https://doi.org/10.5281/zenodo.18721352), a comprehensive empirical dataset of 10,050 synthetically generated vulnerability scenarios across Web Applications, Smart Contracts, and APIs. To address label noise, we employ a multi-agent consensus labeling protocol (Red/Blue Team) combined with static analysis. To address provenance, we embed an immutable blockchain cryptographic proof for every label, providing tamper-evident records that allow independent verification of whether data has been modified after creation. We emphasize that this provenance mechanism guarantees integrity (records are unaltered), which is complementary to but distinct from semantic validity (labels are correct); the latter is assessed through our human validation study. We validate the dataset's quality on a stratified sample $(n=1,000)$ with four independent security experts, achieving a Fleiss' Kappa of $\kappa=0.76$ (substantial agreement), demonstrating the reliability of our consensus methodology.</t>
  </si>
  <si>
    <t>R0749</t>
  </si>
  <si>
    <t>From APIs to Semantic Agents: Evolving Enterprise Platforms through Knowledge-Driven AI</t>
  </si>
  <si>
    <t>S. Karuppuchamy</t>
  </si>
  <si>
    <t>2026 International Conference on Semantic Computing (ICSC)</t>
  </si>
  <si>
    <t>10.1109/icsc67292.2026.00035</t>
  </si>
  <si>
    <t>Modern enterprise systems expose functionality through APIs, yet these interfaces remain static and unaware of business context. This paper introduces a knowledge-driven semantic agent architecture that transforms traditional APIs into intelligent, goal-oriented services by combining large language models (LLMs) with symbolic reasoning and enterprise knowledge. The framework defines a semantic contract for each API (linking all inputs and outputs to an ontology) and embeds a neuro-symbolic control loop that interprets user intent, applies domain knowledge and business rules, and dynamically plans actions. A prototype was developed in realistic e-commerce scenarios (free-form product listing and adaptive order handling) to evaluate feasibility. Methodologically, two agent-augmented API services were evaluated on 40 test cases (20 per scenario) against baseline implementations, measuring task success, policy compliance, and latency. The semantic agents consistently achieved higher success rates ($\sim 90 \%$ task completion) with no observed policy violations, while introducing only a modest latency overhead of a few hundred milliseconds-well within acceptable ranges for enterprise workflows. These results demonstrate that knowledge-driven agents can significantly improve automation, adaptability, and explainability in enterprise platforms. The paper details the system architecture, implementation, and quantitative evaluation, and discusses how semantic contracts and neuro-symbolic reasoning enable “APIs that think” in an AI-powered enterprise.</t>
  </si>
  <si>
    <t>R0750</t>
  </si>
  <si>
    <t>Ethical Issues in the Application of Generative AI in English Majors' Graduation Thesis Writing: A Quantitative Evaluation Approach</t>
  </si>
  <si>
    <t>K. Chen; F. Li</t>
  </si>
  <si>
    <t>10.1109/icaide69370.2026.11604493</t>
  </si>
  <si>
    <t>The rapid proliferation of generative artificial intelligence (AI) in higher education has introduced unprecedented challenges to academic integrity, particularly in the composition of English major graduation theses. Traditional AI text detection tools often struggle to distinguish between legitimate linguistic polishing and severe academic misconduct, such as deep AI rewriting. To address this critical gap, this paper proposes the Multi-Feature Fusion Ethical Risk Assessment (MFERA) algorithm. By integrating multi-dimensional Natural Language Processing (NLP) features—including AI generation ratio, syntactic complexity degradation, and hallucination indices—with the Entropy Weight Method, MFERA objectively quantifies the ethical risk of academic texts. Experimental evaluations conducted on a real-world dataset of 200 authentic English graduation theses demonstrate that MFERA achieves an accuracy of 93.5% and an F1-score of 0.91, significantly outperforming the baseline RoBERTa model (78.2%). Furthermore, the algorithm exhibits an 88.7% resolution rate in the ethical "gray area." Deep data mining reveals a significant negative correlation between the algorithmic Ethical Risk Index (ERI) and human-evaluated logical coherence, empirically proving that excessive reliance on generative AI degrades students' independent critical thinking despite surface-level lexical improvements. This study not only provides a robust technical framework for academic integrity evaluation but also offers profound pedagogical insights for regulating AI usage in humanities education.</t>
  </si>
  <si>
    <t>R0751</t>
  </si>
  <si>
    <t>Retrieval-Augmented AI Feedback to Support Metacognition and Accessible Feedback in STEM Education</t>
  </si>
  <si>
    <t>D. Bhati; T. Le; A. Guercio; C. Auman; D. S. Bandaru</t>
  </si>
  <si>
    <t>10.1109/cai68641.2026.11536256</t>
  </si>
  <si>
    <t>Equitable access to meaningful feedback remains a major challenge in STEM education, particularly for students balancing academic, work, and family responsibilities. To address this gap, we developed EquiLearn, an AI-powered feedback system designed to promote equitable and reflective learning experiences. EquiLearn preprocesses instructional materials, including textbooks, slides, and question banks, into a searchable vector database using sentence-embedding and retrieval-augmented generation (RAG) techniques. This allows the system to provide personalized explanations, practice questions, and reflection prompts aligned with course assessments. We implemented EquiLearn in the Computer Science Principles course with 98 undergraduate students and conducted a qualitative survey to evaluate its effectiveness. Analysis of student feedback revealed that EquiLearn supported deeper understanding of concepts, improved confidence in problem-solving, and encouraged self-reflection on learning strategies. Students highlighted the accessibility of AI-generated feedback and its usefulness in clarifying misunderstood topics, especially outside regular instructional hours. The results demonstrate EquiLearn’s potential to enhance equity, metacognition, and engagement in introductory computing courses.</t>
  </si>
  <si>
    <t>R0752</t>
  </si>
  <si>
    <t>Generative AI-Driven Incentive Mechanism for Semantic Communications in RSMA Networks</t>
  </si>
  <si>
    <t>D. Liu; Y. Liu; L. Zhang; A. Hafid; L. Khoukhi; M. Li; Y. Liu; Y. Dong</t>
  </si>
  <si>
    <t>IEEE Transactions on Cognitive Communications and Networking</t>
  </si>
  <si>
    <t>10.1109/tccn.2025.3556751</t>
  </si>
  <si>
    <t>This paper proposes a framework integrating Rate Splitting Multiple Access (RSMA), semantic communications, and generative AI for optimizing next-generation wireless networks. We present a unified model that combines RSMA with semantic communications to enhance both spectral efficiency and semantic fidelity. Our system model focuses on a downlink semantic communication system with a multi-antenna base station serving multiple single-antenna users. A dynamic contract-based incentive mechanism is developed to address user heterogeneity and information asymmetry in semantic RSMA scenarios. We introduce a diffusion model-based approach for joint optimization of resource allocation and contract design in RSMA systems. The semantic encoding process extracts key information, i.e., free-space detection, interest points, object attributes, and spatial relationships, from image data. A loss function is designed to train the semantic encoder and RSMA scheme, incorporating semantic extraction, partitioning, reconstruction, and task-specific components. Our framework includes a multi-objective performance evaluation that considers both conventional metrics and semantic accuracy in a multi-user RSMA environment. We also define a multi-component semantic accuracy metric to assess the quality and utility of the extracted semantic information. Extensive simulation results demonstrate the superiority of our proposed framework over existing approaches in terms of system throughput, energy efficiency, and semantic fidelity across various network scenarios and user distributions.</t>
  </si>
  <si>
    <t>R0753</t>
  </si>
  <si>
    <t>Generating Authentic Grounded Synthetic Maintenance Work Orders</t>
  </si>
  <si>
    <t>A. Lau; J. Feng; M. Hodkiewicz; C. Woods; M. Stewart; A. Polpo</t>
  </si>
  <si>
    <t>10.1109/access.2025.3598751</t>
  </si>
  <si>
    <t>Large language models (LLMs) are promising for generating synthetic technical data, particularly for industrial maintenance where real datasets are often limited and unbalanced. This study generates synthetic maintenance work orders (MWOs) that are grounded to accurately represent engineering knowledge and authentic–reflecting technician language, jargon, and abbreviations. First, we extracted valid engineering paths from a knowledge graph constructed using the MaintIE gold-annotated industrial MWO dataset. Each path encodes engineering knowledge as a triple. These paths are used to constrain the output of an LLM (GPT-4o mini) to generate grounded synthetic MWOs using few-shot prompting. The synthetic MWOs are made authentic by incorporating human-like elements, such as contractions, abbreviations, and typos. Evaluation results show that the synthetic data is 86% as natural and 95% as correct as real MWOs. Turing test experiments reveal that subject matter experts could distinguish real from synthetic data only 51% of the time while exhibiting near-zero agreement, indicating random guessing. Statistical hypothesis testing confirms the results from the Turing Test. This research offers a generic approach to extracting legitimate paths from a knowledge graph to ensure that synthetic data generated are grounded in engineering knowledge while reflecting the style and language of the technicians who write them. To enable replication and reuse, code, data and documentation are at https://github.com/nlp-tlp/LLM-KG-Synthetic-MWO</t>
  </si>
  <si>
    <t>R0754</t>
  </si>
  <si>
    <t>RADAR: Risk-Aware Ambiguity Detection for Regulatory Requirements</t>
  </si>
  <si>
    <t>A. Nwosu; S. Alwidian</t>
  </si>
  <si>
    <t>10.1109/rew72749.2026.00025</t>
  </si>
  <si>
    <t>Ambiguity in natural-language requirements remains a persistent challenge in safety-critical systems, where unclear specifications may propagate into verification failures, redesign effort, certification delays, and downstream safety concerns. Existing ambiguity detection approaches increasingly employ rule-based techniques and transformer-based models; however, many formulate ambiguity analysis as a prediction task using fixed thresholds and symmetric evaluation assumptions. This paper presents RADAR (Risk-Aware Decision Framework for Ambiguity in Requirements), a hybrid framework that combines interpretable linguistic indicators with transformer-based semantic representations through probabilistic fusion. RADAR incorporates a Bayesian cost-sensitive decision layer to adapt ambiguity thresholds under varying risk conditions, enabling explicit control over false-negative and false-positive trade-offs. The framework also incorporates lightweight regulatory grounding and LLM-assisted recommendation support for complianceaware refinement. Evaluation on a corpus of 3,312 regulatory and safety-critical requirements shows that RADAR improves ambiguity coverage (Recall $=0.9022)$. Under higher false-negative cost settings, recall increased to 0.998 without retraining, demonstrating adaptive decision behavior according to operational priorities. These findings suggest that risk-sensitive ambiguity analysis can support practical decision-making within safety-critical requirements engineering workflows.</t>
  </si>
  <si>
    <t>R0755</t>
  </si>
  <si>
    <t>Anonymous Multi-Party Computation With Verifiability for Edge-Enabled Green Internet of Vehicles (IoV)</t>
  </si>
  <si>
    <t>G. Yu; D. Liu; H. Tan; M. Srinivasan; V. Arya; B. B. Gupta</t>
  </si>
  <si>
    <t>10.1109/miot.2025.3575925</t>
  </si>
  <si>
    <t>The Internet of Things (IoT) and edge computing have enabled the utilization of IoT for environmental monitoring and energy optimization. The Internet of Vehicles (IoV), with its extensive coverage and rich sensing capabilities, is particularly well-suited for these purposes, including traffic resource optimization. However, the openness of the IoV has introduced security and privacy concerns. Vulnerabilities in IoV systems could allow malicious adversaries to cause environmental contamination and to potentially compromise critical transportation infrastructure through targeted attacks. To address these issues, a solution based on secure multi-party computation (SMC) is proposed. First, an efficient anonymous authentication scheme is designed using linear equation system theory and secure multi-party computation, which prevents illegal vehicles from accessing the Green IoV. Second, a verifiable secure multi-party computation scheme is proposed based on replicated secret sharing, allowing vehicles to submit data to the Green IoV for environmental monitoring and resource optimization while maintaining privacy. Security analysis reveals that the proposed scheme possesses anonymity, verifiability, privacy preserving, and dynamic joining capabilities. Furthermore, experimental analysis demonstrates the proposed scheme achieving a runtime of only 3.7 ms each vehicle for authentication and the lightweight multi-party computation reduces once multiplication latency to 1.2 ms, 71% faster than similar methods.</t>
  </si>
  <si>
    <t>R0756</t>
  </si>
  <si>
    <t>Research on Automotive Software License Compliance Based on MCP</t>
  </si>
  <si>
    <t>T. Liu; Q. Wu; Z. Guo; Y. Ning; L. Yu; Y. Wang</t>
  </si>
  <si>
    <t>2026 7th International Conference on Big Data &amp; Artificial Intelligence &amp; Software Engineering (ICBASE)</t>
  </si>
  <si>
    <t>10.1109/icbase70763.2026.11619466</t>
  </si>
  <si>
    <t>Automotive software is developing towards intelligence and integration, open source software is widely used in automotive systems, and open source license compliance has become an important challenge in the automotive software industry. This paper proposes an open source license agreement attribute generation scheme based on the Model Context Protocol (MCP), which realizes the automation of open source licenses from detection results to attribute interpretation. MCP passes unpreprocessed license names in the Software Component Analysis (SCA) tool to the Large Language Model (LLM). LLM uses the knowledge base and prompt words to complete the search and attribute generation of open source licenses, and outputs three types of structured attribute data, allowing, necessary and restricting. Experiments show that the framework has an accuracy of $100\%$ for the existing license samples in the knowledge base; for the unstored samples, the accuracy of the original text search and attribute generation is $93\%$ and the accuracy of the attribute generation is $43\%$. It can be seen that the construction of an open source license knowledge base is crucial to the implementation of this method. This plan improves the efficiency of open source license conflict detection and provides new extensible ideas for open source compliance and security governance for car companies.</t>
  </si>
  <si>
    <t>R0757</t>
  </si>
  <si>
    <t>VindSec-Llama — Fine-Tuned Meta’s Llama-3 LLM, Federated Learning, Blockchain and PBOM-enabled Data Security Architecture for Wind Energy Data Platforms</t>
  </si>
  <si>
    <t>E. Bandara; S. H. Bouk; S. Shetty; R. Gore; S. Kompella; R. Mukkamala; A. Rahman; P. Foytik; X. Liang; N. W. Keong; K. De Zoysa</t>
  </si>
  <si>
    <t>2025 International Wireless Communications and Mobile Computing (IWCMC)</t>
  </si>
  <si>
    <t>10.1109/iwcmc65282.2025.11059510</t>
  </si>
  <si>
    <t>Current wind energy data platforms face significant challenges in securing and managing extensive data from both offshore and onshore wind farms. These challenges include vulnerabilities to cyber-attacks, data tampering, breaches, complex data-sharing issues due to privacy concerns and regulatory compliance, and a lack of scalability and flexibility in analytical tools for real-time data processing. This paper proposes a novel multilayered data security architecture, termed "VindSec-Llama," to address these challenges. It integrates Generative AI, blockchain, federated learning, and Pipeline Bill of Materials (PBOM) to enhance data analytics, model development, and security across several layers, including Infrastructure, Data Lake, Federated Learning, MLOps, Data Provenance, and LLM. Each layer is designed to meet specific functional requirements, such as handling large datasets, facilitating secure federated learning, automating risk management, and ensuring data provenance and traceability. The platform, deployable in server environments (cloud or on-premises), complies with the Risk Management Framework (RMF) guidelines and security standards. It features a blockchain-enabled, coordinator-less federated learning system to enhance data privacy and security by enabling the development of privacy-preserving machine learning models with data from different wind farms. Automation plays a pivotal role throughout VindSec-Llama, with Meta’s custom-trained Llama-3 LLM used for generating remediation scripts in the Infrastructure Layer and for producing PPBOM in the MLOps Layer. The Llama-3 LLM has been quantized and fine-tuned using Qlora to ensure optimal performance on consumer-grade hardware. The MLOps pipeline setup, a critical functionality of VindSec-Llama, ensures seamless integration and deployment of machine learning models, embodying best practices in continuous integration and delivery. This setup is geared towards maximizing security, compliance, and operational efficiency. A prototype of the platform has been implemented within a wind-energy testbed with the collaboration of Department of Energy US, illustrating its practical applications and benefits.</t>
  </si>
  <si>
    <t>O. Ferhat; I. Slimani</t>
  </si>
  <si>
    <t>10.1109/sita67914.2025.11273626</t>
  </si>
  <si>
    <t>R0759</t>
  </si>
  <si>
    <t>Decentralized Intelligence-Modeling Adaptive Security Through the WanderMind-Ledger Blockchain Architecture</t>
  </si>
  <si>
    <t>J. N. Qureshi; M. Z. Zafar; T. Maqsood; A. Ali</t>
  </si>
  <si>
    <t>2026 International Conference on Data Science, Machine Learning, and Intelligence (DataSciMI)</t>
  </si>
  <si>
    <t>10.1109/datascimi67380.2026.11523828</t>
  </si>
  <si>
    <t>WanderMind Ledger is a new version of the WanderMind AI Travel Concierge that incorporates the blockchain technology to guarantee transparency, trust, and security in the travel planning and booking process. On one side, WanderMind Ledger ensures immutability and verifiability through a system of smart contracts deployed on a blockchain network to automate the travel booking process, secure payments, and formalize the traveler-vendor transaction. On the other side, the personalization of the system is carried out by AI-based large language models LLM, which ensures immutability and verifiability of the transaction and user relations. Every operation, which includes flight bookings, hotel bookings, or user reviews, is authenticated and saved on-chain, which prevents manipulation of data and holds everyone responsible. Moreover, WanderMind Ledger allows users to obtain self-sovereign digital identities that enable users to have full access to the personal information and travel history and to promote the token-based loyalty schemes that can reward those traveling in a sustainable manner. Through this integration of AI and blockchain, WanderMind Ledger is offering a secure, autonomous, and verifiable travel ecosystem that revolutionizes the way one plans, books, and experiences travel in the digital age.</t>
  </si>
  <si>
    <t>R0760</t>
  </si>
  <si>
    <t>Personalized Bias Assessment in LLM-Based Financial Fraud Detection Systems</t>
  </si>
  <si>
    <t>K. Z. N. Win</t>
  </si>
  <si>
    <t>2026 IEEE Conference on Computer Applications (ICCA)</t>
  </si>
  <si>
    <t>10.1109/icca69280.2026.11485691</t>
  </si>
  <si>
    <t>Large Language Models (LLMs) are increasingly integrated into financial decision support systems including fraud detection and credit evaluation. While these models offer high predictive performance, they may encode latent biases resulting in unfair treatment of individual customers. This paper proposes a framework as personalized Bias-Aware Assessment Algorithm (BA3) in LLM-based financial fraud detection systems. The framework combines individual-level bias analysis and counterfactual evaluation techniques to find and interpret disparities in model predictions. Experiments are conducted on financial transaction datasets using multimodal numerical, categorical, and textual representations to reveal measurable bias patterns. The results show the critical need for individualized fairness evaluation in financial AI systems. The approach integrates explainable AI techniques to trace bias sources promoting the development of fair, transparent and trustworthy financial decision-support systems.</t>
  </si>
  <si>
    <t>R0761</t>
  </si>
  <si>
    <t>EQDAT-RE: An Explainable Qualitative Data Analysis for Transparent Requirements Engineering</t>
  </si>
  <si>
    <t>S. T. U. Shah; A. Barcomb; H. Leung</t>
  </si>
  <si>
    <t>2025 IEEE Smart World Congress (SWC)</t>
  </si>
  <si>
    <t>10.1109/swc65939.2025.00211</t>
  </si>
  <si>
    <t>Requirements Engineering (RE) in regulated domains demands not only accurate extraction of domain entities from natural language requirements but also transparent, verifiable, and auditable decision-making processes. While Large Language Models (LLMs) show promise for automating entity extraction using Qualitative Data Analysis (QDA) techniques, their black-box nature limits adoption by failing to provide explainable outputs. To bridge this gap, we introduce EQDAT-RE (Explainable QDA for Transparent RE), a novel framework that embeds explainability directly into each phase of the extraction process. EQDAT-RE implements a multi-stage pipeline combining LLM-based entity extraction with decision trace generation, multi-perspective cross-validation, symbolic linguistic verification, contrastive counterfactual testing, and feedback-driven refinement. Our evaluations across four domain-specific datasets demonstrate that EQDAT-RE achieves an average extraction accuracy of 87% while generating explanations with over 92% completeness, 91% consistency, and 89% faithfulness. By systematically embedding structured explainability mechanisms, EQDAT-RE enhances trust, supports regulatory compliance, and enables scalable, audit-ready automation of requirements analysis in safety-critical and regulated software domains.</t>
  </si>
  <si>
    <t>R0762</t>
  </si>
  <si>
    <t>Design and Evaluation of Multi-Agent Architectures for Stock Price Prediction: A Vietnam Case Study</t>
  </si>
  <si>
    <t>D. Nguyen Minh; D. N. Huu</t>
  </si>
  <si>
    <t>10.1109/access.2026.3704951</t>
  </si>
  <si>
    <t>Stock price prediction in emerging markets is complicated by retail investor dominance, sentiment-driven volatility, and settlement constraints. We evaluate a multi-agent forecasting framework tailored to Vietnam’s market, where retail investors account for approximately 85–90% of total trading volume. The system deploys six specialised agents covering technical, fundamental, risk, sentiment, macroeconomic, and microstructure signals, coordinated through three mechanisms—Hierarchical, Round Robin, and Ensemble Voting—and evaluated across three LLM backbones (Gemini 2.0 Flash, GPT-4o, Llama-3.1-8B) on twelve stocks across six sectors. Ensemble Voting achieves the lowest aggregate MAPE at all three horizons (3.34%, 4.97%, 8.06%), with statistically significant advantages over Hierarchical at medium- and long-term horizons and a marginal advantage at the short-term horizon ( $p = 0.052$ ), and over Round Robin at medium- and long-term horizons (Diebold–Mariano  $p \leq 0.098$  and  $p \leq 0.083$  respectively). LLM selection is horizon-dependent: Llama-3.1-8B performs best at short horizons, Gemini 2.0 Flash at long horizons ( $p = 0.027$  vs. Llama), and GPT-4o and Gemini perform comparably at medium-term horizons ( $p = 0.838$ ). The multi-agent framework reduces MAPE by 75.4%, 63.3%, and 42.3% over single-agent LLMs at 3-day, 14-day, and 60-day horizons respectively (DM  $p \lt 0.001$  at short- and medium-term;  $p \leq 0.015$  at long-term). This advantage is conditional on information-regime complexity and narrows in stable, policy-anchored regimes, providing a statistically grounded basis for horizon-adaptive architecture and LLM selection in emerging market forecasting.</t>
  </si>
  <si>
    <t>R0763</t>
  </si>
  <si>
    <t>Deep Learning for Voice Recognition and Speech Synthesis</t>
  </si>
  <si>
    <t>S. O. Olasupo; E. Udoh</t>
  </si>
  <si>
    <t>2025 8th International Conference on Machine Learning and Natural Language Processing (MLNLP)</t>
  </si>
  <si>
    <t>10.1109/mlnlp66797.2025.11388325</t>
  </si>
  <si>
    <t>The rapid progress of large language models (LLMs) has transformed conversational AI, yet challenges persist in evaluating voice-enabled assistants with respect to privacy, latency, inclusivity, and reproducibility. This study introduces Donna, a locally deployed assistant powered by open-source models (Mistral family) and benchmarks it against commercial counterparts ChatGPT and Gemini, with GitHub Copilot planned for code-specific baselines. A balanced 12-prompt suite spanning summarisation, factual QA, reasoning, paraphrasing, code generation, and dialectal tasks (Yorùbá, Nigerian Pidgin, Hausa) was employed. Evaluation integrates automatic metrics (BLEU, ROUGE-L, METEOR, Exact Match, Levenshtein distance, Word Error Rate), operational measures (stage-aware latency, token usage), and human-centred ratings (clarity, creativity, hallucination, and dialect responsiveness). Results show that BLEU/ROUGE-L saturate at ceiling values across all models, underscoring their limitations. Latency and verbosity emerge as discriminative factors: ChatGPT offers fastest responses $(\approx 2-6s)$, Gemini balances creativity with longer outputs $(\approx 5-45 ~\mathrm{s})$, while Donna incurs higher end-to-end latency $(\approx 120-150s)$ due to full local STT-LLM-TTS cycles. Human evaluation highlights complementary strengths: ChatGPT excels in clarity, Gemini in creativity, and Donna in dialectal support. External reviewers (educators and computer science students) validated Donna's promise in privacy-preserving and educational contexts, while noting translation limitations beyond target dialects. The study contributes a reproducible, voice-first evaluation framework with unified logging, stage-aware instrumentation, and hybrid metrics that combine automatic, operational, and human-centred perspectives. Findings underscore the trade-offs between speed, creativity, inclusivity, and privacy, and provide guidance for deploying ethical and dialect-sensitive assistants in multilingual, resource-constrained environments.</t>
  </si>
  <si>
    <t>Y. Ding; A. Twabi; J. Yu; L. Zhang; T. Kondo; H. Sato</t>
  </si>
  <si>
    <t>2025 IEEE International Symposium on Parallel and Distributed Processing with Applications (ISPA)</t>
  </si>
  <si>
    <t>10.1109/ispa67752.2025.00198</t>
  </si>
  <si>
    <t>R0765</t>
  </si>
  <si>
    <t>LLMOps for GxP Systems: Continuous Validation, Model Drift Controls, and Audit-Ready Evidence</t>
  </si>
  <si>
    <t>S. Srivatsavai</t>
  </si>
  <si>
    <t>10.1109/tic68483.2026.11702880</t>
  </si>
  <si>
    <t>Large Language Models (LLMs) should be subject to Good Practice (GxP) regulations to ensure patient safety and maintain quality of products in the field of life sciences. This paper introduces a customized LLMOps approach aimed at ensuring continuous validation and rigorous drift management to tackle the validity issue in non-deterministic systems. In this research, a curated dataset of 407 cases including medical questions and regulatory documentation is utilized, where MLflow, DeepChecks, and Great Expectations are leveraged for lifecycle management, validation, and data assurance, respectively. The experimental results show that the developed framework can block 95% of hallucinations beyond predefined safety bounds, preserve an accuracy of 0.94 at the initial state and 0.95 after retraining, and detect a Drift Index of 0.10 as the best trade-off among recall (0.92) and precision (0.91), along with audit risk. Additionally, the automation process of audit evidence generation shortened the report preparation period from several weeks to minutes. Therefore, it can be concluded that automated evidence generation can satisfy audit demands alongside ongoing monitoring without sacrificing model efficiency.</t>
  </si>
  <si>
    <t>R0766</t>
  </si>
  <si>
    <t>Sovereign-Aware AI and Quantum Governance: A Multi-Model Prototype for Sociotechnical Policy Evaluation</t>
  </si>
  <si>
    <t>T. R. Vance; A. Vance</t>
  </si>
  <si>
    <t>2026 ITU Kaleidoscope - AI and Frontier Technologies for Good (ITU K)</t>
  </si>
  <si>
    <t>10.23919/ituk70038.2026.11632989</t>
  </si>
  <si>
    <t>Frontier technologies such as artificial intelligence and quantum computing are becoming increasingly central to national development strategies and emerging governance frameworks. However, evaluation tools continue to reflect Western normative biases embedded in English-dominant training corpora. These adopted assumptions limit the capacity of governance systems to represent regional priorities, risk tolerances, and sociotechnical values, particularly in regions where digital transformation and technological sovereignty are strategic priorities. This study presents GUARDIAN, an early-stage research prototype for governance evaluation integrating, a multi-LLM consensus engine incorporating Arabic-first and Gulf regional models, a hybrid classical-quantum orchestration layer for analyzing the stability of governance recommendations, and normative-tunable scoring formulas for ethics, cybersecurity, and quantum maturity. Collaborative examination by a UN NGO and an NYU Management of Technology research team validated the prototype's transparency and stability, demonstrating that regional governance assumptions can be systematically encoded without compromising global comparability. An applied case study demonstrated that regional linguistic and cultural norms can be incorporated into governance evaluations while preserving shared baseline structures, thereby supporting both context-sensitive assessment and the broader goals of safety, interoperability, and geopolitical stability.</t>
  </si>
  <si>
    <t>R0767</t>
  </si>
  <si>
    <t>ADR-Fusion: A Multi-modal Deep Learning Framework for Dynamic Drug Safety and Explainable Clinical Decision Support</t>
  </si>
  <si>
    <t>M. S. Mutlu; B. Gungor; O. K. Sahingoz</t>
  </si>
  <si>
    <t>10.1109/iccsdfai70505.2026.11647921</t>
  </si>
  <si>
    <t>Adverse drug reactions (ADRs) constitute a major public health burden, contributing to preventable hospital admissions and patient harm worldwide. Existing pharmacovigilance systems suffer from three critical limitations: reliance on static datasets frozen before 2015, algorithmic opacity that erodes clinical trust, and dead-end alert mechanisms that offer no actionable alternatives. This paper presents ADR-Fusion, an integrative clinical decision support system that fuses six heterogeneous pharmacological databases — DrugBank, SIDER, FDA DailyMed, FDA FAERS, ChEMBL, and DrugBank Pathways — into a unified master dataset of 1,409 drugs and 975 features. The system implements a two-stage machine learning pipeline: Stage 1 performs binary ADR risk scoring via a unified ensemble of Random Forest,FusionKNN and XGBoost, augmented by a structural analog system that addresses FAERS reporting bias through three-component molecular similarity scoring. A prior correction mechanism and logarithmic 0–10 patient-specific risk scoring replace the raw probability output with clinically interpretable predictions. Stage 2 performs multi-label classification across 17 WHO MedDRA System Organ Classes using a Binary Relevance strategy, achieving F1 Macro of 0.782, rising to 0.802 after per-SOC threshold optimisation. A SHAP-based explainability layer provides feature-level risk attributions, and a two-layer recommendation engine generates safer alternative drug suggestions by filtering on WHO ATC class equivalence and patient-specific organ profiles. The system further incorporates a multi-agent LLM clinical assistant — querying Groq, Gemini, and OpenRouter providers in parallel via a consensus-based judge architecture — and a rule-based FDA DailyMed safety alert module with direct SPL hyperlinks. The system is deployed as a clinical interface supporting real-time physician queries.</t>
  </si>
  <si>
    <t>R0768</t>
  </si>
  <si>
    <t>Descriptor: AEGIS Threat Matrix for Agentic AI Systems (ATX-1)</t>
  </si>
  <si>
    <t>K. Tannenbaum</t>
  </si>
  <si>
    <t>IEEE Data Descriptions</t>
  </si>
  <si>
    <t>10.1109/ieeedata.2026.3730732</t>
  </si>
  <si>
    <t>AEGIS threat matrix (ATX-1) is a structured adversarial knowledge base that catalogs failure modes of autonomous artificial intelligence (AI) agents operating without governance constraints. Unlike existing threat frameworks—MITRE ATT&amp;CK for human adversaries and MITRE ATLAS for adversaries targeting AI systems—ATX-1 addresses a distinct threat class: AI agents that act outside their governance boundaries not through external compromise, but through their own structural capability without corresponding authority. ATX-1 is grounded in a fundamental distinction: capability—what an agent can do—is not authority—what an agent may do. The five structural root causes identified in the dataset (missing authority verification, missing consequence modeling, missing behavioral boundaries, missing state integrity protection, and missing environment model) trace all 29 techniques (and 29 sub-techniques) to architectural gaps that governance frameworks can address. The dataset defines 10 tactics (TA001–TA010), 29 techniques with 29 sub-techniques distributed non-sequentially across tactics (T1001–T10004 with sub-techniques T####.###), and 29 mitigations, each technique grounded in empirical observations from the Agents of Chaos study, which documented 11 failure modes across live agentic deployments. ATX-1 is published in STIX 2.1 format for compatibility with threat intelligence platforms, with supplementary structured JavaScript Object Notation (JSON) files providing technique metadata, regulatory cross-references to the NIST AI Risk Management Framework, European Union Artificial Intelligence Act (EU AI Act), and OWASP Top 10 for large language model (LLM) Applications, and a JSON Schema for validation. The dataset satisfies findable, accessible, interoperable, and reusable (FAIR) principles through three permanent repositories—IEEE DataPort, Zenodo, and a live machine-readable application programming interface (API)—under the Apache 2.0 license. IEEE SOCIETY/COUNCIL Computer Society (CS) DATA TYPE/LOCATION Threat Taxonomy; Online (IEEE DataPort, Zenodo, aegis-governance.com) DATA DOI/PID 10.21227/jr43-0571 (ATX-1 v2.3, IEEE DataPort)</t>
  </si>
  <si>
    <t>R0769</t>
  </si>
  <si>
    <t>Multi-Layered Security Framework for Financial AI Solutions - PISA</t>
  </si>
  <si>
    <t>A. K. Kumar; G. Belsian; S. Srinivasan; G. S. Sankararaman</t>
  </si>
  <si>
    <t>10.1109/icaic67076.2026.11395741</t>
  </si>
  <si>
    <t>Generative Artificial Intelligence (GenAI) is rapidly transforming organizations, enabling intelligent customer interactions, automated analysis, and agentic decision workflows. At the same time, GenAI introduces a new class of probabilistic and semantic vulnerabilities like prompt manipulation, hallucinations, sensitive-information leakage, and unauthorized agentic actions, that traditional cybersecurity controls are not designed to mitigate. These risks are particularly acute in financial services, a sector widely recognized as part of national critical infrastructure, where security failures can trigger immediate financial loss, regulatory non-compliance, and systemic instability. This paper introduces PISA, a four-layer security framework designed specifically to protect GenAI applications in financial institutions. PISA integrates prompt-layer defense, information-boundary controls, semantic verification, and agent-authorization safeguards into a unified defense-in-depth model. We present a reference architecture implementing PISA, along with an adversarial evaluation across high-risk financial use cases. The results demonstrate substantial reductions in prompt-injection success, hallucination rates, and unauthorized action attempts compared to baseline GenAI systems. This research provides financial institutions with a practical and sector-aligned methodology for deploying secure, trustworthy, and regulation-aware GenAI systems.</t>
  </si>
  <si>
    <t>R0770</t>
  </si>
  <si>
    <t>Attribution-guided Adversarial Code Prompt Generation for Code Completion Models</t>
  </si>
  <si>
    <t>X. Li; G. Meng; S. Liu; L. Xiang; K. Sun; K. Chen; X. Luo; Y. Liu</t>
  </si>
  <si>
    <t>Large language models have made significant progress in code completion, which may further remodel future software development. However, these code completion models are found to be highly risky as they may introduce vulnerabilities unintentionally or be induced by a special input, i.e., adversarial code prompt. Prior studies mainly focus on the robustness of these models, but their security has not been fully analyzed.In this paper, we propose a novel approach AdvPro that can automatically generate adversarial code prompts for these code completion models. AdvPro incorporates 14 code mutation strategies at the granularity of five levels. The mutation strategies are ensured to make no modifications to code semantics, which should be insensitive to the models. Moreover, we leverage gradient attribution to localize the important code as mutation points and speed up adversarial prompt generation. Extensive experiments are conducted on 13 state-of-the-art models belonging to 7 families. The results show that our approach can effectively generate adversarial prompts, with an increased rate of 69.6% beyond the baseline ALERT. By comparing the results of attribution-guided localization, we find that the recognition results of important tokens in input codes are almost identical among different models. This finding reduces the limitation of using open-source alternative models to guide adversarial attacks against closed-source models. The results of the ablation study on the components of AdvPro show that CCMs focus on variable names, but other structures are equally crucial.CCS CONCEPTS• Software and its engineering → Software testing and debugging; • Security and privacy → Software security engineering.</t>
  </si>
  <si>
    <t>R0771</t>
  </si>
  <si>
    <t>Toward Engineer-Centered Ambiguity Detection in Regulated Requirements Engineering</t>
  </si>
  <si>
    <t>10.1109/rew72749.2026.00045</t>
  </si>
  <si>
    <t>Natural language requirements remain the primary means of specifying software systems in regulated and safetycritical domains, yet ambiguity can lead to inconsistent interpretations, unclear verification criteria, certification delays, and safety risks. Although AI-based ambiguity detection has advanced considerably, many existing approaches still emphasize classification outcomes rather than the engineering decisions that follow detection. This position paper argues that, in regulated requirements engineering, ambiguity detection should be treated as one component of a broader human-centered decision-support process. We distinguish ambiguity detection from compliance impact assessment and refinement support, while showing how these tasks can be connected through an engineer-centered workflow. We propose a three-layer architecture comprising: (1) an interpretable evidence layer that combines linguistic indicators with transformer-based semantic analysis; (2) an engineer-configurable Bayesian decision layer that supports risksensitive thresholding; and (3) a generative AI assistance layer that provides regulation-aware refinement suggestions subject to engineer review. The paper articulates the theoretical grounding of this architecture, clarifies the role of human judgment and accountability, and outlines an empirical validation agenda for evaluating decision quality, trust calibration, workload, and regulatory grounding.</t>
  </si>
  <si>
    <t>Rakesh; R. Narwal</t>
  </si>
  <si>
    <t>10.1109/icndsa68777.2026.11652216</t>
  </si>
  <si>
    <t>The integration of Large Language Models (LLMs) with low-code automation platforms represents a transformative paradigm in enterprise process management. This comprehensive research explores the practical implementation of DeepSeek AI agents within n8n and Make.com workflows, effectively addressing the critical gap between advanced AI capabilities and accessible, cost-effective automation solutions. Through systematic analysis of architecture, implementation methodologies, and rigorous empirical validation across multiple use cases in different sectors, this paper demonstrates conclusively that DeepSeek-enabled automation workflows achieve 65% reduction in human involvement, 40% improvement in processing time, and 20-30% operational cost savings compared to traditional automation systems. The research further validates the efficacy of adaptive, multi-agent orchestration in handling complex business processes while maintaining stringent data privacy and ethical compliance standards. By providing a comprehensive technical framework, battle-tested implementation patterns, and actionable guidelines, this work establishes the foundation for widespread adoption of intelligent, scalable automation solutions accessible to organizations of all sizes and maturity levels.</t>
  </si>
  <si>
    <t>R0773</t>
  </si>
  <si>
    <t>LLM-Driven End-to-End Compliance Strategy: From Natural Language Specifications to Executable Rules</t>
  </si>
  <si>
    <t>C. Liu; Z. Wang; D. Fu; H. Lei</t>
  </si>
  <si>
    <t>2026 6th International Symposium on Computer Technology and Information Science (ISCTIS)</t>
  </si>
  <si>
    <t>10.1109/isctis70043.2026.11572659</t>
  </si>
  <si>
    <t>To address the challenges in blockchain business governance, including the difficulty of executing natural language rules, the semantic inconsistency of on-chain data, and the lack of closed-loop compliance processing, this paper proposes an intelligent compliance strategy that enables end-to-end transformation from natural language rules to executable rule resources. The strategy consists of two core components. The first is a rule modeling mechanism based on large language models, which efficiently converts natural language texts into executable rule resources through semantic parsing, element extraction, and structured generation. The second is a business object-oriented execution context construction mechanism, which integrates multi-source data and reconstructs business semantics to form a unified input environment for rule execution. On this basis, a risk warning and result feedback module is introduced to support structured risk scoring and traceable output, thereby forming a closed-loop processing workflow. Experimental results in an electronic certificate regulatory scenario show that the system significantly improves rule modeling efficiency, achieving a rule execution precision of 91.92%, a recall of 91.00%, and an average response time of 198 ms. These results verify the effectiveness and stability of the proposed method in end-to-end compliance processing. The strategy provides a scalable implementation path for automated blockchain compliance.</t>
  </si>
  <si>
    <t>J. Yoon; R. Alkhudary; S. Talluri; P. Féniès</t>
  </si>
  <si>
    <t>10.1109/tem.2025.3585433</t>
  </si>
  <si>
    <t>The global economy faces increasing vulnerabilities from macroeconomic disruptions, such as regulatory changes, trade tensions, geopolitical conflicts, currency volatility, pandemics, and energy crises that undermine the resilience of operations and supply chain management (OSCM) systems. These disruptions exacerbate risks, including supply chain breakdowns, operational inefficiencies, and systemic weaknesses, with energy challenges emerging as a key concern due to their effects on production costs, inflation, and sustainability goals. Advanced technologies, such as blockchain, digital twins, generative artificial intelligence (AI), and quantum computing, offer transformative potential to enhance transparency, predictive accuracy, and decision-making agility. However, their adoption introduces inherent tradeoffs, as they can lead to energy-intensive operations, cybersecurity risks, and economic burdens. To make sense of these dynamics, this article develops a conceptual framework based on a multilayered information system architecture that links specific disruptions to corresponding digital responses. This framework is grounded in a thorough review of both conceptual and empirical literature, along with extensive discussions among the authors. It explores how these technologies can address the risks stemming from macroeconomic disruptions while also considering their broader economic implications and challenges. It argues that simplistic solutions fail to account for the duality of these technologies’ impacts and highlights the need for a systemic approach to integrate these technologies within OSCM. This article concludes by proposing actionable research directions for OSCM scholars and managers to navigate these complexities.</t>
  </si>
  <si>
    <t>R0775</t>
  </si>
  <si>
    <t>Educational Promptization as Pedagogical Practice: Applying CLEAR Framework in the Secondary School</t>
  </si>
  <si>
    <t>E. Perseghin; G. L. Foresti</t>
  </si>
  <si>
    <t>2026 IEEE Global Engineering Education Conference (EDUCON)</t>
  </si>
  <si>
    <t>10.1109/educon67543.2026.11574311</t>
  </si>
  <si>
    <t>As Large Language Models (LLMs) become ubiquitous in educational contexts, the ability to formulate effective prompts emerges as a critical computational thinking skill. However, empirical research has only partially explored baseline competencies in prompt engineering among secondary school learners. This study investigates the prompt formulation skills of 32 Italian computer science high school students (ages 16–18) using the CLEAR framework (Concise, Logical, Explicative, Adaptive, Reflective) [9]. The research design is grounded in Sweller’s Cognitive Load Theory [13], which highlights the cognitive demands associated with learning complex tasks. This theoretical perspective informed the focus on learners in the final three years of a technical institute in Italy, who already possess foundational knowledge of Python and Java and therefore represent an intermediate level of expertise. For these participants, crafting effective prompts constitutes a new metacognitive challenge that requires understanding the problem domain while translating that knowledge into explicit, machine-interpretable instructions. The analysis indicates that a substantial proportion of prompts generated for programming tasks lacked essential technical specifications or contextual information, with CLEAR scores predominantly ranging between levels 1 and 2 out of 4. These results reveal notable gaps in metacognitive awareness and technical communication skills when interacting with AI systems. Overall, the findings suggest that the CLEAR framework supports Educational Promptization [24] by offering a pedagogical lens for identifying common deficiencies in prompt quality and informing curriculum development in AI literacy and computational thinking education.</t>
  </si>
  <si>
    <t>R0776</t>
  </si>
  <si>
    <t>Research Trends in Artificial Intelligence in Education and the Ethics of Privacy</t>
  </si>
  <si>
    <t>A. F. Costa; R. P. Marques</t>
  </si>
  <si>
    <t>2025 IEEE International Conference on Advances in Data-Driven Analytics And Intelligent Systems (ADACIS)</t>
  </si>
  <si>
    <t>10.1109/adacis65663.2025.11436431</t>
  </si>
  <si>
    <t>The integration of Artificial Intelligence (AI) into education is accelerating, enabling personalized learning, real-time feedback, and institutional automation. However, this rapid adoption raises critical ethical concerns, particularly regarding data privacy, algorithmic transparency, and accountability. This study presents a bibliometric analysis of scientific literature published between 2015 and 2024 that explicitly addresses the intersection of AI, education, and privacy. Using data extracted from the Scopus database and analyzed with Python and VOSviewer, this study examines publication trends, citation patterns, author networks, thematic keywords, and international collaboration. Results indicate a sharp increase in publications and citations since 2021, with growing emphasis on generative AI tools and data protection. Despite this momentum, the literature remains fragmented, with limited representation of pedagogical and equity-focused perspectives. The study highlights emerging thought leaders, dominant publication venues, and geographic research clusters, offering a critical overview of current scientific discourse.</t>
  </si>
  <si>
    <t>L. Inyesto-Alonso; C. Álvarez-Aparicio; D. Sobrín-Hidalgo; A. Campazas-Vega; V. Matellán-Olivera; Á. M. Guerrero-Higueras</t>
  </si>
  <si>
    <t>IEEE Transactions on Industrial Informatics</t>
  </si>
  <si>
    <t>10.1109/tii.2026.3692951</t>
  </si>
  <si>
    <t>As autonomous systems become increasingly widespread in contemporary society, ensuring both their security and the safety of the people interacting with them has grown ever more critical. Autonomous systems must be designed around two fundamental principles: accountability and explainability. Much like airplane black boxes that capture critical flight data, these systems should incorporate secure modules that enable thorough postincident analysis. This article proposes a prototype that aims to enhance the existing black boxes for autonomous systems. Specifically, a standard for the storage of valuable information from autonomous systems is introduced, along with two implementations. First, BCubed is a library that stores data in blockchain following the structure defined by the proposed standard and allows for information retrieval. Second, ACOLYTE is an application that extracts the data and stores them employing BCubed. To evaluate the effectiveness of the application and its performance in a recognized testing environment, a series of experiments was conducted using a blockchain simulator. These experiments are grounded in the “Robot Inspection” test of the RoboCup@Home league. The results indicate that the information is accurately stored, and the metrics impacted by the application’s execution are slight increase in the percentage of CPU and memory usage by the autonomous system. In addition, a large language model was used to perform an objective analysis of the recorded data, and its response confirms the effectiveness of the solution in identifying the root causes of these anomalies.</t>
  </si>
  <si>
    <t>R0778</t>
  </si>
  <si>
    <t>Generative AI and its Applications to Education: A Systematic Literature Review</t>
  </si>
  <si>
    <t>R. Shadiev; D. Kairatkyzy; S. Mamyr; A. Zholdasova; N. Fatay; A. Koshkarbek; A. Assanova; G. Salgarayeva; A. Bekezhanova</t>
  </si>
  <si>
    <t>2026 7th International Conference on Information Technology and Education Technology (ITET)</t>
  </si>
  <si>
    <t>10.1109/itet70052.2026.11650897</t>
  </si>
  <si>
    <t>This study presents a systematic review of empirical studies examining the use of Generative AI (GenAI) in education between 2020 and 2025. The study selected 34 articles following the PRISMA guidelines. Content of articles was analyzed with respect to the following aspects: (1) types of AI technologies, (2) educational domains, (3) targeted skills, (4) pedagogical approaches, (5) participants and study characteristics, (6) uses of Generative AI for learning and teaching, and (7) reported outcomes, challenges, and solutions. The results indicate that ChatGPT dominates current educational research, particularly within programming and computer science education, language learning, and STEM-related domains. GenAI was most frequently used for explanation and scaffolding, writing support, brainstorming, and problem-solving activities. Across studies, critical thinking, academic writing, and problem-solving emerged as the most commonly targeted skills. While most studies reported improved learning outcomes and increased student engagement, recurring challenges included over-reliance on GenAI, inaccurate or hallucinated outputs, and concerns related to academic integrity. The findings indicate that GenAI effectiveness depends heavily on pedagogical design and human guidance. Student-centered and scaffolded approaches yield better learning outcomes, while unrestricted use risks undermining deep and self-regulated learning. This review highlights the need for AI literacy, clear institutional policies, and well-designed pedagogical frameworks, and outlines directions for future empirical and longitudinal research on GenAI-enhanced learning.</t>
  </si>
  <si>
    <t>R0779</t>
  </si>
  <si>
    <t>AI Ethics in the Fields of Education and Research: A Systematic Literature Review</t>
  </si>
  <si>
    <t>M. R. Contreras; J. O. P. Jaimes</t>
  </si>
  <si>
    <t>2024 International Symposium on Accreditation of Engineering and Computing Education (ICACIT)</t>
  </si>
  <si>
    <t>10.1109/icacit62963.2024.10788651</t>
  </si>
  <si>
    <t>The rapid emergence of artificial intelligence tools and their integration into various societal sectors have introduced significant ethical challenges. This research focuses on identifying the most frequently discussed ethical aspects of AI within the realms of education and research. A systematic literature review, supported by AI-driven tools, was conducted to address this objective. The study reveals that key ethical aspects recurrently examined include transparency and explainability, privacy and data protection, responsibility and accountability, and equity. Transparency and explainability are crucial for ensuring that AI systems in education operate in a comprehensible manner, fostering trust among educators and students. Privacy and data protection emphasize the importance of handling personal data with utmost care, adhering to relevant regulations. Responsibility and accountability highlight the need for clear mechanisms for overseeing AI deployment, while equity addresses the avoidance of bias and discrimination. The findings underscore the necessity of addressing a broad spectrum of ethical considerations throughout the lifecycle of AI systems to promote their responsible use in educational and research settings.</t>
  </si>
  <si>
    <t>R0780</t>
  </si>
  <si>
    <t>Understanding Student Experiences with NotebookLM: A Qualitative Study</t>
  </si>
  <si>
    <t>M. M. Alshardan; N. Alturki; S. Alturki; M. A. Kuhail</t>
  </si>
  <si>
    <t>2026 International Conference on Advancement in Data Science, E-learning and Information System (ICADEIS)</t>
  </si>
  <si>
    <t>10.1109/icadeis71120.2026.11644566</t>
  </si>
  <si>
    <t>Recent advances in artificial intelligence (AI) have moved beyond basic text generation toward multimodal tools capable of presenting information through summaries, visuals, and conversational formats. As these tools gain a stronger presence in higher education, it becomes increasingly important to understand how students engage with them in their learning. This exploratory study examines students’ experiences with NotebookLM, a recent example of a source-grounded multimodal AI tools developed by Google. Qualitative data were collected from 61 students during a course lecture through reflective prompts and open-ended responses that captured their perceptions, preferences, and challenges. The analysis identified four key themes that explain how students engaged with the tool, showing that they approached it with both curiosity and critical awareness, valuing its ability to condense information and present alternative representations aligned with their learning preferences. However, students also raised concerns related to accuracy, technical limitations, and inconsistent reliability. This study contributes to the understanding of student interaction with multimodal AI tools by providing a holistic view of how they are used and perceived in real classroom settings. These insights highlight practical implications and key design and pedagogical considerations for the effective integration of multimodal AI tools in higher education.</t>
  </si>
  <si>
    <t>R0781</t>
  </si>
  <si>
    <t>LAURA: A Legal Agent Using Reasoning and Acting for Vietnamese Law</t>
  </si>
  <si>
    <t>V. -K. Tran; V. -H. Nguyen</t>
  </si>
  <si>
    <t>10.1109/kse68178.2025.11309628</t>
  </si>
  <si>
    <t>Accessing legal information in Vietnam is fraught with challenges, primarily due to the sheer volume of legal documents and the complexity of legal language. While Large Language Models (LLMs) present a potential solution, they are often hindered by issues of ‘hallucination’ and outdated knowledge. To overcome these obstacles, this paper introduces LAURA (A Legal Agent Using Reasoning and Acting), a novel agent-based question-answering system tailored for Vietnamese law. LAURA operates on an agentic workflow, leveraging an LLM as its core reasoning engine. The system is built on the ReAct paradigm, which synergizes reasoning with the use of retrieval tools to process legal queries effectively. To enhance accuracy and minimize errors, a custom retrieval module was developed, combining Reciprocal Rank Fusion (RRF) with the BM25 sparse retriever and the multilingual-e5 dense retriever. Furthermore, LAURA integrates Tavily Search to access the latest legal information from external sources in real-time. This integrated approach demonstrates the significant potential of combining agentic reasoning with multi-source retrieval to create an accurate and interpretable legal question-answering system for the Vietnamese language.</t>
  </si>
  <si>
    <t>R0782</t>
  </si>
  <si>
    <t>A Comprehensive Survey on Artificial Intelligence and Reinforcement Learning in Future Networked Systems</t>
  </si>
  <si>
    <t>A. Javadpour; A. Zeynivand; M. Mansouri; A. E. Ahandani; N. S. R. Nezhad; M. H. Jamshidi; Z. Zeng</t>
  </si>
  <si>
    <t>10.1109/jiot.2026.3727976</t>
  </si>
  <si>
    <t>This survey provides a systematic, deployment-oriented synthesis of artificial intelligence (AI) and reinforcement learning (RL) for future networked systems, covering 6G and Open RAN, digital-twin-enabled Industrial Internet of Things (DT–IIoT), cloud–edge–fog infrastructures, vehicular and non-terrestrial networks, and healthcare cyber–physical systems. A reproducible search-and-screening protocol, structured around a PRISMA-inspired workflow, was used to consolidate a final manuscript corpus of 142 unique cited records, supplemented by backward and forward snowballing for seminal and newly published studies. The literature is coded by learning paradigm, application domain, evaluation setting, latency and energy reporting, convergence evidence, scalability analysis, reproducibility, and deployment maturity. Because experimental environments, workloads, and units differ substantially across studies, raw performance values are not pooled; instead, the survey distinguishes directly reported, partially reported, and unreported evidence and separates simulation, emulation/testbed, pilot/field-trial, and operational evaluation. The analysis shows that simulation-centric validation, sample inefficiency, reward misspecification, sim-to-real shift, limited interpretability, weak robustness assurance, edge resource constraints, and fragmented governance remain the principal barriers to adoption. A dedicated trustworthy-AI analysis further examines explainability, fairness, robustness certification, accountability, human oversight, safe fallback, and lifecycle governance. The survey concludes with a prioritized roadmap for constrained and auditable actuation, hardware-aware learning, reproducible benchmarking, privacy-preserving distributed intelligence, and policy-grounded LLM-assisted network operations.</t>
  </si>
  <si>
    <t>R0783</t>
  </si>
  <si>
    <t>Explainable Detection of False Promotions for Digital Collectibles: A Visual Language Attention Analysis Framework</t>
  </si>
  <si>
    <t>Y. Yang; F. Lin; J. He</t>
  </si>
  <si>
    <t>10.1109/access.2026.3678740</t>
  </si>
  <si>
    <t>Digital collectible (DC) platforms have become a major channel for promoting non-fungible tokens and related assets, but they are also increasingly flooded with exaggerated or misleading claims about scarcity, investment return, and creator credibility. Existing detection methods either rely on text-only classifiers that ignore visual design and on-chain context, or adopt multimodal large language models (MLLMs) whose explanations are shallow and weakly grounded in evidence. In this paper, we propose an explainable detection framework for false advertising in digital collectibles, built on top of LLaVA-Next and enhanced with a tri-modal attention architecture. We formulate claim-level detection as a consistency assessment task between textual claims, advertisement images, and blockchain metadata, and introduce a Cross-layer Logical Attention Alignment (CLAA) module that jointly refines image-patch and metadata attention conditioned on each claim. A tri-modal evidence encoder integrates visual patches, tokenized claims, and structured attributes into a unified representation, while an explanation calibration loss encourages attention to concentrate on human-interpretable evidence regions and fields. Extensive experiments on two DC advertising benchmarks show that our model consistently outperforms text-only, image-only, multimodal fusion, and MLLM baselines. On the MFND dataset, our method improves F1 from 0.795 (fine-tuned LLaVA-Next) to 0.842 and AUC from 0.884 to 0.916, while on CrossPlatform-Ads-Analysis it raises F1 from 0.729 to 0.792 and AUC from 0.828 to 0.881. In terms of explanation quality, our framework boosts Evidence IoU from 0.32 to 0.49 and the reasoning consistency score from 0.59 to 0.73. Under cross-domain transfer, the relative performance drop is reduced from 8.3% for LLaVA-Next to 6.0% for our model. Qualitative case studies further demonstrate that the proposed framework produces stable, fine-grained, and regulator-friendly explanations, making it a practical tool for auditing and monitoring false advertising in digital collectible ecosystems.</t>
  </si>
  <si>
    <t>R0784</t>
  </si>
  <si>
    <t>AndroByte: LLM-Driven Privacy Analysis through Bytecode Summarization and Dynamic Dataflow Call Graph Generation</t>
  </si>
  <si>
    <t>M. E. Khatun; L. Noureddine; Z. Sui; A. Ali-Gombe</t>
  </si>
  <si>
    <t>2025 IEEE Annual Computer Security Applications Conference (ACSAC)</t>
  </si>
  <si>
    <t>10.1109/acsac67867.2025.00021</t>
  </si>
  <si>
    <t>With the exponential growth in mobile applications, protecting user privacy has become even more crucial. Android applications are often known for collecting, storing, and sharing sensitive user information such as contacts, location, camera, and microphone data, often without the user's clear consent or awareness, raising significant privacy risks and exposure. In the context of privacy assessment, dataflow analysis is particularly valuable for identifying data usage and potential leaks. Traditionally, this type of analysis has relied on formal methods, heuristics, and rule-based matching. However, these techniques are often complex to implement and prone to errors, such as taint explosion for large programs. Moreover, most existing Android dataflow analysis methods depend heavily on predefined list of sinks, limiting their flexibility and scalability. To address the limitations of these existing techniques, we propose AndroByte, an AI-driven privacy analysis tool that leverages the reasoning of a large language model (LLM) on bytecode summarization to dynamically generate accurate and explainable dataflow call graphs from static code analysis. AndroByte achieves a significant Fß-Score of 89% in generating dynamic dataflow call graphs on the fly, outperforming the effectiveness of traditional tools like FlowDroid and Amandroid in leak detection without relying on predefined propagation rules or sink lists. Moreover, AndroByte's iterative bytecode summarization provides comprehensive and explainable insights into dataflow and leak detection, achieving high, quantifiable scores based on the G-Eval metric.</t>
  </si>
  <si>
    <t>R0785</t>
  </si>
  <si>
    <t>Accelerating Safety-Critical Automotive Software Development Through Reproducible AI-Assisted Requirements Engineering</t>
  </si>
  <si>
    <t>A. Lomovtsev</t>
  </si>
  <si>
    <t>10.1109/access.2026.3710434</t>
  </si>
  <si>
    <t>Automotive software developed under ISO 26262 and ISO/SAE 21434 depends on requirements that are traceable, reviewable, and grounded in safety and cybersecurity evidence. The practical bottleneck is often not requirement writing alone, but turning fragmented project artifacts into auditable specifications at engineering speed. This paper presents CADRE, an AI-assisted requirements-engineering framework for safety- and cybersecurity-critical automotive systems. CADRE combines deterministic parsers for structured artifacts with retrieval-augmented synthesis for semi-structured and unstructured sources. It constrains this workflow through schema validation, source-grounded traceability, expert review gates, fixed decoding controls, and cryptographic provenance tracking. The evaluation covers four industrial automotive modules from ASIL-B to ASIL-D and CAL-2 to CAL-4. CADRE produced 1,022 synthesized requirements, achieved 98.6% traceability coverage, kept the fabrication rate at 0.2%, and produced byte-identical outputs across independent runs. The results indicate that language-model assistance can add value in regulated automotive requirements workflows when it is embedded in deterministic, provenance-rich, and expert-governed processes.</t>
  </si>
  <si>
    <t>10.23919/ituk70038.2026.11632329</t>
  </si>
  <si>
    <t>This research examines interpretive differences between Arabic-tuned and Western-trained Large Language Models (LLMs) when evaluating AI, cybersecurity, governance, and emerging-technology policies from Gulf nations. Using an early-stage multi-model governance evaluation prototype (GUARDIAN), the study applies mathematically-defined consensus scoring, normative weight vectors, and perturbation-based Monte Carlo analysis to compare how different model ecosystems extract governance signals and assess policy maturity. Results demonstrate systematic divergence across model families: Western-trained LLMs exhibit higher score variance, translation-order sensitivity, and normative drift toward transparency-centric and decentralization-oriented governance assumptions, while Arabic-first models produce more stable, culturally coherent, and institutionally aligned evaluations. Importantly, Western-only multi-model consensus does not mitigate bias and instead reinforces shared normative priors, whereas Arabic-first ensemble consensus converges toward regionally-grounded interpretations with reduced variance. These findings establish that variation in governance evaluation is a governance assurance issue rather than a model performance issue and show that regionally-aligned model ecosystems materially influence governance outcomes across ethics, cybersecurity maturity, privacy, trust, and long-horizon risk planning. The study contributes a replicable evaluation framework for culturally-grounded, AI-assisted policy analysis and demonstrates practical implications for AI governance, cybersecurity policy assessment, and emerging-technology oversight in Gulf and other non-Western regulatory contexts.</t>
  </si>
  <si>
    <t>R0787</t>
  </si>
  <si>
    <t>SupportAI: A Multimodal AI Platform for Clinical Decision Support - Project Overview</t>
  </si>
  <si>
    <t>F. De Rose; F. Dattola; C. Grazioso; P. Iaquinta; M. Iusi; S. Leo; M. F. Maiorano; F. Pelle; I. Pellegrino; G. Veltri; T. Ruga; E. Zumpano; M. Cannataro; C. Zucco</t>
  </si>
  <si>
    <t>10.1109/cbms69103.2026.00267</t>
  </si>
  <si>
    <t>This paper presents the SupportAI project, a comprehensive research initiative funded by the Italian National Recovery and Resilience Plan (PNRR) through the Tech4You program. The project develops a modular AI platform that integrates heterogeneous biomedical data through live HL7 FHIR R4 and DICOM infrastructure, enabling real-time clinical decision support. The platform combines advanced 3D medical imaging with Fourier frequency-domain analysis, AI-powered segmentation, generative AI assistance, 3D bioprinting capabilities, and telecollaboration infrastructure. Technical validation at Technology Readiness Level 6 demonstrates robust performance with 0.00% error rates across all modules under concurrent load, sub-15 ms response times for imaging workflows, and successful integration of RAG-based generation with live clinical data retrieval. Initial results confirm the technical feasibility of unified multimodal biomedical data integration within a standards-compliant clinical AI platform.</t>
  </si>
  <si>
    <t>R0788</t>
  </si>
  <si>
    <t>MedPolicy-RAG: A Multi-Domain AI Chatbot for Healthcare Compliance Interpretation</t>
  </si>
  <si>
    <t>N. Nutakki; K. S. Prasad; K. R. Naik; N. S. Ram Pulluri</t>
  </si>
  <si>
    <t>2026 IEEE International Conference on AI Engineering and Innovations (AIEI)</t>
  </si>
  <si>
    <t>10.1109/aiei69164.2026.11497287</t>
  </si>
  <si>
    <t>This paper presents a domain-aware multilingual Retrieval-Augmented Generation (RAG) framework designed for regulatory document interpretation across five policy domains, including healthcare delivery, research funding, digital health data, food safety, and administrative directives. The proposed system supports both English and Devanagari Hindi documents and integrates optical character recognition (OCR) with dynamic language detection using the Google Vision API to process scanned and poorly formatted documents. Cross-lingual transformer embeddings enable semantic retrieval across languages, while a domain-aware routing mechanism restricts retrieval to relevant policy corpora, thereby reducing retrieval noise. A hybrid retrieval strategy combining dense vector search with cross-encoder and decoder-based re-ranking is employed to improve relevance, mitigate hallucination, and strengthen evidence grounding. The framework generates citation-aware responses in the user’s preferred language using structured prompting. Experimental evaluation on a gold-standard question-answer dataset demonstrates improved retrieval accuracy and answer fidelity compared with monolingual retrieval and conventional RAG baselines, establishing the framework as an effective multi-lingual regulatory assistant for the Indian healthcare and public policy environments.</t>
  </si>
  <si>
    <t>R0789</t>
  </si>
  <si>
    <t>RecurKG: A Semantic Knowledge Graph Framework for Predicting Recurrent Clinical Trial Inspection Findings</t>
  </si>
  <si>
    <t>K. Verandani</t>
  </si>
  <si>
    <t>2026 2nd International Conference on Emerging and Intelligent Technologies and Systems (EITS)</t>
  </si>
  <si>
    <t>10.1109/eits70066.2026.11609642</t>
  </si>
  <si>
    <t>Clinical trial sites, sponsors, and contract research organizations are subject to recurrent regulatory inspections under the U.S. Food and Drug Administration’s Bioresearch Monitoring program, with approximately one in four inspections citing inadequate corrective and preventive action plans for findings that have appeared at the same site in prior inspection cycles. This study introduces a semantic framework that synthesizes Form 483 observations, Warning Letters, and Establishment Inspection Report metadata with biomedical and regulatory ontologies to model recurrent Good Clinical Practice findings across clinical trial sites. Leveraging large language model-based relation extraction and graph-based meta-path inference, an enriched knowledge graph capable of surfacing site-level recurrence patterns across finding categories, regulatory citations, and CAPA outcomes was constructed. Case studies on FY 2017 through FY 2024 inspection records demonstrate the framework’s capacity to predict held-out FY 2025 findings, with temporal validation indicating that recurrence-risk inference outperforms category-frequency baselines and surfaces previously unflagged site-level patterns invisible to inspection-by-inspection review. The proposed system offers a scalable, hypothesis-generating platform for risk-based monitoring planning, sponsor oversight prioritization, and integrated research network quality assurance in environments where regulatory expectations for predictive compliance continue to rise.</t>
  </si>
  <si>
    <t>R0790</t>
  </si>
  <si>
    <t>An Intent-Driven Task Graph Framework for Safe Long-Horizon Execution in Embodied Agents</t>
  </si>
  <si>
    <t>Z. Sun; T. Xu; Y. Hu; Z. Hong; J. Shang; S. Wu</t>
  </si>
  <si>
    <t>10.1109/icmtim69588.2026.11526204</t>
  </si>
  <si>
    <t>We propose an intent-driven task graph framework for safe and reliable long-horizon execution in embodied service agents. While large language models (LLMs) provide strong reasoning capabilities, their unconstrained deployment in physical systems raises significant safety and reliability concerns. To address these issues, we decouple high-level intent parsing from low-level execution through a structured architecture consisting of a continuous execution loop, a dynamic intentrouting hub, and predefined task subgraphs coordinated via a shared state. A Hardware Abstraction Layer (HAL) enables seamless transfer between simulation and real-world robots. We evaluate our method on the Tianyi humanoid robot using a banking benchmark involving multi-step tasks such as foreign currency exchange and cash deposit. Experimental results show that our approach achieves higher task success rates and improved operational safety compared to end-to-end LLM-based planners. Overall, the proposed framework provides a scalable and auditable solution for deploying embodied AI in safetycritical and regulated service domains.</t>
  </si>
  <si>
    <t>R0791</t>
  </si>
  <si>
    <t>Verbatim-Anchored Knowledge Graph Construction via Semantic Functional Segmentation for Power Marketing Policy Documents</t>
  </si>
  <si>
    <t>L. Peng; W. Lin; Y. Fu; W. Guo</t>
  </si>
  <si>
    <t>10.1109/eespe68405.2026.11648568</t>
  </si>
  <si>
    <t>Power marketing policy documents accumulate massively and require strict compliance citation, but existing knowledge graph construction methods have two critical defects: indiscriminate input of noise paragraphs corrupts the knowledge base, and LLM extractors paraphrase regulatory clauses, making extracted knowledge inadmissible for power marketing compliance citation. This paper proposes a two-stage framework to solve both problems. A semantic functional segmentation model fuses BERT-based contextual embeddings and structural paragraph features to classify content into knowledge, metadata, and procedural zones, achieving accurate noise filtering. A verbatim-anchored knowledge representation model encodes fragments as a four-tuple: type, verbatim raw text, document anchor, and structured attributes. It decouples semantic inference from text storage to support structured retrieval and compliance citation. Evaluated on 47 real power marketing documents, the segmentation model achieves a macro-average F1 of 0.912, outperforming rule-based and semantic-only baselines by 11.0 and 4.0 percentage points. The extraction module achieves Knowledge Unit(KU)-F1 of 0.871 and verbatim consistency rate of 0.976, while the unconstrained LLM baseline is only 0.412.</t>
  </si>
  <si>
    <t>R0792</t>
  </si>
  <si>
    <t>The CRAFT(-ED) Framework for Effective AI-Augmented Writing: Navigating the Inside-Outside Paradox with Multiplexity</t>
  </si>
  <si>
    <t>J. Qadir</t>
  </si>
  <si>
    <t>10.1109/access.2026.3718869</t>
  </si>
  <si>
    <t>In the era of generative AI (GenAI), writers face a genuine dilemma. Relying on AI too heavily yields fluent text that can outrun the writer’s own understanding, producing performance without formation; rejecting it outright forfeits real gains in clarity, efficiency, and reach. Neither pole suffices, so effective AI-augmented writing demands a dynamic balance between them. We argue that polarity navigation, the practice of managing an enduring tension rather than solving it once, offers a productive lens for striking this balance. At the heart of the dilemma lies a craft-versus-performance paradox that we frame as an inside-outside paradox: AI can manufacture polished artifacts without genuine comprehension (outside without inside), while deep understanding can fail to reach readers (inside without outside). To navigate it, we propose CRAFT(-ED), a multiplex framework that deliberately holds two complementary poles together rather than choosing between them. Multiplexity here is more than both-and thinking: it reads the problem along three dimensions, horizontal (holding the poles), vertical (ranking formation above fluency), and dynamic (tracking their balance over time). Inside-focused CRAFT (Consciousness, Relational, Agentic, Formative, Truthful) cultivates the writer’s formation; outside-focused CRAFTED (Coherence, Reader Focus, Accuracy, Flow, Top-Down Thinking, Espirited Authenticity, Directed Design) governs the quality of the writing; their integration is the CRAFT(-ED) framework. Methodologically, the framework is an integrative synthesis of polarity management theory, capability-development philosophy, and writing pedagogy, offered as a Perspective to be empirically validated in follow-up work.</t>
  </si>
  <si>
    <t>R0793</t>
  </si>
  <si>
    <t>Overseas Learning in the Age of AI: Generative AI as a Cognitive Support Tool in Cross-Cultural Learning</t>
  </si>
  <si>
    <t>S. T. Wei</t>
  </si>
  <si>
    <t>10.1109/ithet69978.2026.11585130</t>
  </si>
  <si>
    <t>The rapid advancement of Generative Artificial Intelligence (GAI), particularly large language models such as ChatGPT, has introduced new possibilities for supporting learning in cross-cultural educational contexts. However, limited research has systematically examined how GAI reshapes learners’ cognitive processes, learning strategies, and participation patterns in short-term study abroad environments. Addressing this gap, this study investigates the role of GAI in mediating the learning experiences of non-native graduate students engaged in cross-cultural academic settings. This study involved 30 Taiwanese graduate students participating in a two-month study abroad program at a university on the U.S. West Coast. Adopting a qualitative research design, data were collected through classroom observations, semi-structured interviews, and learner-generated artifacts, and analyzed using thematic analysis grounded in an interpretive approach. The findings indicate that GAI functions not merely as a supplementary tool but evolves into a distributed cognitive support system that extends learners’ cognitive capacities. Specifically, GAI facilitates cross-linguistic comprehension, knowledge organization, and real-time academic preparation, enabling learners to engage more actively in classroom interactions. The integration of GAI also leads to a transformation in learning strategies, characterized by increased reliance on AI-assisted scaffolding alongside reflective and self-regulated learning practices. Furthermore, a human–AI collaborative learning model emerges, in which learners dynamically negotiate the balance between AI-mediated support and independent cognitive processing. This shift contributes to reduced language-related anxiety, enhanced participation, and reconfigured classroom interaction patterns. This study contributes to the literature by conceptualizing GAI as a form of distributed cognition in cross-cultural learning contexts and by illustrating how AI-mediated learning reshapes the ecology of classroom participation. The findings suggest that while GAI holds substantial pedagogical potential for enhancing comprehension, engagement, and learner autonomy, its effectiveness depends on intentional instructional design that positions AI as a cognitive partner rather than a substitute for human learning.</t>
  </si>
  <si>
    <t>R0794</t>
  </si>
  <si>
    <t>LAD-VF: LLM-Automatic Differentiation Enables Fine-Tuning-Free Robot Planning from Formal Methods Feedback</t>
  </si>
  <si>
    <t>Y. Yang; J. Hong; G. J. Perin; Z. Fan; L. Yin; Z. Wang; U. Topcu</t>
  </si>
  <si>
    <t>2026 IEEE International Conference on Robotics and Automation (ICRA)</t>
  </si>
  <si>
    <t>10.1109/icra57385.2026.11695863</t>
  </si>
  <si>
    <t>2509.18384</t>
  </si>
  <si>
    <t>Large language models (LLMs) can translate natural language instructions into executable action plans for robotics, autonomous driving, and other domains. Yet, deploying LLM-driven planning in the physical world demands strict adherence to safety and regulatory constraints, which current models often violate due to hallucination or weak alignment. Traditional data-driven alignment methods, such as Direct Preference Optimization (DPO), require costly human labeling, while recent formal-feedback approaches still depend on resource-intensive fine-tuning. In this paper, we propose LAD-VF, a fine-tuning-free framework that leverages formal verification feedback for automated prompt engineering. By introducing a formal-verification-informed text loss integrated with LLM-AutoDiff, LAD-VF iteratively refines prompts rather than model parameters. This yields three key benefits: (i) scalable adaptation without fine-tuning; (ii) compatibility with modular LLM architectures; and (iii) interpretable refinement via auditable prompts. Experiments in robot navigation and manipulation tasks demonstrate that LAD-VF substantially enhances specification compliance, improving success rates from 60% to over 90%. Our method thus presents a scalable and interpretable pathway toward trustworthy, formally-verified LLM-driven control systems.</t>
  </si>
  <si>
    <t>R0795</t>
  </si>
  <si>
    <t>PromptSentinel: A Neurosymbolic System for Malicious Prompt Detection</t>
  </si>
  <si>
    <t>M. Di Gisi; G. Fenza; M. Gallo; V. Loia; W. Pedrycz</t>
  </si>
  <si>
    <t>IEEE Transactions on Computational Social Systems</t>
  </si>
  <si>
    <t>10.1109/tcss.2026.3738120</t>
  </si>
  <si>
    <t>The widespread adoption of large language models (LLMs) requires safeguarding them against malicious prompts. Existing neural guardrails suffer from a key limitation: their decisions emerge from opaque, high-dimensional transformations that resist human inspection, making them unsuitable for regulated or safety-critical deployments requiring auditability and human oversight. This article faces this gap by introducing PromptSentinel, a neurosymbolic framework that: 1) transforms input prompts into a structured semantic representation (i.e., intent, actions, target, and constraints) through an LLM-based semantic annotation process; 2) projects these primitives into a supervised, polarized embedding space; and 3) discretizes them into symbolic labels through clustering. A rule-based engine then operates on these symbols producing safety decisions whose decision logic is fully auditable. Evaluated under out-of-distribution, nonadaptive adversarial conditions, PromptSentinel matches the performance of the strongest specialized neural guardrails in both detection and usability. On the most adversarial benchmark, HarmBench, it significantly outperforms ShieldGemma, reducing the attack success rate (ASR) from 8% to 2% (p = 0.012). Crucially, PromptSentinel achieves this level of safety performance while grounding every verdict in an inspectable, human-readable rule set, providing a degree of auditability that black-box neural guardrails cannot offer by construction. Taken together, these results challenge the presumed trade-off between interpretability and safety, showing that transparent, rule-based guardrailing can achieve competitive performance with state-of-the-art specialized neural approaches while remaining inspectable and governable at the decision-rule level.</t>
  </si>
  <si>
    <t>R0796</t>
  </si>
  <si>
    <t>Sailing Toward Energy Efficiency by Wearable AI for Demand Response in Cruise Ship Passengers: A Conversational LLM-RAG Approach for Energy Optimization</t>
  </si>
  <si>
    <t>P. Orciuolo; D. Severini; D. Bosich</t>
  </si>
  <si>
    <t>2025 AEIT International Annual Conference (AEIT)</t>
  </si>
  <si>
    <t>10.23919/aeit67669.2025.11218126</t>
  </si>
  <si>
    <t>The cruise sector remains one of the most energy-intensive branches of maritime transport, a position that is coming under growing scrutiny as environmental regulations tighten. This study proposes a conceptual smartwatch platform that deploys conversational large- language models (LLMs) enhanced by a retrieval-augmented generation (RAG) framework to enable passenger-centered demand-response programs. Grounded in user-experience (UX) design principles and reinforced through gamified incentives, the low-fidelity prototype communicates with the vessel's power-management system (PMS) via an autonomous AI agent, supplying personalized feedback on electricity use together with real-time behavioral recommendations. Preliminary trials indicate relevant reductions in passenger- related energy demand on an 80 MW cruise ship. The natural- language interface promotes intuitive engagement, while the RAG architecture guarantees context-specific advice derived from live operational data. The research highlights the converging roles of artificial intelligence, UX-oriented design, and gamification in advancing maritime sustainability by actively involving passengers in on-board energy management.</t>
  </si>
  <si>
    <t>R0797</t>
  </si>
  <si>
    <t>National AI Policy: Keyword and Topic Modelling Analysis</t>
  </si>
  <si>
    <t>A. Navaratna; D. Saxena</t>
  </si>
  <si>
    <t>2025 IEEE Guwahati Subsection Conference (GCON)</t>
  </si>
  <si>
    <t>10.1109/gcon65540.2025.11173368</t>
  </si>
  <si>
    <t>This paper undertakes an Artificial Intelligence/Machine Learning based assessment of AI policies by analyzing national strategies and other relevant national documents on Artificial Intelligence. The paper has shortlisted 22 National AI policy documents from various countries, making it exploratory. These documents undertake two levels of computations: keyword analysis and topic modelling, thereby following a Computationally Grounded Theory (GCT) approach. The paper empirically establishes the user-provider trend towards shaping a sound AI policy. The paper also groups the countries with similar national AI policy focus through topic modelling. The novelty of the paper lies in three aspects. Firstly, the paper uses two independent analysis layers: keyword analysis and topic modelling. Secondly, the paper is neutral from author bias as the results are based on unsupervised algorithmic computations. Finally, the paper compares National AI strategy from a policy document standpoint based on similarities and differences. The paper establishes that, though GCT is effective in policy application, a qualitative framework cannot be done away with.</t>
  </si>
  <si>
    <t>R0798</t>
  </si>
  <si>
    <t>Evidence Use in Argumentative Essays: Comparing Student Writings and Deepseek-Generated Texts</t>
  </si>
  <si>
    <t>G. Wu; Y. Zhang</t>
  </si>
  <si>
    <t>10.1109/icet67421.2025.11380419</t>
  </si>
  <si>
    <t>This study compares the use of evidence in argumentative essays between Chinese students and texts generated by Deepseek, a widely used generative AI. Grounded in Packer &amp; Timpane’s (1997) taxonomy of evidence, the authors analyze 30 student essays (TEM-4 mid-level proficiency) and 30 AI-generated essays under identical prompts. Results reveal that both groups rely heavily on expert testimony, statistics, known facts, and logical reasoning. AI-generated essays exhibited quantitative superiority in expert testimony (p=0.002), statistics (p&lt;0.001), and examples (p=0.017), but qualitative deficiencies in contextual specificity. For instance, AI essays prioritized generalized examples (e.g., "Some companies ignore regulations") and authoritative sources (e.g., WHO citations), while student essays integrated context-specific cases (e.g., "Foxconn discharged 12,000 tons of wastewater in 2022") and nuanced logical reasoning. Notably, known facts and shared beliefs were significantly overrepresented in AI outputs (p&lt;0.001), reflecting a tendency toward consensus-based arguments. Pedagogically, we propose a hybrid approach: students should strategically integrate AI-generated authoritative evidence (e.g., expert citations, statistics) with human-curated contextualized examples and critical analysis to balance persuasiveness, originality, and engagement.</t>
  </si>
  <si>
    <t>R0799</t>
  </si>
  <si>
    <t>From ChatGPT to ThreatGPT: Impact of Generative AI in Cybersecurity and Privacy</t>
  </si>
  <si>
    <t>M. Gupta; C. Akiri; K. Aryal; E. Parker; L. Praharaj</t>
  </si>
  <si>
    <t>10.1109/access.2023.3300381</t>
  </si>
  <si>
    <t>Undoubtedly, the evolution of Generative AI (GenAI) models has been the highlight of digital transformation in the year 2022. As the different GenAI models like ChatGPT and Google Bard continue to foster their complexity and capability, it’s critical to understand its consequences from a cybersecurity perspective. Several instances recently have demonstrated the use of GenAI tools in both the defensive and offensive side of cybersecurity, and focusing on the social, ethical and privacy implications this technology possesses. This research paper highlights the limitations, challenges, potential risks, and opportunities of GenAI in the domain of cybersecurity and privacy. The work presents the vulnerabilities of ChatGPT, which can be exploited by malicious users to exfiltrate malicious information bypassing the ethical constraints on the model. This paper demonstrates successful example attacks like Jailbreaks, reverse psychology, and prompt injection attacks on the ChatGPT. The paper also investigates how cyber offenders can use the GenAI tools in developing cyber attacks, and explore the scenarios where ChatGPT can be used by adversaries to create social engineering attacks, phishing attacks, automated hacking, attack payload generation, malware creation, and polymorphic malware. This paper then examines defense techniques and uses GenAI tools to improve security measures, including cyber defense automation, reporting, threat intelligence, secure code generation and detection, attack identification, developing ethical guidelines, incidence response plans, and malware detection. We will also discuss the social, legal, and ethical implications of ChatGPT. In conclusion, the paper highlights open challenges and future directions to make this GenAI secure, safe, trustworthy, and ethical as the community understands its cybersecurity impacts.</t>
  </si>
  <si>
    <t>R0800</t>
  </si>
  <si>
    <t>Mingyue: A Multi-Agent System for Human-AI Collaborative Decision-Making Under Safety Constraints in Complex Power Grids</t>
  </si>
  <si>
    <t>X. Cai; Z. Meng; Q. Guo; L. Jiang; J. Wu; M. Min; Y. Cheng; X. Gui; J. Zhao</t>
  </si>
  <si>
    <t>2025 5th Power System and Green Energy Conference (PSGEC)</t>
  </si>
  <si>
    <t>10.1109/psgec66102.2025.11150990</t>
  </si>
  <si>
    <t>To address the conflict between the high complexity and uncertainty of modern power systems and the extreme safety requirements for dispatch decision-making, this paper introduces ‘Mingyue,’ a multi-agent system for human-AI collaborative decision-making. Traditional dispatch methods rely on manual experience, which is inefficient and prone to errors. Conversely, applying general artificial intelligence, such as large language models (LLMs), directly to this safety-critical domain poses fundamental risks of factual hallucination and unreliable actions. The Mingyue system overcomes these challenges through three key innovations: 1) A unified knowledge representation framework for power dispatch that transforms vast, heterogeneous domain knowledge (e.g., regulations, case studies, and operational procedures) into a machine-readable and traceable knowledge base, providing a reliable foundation for all decisions. 2) A decoupled ‘Intent-Plan-Tool’ architecture that leverages LLMs for task planning while invoking a deterministic professional toolset for execution, fundamentally isolating the non-deterministic nature of AI from the precise control required in the physical world. 3) A hierarchical multi-agent collaborative mechanism for complex dispatch workflows, which automates end-to-end tasks through the coordination of specialized agents (e.g., safety supervision, decision-making, and operation agents). The system has been deployed in the Guangdong power grid, the world's largest provincial grid. Experimental results show that compared to traditional manual modes and standalone AI tools, Mingyue improves efficiency by over 85 % in key tasks such as risk analysis, emergency response, and operational ticket generation, significantly enhancing the safety and intelligence of power grid operations.</t>
  </si>
  <si>
    <t>R0801</t>
  </si>
  <si>
    <t>Governed Neuro-Symbolic AI for High-Compliance Industrial Automation</t>
  </si>
  <si>
    <t>K. Kumar; H. Prasad</t>
  </si>
  <si>
    <t>10.1109/gseact68539.2026.11619948</t>
  </si>
  <si>
    <t>Enterprise document workflows are increasingly using Large Language Models to extract information from unstructured data, but their probabilistic nature creates governance and audit challenges in regulated environments. This paper proposes a governed AI-RPA architecture that separates probabilistic reasoning from rule-based execution, making compliant automation more achievable. In this approach, Robotic Process Automation serves as the orchestration and control layer, while Gemini functions as a bounded reasoning tool whose outputs are checked against rule-based policies, schema validations, and human-in-the-loop reviews when needed. The framework is demonstrated through a contractor insurance compliance case study focused on certificate verification and automated follow-ups. The proposed solution demonstrates a 73% reduction in manual processing time and a substantial decrease in review workload, while maintaining transparency, traceability, and operational control. Overall, the study presents a practical enterprise architecture for safely integrating reasoning-capable AI into compliance heavy workflows without sacrificing governance.</t>
  </si>
  <si>
    <t>R0802</t>
  </si>
  <si>
    <t>A Framework for Governing Generative AI Workloads in Cloud Environments</t>
  </si>
  <si>
    <t>G. Bandapati; S. R. Atta; A. G. Chowdhury</t>
  </si>
  <si>
    <t>10.1109/mc.2025.3615616</t>
  </si>
  <si>
    <t>This article presents a platform-agnostic governance framework with a structured approach to handle the complete lifecycle of generative artificial intelligence workloads on cloud platforms, presenting the framework across five pillars: cost optimization, security, resilience, operational efficiency, and model governance.</t>
  </si>
  <si>
    <t>R0803</t>
  </si>
  <si>
    <t>Principles of Object-Process Methodology for System Architecture Modeling in Complex Transport Systems</t>
  </si>
  <si>
    <t>V. Kremlik; M. Svitek; V. Merunka; J. Kofranek</t>
  </si>
  <si>
    <t>2026 Smart City Symposium Prague (SCSP)</t>
  </si>
  <si>
    <t>10.1109/scsp69985.2026.11548649</t>
  </si>
  <si>
    <t>The paper introduces Object–Process Methodology (OPM; ISO 19450) as a unifying approach for designing a modular functional architecture of Mobility Hubs. OPM integrates the structural dimension (objects, assets, roles) and the behavioural dimension (processes, information and energy flows, control) into a single, coherent model. The paper outlines the core principles of OPM and its bimodal representation: graphical Object–Process Diagrams (OPDs) are paired with an equivalent textual specification in Object–Process Language (OPL). This duality supports intelligible communication with non-technical experts, facilitates requirements validation, and enables early detection of errors such as incompleteness, contradictions, or missing links between functions and resources. The practical value of OPM is demonstrated through a simplified case of passenger rail transport within the Czech Republic, where the end-to-end passenger journey is hierarchically decomposed. The example illustrates how OPM integrates processes with the required objects and resources (e.g., the app, ticket, travel plan, station, train, signaling) within a single coherent OPD/OPL model, enabling systematic checks of linkage completeness, decision conditions, and cross-level consistency.</t>
  </si>
  <si>
    <t>R0804</t>
  </si>
  <si>
    <t>Symbolic-in-the-Loop: Leveraging Knowledge Graph Engineering to Ensure High-Assurance Generative Artificial Intelligence Outcomes</t>
  </si>
  <si>
    <t>V. Nadimuthu; A. Das; V. Soni; A. P. Sheth</t>
  </si>
  <si>
    <t>10.1109/mic.2026.3680545</t>
  </si>
  <si>
    <t>Large language models excel at complex reasoning and natural language processing. However, probabilistic next-token prediction makes them inherently vulnerable to factual hallucinations. This unpredictability prevents their unmonitored use in highly regulated, mission-critical enterprise environments. To support high-assurance autonomous execution, we propose shifting from context engineering to knowledge graph (KG) engineering. We introduce the symbolic-in-the-loop (SITL) verification framework, a novel neurosymbolic architecture. Traditional retrieval augmented generation uses KGs for pregeneration context. Instead, SITL repositions the KG at the end of the pipeline as a formal verification layer. This postgeneration symbolic check reliably grounds probabilistic neural output into a deterministic ontology. The architecture seamlessly accommodates dynamic KG updates. This ensures validation against the most current symbolic state of an enterprise. We evaluate SITL across applications ranging from personal automation to multiagent orchestration. Experiments show this terminal KG approach successfully eliminates semantic drift. Ultimately, SITL ensures provably accurate outputs, replacing traditional human-in-the-loop models with scalable automation.</t>
  </si>
  <si>
    <t>R0805</t>
  </si>
  <si>
    <t>RG²: Reasoning With Scene Graphs and Traffic Rule Graphs for Interpretable Autonomous Driving Decisions</t>
  </si>
  <si>
    <t>X. Xiao; Y. Zhou; L. Liu; C. Gou</t>
  </si>
  <si>
    <t>10.1109/mits.2025.3649228</t>
  </si>
  <si>
    <t>Interpretable driving decisions are a critical prerequisite for the large-scale deployment of autonomous vehicles. To address the user expectation that autonomous driving decisions be perceptually grounded and legally compliant, we propose RG², a pioneering framework that achieves reasoning with scene graphs and traffic rule graphs to generate interpretable and regulation-compliant driving decisions. RG² performs fine-grained visual scene parsing via structured scene graphs, retrieves contextually relevant rules from a curated traffic rule knowledge base, and constructs explicit chain-of-thought reasoning sequences that systematically associate scene elements with corresponding rules and driving decision recommendations. We introduce the Scene-Rule-Decision Chain Dataset, consisting of 15,571 traffic scenarios annotated with dynamic and static traffic elements, rules, and interpretable driving decisions. Experimental results across six widely used open source large language models demonstrate that RG² achieves strong robustness and generalizability across models. RG² provides a scalable, interpretable framework for context-aware and rule-compliant driving decisions.</t>
  </si>
  <si>
    <t>R0806</t>
  </si>
  <si>
    <t>An Empathetic Dialogue Generation Method Incorporating Personality Traits</t>
  </si>
  <si>
    <t>Y. Cheng; B. Ding; Z. Pei; H. Chen; X. Guo; Y. Yao</t>
  </si>
  <si>
    <t>2025 6th International Conference on Intelligent Computing and Human-Computer Interaction (ICHCI)</t>
  </si>
  <si>
    <t>10.1109/ichci67614.2025.11292076</t>
  </si>
  <si>
    <t>Empathetic dialogue systems aim to understand users’ emotional needs and generate emotionally appropriate responses. Recent studies have demonstrated that speakers’ personality traits play a significant role in empathetic response generation. However, existing approaches generally overlook the regulatory effect of personality factors on emotional understanding and response generation.This paper proposes a novel empathetic dialogue generation framework that integrates personality trait modeling with generative language models. Specifically, a pre-trained personality recognizer is employed to infer speakers’ Big Five personality traits. A large language model is then used to generate corresponding empathetic keywords as intermediate variables to enhance contextual understanding. To further exploit personality-guided cues, a keyword-aware attention mechanism is introduced to dynamically capture the influence of these keywords at different positions within the response, thereby enhancing emotional resonance under personality modulation. Comparative experiments conducted on multiple benchmark models demonstrate that the proposed method consistently outperforms baselines across various metrics, including PPL and BLEU. These findings validate the effectiveness of personality-informed cues in improving empathetic response generation and offer a promising direction for building more human-centric dialogue systems.</t>
  </si>
  <si>
    <t>R0807</t>
  </si>
  <si>
    <t>OpsAgent: A Governance-Aware Agentic AI Framework for Autonomous Operational Reliability</t>
  </si>
  <si>
    <t>S. Muppuri; C. Madugundi; R. Singh</t>
  </si>
  <si>
    <t>10.1109/icaiset66439.2026.11541300</t>
  </si>
  <si>
    <t>This paper presents OpsAgent, a four-layer agentic AI framework for autonomous operational reliability that integrates Observation, Reasoning, Execution, and Governance into a unified architecture. OpsAgent formulates operational reliability as a constrained multi-objective optimization balancing system availability, mean time to recover (MTTR), and policy compliance rate (PCR). A formally defined Hierarchical Policy Graph (HPG), implemented as an Open Policy Agent (OPA) Rego bundle, encodes approval levels, change-management windows, and regulatory requirements. Evaluation across 1,074 fault-injection scenarios in three trace-grounded simulated environments over 30 days shows that OpsAgent reduces MTTR by 67.3% ± 4.1%, improves availability by 0.38–0.43 percentage points, and sustains PCR ≥ 98.5% relative to a rule-based baseline. Ablation studies confirm that the LLM Orchestrator contributes the largest MTTR reduction (−3.5 min), while the HPG Governance Layer provides the largest PCR gain (+11.1 pp) at minimal latency cost. Sensitivity analysis, cost characterization, and escalation-path validation further demonstrate the framework’s practical viability.</t>
  </si>
  <si>
    <t>R0808</t>
  </si>
  <si>
    <t>A Prospective Framework for the Transformation of Digital Teaching Media Support Services in Higher Education under Generative AI</t>
  </si>
  <si>
    <t>L. Zhang</t>
  </si>
  <si>
    <t>10.1109/itet70052.2026.11650921</t>
  </si>
  <si>
    <t>Generative AI is creating new opportunities and challenges for digital teaching media support services in higher education. However, such services often remain organized around traditional work logics such as course recording, video editing, content delivery, and technical support, while corresponding service transformation frameworks remain insufficiently developed. Existing studies have discussed generative AI policies, faculty applications, ethical governance, and AI-generated instructional videos, but relatively limited attention has been given to how digital teaching media support services themselves should be adjusted. This study adopts a structured literature-based conceptual research design. Drawing on selected studies and authoritative sources on generative AI in higher education, instructional video development, AI-generated educational media, digital teaching support, and AI governance, the paper identifies key transformation issues and develops a prospective analytical framework. The study argues that service transformation should not be understood simply as tool replacement or workflow acceleration, but as an overall adjustment involving pedagogical alignment, media production, procedural regulation, and quality assurance. The framework shifts the discussion from individual AI tools and teacher-level applications to the meso-level transformation of institutional support services, and offers practical implications for workflow redesign, human review, procedural boundaries, and traceable quality assurance.</t>
  </si>
  <si>
    <t>R0809</t>
  </si>
  <si>
    <t>From Generative AI to Enhanced Active Inference via Model Reduction and Unification</t>
  </si>
  <si>
    <t>N. Hosseini; Z. A. E. Houda; M. Maier</t>
  </si>
  <si>
    <t>IEEE Transactions on Artificial Intelligence</t>
  </si>
  <si>
    <t>10.1109/tai.2026.3735614</t>
  </si>
  <si>
    <t>Generative artificial intelligence (GenAI) and active inference (AIF) both rely on generative models, yet differ fundamentally in how these models are coupled to learning, action, and adaptation. Diffusion-based GenAI typically operates under offline assumptions, while AIF embeds generative models within closed-loop action–perception cycles governed by variational free-energy minimization. In this paper we evaluate a graph-adapted denoising diffusion probabilistic model (DDPM) and a partially observable Markov decision process (POMDP)-based AIF generative model under shared benchmark conditions. Our results show that, in this benchmark, the offline graph-adapted DDPM baseline achieves rapid network-wide belief update through indiscriminate noising, whereas the closed-loop POMDP-based active-inference model achieves comparable belief-update speed through selective, belief-driven structural interventions with an order-of-magnitude lower task-specific token expenditure. Analysis of successive posterior distributions further reveals repeated belief revisions throughout the simulated reconfiguration horizon, indicating continued adaptation within the constructed benchmark. We introduce two network-specific enhancements to active inference: a multi-cycle Bayesian model reduction (BMR) procedure with guided pruning, extending single-cycle BMR through repeated wake–sleep structural refinement, and a DFT-motivated computational operationalization of brain-theory unification, in which transient prior-precision relaxation is quantified through prior entropy and inter-agent posterior synchrony. These mechanisms regulate generative-model complexity and epistemic flexibility while providing a quantitative account of collective belief alignment. Together, the results suggest that, within the proposed mycorrhizal-inspired network coordination benchmark, a closed-loop POMDP-based active-inference model can achieve comparable network-wide belief-update speed with substantially lower task-specific intervention cost than an offline graph-adapted DDPM baseline.</t>
  </si>
  <si>
    <t>R0810</t>
  </si>
  <si>
    <t>A Contextual AI Agent Decision Support System for e-Government Cybersecurity Self-Assessment</t>
  </si>
  <si>
    <t>N. D. S. Darmayanti; Samsudiat; R. M. T. Yuniantoro; C. Nugroho; S. A. Hakim; A. Saputra; A. H. A. M. Siagian</t>
  </si>
  <si>
    <t>10.1109/ic3ina72033.2026.11714650</t>
  </si>
  <si>
    <t>The rapid digitisation in Indonesia's public services poses various risks that force institutions to conduct a regular cybersecurity self-assessment. Nonetheless, traditional self-assessment may be insufficient because it results only in a rigid compliance score, without contextual recommendations based on institutional conditions. Although the advancement of generative artificial intelligence (GAI) offers significant potential to automate decision support systems (DSS), its implementation is often evaluated under generic models with zero-context regarding institutional conditions, resulting in hallucinated idealistic solutions that exceed actual institutional resource capacities. This study proposes a contextual AI agentbased DSS that dynamically injects organisational context at the prompt level to mitigate irrelevant recommendations. This work conducts a scenario-based empirical simulation across six distinct scenarios, using an asymmetric baseline matrix from prominent AI agent architectures, including Gemini, OpenAI and Meta, under both zero-context and context-aware conditions. The results show that context injection can optimise decision support outcomes by guiding model reasoning from generic suggestions toward more relevant, realistic and affordable action plans. Particularly, this framework could bridge the gap between regulatory compliance and operationally realistic conditions by enabling resourceconstrained government institutions to execute a feasible cybersecurity effort.</t>
  </si>
  <si>
    <t>R0811</t>
  </si>
  <si>
    <t>River eBook Chapters</t>
  </si>
  <si>
    <t>21 The Significance of Establishing Regulatory Frameworks for Artificial Intelligence</t>
  </si>
  <si>
    <t>A. Banafa</t>
  </si>
  <si>
    <t>Artificial Intelligence in Action: Real-World Applications and Innovations</t>
  </si>
  <si>
    <t>This comprehensive book dives deep into the current landscape of AI, exploring its fundamental principles, development challenges, potential risks, and the cutting-edge breakthroughs that are propelling it forward. Artificial intelligence (AI) is rapidly transforming industries and societies worldwide through groundbreaking innovations and real-world applications. Starting with the core concepts, the book examines the various types of AI systems, generative AI models, and the complexities of machine learning. It delves into the programming languages driving AI development, data pipelines, model creation and deployment processes, while shedding light on issues like AI hallucinations and the intricate path of machine unlearning. The book then showcases the remarkable real-world applications of AI across diverse domains. From preventing job displacement and promoting environmental sustainability, to enhancing disaster response, drone technology, and even nuclear energy innovation, it highlights how AI is tackling complex challenges and driving positive change. The book also explores the double-edged nature of AI, recognizing its tremendous potential while cautioning about the risks of misuse, unintended consequences, and the urgent need for responsible development practices. It examines the intersection of AI and fields like operating system design, warfare, and semiconductor technology, underscoring the wide-ranging implications of this transformative force. As the quest for artificial general intelligence (AGI) and superintelligent AI systems intensifies, the book delves into cutting-edge research, emerging trends, and the pursuit of multimodal, explainable, and causally aware AI systems. It explores the symbiotic relationship between AI and human creativity, the rise of user-friendly "casual AI," and the potential of AI to tackle open-ended tasks. This is an essential guide for understanding the profound impact of AI on our world today and its potential to shape our future. From the frontiers of innovation to the challenges of responsible development, this book offers a comprehensive and insightful exploration of the remarkable real-world applications and innovations driving the AI revolution.</t>
  </si>
  <si>
    <t>R0812</t>
  </si>
  <si>
    <t>Reimagining Educational Techniques with Artificial Intelligence1</t>
  </si>
  <si>
    <t>C. D. Kloos; C. Alario-Hoyos; P. J. Muñoz-Merino; I. Estévez-Ayres; P. M. Moreno-Marcos; P. Callejo-Pinardo; R. Kemcha</t>
  </si>
  <si>
    <t>10.1109/educon67543.2026.11574341</t>
  </si>
  <si>
    <t>There have been already many papers that reported on the application of Generative Artificial Intelligence (AI) in education, across diverse educational contexts and disciplines. However, most of the approaches are quite ad hoc. In contrast, there is a long tradition in the Learning Sciences that were developed when AI was not available in the way it is now. Why not take the rich and learned theories of the Learning Sciences to take a systematic approach to how AI can be harnessed for learning? A first analysis is presented in this paper mainly concentrating on three of these learning theories, Instructivism, Constructivism, and Social Constructivism, including our own work and the work of others. This first analysis aims to provide a common conceptual ground for future empirical work, supporting the design of AI-driven learning scenarios, the role of teachers and learners, and the dialogue between educational researchers, practitioners, and technology developers.</t>
  </si>
  <si>
    <t>R0813</t>
  </si>
  <si>
    <t>Intelligent Orchestration of Master Data and Privacy Compliance via Agentic AI for Customer Lifecycle Optimization</t>
  </si>
  <si>
    <t>M. S. Kumar; N. Yuvaraj; M. S. Manoj</t>
  </si>
  <si>
    <t>2026 IEEE 18th International Conference on Computational Intelligence and Communication Networks (CICN)</t>
  </si>
  <si>
    <t>10.1109/cicn70047.2026.11594405</t>
  </si>
  <si>
    <t>The bringing together of agentic AI, Master Data Management (MDM) and enterprise data governance raises the profile of the transformative potential in helping organizations become efficient in customer lifecycle management as well as being strictly privacy compliant. This paper converges much on the Intelligent Master Data Platform (IMDP) which is a new conceptual design that deploys the multi-agent AI architecture to manage master data quality, align business glossary, enact privacy policies, and service customer lifecycle events by itself. Grounded in the principles of Large Language Models (LLMs), autonomous agent theory, and the various governance frameworks such as the General Data Protection Regulation (GDPR) and the California Privacy Rights Act (CPRA), the IMDP architecture employs seven agent typologies - MDM, Glossary, Consent, Privacy Enforcement, Lifecycle Orchestration, Anomaly Detection, and Reporting Agents that are tied to a centralized AI orchestration layer. Successful case studies and the strategic roadmap that I presented there show that implementations of IDMP should result in more than 95% data accuracy, reduce the time of consenting activities by 97%, and eliminate cases of unauthorized PII access. The decrease in customer attrition rate, in particular, is significant at around 15%. The documents provided in this report include the architectural diagrams and comparison tables, the deployment sequence and the criteria for measuring success.</t>
  </si>
  <si>
    <t>R0814</t>
  </si>
  <si>
    <t>Coordinating Specialized AI Agents for Compliance-Preserving Migration of Monolithic Java Systems to Cloud-Native Architectures</t>
  </si>
  <si>
    <t>G. Marimuthu; S. Rajendran</t>
  </si>
  <si>
    <t>2026 2nd International Conference on Artificial Intelligence Systems (AIS)</t>
  </si>
  <si>
    <t>10.1109/ais69919.2026.11621268</t>
  </si>
  <si>
    <t>Migrating monolithic Java applications to microservices remains a persistent challenge for organizations bound by regulatory mandates such as HIPAA and GDPR. Existing decomposition tools either ignore compliance constraints or lock users into a single cloud vendor, leaving practitioners to bridge these gaps manually. We describe ALMF, a four-phase pipeline that chains purpose-built AI agents—for static/dynamic code analysis, domain-boundary discovery, policy-driven compliance checking, and vendor-neutral architecture generation—so that regulatory rules are enforced continuously rather than audited after the fact. Two field deployments, one in healthcare claims processing (1.2 M LOC, 2.3 M patients) and one in telecommunications subscriber management (2.1 M LOC, 15 M subscribers), serve as the empirical basis. Compared with each organization’s prior manual migration experience, the pipeline shortened project duration by roughly 47%, eliminated compliance audit findings during the observation window, and cut ownership costs by approximately 31%. We discuss the limitations of these quasi-experimental baselines and identify conditions under which the results may not generalize.</t>
  </si>
  <si>
    <t>R0815</t>
  </si>
  <si>
    <t>Generative AI: A Review on Models and Applications</t>
  </si>
  <si>
    <t>K. S. Kaswan; J. S. Dhatterwal; K. Malik; A. Baliyan</t>
  </si>
  <si>
    <t>2023 International Conference on Communication, Security and Artificial Intelligence (ICCSAI)</t>
  </si>
  <si>
    <t>10.1109/iccsai59793.2023.10421601</t>
  </si>
  <si>
    <t>Generative Artificial Intelligence (AI) stands as a transformative paradigm in machine learning, enabling the creation of complex and realistic data from latent representations. This review paper comprehensively surveys the landscape of Generative AI, encompassing its foundational concepts, diverse models, training methodologies, applications, challenges, recent advancements, evaluation metrics, and ethical dimensions. The paper begins by introducing Generative AI's significance across various domains, presenting its pivotal role in producing synthetic data with applications spanning image synthesis, text generation, music composition, drug discovery, and more. The objectives lie in elucidating the foundational concepts, delving into model intricacies, unveiling the training procedures, exploring its application landscape, addressing challenges, envisioning future directions, and discussing ethical ramifications. The foundational section elucidates the diverse array of generative models, including Generative Adversarial Networks (GANs), Variational Autoencoders (VAEs), flow-based models, Generative Reinforcement Learning (GRL), and advanced hybrid architectures. Subsequently, evaluation metrics ranging from Inception Score to perceptual similarity metrics and human evaluations are surveyed to assess generative model performance. Finally, ethical considerations underscore the necessity for addressing biases, misuse, intellectual property concerns, and the call for responsible AI development and regulation in the Generative AI landscape.</t>
  </si>
  <si>
    <t>R0816</t>
  </si>
  <si>
    <t>The Impact of Foundational Models on Patient-Centric e-Health Systems</t>
  </si>
  <si>
    <t>E. Onagh; A. Davoodi; M. Nayebi</t>
  </si>
  <si>
    <t>10.1109/compsac65507.2025.00281</t>
  </si>
  <si>
    <t>As Artificial Intelligence (AI) becomes increasingly embedded in healthcare technologies, understanding the maturity of AI in patient-centric applications is critical for evaluating its trustworthiness, transparency, and real-world impact. In this study, we investigate the integration and maturity of AI feature integration in 116 patient-centric healthcare applications. Using Large Language Models (LLMs), we extracted key functional features, which are then categorized into different stages of the Gartner AI maturity model. Our results show that over 86.21% of applications remain at the early stages of AI integration, while only 13.79% demonstrate advanced AI integration.</t>
  </si>
  <si>
    <t>R0817</t>
  </si>
  <si>
    <t>Synthetic Lies: Security and Ethical Challenges of Deceptive Content in Generative AI</t>
  </si>
  <si>
    <t>A. Achanta</t>
  </si>
  <si>
    <t>2025 3rd World Conference on Communication &amp; Computing (WCONF)</t>
  </si>
  <si>
    <t>10.1109/wconf64849.2025.11233471</t>
  </si>
  <si>
    <t>The rapid advancement of generative artificial intelligence (AI) has transformed content creation across domains such as media, politics, and finance. Tools like GPT-4, DALL•E, and Sora now produce highly convincing synthetic text, images, and audiovisual media, blurring the boundaries between real and fabricated information. While these technologies offer immense benefits in terms of creativity and productivity, they also pose critical challenges, particularly concerning deception, misinformation, and identity misuse. The misuse of generative AI for producing deepfakes, synthetic voices, and falsified documents has introduced a new class of security and ethical threats that traditional verification mechanisms struggle to address. This paper provides a comprehensive examination of the security and ethical implications of deceptive generative content. We analyze the evolving threat landscape, assess current detection methodologies including AI watermarking, deepfake classifiers, and multimodal forensics and identify key limitations and adversarial vulnerabilities. Further, we investigate regulatory developments, corporate responsibilities, and the need for public digital literacy. We propose a multi-layered security-ethics-policy framework and highlight emerging solutions such as blockchain-based provenance, model signature authentication, and traceable diffusion architectures. Our findings emphasize that addressing synthetic deception requires not only technical innovation but also proactive governance, cross-sector collaboration, and a globally harmonized regulatory vision.</t>
  </si>
  <si>
    <t>P. S. Singh</t>
  </si>
  <si>
    <t>IT Professional</t>
  </si>
  <si>
    <t>10.1109/mitp.2026.3719663</t>
  </si>
  <si>
    <t>R0819</t>
  </si>
  <si>
    <t>A Chain-of-Thought Prompt Engineering Framework for Automated Technical Specification Generation in Enterprise Integration: A Real-World Case Study</t>
  </si>
  <si>
    <t>A. Dhingra; G. Menon; A. Antony</t>
  </si>
  <si>
    <t>10.1109/access.2026.3741017</t>
  </si>
  <si>
    <t>Technical Specification Documents (TSDs) translate functional requirements into implementable designs and are mandatory artifacts in governed Enterprise Application Integration (EAI) programs, yet their production remains a manual, expertise-intensive bottleneck. Large Language Models (LLMs) have been studied extensively for code generation, but long-form, template-governed engineering documents remain comparatively unexplored. This paper reports an industrial case study, conducted during a migration of more than 250 enterprise integrations to Microsoft Azure Integration Services at a large Australian wholesale distributor, that introduces a chain-of-thought prompt-engineering framework for automated TSD generation using GitHub Copilot. The framework combines a two-phase generation architecture that grounds the model in the functional specification, organizational standards, and the approved template; a six-stage prompting pipeline with human validation checkpoints; and Prompt-as-a-Code, under which prompts are version-controlled and reviewed as engineering artifacts. Applied to a stratified sample of fifteen production interfaces, the framework reduced TSD authoring effort from 793 to 300 person-hours, a 62.2% pooled reduction and a 64.0% mean per-document reduction (Wilcoxon signed-rank,  $n = 15, p \lt 0.001$ ), at 74.3% reviewer-assessed accuracy and 3.7/5 developer satisfaction. Benefits degrade monotonically with interface complexity: between the simplest and most complex bands, effort reduction falls from 70.6% to 58.9% and accuracy from 91% to 62.5%, and the residual human effort concentrates in diagrams, sequence flows, and cross-system integration content. We additionally report qualitative observations of GPT-4.1/5 and Claude Sonnet 4, as well as Copilot’s Ask and Agent interaction modes, offering reusable, practice-grounded guidance for enterprise settings.</t>
  </si>
  <si>
    <t>R0820</t>
  </si>
  <si>
    <t>Domain-Specific NLP in High-Stakes Sectors</t>
  </si>
  <si>
    <t>M. Khairallah</t>
  </si>
  <si>
    <t>10.1109/issatk69667.2026.11566857</t>
  </si>
  <si>
    <t>This study presents a comprehensive conceptual synthesis of recent advances in domain-specific natural language processing (NLP), grounded in transfer learning and domain adaptation theory. Drawing on a systematic review of 127 peerreviewed publications published between 2018 and 2024, the analysis integrates evidence from surveys, empirical studies, and methodological frameworks across high-impact venues in computational linguistics, AI, and domain-specific conferences. The reviewed literature spans healthcare, legal, and financial NLP, with inclusion criteria emphasizing work on domainadaptive pretraining, parameter-efficient fine-tuning, few-shot and zero-shot adaptation, adaptive tokenization, multi-source transfer, and interpretability-aware architectures. Rather than advancing new empirical results, this synthesis articulates three empirically informed hypotheses that capture dominant trends in the field. First, domain-adaptive transfer learning consistently outperforms zero-shot application of general-purpose language models in specialized domains characterized by terminological density and distributional shift. Second, parameter-efficient finetuning and few-shot learning approaches provide viable mechanisms for mitigating data scarcity and governance constraints common in regulated, low-resource settings. Third, effective and responsible deployment in high-stakes domains requires architectural customization coupled with explicit interpretability mechanisms, reflecting the ethical, legal, and professional accountability demands of these contexts. Across healthcare and finance, the literature shows strong convergence in support of these hypotheses, with emerging but growing evidence from legal NLP. The study's primary contribution is a unified conceptual framework that links technical adaptation strategies to linguistic representational challenges and normative governance requirements. This framework reframes domain-specific NLP not merely as a problem of model optimization, but as a sociotechnical endeavor requiring coordinated alignment among model design, domain practice, and accountability mechanisms.</t>
  </si>
  <si>
    <t>R0821</t>
  </si>
  <si>
    <t>Context-Aware Toxicity-Adaptive Sampling for Affective Language Generation</t>
  </si>
  <si>
    <t>X. Sun; K. Shi; Q. Lin; Q. Li; G. Xu</t>
  </si>
  <si>
    <t>10.1109/taffc.2026.3685346</t>
  </si>
  <si>
    <t>Large language models are increasingly deployed in emotionally sensitive settings such as empathetic dialogue and mentalhealth support, where generating safe and contextually appropriate responses is important. Ensuring emotional safety during generation is essential for maintaining trust, reducing harm, and facilitating reliable affective interaction in artificial intelligence systems. Existing safety mechanisms that prevent the generation of emotional risks or toxicity often rely on static thresholds or posthoc moderation, which cannot account for the evolving conversational context and may not prevent the production of subtle but harmful content. To address these limitations, we introduce an adaptive and context-aware generation framework that proactively regulates toxicity during token sampling. Our core contribution is a dynamic safety mechanism that adjusts risk thresholds in real-time, enabling fine-grained control over emotionally sensitive output while preserving expressive capability. The proposed method, Context-Aware Toxicity-Adaptive Samping, integrates tokenlevel toxicity deltas, an adaptive probability threshold, and toxicityaware reweighting directly into the sampling process, forming a safe vocabulary at each decoding step that reflects the current emotional context and a generation pipeline that anticipates and suppresses harmful content before it appears. Experiments demonstrate that our approach significantly reduces contextdependent toxicity and emotionally inappropriate responses across detoxification and empathetic dialogue benchmarks, while maintaining high fluency and relevance. These results further highlight the potential of applying the method for affectaware LLM deployment in mental health support, counseling, and other highsensitivity domains.</t>
  </si>
  <si>
    <t>R0822</t>
  </si>
  <si>
    <t>GenAI: Our Tool Or Our Future Master?</t>
  </si>
  <si>
    <t>D. Petkovic</t>
  </si>
  <si>
    <t>10.1109/tts.2025.3603643</t>
  </si>
  <si>
    <t>Tremendous achievements and excitement about Generative Artificial Intelligence (GenAI) technology are shared by many: scientists, professionals of all fields, students and educators, general public, news media, investors and even politicians and religious leaders. By being able to generate content and converse with users in a natural way, unlike “classical AI”, GenAI opened up endless possibilities and captured users’ imagination. With all this came many promises of great possibilities and a new bright future for humanity. However, concerns about GenAI and its impact on society and labor market are emerging in scientific, business, news and public spaces, with words of caution and calls for some form of control or regulation. It is imperative in my opinion for all of us humans to think about how to make GenAI truly a positive development for humanity’s future world and minimize its negative effects. How to foster this revolutionary potential of AI in an effective and safe way, in order to balance the inevitable hunger and need for innovation and business success with the benefits to humanity and society is one of the grand challenges we have to address. This editorial is an attempt to contribute to this discussion by first pointing to some GenAI issues, limitations, and fundamental concerns, and then by discussing some ideas that could help us move forward in order to effectively use GenAI for the benefits of humanity at large. The focus of this editorial, written with no use of GenAI, is on its impact to society and humanity, and not on its technology or business aspects.</t>
  </si>
  <si>
    <t>R0823</t>
  </si>
  <si>
    <t>Using Generative AI with Cognitive Scaffolding: A Quasi-Experimental Study in Engineering Education</t>
  </si>
  <si>
    <t>D. Pan; T. Long; X. Zhu; J. Li</t>
  </si>
  <si>
    <t>10.1109/cste69562.2026.11649586</t>
  </si>
  <si>
    <t>Generative artificial intelligence (GenAI) is increasingly integrated into engineering education, offering learning support while raising concerns about overreliance and reduced cognitive engagement. This study explores whether the TCSA structured thinking approach can guide students to use GenAI more effectively in collaborative learning. Grounded in the Preparation for Future Collaboration (PFC) paradigm, TCSA was implemented as a scaffold for AI-supported individual preparation prior to group collaboration. A quasi-experimental study was conducted with 136 undergraduate engineering students. The experimental group $(\mathrm{N}=73)$ used GenAI with TCSA guidance, whereas the control group $(\mathbf{N}=\mathbf{6 3})$ used GenAI without structured support. Independent-samples t-tests showed no significant differences in critical thinking skills. However, students in the TCSA condition demonstrated more regulated and reflective AI use and higher collaborative problem-solving performance, with small-to-moderate effect sizes. Significant improvements were observed in reflective AI use and task regulation, indicating better coordination during collaboration. Overall, the findings suggest that structured individual preparation helps students integrate AI-generated information and supports subsequent collaborative regulation. By operationalizing and extending the PFC paradigm in AI-supported learning contexts, this study offers theoretical and practical implications for designing effective GenAI-enhanced collaborative learning environments.</t>
  </si>
  <si>
    <t>R0824</t>
  </si>
  <si>
    <t>EKILA: Synthetic Media Provenance and Attribution for Generative Art</t>
  </si>
  <si>
    <t>K. Balan; S. Agarwal; S. Jenni; A. Parsons; A. Gilbert; J. Collomosse</t>
  </si>
  <si>
    <t>2023 IEEE/CVF Conference on Computer Vision and Pattern Recognition Workshops (CVPRW)</t>
  </si>
  <si>
    <t>10.1109/cvprw59228.2023.00098</t>
  </si>
  <si>
    <t>We present EKILA; a decentralized framework that enables creatives to receive recognition and reward for their contributions to generative AI (GenAI). EKILA proposes a robust visual attribution technique and combines this with an emerging content provenance standard (C2PA) to address the problem of synthetic image provenance – determining the generative model and training data responsible for an AI-generated image. Furthermore, EKILA extends the non-fungible token (NFT) ecosystem to introduce a tokenized representation for rights, enabling a triangular relationship between the asset’s Ownership, Rights, and Attribution (ORA). Leveraging the ORA relationship enables creators to express agency over training consent and, through our attribution model, to receive apportioned credit, including royalty payments for the use of their assets in GenAI.</t>
  </si>
  <si>
    <t>R0825</t>
  </si>
  <si>
    <t>An Integrated Trustworthiness Framework for Generative AI in 6G Edge Networks</t>
  </si>
  <si>
    <t>F. A. Zadeh; E. Zeydan; S. Wang; M. Liyanage</t>
  </si>
  <si>
    <t>10.1109/fine71157.2026.00043</t>
  </si>
  <si>
    <t>The integration of Generative AI (GenAI) and Large Foundation Models (LFMs) into 6G networks promises a paradigm shift from data transmission to semantic communication. However, deploying these stochastic models in missioncritical network slices is hindered by their inherent “fragility”, particularly the risks of hallucinations, lack of operational awareness, and opacity in decision-making. In this paper, we analyze key methodological limitations in existing approaches and identify gaps related to lifecycle trust, decentralized learning, and regulatory compliance. Building on this analysis, we propose a five-layer Integrated Trustworthiness Framework for the 6G edge that combines provenance-aware data management, adaptive and hybrid learning, continuous robustness monitoring, explainability for both humans and machines, and embedded governance with human-in-the-loop oversight. Unlike traditional approaches that address robustness and explainability separately, our architecture unifies them to optimize network performance. The novelty of this work is threefold: (i) the formalization of M2M Explainability as a quantifiable network engineering primitive, with a derived Explanation Compression Ratio (ECR) that translates transparency into measurable bandwidth savings; (ii) a provenance-aware federated learning architecture in which blockchain audit trails are structurally coupled to OOD detection, enabling cryptographically traceable fallback decisions; and (iii) a unified five-layer architecture where robustness, explainability, and governance are co-designed interdependencies rather than post-hoc additions, validated through a multidimensional KPI suite purpose-built for 6G trust evaluation.</t>
  </si>
  <si>
    <t>R0826</t>
  </si>
  <si>
    <t>LLM-Enhanced Judgement Basis Retrieval for Audit Findings in Government Audit Report</t>
  </si>
  <si>
    <t>M. Liu; C. Song; L. Zhang; H. Zhu; G. He</t>
  </si>
  <si>
    <t>2025 Thirteenth International Conference on Advanced Cloud and Big Data (CBD)</t>
  </si>
  <si>
    <t>10.1109/cbd69312.2025.00026</t>
  </si>
  <si>
    <t>In the domain of government auditing, accurately identifying the corresponding legal provisions for audit findings is a critical yet challenging task, often hindered by semantic discrepancies between the phrasing of audit issues and the language of legal statutes. Traditional classification-based approaches rely on predefined label sets, making them insufficiently adaptable to diverse or ambiguously stated audit findings and limiting their generalizability. To address these challenges, this paper proposes an LLM-enhanced Audit Judgement Basis Retrieval framework (LAJBR). The framework leverages large language models (LLMs) to generate prompt-driven semantic interpretations and multi-perspective reformulations of audit questions. It incorporates three complementary retrieval paths: a sparse retrieval path based on keyword extraction and synonym expansion; a semantic vector retrieval path grounded in the generation of hypothetical legal clauses; and a dense retrieval path based on legal-style reformulations of the audit issues. The results from the three retrieval paths are integrated using a weighted Reciprocal Rank Fusion (RRF) strategy, which improves both recall coverage and ranking precision. Experimental results on a real-world audit issue-law article dataset demonstrate that LAJBR outperforms existing baseline methods across key metrics such as Recall@k, Hit@k, and MRR, showing robust performance and offering strong support for intelligent legal provision recommendation in audit scenarios.</t>
  </si>
  <si>
    <t>R0827</t>
  </si>
  <si>
    <t>Challenges of Using Generative AI Tools in Omani Higher Education Institutions :Perceptions of Students and Academics</t>
  </si>
  <si>
    <t>A. S. Alshamy; A. S. A. Al-Harthi; S. Abdullah</t>
  </si>
  <si>
    <t>2025 International Conference on Smart Applications, Communications and Networking (SmartNets)</t>
  </si>
  <si>
    <t>10.1109/smartnets65254.2025.11106833</t>
  </si>
  <si>
    <t>The rapid advancement of generative artificial intelligence (GenAI) technologies, such as ChatGPT, has introduced various opportunities and challenges that must be addressed for its full potential to be realized in higher education. This study investigates the challenges associated with using GenAI tools in Omani higher education institutions (HEIs) from the perspective of both students and academics. Survey data was collected from 1,749 students and 450 academics across different universities in Oman. The main findings indicate that although both groups recognize issues like logical errors, bias and misleading information, lack of citation accuracy, facilitating cheating, dependency and reduced critical thinking, academics rated challenges slightly higher across all statements, especially on concerns about over-reliance on GenAI and concerns about facilitating cheating in exams or assignments. These findings indicate a significant concern among academics and students about over-reliance on GenAI, which may potentially diminish students’ ability to think critically and creatively, and increase students’ intellectual independence on ChatGPT. Despite these reservations on GenAI use, there is a general positive attitude of both students and academics for the adoption of GenAI in the higher education context, indicating a high level of readiness among both groups to explore GenAI's potential benefits, with an acknowledgment that regulatory frameworks may be necessary to address its potential drawbacks. The study highlights the need for regulatory frameworks, comprehensive guidelines and training programs to foster the responsible and ethical integration of GenAI technologies in Omani HEIs.</t>
  </si>
  <si>
    <t>R0828</t>
  </si>
  <si>
    <t>High-Dimensional Programmable Personas: A Comprehensive Framework for Synthesizing Customizable Role-Playing Agents</t>
  </si>
  <si>
    <t>C. Li; H. Tang; X. Qi; B. Yang; D. Liu</t>
  </si>
  <si>
    <t>10.1109/access.2026.3732026</t>
  </si>
  <si>
    <t>Role-playing language models are commonly conditioned on fixed historical or fictional identities, whereas many applications require personas assembled from user-specified attributes. We study this setting through a structured data-construction pipeline rather than a new model architecture. The pipeline maps four controls, namely career, aspiration, traits, and skills, to personal and social profiles, situates the resulting personas in generated scenes, and conditions multi-turn interactions on emotion and topic labels. Applying the pipeline with GPT-4-1106 produced SimsConv, a synthetic corpus of 68 personas, 1,360 scenes, and 13,971 dialogue turns. We then use standard supervised fine-tuning to obtain SimsChat variants based on LLaMA-3-8B-Instruct, Qwen2-7B-Instruct, and Qwen3-8B. On the in-domain SimsConv interview evaluation and the external WikiRoleEval and CharacterBench benchmarks, the fine-tuned variants improve most consistently in persona fidelity, character-specific recall, and rejection of out-of-scope questions. Component ablations associate these gains with scene grounding, detailed profiles, explicit emotion/topic controls, and the predefined attribute scaffold. Human ratings complement the automatic evaluation, although the synthetic origin of the training corpus, partial corpus audit, and use of model-based judges limit the strength of the conclusions. Accordingly, we present SimsConv as a reproducible test bed for controlled persona synthesis, not as evidence that synthetic data can replace human dialogue. The released artifacts are available at https://github.com/Bernard-Yang/SimsChat.</t>
  </si>
  <si>
    <t>R0829</t>
  </si>
  <si>
    <t>A Knowledge Graph-Based Data Provenance Framework for Risk Indicators in Intelligent Auditing</t>
  </si>
  <si>
    <t>Z. Jiang; L. Xia; Z. Qu; B. Han; Y. Wu</t>
  </si>
  <si>
    <t>2026 6th International Conference on Neural Networks, Information and Communication Engineering (NNICE)</t>
  </si>
  <si>
    <t>10.1109/nnice68970.2026.11465646</t>
  </si>
  <si>
    <t>In response to prevalent issues in traditional auditing—specifically obscure indicator origins, fragmented data lineage, and the underutilization of unstructured evidence—this study presents a novel data provenance framework for risk indicators in intelligent auditing. We construct a comprehensive indicator-data mapping model that systematically delineates data lineage, including sources, schema structures, and processing pipelines. By integrating metadata management, field-level semantic alignment, and knowledge graph modeling, our approach ensures verifiable traceability of structured data throughout its lifecycle. Furthermore, we leverage NLP techniques, such as entity extraction and vectorization, to convert unstructured assets like audit reports and rectification records into an accessible semantic knowledge base, offering robust supplementary evidence. Empirical evaluations demonstrate that this framework significantly improves source transparency, data consistency, and query efficiency. Ultimately, it establishes a solid data foundation for risk identification, model explainability, and audit decision-making.</t>
  </si>
  <si>
    <t>R0830</t>
  </si>
  <si>
    <t>Ethical Considerations in the Use of ChatGPT: An Exploration Through the Lens of Five Moral Dimensions</t>
  </si>
  <si>
    <t>A. Ghandour; B. J. Woodford; H. Abusaimeh</t>
  </si>
  <si>
    <t>10.1109/access.2024.3394243</t>
  </si>
  <si>
    <t>This article seeks to illuminate the ethical challenges and concerns presented by the utilization of the large language model, ChatGPT. Five critical ethical dimensions as proposed by Laudon and Laudon – Information rights and obligations, Property rights and obligations, Accountability and control, System quality, and Quality of life – will serve as the analytical framework to explore the pertinent issues. Although our investigation revealed that AI technologies like ChatGPT have tremendous potential for societal advancement they also present complex ethical challenges. The implications of our research have impact not only for developers of large language models but also developers of AI technologies in general, policy makers, end-users of these AI applications, and society as whole. Based on our findings we propose key recommendations to address the current concerns with respect to the ethical issues surrounding large language models. By assessing these ethical dimensions within the context of ChatGPT, this paper underscores the importance of developing comprehensive ethical guidelines and policies in the era of increasingly sophisticated AI applications.</t>
  </si>
  <si>
    <t>R0831</t>
  </si>
  <si>
    <t>AyurAI: An LLM-Based Framework for Disease Prediction and Personalized Ayurvedic Formulation Recommendation</t>
  </si>
  <si>
    <t>A. Joshi; B. Yadav; M. Kasar</t>
  </si>
  <si>
    <t>2026 13th International Conference on Computing for Sustainable Global Development (INDIACom)</t>
  </si>
  <si>
    <t>10.23919/indiacom70271.2026.11525492</t>
  </si>
  <si>
    <t>Artificial intelligence is increasingly being applied in healthcare, a high-risk domain where issues of responsibility, transparency, and human oversight are critical. This paper presents AyurAI, a risk-aware and human-centric framework that integrates large language models (LLMs) with classical Ayurvedic knowledge to support disease prediction and personalized Ayurvedic formulation recommendations. The proposed system leverages transformer-based natural language processing techniques, implemented using the Hugging Face ecosystem and LangChain, to analyze symptom descriptions and retrieve semantically relevant information from curated Ayurvedic textual corpora. To ensure responsible deployment, the framework is designed as a decision-support system rather than an autonomous diagnostic tool, explicitly acknowledging the limitations of LLMs in clinical reasoning and emphasizing the necessity of expert validation. Transparency and traceability are achieved through vector-based semantic retrieval, enabling recommendations to be grounded in identifiable textual references from authoritative Ayurvedic sources. The approach incorporates risk awareness by constraining generative outputs to domain-specific knowledge and maintaining human oversight in all recommendation stages. A case study on rheumatoid arthritis demonstrates the applicability of the framework in generating personalized Ayurvedic formulation suggestions aligned with traditional principles while maintaining safety and explainability. By combining traditional medical knowledge with modern AI under a responsible and governed framework, this work contributes to the development of trustworthy AI systems for high-stake healthcare applications and aligns with the objectives of responsible, risk-aware, and regulated artificial intelligence.</t>
  </si>
  <si>
    <t>R0832</t>
  </si>
  <si>
    <t>Legal, Ethical and Accountability Challenges of AI-Based Decision Systems</t>
  </si>
  <si>
    <t>A. Singh; S. Raj; M. K. Rai; M. Chavan</t>
  </si>
  <si>
    <t>10.23919/indiacom70271.2026.11526011</t>
  </si>
  <si>
    <t>As artificial intelligence (AI) decision-making systems become increasingly widespread across high-stakes sectors, such as the health care sector, financial sectors, police departments, employment agencies, and governmental agencies, these systems can be highly accurate and scalable; however, there exists a multitude of issues that can arise when utilizing these systems. This study will primarily examine the problems that arise from the use of automatic and semi-automatic decision-making systems through the use of AI decision systems. In terms of the ethics of AI decision systems, the primary focus of this study will include the major ethical concerns surrounding the use of AI decision systems, including bias within the algorithm, lack of transparency or interpretability, violation of individuals' right to privacy, and eroding of the role of human decision-making. The legal aspect of the study will include an examination of the concept of accountability with respect to AI systems that result in harm to humans, as well as the challenges that exist in complying with recent regulations on this issue, such as data protection regulations. A significant portion of the study will be focused upon the importance of developing auditable AI systems to ensure that they comply with all applicable regulations.</t>
  </si>
  <si>
    <t>R0833</t>
  </si>
  <si>
    <t>Generative AI and Quality Assurance in International Education: A Partnership-Ready QA Toolkit and a Multi-Stakeholder Survey Study</t>
  </si>
  <si>
    <t>S. Haider; M. Ur-Rehman; M. S. Ahmed; F. Tariq</t>
  </si>
  <si>
    <t>10.1109/tile-tec70450.2026.11682220</t>
  </si>
  <si>
    <t>Transnational education (TNE) quality assurance must show that student experiences and academic standards are uniform among geographically scattered partner institutions operating under different regulatory frameworks. In addition to creating new quality issues pertaining to curriculum delivery, assessment validity, and academic integrity, generative AI (GenAI) simultaneously erodes the empirical basis upon which auditable controls can be proved across locations. The interpretation, auditing, and communication of AI policies in partnership provision are the main topics of this paper’s empirical survey findings gathered across TNE contexts. We use a five-domain taxonomy of AI-related QA control points, calibrated against the 2024 UK Quality Code, QAA TNE review scheme, and UNESCO guidelines, to administer a validated multi-stakeholder instrument. All five constructs, policy clarity, auditability, consistency, confidence in judgements, and feasibility, have scores that are somewhat below the scale-neutral threshold, according to our data (all means &lt; 3.10). With a mean of = 2.90 and a standard deviation of 1.41, feasibility is the most severe obstacle. With a significance level of consistency (F = 1.86, p &lt; .05), the one-way ANOVA verifies that UK-based respondents consistently perform better on all constructs than their in-country counterparts. Additionally, we offer a minimum-fee QA toolbox comprising audit prompt sets, integrity workflow summaries, assessment reasoning addenda, and module-guide AI statement templates. In contrast to policy modification alone, we argue that GenAI-era integrity is an irreducible system attribute that requires practical, cross-jurisdictional procedures.</t>
  </si>
  <si>
    <t>R0834</t>
  </si>
  <si>
    <t>The AGI-Powered Metaverse: A Decentralized Task-Based Cognitive Architecture</t>
  </si>
  <si>
    <t>A. Nechesov; J. Ruponen</t>
  </si>
  <si>
    <t>10.1109/access.2026.3697396</t>
  </si>
  <si>
    <t>The pursuit of Strong Artificial Intelligence (AGI) is hindered by the fundamental limitations of Large Language Models (LLMs), such as hallucinations, static knowledge, and a lack of verifiable reasoning. This paper proposes a hybrid, decentralized cognitive architecture for an AGI-powered Metaverse that addresses these challenges. The framework with Task-Based Cognitive Architecture (TBCA) establishes a closed cognitive loop integrating three core components: an LLM for creative hypothesis generation (“System 1”), a symbolic logic engine for rigorous verification (“System 2”), and a decentralized multi-blockchain knowledge base serving as a secure long-term memory for collective intelligence. We demonstrate within a simulated Metaverse environment that this architecture supports cumulative learning and solves complex tasks, such as legal reasoning, which are intractable for isolated LLMs. The key innovations include a probabilistic knowledge hierarchy for explainable reasoning and a multi-blockchain structure that ensures tamper-proof knowledge sharing among multiple AI agents. This approach provides a foundational framework for verifiable and cumulative learning in dynamic multi-agent environments, paving the way for transparent, robust, and continuously evolving AI systems within the Metaverse.</t>
  </si>
  <si>
    <t>R0835</t>
  </si>
  <si>
    <t>Business Expert Press eBooks</t>
  </si>
  <si>
    <t>Cracking the Data Code: Pragmatics for Better Management and Governance</t>
  </si>
  <si>
    <t>R. C. Robinson</t>
  </si>
  <si>
    <t>Why do we continue to struggle with data? With all the powerful tools we have in processing power, data tools, and computer programming, we still search for some elusive truth to pervasive problems. AI hallucinates, 'good data' that we started with is suddenly unintelligible, systems that should talk to each other seamlessly continually experience errors and need correction.What we fail to incorporate into our data world is the fact that data is language and has entwined in that language its own code that does not get captured in databases, APIs, LLMs and the systems we use day in and day out. So, how can we crack this data code?By stepping back, we can incorporate the tools that already exist in applied linguistics used to crack the human language code into our approaches in how we tackle the data code challenge. Just because we call it data doesn’t mean that it doesn’t suffer from bias or the need for context. But by recognizing these linguistic challenges, and infusing that inside the data, we can create data code that can be cracked, data that tells us its biases, context, and purpose, and for who that data is actually useful to, and for whom it is not.If you are interested in data, and why understanding language and jargon can help you crack the data code, this book is for you. If you’ve had a data challenge and have struggled to find a way to understand it, the practical foundational principles inside can help you frame your problem in a different way. And in doing so, help you crack the data code.</t>
  </si>
  <si>
    <t>R0836</t>
  </si>
  <si>
    <t>Mitigating Visual Context Degradation in Large Multimodal Models: A Training-Free Decoupled Agentic Framework</t>
  </si>
  <si>
    <t>10.1109/cvprf71909.2026.00917</t>
  </si>
  <si>
    <t>2509.23322</t>
  </si>
  <si>
    <t>With the continuous expansion of Large Language Models (LLMs) and advances in reinforcement learning, LLMs have demonstrated exceptional reasoning capabilities, enabling them to address a wide range of complex problems. Inspired by these achievements, researchers have extended related techniques to Large Multimodal Models (LMMs). However, a critical limitation has emerged, reflected in the progressive loss of visual grounding. As the reasoning chain grows longer, LMMs tend to rely increasingly on the textual information generated in earlier steps, while the initially extracted visual information is rarely revisited or incorporated. This phenomenon often causes the reasoning process to drift away from the actual image content, resulting in visually implausible or even erroneous conclusions. To overcome this fundamental limitation, we propose a novel, trainingfree agentic paradigm that Decouples cognitive Reasoning from visual Perception (DRP). In this framework, a powerful LLM serves as a strategic Reasoner, orchestrating the inference process by explicitly querying an LMM, acting as a dedicated Observer, to retrieve fine-grained visual details on demand. This approach is lightweight, model-agnostic, and plug-and-play, necessitating no additional training or architectural modifications. Extensive experiments demonstrate our framework DRP's efficacy in regulating the visual reasoning trajectory, significantly mitigating reasoning drift, and enforcing robust visual grounding. Notably, on the MathVision benchmark, the integration of Qwen2.5-VL-7B and Qwen3-32B achieves an accuracy of 47.2%, outperforming GPT-4o's 40.6%. These findings underscore the potential of our approach to enhance multimodal reasoning reliability without the need for costly retraining. Our code is publicly available at https://github.com/hongruijia/DRP.</t>
  </si>
  <si>
    <t>R0837</t>
  </si>
  <si>
    <t>Toward Information Cognition and Knowledge Reasoning: Research on the General Architecture of Intelligent Autonomous Design for Power Grid Engineering</t>
  </si>
  <si>
    <t>K. Sun; W. Li; F. Lan; J. Zhang; H. Wang; C. Wang</t>
  </si>
  <si>
    <t>2025 15th International Conference on Power and Energy Systems (ICPES)</t>
  </si>
  <si>
    <t>10.1109/icpes68632.2025.11371953</t>
  </si>
  <si>
    <t>Currently, power grid engineering design in China remains entrenched in a "human-dominated paradigm with tool-assisted support", fundamentally lacking the capacity to optimize core engineering designs while perpetuating systemic deficiencies including low efficiency, elevated costs, protracted timelines, collaborative bottlenecks, and constrained optimization potential. To address these challenges, this paper proposes an overarching Smart Autonomous Design Framework for Power Grid Engineering. Through analyzing the domain-specific characteristics and evolutionary trajectory of this field, we identify persistent technical hurdles in leveraging historical project references, deductive design scheme formulation, core engineering optimization, and mandatory regulatory compliance verification; followed by a critical evaluation of the feasibility boundaries and inherent limitations of large language model (LLM) applications in power grid engineering contexts. Ultimately, we introduce a comprehensive framework whose innovation lies in strategically integrating LLM capabilities and intelligent agent technologies through a "LLM-Agent Synergy" architecture, where LLMs function as the central scheduling hub to perform demand interpretation, input analysis, and task decomposition, while domain-specific agents execute precision computations and standards-based verification for specialized sub-tasks. This dual-layer structure aligns with forward design logic and satisfies engineering accuracy requirements, propelling the industry toward "intelligent-autonomous-design-predominant, human-AI collaborative" methodologies while accelerating sustainable development through enhanced efficiency, intellectualization, and sustainability.</t>
  </si>
  <si>
    <t>R0838</t>
  </si>
  <si>
    <t>From Classroom to Enterprise: Architectural Patterns for LLM Integration</t>
  </si>
  <si>
    <t>B. Moriarty</t>
  </si>
  <si>
    <t>2026 IEEE International Systems Conference (SysCon)</t>
  </si>
  <si>
    <t>10.1109/syscon66367.2026.11503623</t>
  </si>
  <si>
    <t>Large language models are rapidly diffusing into academic and enterprise knowledge work, yet most deployments lack explicit collaboration architectures, leading to inconsistent outcomes, unclear accountability, and unresolved risk exposure. Organizations respond with opposing approaches: academic institutions impose prohibitions or detection mechanisms to preserve the integrity of the author, while enterprises mandate usage to accelerate productivity. Both approaches fail because they regulate behavior without defining how humans and LLMs should collaborate within actual workflows.This paper proposes centaur and cyborg frameworks as distinct human-LLM interaction patterns that differ in authority allocation, control boundaries, and failure modes. Centaur architectures maintain explicit decision boundaries with human authority over validation and final decisions, while cyborg architectures enable continuous collaboration with distributed oversight and supervisory control. We ground these frameworks in parallel longitudinal observations from academic (graduate data visualization course, seven semesters 2022-2025) and enterprise (software engineering and business operations) contexts, documenting remarkably similar evolution across three phases: novelty-driven atomic usage, stark shift to delegated patterns, and eventual differentiation into stable collaboration architectures. Both environments show atomic usage as the dominant pattern, with substantial subsets exhibiting centaur-aligned and degradedcentaur patterns, and small minorities demonstrating emergent cyborg usage.The convergence of patterns across contexts with opposing governance mechanisms suggests that these architectures represent recurring patterns observed in contrasting contexts rather than context-specific adaptations. We translate these observations into practical deployment guidance that emphasizes maturity-gated adoption, selection of risk-tiered architecture, and lightweight embedded controls over enforcement-based policies. Contribution is an architectural framework for designing, evaluating, and governing LLM-enabled workflows grounded in observed collaboration behaviors.</t>
  </si>
  <si>
    <t>R0839</t>
  </si>
  <si>
    <t>Artificial Intelligence in Business Intelligence</t>
  </si>
  <si>
    <t>F. Halper</t>
  </si>
  <si>
    <t>Data Makes the World Go 'Round: The Data, Tech, and Trust Behind AI Success</t>
  </si>
  <si>
    <t>10.1002/9781394390663.ch10</t>
  </si>
  <si>
    <t>&lt;p&gt;This chapter explores the integration of artificial intelligence (AI), particularly generative AI, into business intelligence (BI) and its transformative impact on data analysis and decision‐making. It examines how AI is infused across the BI life cycle, from data preparation and analysis to operationalizing analytics and governance. AI‐powered tools automate data cleansing, transformation, and enrichment, reducing manual effort and enabling natural language interactions. In data analysis, AI‐driven BI solutions detect patterns, generate narratives, and perform root cause analysis, while autoML capabilities facilitate predictive modeling. The chapter also discusses the operationalization of analytics through embedded dashboards and the role of AI in data governance, including automatic identification of sensitive data and detection of inconsistencies. Additionally, it highlights the use of generative AI and natural language processing (NLP) front ends, which allow business users to interact with data conversationally, potentially increasing self‐service adoption. Key vendors and tools, such as ThoughtSpot, Tableau, and Salesforce Einstein, illustrate these advancements. The chapter explores the challenges of deploying generative AI directly on data warehouses, including hallucinations and the need for semantic layers to ensure accurate, business‐oriented data interpretation.&lt;/p&gt;</t>
  </si>
  <si>
    <t>R0840</t>
  </si>
  <si>
    <t>Interpretable Risk-aware Access Control for Spark: Blocking Attack Purpose Behind Actions</t>
  </si>
  <si>
    <t>W. Wang; T. Xue; S. Li; Z. Wang; B. Zhang; Y. Wen</t>
  </si>
  <si>
    <t>2024 IEEE 42nd International Conference on Computer Design (ICCD)</t>
  </si>
  <si>
    <t>10.1109/iccd63220.2024.00028</t>
  </si>
  <si>
    <t>The big data platform supports powerful data re-trieval and mining analysis, providing users with seamless access to extensive data for valuable insights. However, the increasing access to sensitive data raises privacy concerns. Existing studies utilize access control mechanisms to ensure secure data authorization. Nevertheless, previous approaches are deficient in facilitating risk control during real-time query processing and fail to elucidate the details of attack access. To address these limitations, we propose a novel Interpretable Risk-aware Access Control (IRAAC) for Spark - the advanced distributed engine for large-scale data computing in big data ecosystems. IRAAC utilizes the sequence representation techniques and contrastive learning idea from Natural Language Processing to learn patterns of attack queries for extracting critical attack subqueries. In terms of attack investigation, IRAAC designs specific templates to encourage large language models (LLMs) to provide a comprehensive delineation of potential query access risks.</t>
  </si>
  <si>
    <t>R0841</t>
  </si>
  <si>
    <t>Bridging the Gap: A Modular and Affordable AI Framework for ESG Supplier Risk Evaluation in UK Manufacturing</t>
  </si>
  <si>
    <t>M. Rizwan; C. M. Nkiko</t>
  </si>
  <si>
    <t>10.1109/icaiii69475.2026.11521224</t>
  </si>
  <si>
    <t>Artificial Intelligence (AI) solution in Environmental, Social, and Governance (ESG) supplier risk assessment is a requirement in sustainable supply chains. Nevertheless, implementing AI-based ESG solutions in big businesses, Small-to-Medium Enterprises (SMEs) remain confused by the high fees and technical demands. This paper presents a Modular and Affordable AI Framework that is specific to the UK manufacturing sector. The framework comprises of three parts: the SME-First Predictive Model, a low-cost machine learning model based on open-data to assess the supplier ESG risk; TISC Compliance Engine, an AI-based product that automatically collects and analyzes statements on the Modern Slavery Act; and the Regulatory RAG-Lite Framework, a simpler version of an Explainable AI system that enables the company to abide by the US and EU laws. The framework can fill the gaps in affordability, data access, and traceability to enable SMEs to gain ESG compliance, which makes sustainable procurement affordable and defensible at substantial costs that enterprise systems require.</t>
  </si>
  <si>
    <t>R0842</t>
  </si>
  <si>
    <t>AIGuardian: A Parent-Regulated AI Chatbot Interface for Children</t>
  </si>
  <si>
    <t>S. S. Bhullar; M. Khan; K. M. S. Rani</t>
  </si>
  <si>
    <t>2026 International Conference on Emerging Techniques in Computational Intelligence (ICETCI)</t>
  </si>
  <si>
    <t>10.1109/icetci71772.2026.11710429</t>
  </si>
  <si>
    <t>Conversational tutors built on large language models (LLMs) personalize instruction effectively, but giving children unsupervised access to them raises three linked problems: exposure to confidently wrong or inappropriate content, the exclusion of parents from the learning loop, and the absence of durable memory across sessions. We present AIGuardian, a parentregulated tutoring system built on a real-time serverless backend (Convex) and a multi-lane agentic memory layer derived from the open-source Memobase engine. Memory is partitioned into Learner, Guardian, and System lanes held in isolated projects, so that a student's self-reports, a parent's directives, and productgenerated signals remain separate, attributable sources of truth. A guardian oversight loop distills lane-aware memory into short WhatsApp digests instead of exposing raw chat logs. We evaluate the deployed pipeline on a planted-fact benchmark of 15 synthetic learners (75 tutoring sessions, 1,800 turns). Buffered extraction reduces memory-processing tokens by 87.0% and cost by 88.1% relative to per-turn extraction, and flush cadence forms a measurable cost-quality frontier: an intermediate policy retains 66.4% question-answering accuracy from a ~1.7k-token memory context against 93.8% for a full-transcript oracle. Whenever both sides of an engineered learner-guardian conflict reach memory, lane attribution is preserved in 100% of cases. Audited claim by claim, 75.9% of digest claims are supported by the memory shown to the summarizer and only 3.5% contradict it, with no digest reproducing private conversational content.</t>
  </si>
  <si>
    <t>R0843</t>
  </si>
  <si>
    <t>Intention Recognition for Digital Forensics: With Agentic AI</t>
  </si>
  <si>
    <t>Y. Worku Kassa; E. Getachew Belay; J. I. James</t>
  </si>
  <si>
    <t>10.1109/access.2026.3727721</t>
  </si>
  <si>
    <t>Digital forensic investigations are increasingly challenged by the growing volume, velocity, and complexity of digital evidence, which can delay investigations and overwhelm forensic resources. While existing approaches have advanced the reconstruction of technical events, they provide limited support for systematically reasoning about criminal intent, a critical factor in legal attribution and prosecution. This study introduces the Intention Recognition for Digital Forensics (IRDF) framework, a legally grounded and implementation-independent model that integrates technical evidence interpretation with intent-based legal reasoning. The framework formally represents crimes, intent categories, evidentiary elements, actions, and states, providing a structured foundation for intention-aware forensic analysis. To evaluate its feasibility under controlled experimental conditions, the framework is realized through an agentic AI implementation supported by a structured Criminal Knowledge Base (CKB). The implementation was evaluated through a scenario-based experimental study spanning phishing, denial-of-service, and ransomware investigations, multiple intent categories, repeated executions, and three Large Language Models (OpenAI, Gemini, and DeepSeek), under both knowledge-guided and baseline conditions. The results indicate that structured knowledge guidance improved intent-classification accuracy across all evaluated models, increasing accuracy from 33.3% to 66.7%, and 44.4% to 75.0% and 47.2% to 69.4% for DeepSeek, Gemini, and OpenAI, respectively. At the same time, unsupported intent inflation was substantially reduced from 66.7% to 22.2%, and 55.6% to 11.1%, and 44.4% to 19.4%, respectively, resulting in more disciplined, explainable, and legally aligned reasoning behavior across models. The findings demonstrate the potential of knowledge-guided agentic AI to function as an intelligent forensic assistant capable of supporting increasingly complex investigations while maintaining necessary human oversight. The study contributes both a reusable formal framework for intention-aware digital forensic reasoning and an empirically evaluated agentic AI realization that demonstrates its potential to practical feasibility.</t>
  </si>
  <si>
    <t>R0844</t>
  </si>
  <si>
    <t>A Knowledge Graph and Credibility Assessment-Based Intelligent Question Answering System for Power Grid Applications</t>
  </si>
  <si>
    <t>D. Feng; Q. Xu; Z. Wang; X. Song; W. Xu; S. Yu</t>
  </si>
  <si>
    <t>10.1109/nnice68970.2026.11465833</t>
  </si>
  <si>
    <t>With the increasing complexity of power grid structures and the diversification of operational data, traditional knowledge management tools have proven inadequate for tasks such as dispatch support, fault diagnosis, and interpretation of regulatory procedures. To address these limitations, this paper proposes KG-CA-QA, an intelligent question answering system for the power grid domain that integrates knowledge graphs and credibility assessment. Centered around grid entities and their relationships, the system constructs a multi-source knowledge graph that enables unified modeling and querying of substations, transmission lines, equipment status, dispatch commands, and other key elements. It incorporates a retrieval-augmented generation (RAG) model and a credibility scoring mechanism, combining semantic understanding, knowledge graph reasoning, and source authority to provide fact-based, interpretable, and credibility-scored answers. Furthermore, the system includes a dynamic knowledge updating module to ensure the timeliness of the knowledge base. Experimental results demonstrate that KG-CA-QA significantly outperforms traditional methods in terms of answer accuracy, semantic coherence, and user satisfaction, highlighting its practical engineering value and potential for widespread application.</t>
  </si>
  <si>
    <t>Y. Liu; Y. Wang; Y. Li; C. Dai; F. -Y. Wang</t>
  </si>
  <si>
    <t>10.1109/tiv.2024.3492543</t>
  </si>
  <si>
    <t>R0846</t>
  </si>
  <si>
    <t>Scalable AI-Powered Speech Redaction: Evolving from Cloud Pipelines to LLM-Driven Architectures</t>
  </si>
  <si>
    <t>A. G. Parthi; R. K. Kodali; S. Reddy Sankiti; V. Punniyamoorthy; B. Pothineni; P. K. Veerapaneni; M. Palanigounder; D. Maruthavanan</t>
  </si>
  <si>
    <t>2025 IEEE International Symposium on Smart Electronic Systems (iSES)</t>
  </si>
  <si>
    <t>10.1109/ises67504.2025.00089</t>
  </si>
  <si>
    <t>This paper presents a comprehensive exploration of Google Cloud's Speech Redaction Framework, which employs Cloud Speech-to-Text and the Data Loss Prevention (DLP) API to automatically redact sensitive information from audio recordings. While effective for batch processing, the current system faces limitations in real-time processing, contextual understanding, and speaker attribution. To address these gaps, we propose an advanced, modular architecture that integrates Large Language Models (LLMs), LangChain for dynamic orchestration, and Google's Agent Development Kit (ADK) for policy validation and compliance. The proposed framework enhances redaction precision through context-aware analysis, speaker diarization, and adaptive InfoType detection, enabling more intelligent and scalable audio privacy workflows. Comparative architectural diagrams, empirical performance evaluations, and integration strategies across GCP, AWS, and Azure platforms are provided to demonstrate feasibility and extensibility. This work advances the field of privacy-preserving AI by bridging cloud-native infrastructure with emerging LLM capabilities to support regulatory compliance in modern voice-enabled applications.</t>
  </si>
  <si>
    <t>B. Chen; R. Li; M. An; G. Li</t>
  </si>
  <si>
    <t>10.1109/emr.2026.3661608</t>
  </si>
  <si>
    <t>Generative artificial intelligence (GenAI) is rapidly transforming education management through advanced content generation, reasoning, and autonomous decision-support capabilities. While these technologies promise significant gains in efficiency, personalization, and scalability, their deployment also introduces a class of cognitive security risks that extend beyond traditional cybersecurity and data privacy concerns. These risks directly affect human cognition, judgment, learning integrity, and institutional governance, yet remain insufficiently systematized in existing research. This paper presents a comprehensive analysis of cognitive security in GenAI-enabled education management from a socio-technical and engineering management perspective. We propose a three-tiered taxonomy that categorizes risks into 1) internal security (model vulnerabilities such as jailbreaks, backdoors, and data poisoning), 2) interactional security (hallucination, bias, data leakage, and intellectual property infringement arising from human–AI interaction), and 3) external security (the weaponization of GenAI for fraud, disinformation, deepfakes, and malicious automation). Building on this taxonomy, we systematically review representative attack vectors and corresponding technical countermeasures, including robustness enhancement, inference-time monitoring, privacy-preserving generation, and content provenance mechanisms. Beyond technical mitigation, the paper advances a structured security governance framework tailored for educational institutions, integrating regulatory compliance, organizational policy design, and risk-based decision-making. By synthesizing global regulatory trends with practical management considerations, this work provides actionable guidance for education managers, technology developers, and policymakers seeking to deploy GenAI responsibly. Overall, the study contributes a unified conceptual foundation and governance roadmap to support secure, trustworthy, and sustainable adoption of GenAI in smart education systems.</t>
  </si>
  <si>
    <t>R0848</t>
  </si>
  <si>
    <t>BlockSafe: A Hybrid Architecture Combining AI-Driven Security and Blockchain Integrity</t>
  </si>
  <si>
    <t>G. El Hajal; G. Abou Haidar; R. A. Zeid Daou</t>
  </si>
  <si>
    <t>2026 IEEE 5th International Multidisciplinary Conference on Engineering Technology (IMCET)</t>
  </si>
  <si>
    <t>10.1109/imcet69180.2026.11503712</t>
  </si>
  <si>
    <t>Due to the rapid increase in digital services, relying on passwords as a primary method of authenticating the identity is increasing. This shift has resulted in the continual increase in data breaches, credential thefts, and phishing attacks on users by the digital-service providers they use. Traditional password-management systems depend upon centralized architecture for their operation, which creates a single point of failure and exposes the system to exploitation by Distributed Denial-of-Service (DDoS) attacks. Current implementations of blockchain technology do offer a decentralized approach, with secure and immutable credentials; however, such implementations tend to be costly from both a hardware and an operational standpoint. BlockSafe is a lightweight, artificial intelligence-based password management system that combines machine-learning-driven security analytics with simple blockchain architecture. The application leverages the Gemini Large Language Model (LLM) to perform intelligent, real-time password strength classification and provide contextual security feedback. In addition, BlockSafe utilizes client-side asymmetric encryption through MetaMask and Ethereum-based smart contracts to ensure the immutability and verifiable integrity of credential data.</t>
  </si>
  <si>
    <t>R0849</t>
  </si>
  <si>
    <t>Research on an Intelligent Judgment Method for Grounding Protection Range of Power Work Points Based on Large Models and Multi-source Data Fusion</t>
  </si>
  <si>
    <t>J. Bai; B. Yang; S. Shang; K. Wang; Z. Wang; W. Wang</t>
  </si>
  <si>
    <t>2025 IEEE 7th International Conference on Civil Aviation Safety and Information Technology (ICCASIT)</t>
  </si>
  <si>
    <t>10.1109/iccasit66611.2025.11348915</t>
  </si>
  <si>
    <t>To address the issues of low efficiency in manual verification, lagging static analysis, and insufficient risk identification in the traditional assessment of grounding protection scope for power operations, this paper proposes an intelligent assessment method based on a large model and multi-source data fusion. This method first builds a fusion architecture that encompasses various sources of data such as equipment records, real-time operating status, and work ticket texts, and implements data standardization processing through the ETL process; secondly, based on the semantic parsing capability of the Guangming Power large model and combined with RAG technology, a dynamic rule library is constructed to generate grounding protection verification rules tailored for substations, transmission lines, and distribution systems; finally, by integrating grid topology analysis and real-time status data, a full-process closed-loop mechanism of "data collection - rule generation - dynamic verification - risk warning" is formed. Experimental verification shows that the method achieves an accuracy rate of 92.3% in identifying risk points across all scenarios of substations, transmission lines, and distribution systems, which is 3.2 times more efficient than traditional manual verification, shortens the operation preparation cycle by 60%, and effectively supports the intelligent and digital transformation of power operation safety management.</t>
  </si>
  <si>
    <t>R0850</t>
  </si>
  <si>
    <t>A Conceptual Framework Based on AI Agents and Multimodal Prompt Engineering for Personalized and Adaptive Educational Experiences*</t>
  </si>
  <si>
    <t>A. Reveiu; D. -E. Chivu</t>
  </si>
  <si>
    <t>10.1109/cai68641.2026.11536349</t>
  </si>
  <si>
    <t>The integration of artificial intelligence into education demands frameworks that are simultaneously theoretically grounded, technically flexible, and pedagogically coherent. This paper proposes a conceptual framework that combines multi-agent architectures with multimodal prompt engineering to deliver personalized, adaptive learning experiences. Specialized agents—including a Manager Agent, a Prompt Designer, and a Content Agent—collaborate through a structured Blackboard Architecture to orchestrate instructional workflows aligned with self-regulated learning, constructivism, and mastery learning principles. Multimodal prompts, incorporating text, images, audio, and video, extend agent capabilities beyond unimodal interaction, enabling richer knowledge acquisition and context-sensitive feedback. A lightweight proof-of-concept implemented in a high-school programming course illustrates the framework’s feasibility, and evaluation metrics including a Pedagogical Alignment Score and Prompt Grounding Accuracy are defined to support future empirical validation. The framework prioritizes architectural flexibility and human oversight, providing a reproducible foundation for transparent and trustworthy AI deployment in educational settings.</t>
  </si>
  <si>
    <t>R0851</t>
  </si>
  <si>
    <t>8-Dimensional Model of Data Quality Frameworks for GenAI Systems</t>
  </si>
  <si>
    <t>S. Siddiqui; A. Gill; J. Stark</t>
  </si>
  <si>
    <t>2026 International Conference on AI x Data and Knowledge Engineering (AIxDKE)</t>
  </si>
  <si>
    <t>10.1109/aixdke67294.2026.00020</t>
  </si>
  <si>
    <t>Generative AI (GenAI) systems are transforming the content creation across various domains, including text, images, and multimodal content. However, the reliability of GenAI output remains highly dependent on the quality of data used during training and inference. Existing literature and regulatory frameworks propose various data quality (DQ) mitigation strategies, yet their evaluation against specific standards remains underexplored. This study maps ten DQ frameworks using a comparative analysis across eight derived dimensions, including DQ metrics, implementation mechanisms, and quality assurance modes. The results show that common concerns were addressed, such as hallucination, bias, and factuality, but differ significantly in terms of methods, data type support, and operational maturity. Furthermore, by synthesizing insights from industry standards (e.g., ISO/IEC 5259, NIST AI RMF, EU AI Act) and novel GenAI-specific metrics like fluency and coherence, this paper contributes a consolidated framework model to evaluate other GenAI frameworks that are not included in this paper.</t>
  </si>
  <si>
    <t>R0852</t>
  </si>
  <si>
    <t>A Multinational Jurisprudence Graph for Mapping Bolar Exception Interpretation Across TRIPS-Compliant Nations</t>
  </si>
  <si>
    <t>B. A. Aanand; B. Lavaraju; K.Kirubagaran; Kishore.S; M. S. Sachine; P. G</t>
  </si>
  <si>
    <t>10.1109/icaft66710.2025.11453161</t>
  </si>
  <si>
    <t>The Bolar exception, a critical legal provision allowing early experimental use of patented drugs for regulatory approval, plays a pivotal role in balancing intellectual property rights and public health imperatives. But it is widely interpreted differently across the jurisdictions that follow the TRIPS, and its harmonization and predictability of the law are all problems. This paper suggests a new graph-based legal analytics tool, Multinational Jurisprudence Graph (MJG) that can be used to determine how the Bolar exception has been applied, constrained, or broadened in a sample of countries including in the US, India, Brazil, Canada, South Africa, and the EU. The methodology incorporates extensive acquisition of legal corpus (statutes, case laws, patent office policies), semantic annotation of judicial reasoning, interpretation of variables to be encoded, and graph construction with Neo4j. The nodes are jurisdictions, statutes or landmark cases and the edges are the influences, similarity in doctrines or citation. The framework was found to have a jurisdictional mapping accuracy of 96.71, an interpretation-type classification accuracy of 94.83, and a temporal precedence prediction accuracy of 92.55, tested over ground truth annotations as determined by experts. The model exposes groups of broad vs. narrow understandings, finds time patterns of judicial reasoning, and carries an alert signal on outlier jurisdictions with limiting views. To sum up, the MJG provides scalable and explicable comparative legal resource that facilitates jurisprudential transparency in IP-health law interfaces. Such approach will be further implemented in future work to cover the cases of non-TRIPS countries and add LLM-based language modeling of law to enhance its semantic granularity by potentially taking accuracy beyond 97.5. The research promotes harmonization of policies, planning of regulations and international negotiations on patent law flexibilities.</t>
  </si>
  <si>
    <t>R0853</t>
  </si>
  <si>
    <t>Automatic Hazard Identification for Industrial Safety using Vision Language Models</t>
  </si>
  <si>
    <t>S. Ueno; F. Kudo; K. Horiwaki; K. Muto</t>
  </si>
  <si>
    <t>2026 IEEE International Conference on Prognostics and Health Management (ICPHM)</t>
  </si>
  <si>
    <t>10.1109/icphm69567.2026.11585348</t>
  </si>
  <si>
    <t>Ensuring operational safety and preventing accidents are critical challenges in industrial environments. However, current monitoring practices rely heavily on periodic site inspections by limited skilled workers and indirect information sources such as daily work reports. This approach causes limited monitoring coverage and subjective bias, leaving critical safety issues undetected until accidents occur. To address this challenge, this paper proposes an automated hazard identification framework that leverages first-person-view videos, which can be easily captured using wearable cameras. The core of the proposed system is a hierarchical video recognition technology that analyzes work processes from macro-level task sequences to micro-level worker actions in a coherent manner. This enables integrated detection of issues at different abstraction levels, including procedural deviations, missing personal protective equipment, and unstable work postures. The framework employs a two-stage approach: first, a Vision-Language Model (VLM) converts continuous work videos into fine-grained, temporally grounded textual descriptions; second, a Large Language Model (LLM) analyzes these descriptions by referencing external safety knowledge to identify potential hazards and root causes. A case study on elevator installation workflows demonstrates that the framework achieves a recall of 0.59 for hazard identification, compared to 0.14 for conventional fixed-frame approaches. This performance level enables the system to serve as an effective decision-support tool, helping safety officers prioritize high-risk situations for detailed review. The system successfully identifies latent risks—such as insufficient verification steps—that are frequently missed by conventional manual inspections. These results indicate that the proposed framework extends PHM toward human-centric operational processes, facilitating continuous, data-driven safety management.</t>
  </si>
  <si>
    <t>R0854</t>
  </si>
  <si>
    <t>AI-Powered Framework for developing Virtual labs in Higher Education</t>
  </si>
  <si>
    <t>M. J. Almasri; A. S. Imran; A. Mavroudi; A. Soylu</t>
  </si>
  <si>
    <t>10.1109/educon67543.2026.11574439</t>
  </si>
  <si>
    <t>The digitization of higher education has intensified the need for scalable, pedagogically grounded solutions to deliver hands-on, lab-based learning in online environments. This paper presents a five-layer framework for designing AI-powered virtual labs with authoring tools that integrate constructivism, Bloom’s Taxonomy, the Watch-Try-Do instructional model, AI-driven tutoring via LLM/RAG, xAPI-enabled learning analytics, and scalability and data ethics into a coherent implementation roadmap. The framework is instantiated through an Excel lesson on formulas that operationalizes all layers using a Watch-Try-Do sequence, an embedded GPT-4o-mini chatbot, and xAPI tracking to a Learning Record Store. A formative mixed-methods evaluation with ten staff at the University College of Applied Sciences in Gaza examined implementation outcomes (Acceptability, Appropriateness, Feasibility, Concerns) and adoption conditions. Reliability was satisfactory to excellent across constructs, and descriptive statistics with one-sample Wilcoxon tests showed Appropriateness and Feasibility to be above a neutral benchmark, while Acceptability was positive but sensitive to conservative inference and Concerns were heterogeneous rather than uniformly high. Thematic analysis of open-ended responses surfaced key benefits, barriers, enablers, and needs for institutional adoption. Triangulated mixed-method findings position the framework as pilot-ready under phased implementation and identify critical enabling conditions required to sustainably scale AI-powered Vlabs in higher education. The study contributes to a transferable model, an instantiated use case, and initial empirical evidence to guide the design and rollout of AI-powered virtual labs in higher education.</t>
  </si>
  <si>
    <t>R0855</t>
  </si>
  <si>
    <t>AI-Enhanced BIM for Smart City SDGs: Governance and Environment Pillars</t>
  </si>
  <si>
    <t>S. Alquran; M. Alauthman; A. Al-Jokhadar; A. Al-Maqusi</t>
  </si>
  <si>
    <t>2026 2nd International Conference on Computational Intelligence Approaches and Applications (ICCIAA)</t>
  </si>
  <si>
    <t>10.1109/icciaa68481.2026.11543908</t>
  </si>
  <si>
    <t>Urban digital twins (UDTs) increasingly combine building information modeling (BIM), geospatial information systems (GIS), and Internet-of-Things (IoT) sensing to support evidence-based city governance and sustainability reporting. In parallel, cities are adopting machine learning (ML) and foundation models (including large language models, LLMs) to automate indicator computation, forecasting, and decision support. Yet integrating AI into BIM-enabled UDT pipelines remains difficult due to fragmented data ecosystems, interoperability constraints, evolving regulations, and emerging security and safety risks. This paper reframes SDG-aligned UDT development as an AI integration problem. We propose a layered reference architecture for AI-enabled BIM-to-city digital twins and an end-to-end AI integration lifecycle that unifies MLOps/LLMOps practices with public-sector governance constraints. We synthesize current integration challenges in a lifecycle-oriented matrix and derive a risk–mitigation mapping grounded in recent standards and security guidance. Finally, we outline future trends agentic systems, multimodal AI, edge/on-device AI, retrieval and tool use, regulation, trustworthy AI, and evaluation/observability and discuss implications for municipal governance, sustainability decisionmaking, and building/urban-quality evaluation (e.g., daylighting, acoustics, spatial connectivity, and biophilic performance) beyond energy and carbon reporting.</t>
  </si>
  <si>
    <t>R0856</t>
  </si>
  <si>
    <t>Responsible AI Horizons: A Multi-Dimensional Framework for Verifiable AI Behavioral Assessment with Cryptographic Verification</t>
  </si>
  <si>
    <t>G. D. Spehar; A. Mittal</t>
  </si>
  <si>
    <t>10.1109/icaiset66439.2026.11541913</t>
  </si>
  <si>
    <t>As artificial intelligence systems assume critical decision-making roles in healthcare, finance, and government, the imperative for verifiable behavioral evaluation has become paramount. Current AI alignment approaches focus primarily on training-time interventions, leaving a significant gap in runtime behavioral verification. This paper presents the AI Assess Tech 4D Morality Framework, a novel system for multi-dimensional behavioral assessment of AI systems across four orthogonal ethical dimensions: Lying (honesty vs. deception), Cheating (fairness vs. unfairness), Stealing (integrity vs. exploitation), and Harm (safety vs. harmful intent). The framework employs a standardized 120-question assessment instrument that maps AI responses to four personality archetypes (Psychopath, Well-Adjusted, Misguided, Manipulative) using Euclidean distance classification in 4-dimensional space. Key technical innovations include: (1) a tamper-proof cryptographic verification system using SHA-256 hash chains with publicly accessible verification endpoints, (2) blockchain-anchored instrument integrity via Ethereum mainnet ensuring the assessment instrument itself is verifiably unmodified, and (3) anti-gaming mechanisms including dead zone detection and cryptographic answer randomization. Baseline validation across four major LLM providers (OpenAI, Anthropic, Google, xAI) demonstrates measurable behavioral variation at the dimension level, with all assessment results cryptographically locked and independently verifiable. The framework enables enterprise compliance verification and regulatory adherence, providing what we characterize as "pre-flight checklists for AI"—analogous to aviation safety protocols applied to artificial intelligence deployments.</t>
  </si>
  <si>
    <t>R0857</t>
  </si>
  <si>
    <t>Toward Intelligent Skies: Signal Processing and AI Foundations of Low-Altitude Wireless Networks</t>
  </si>
  <si>
    <t>W. Yuan; G. Sun; J. Wang; J. Wu; Y. Cui; J. Li; W. Zhang; G. K. Karagiannidis; S. Sun; Y. C. Eldar</t>
  </si>
  <si>
    <t>IEEE Journal of Selected Topics in Signal Processing</t>
  </si>
  <si>
    <t>10.1109/jstsp.2026.3724768</t>
  </si>
  <si>
    <t>The rapid growth of low-altitude aerial services and applications, driven by uncrewed aerial vehicles (UAVs), calls for a new class of digital infrastructure beyond conventional terrestrial networks. The low-altitude wireless network (LAWN) has been proposed as dynamically reconfigurable three-dimensional architectures that integrate aerial and ground nodes to provide connectivity, sensing, and control in open, safety-critical airspace. This tutorial presents a comprehensive treatment of LAWNs from the joint perspectives of artificial intelligence (AI) and signal processing. We first review the historical evolution and architectural foundations of LAWNs, introducing altitude-based layers and functional planes, and summarizing the regulatory and standardization landscape. Building on this system view, we then discuss signal processing fundamentals for LAWNs, including 3D channel and system models, performance metrics, waveform and receiver design, localization and tracking, and multi-functionality co-design. Next, we survey AI techniques for LAWNs, covering discriminative and generative models for perception, control, resource management, and security, as well as emerging paradigms such as foundation models, large language models, and digital twins for mission planning and closed-loop optimization. To illustrate AI-signal processing integration in practice, we provide a case study of an AI-driven multi-tier LAWN with hybrid satellite, high-altitude, and ground nodes. The tutorial concludes by outlining key research challenges in architecture design, signal processing-AI co-design, safety and security, experimentation, and standardization, and by highlighting opportunities for LAWNs to evolve into dependable, AI-native infrastructure for the intelligent skies.</t>
  </si>
  <si>
    <t>R0858</t>
  </si>
  <si>
    <t>Programming Assistant for Exception Handling with CodeBERT</t>
  </si>
  <si>
    <t>Y. Cai; A. Yadavally; A. Mishra; G. Montejo; T. N. Nguyen</t>
  </si>
  <si>
    <t>10.1145/3597503.3639188</t>
  </si>
  <si>
    <t>With practical code reuse, the code fragments from developers' fo-rums often migrate to applications. Owing to the incomplete nature of such fragments, they often lack the details on exception handling. The adaptation for exception handling to the codebase is not trivial as developers must learn and memorize what API methods could cause exceptions and what exceptions need to be handled. We propose Neurex, an exception handling recommender that learns from complete code, and accepts a given Java code snippet and recommends 1) if a try-catch block is needed, 2) what statements need to be placed in a try block, and 3) what exception types need to be caught in the catch clause. Inspired by the sequence chunking techniques in natural language processing, we design NEurex via a multitasking model with the fine-tuning of the large language model CodeBERT for these three exception handling recommen-dation tasks. Via the large language model, Neurex can learn the surrounding context, leading to better learning the dependencies among the API elements, and the relations between the statements and the corresponding exception types needed to be handled. Our empirical evaluation shows that Neurex correctly performs all three exception handling recommendation tasks in 71.5% of the cases with a F1-score of 70.2%, which is a relative improvement of 166% over the baseline. It achieves high F1-score from 98.2%-99.7% in try-catch block necessity checking (a relative improvement of up to 55.9% over the baselines). It also correctly decides both the need for try-catch block(s) and the statements to be placed in try blocks with the F1-scores of 74.7% and 87.1% at the instance and statement levels, an improvement of 129.1% and 44.9% over the baseline, respectively. Our extrinsic evaluation shows that Neurex relatively improves over the baseline by 56.5% in F1-score for detecting exception-related bugs in incomplete Android code snippets.</t>
  </si>
  <si>
    <t>R0859</t>
  </si>
  <si>
    <t>The AI Value Playbook: How to make AI work in the real world</t>
  </si>
  <si>
    <t>L. Weaver-Lambert</t>
  </si>
  <si>
    <t>Learn from real-world examples how leveraging AI, including machine learning and generative AI, is imperative for businesses to navigate risk, drive value, and gain a competitive advantageKey FeaturesUnderstand machine learning and generative AI terminology, concepts, and the AI technology stack.Learn from diverse real-world case studies narrated by business leaders in their own voice.Apply a value-driven approach to AI applications across multiple business sectors.Book DescriptionBusiness leaders are challenged by the speed of AI innovation and how to navigate disruption and uncertainty. This book is a crucial resource for those who want to understand how to leverage AI to drive business value, drawn from the firsthand experience of those who have been implementing this technology successfully. The AI Value Playbook focuses on questions frequently posed by leaders and boards. How can businesses adapt to these emerging technologies? How can they start building and deploying AI as a strategic asset to drive efficiency? What risks or threats need to be considered? How quickly can value be created? This book is a response to those demands. In a series of in-depth and wide-ranging conversations with practitioners, from CEOs leading new generative AI-based companies to Data Scientists and CFOs working in more traditional companies. Our experts share their hard-earned wisdom, talking candidly about their successes and failures, and what excites them about the future. These interviews offer unique insights for business leaders to apply to their own organizations. The book distils a value-driven playbook for how AI can be put to work today.What you will learnFundamentals of AI concepts and the tech stackHow AI works with real-world practical applicationsHow to integrate into your company's overall strategyHow to incorporate generative AI in your processesHow to drive value with sector-wide examplesHow to organize an AI-driven operating modelHow to use AI for competitive advantageThe dos and don'ts of AI applicationWho this book is forThe AI Value Playbook is aimed at supporting non-technical executives and board members to quickly formulate a perspective on how to integrate AI. This book addresses the gap in data and AI knowledge in leadership teams that have an appetite for nuanced, targeted and practical solutions. It includes which levers and processes to consider to future-proof their business. It speaks to an audience interested in understanding how AI can drive value for their organisations.</t>
  </si>
  <si>
    <t>R0860</t>
  </si>
  <si>
    <t>TrueSightQ: A Multimodal Framework for Detecting AI-Generated Content Using Quantum Techniques and Web3 Integration</t>
  </si>
  <si>
    <t>V. K; C. Yogesh; I. K. M; H. S. K; R. S; B. S. J</t>
  </si>
  <si>
    <t>10.1109/punecon67554.2025.11378730</t>
  </si>
  <si>
    <t>The rapid progress of generative AI has already seen the rise of highly realistic artificial and deepfake content that has created a problems related to trust on information, privacy, issues related to cyber security loss of general trust. This research introduces TrueSightQ, a unified full stack web application framework through with multimodal detection of AI generated content through use of Quatnum enhancement and Web3 Integration. This system is a hybrid between heuristic and deep learning methods with the added feature of GPU accelerated training combined with quantum advantage classifiers. The trustworthiness and transparency of blockchain technology, as well as IPFS storage and Ethereum Smart contract to improve verification process. The model is further enhanced with modality wise fusion and, decentralized trust based mechanisms for the defense mechanism to adversarial attack. Results show that in general TrueSightQ significantly outperforms standard unimodal detectors overall, with additional gains to verifiability, precision and interpretability demonstrating how the multimodal and decentralized methodology within the model mitigates the issues of AI generated content very efficiently.</t>
  </si>
  <si>
    <t>R0861</t>
  </si>
  <si>
    <t>AURIK: A Modular Framework for Autonomous Financial Strategy Discovery and Rigorous Statistical Falsification</t>
  </si>
  <si>
    <t>K. R; K. V; U. A. Rahman</t>
  </si>
  <si>
    <t>2026 4th International Conference on Artificial Intelligence and Machine Learning Applications Theme: Healthcare and Internet of Things (AIMLA)</t>
  </si>
  <si>
    <t>10.1109/aimla67915.2026.11522355</t>
  </si>
  <si>
    <t>This paper presents AURIK, a modular financial intelligence framework that orchestrates heterogeneous data sources, including Alpha Vantage, FRED, and NewsAPI, using Large Language Models (LLMs) as a central reasoning engine. Unlike traditional black-box Deep Reinforcement Learning (DRL) models, AURIK separates strategy synthesis (The Architect) from statistical validation (The Sceptic). Experimental results on NASDAQ 100 data demonstrate that AURIK achieves a Sharpe Ratio of 1.48, significantly outperforming a Proximal Policy Optimization (PPO) baseline (1.15). Furthermore, by implementing rigorous statistical falsification, the framework reduced maximum drawdown to 11.8 %, compared to 32.1 % in standard models. This research provides a transparent, verifiable path for autonomous strategy discovery in highly regulated financial environments.</t>
  </si>
  <si>
    <t>R0862</t>
  </si>
  <si>
    <t>Explainable Generative AI Models for Anomaly Detection in Transactional Finance Data</t>
  </si>
  <si>
    <t>S. Karri</t>
  </si>
  <si>
    <t>2025 20th International Workshop on Semantic and Social Media Adaptation and Personalization (SMAP)</t>
  </si>
  <si>
    <t>10.1109/smap66932.2025.00029</t>
  </si>
  <si>
    <t>Anomaly detection in financial transactions is a critical component in combating fraud, ensuring regulatory compliance, and safeguarding user trust. With the increasing complexity of online transaction system, traditional rule-based methods are often insufficient in identifying subtle or evolving fraud patterns. Deep generative models, particularly Variational Autoencoders (VAEs), have emerged as powerful tools for unsupervised anomaly detection in high-dimensional financial datasets. However, these methods often suffer from a lack of interpretability, limiting their adoption in transparent and regulated financial environments. To address this gap, we propose an explainable generative AI framework that integrates attention-enhanced VAE architectures with post-hoc interpretability tools such as SHAP. Our model not only detects anomalous behavior but also offers transaction-level attribution that help human analysts understand the reasoning behind outlier classification. Evaluated on the IEEE-CIS Fraud Detection dataset, the model demonstrates high performance in identifying rare fraudulent patterns while maintaining a balance between detection accuracy and interpretability. The proposed methodology represents a significant step towards the practical deployment of explainable generative AI in financial anomaly detection workflow.</t>
  </si>
  <si>
    <t>R0863</t>
  </si>
  <si>
    <t>AI-Powered Visual Similarity Detection and Blockchain-Based Copyright Verification Framework for Preventing Art Appropriation</t>
  </si>
  <si>
    <t>N. Kishore; M. Amaraa; H. S; G. Jayagowry</t>
  </si>
  <si>
    <t>10.23919/indiacom70271.2026.11526712</t>
  </si>
  <si>
    <t>Artistic content, especially in the digital era, is increasingly susceptible to unauthorized appropriation, imitation, and misuse, often with little to no attribution to original creators. In this paper, an unified AI-assisted visual similarity-detecting system with a blockchain-based provenance-checking base is introduced to prevent art appropriation and securely and in interpretable and real-time apply digital copyright. With the help of a hybrid deep learning framework that consists of Vision Transformer (ViT) and ResNet-based architectures, the system compares the stylistic and structural characteristics of the artworks with those of cosine similarity, Euclidean distance, and style loss measurements. The triplet loss-trained visual encoder allows the model to be useful in distinguishing between direct copies, derivative works, and inspired originals. In an image-based art collection (designed as a WikiArt replica, though not a real WikiArt collection) of more than 10,000 examples, the framework obtained a high classification performance of 94.3, and exact copy performance (precision) of 96.4 and inspired work performance (precision) of 88.6. Artwork metadata and visual fingerprints are hashed with SHA-256 and stored on a permissioned blockchain (Hyperledger Fabric) to provide provenance records and immutable and to enforce copyright permissioned via smart contracts. The proposed system is more accurate in detection and explainable than the available tools like Google Reverse Search and the TinEye. It is also supplemented with Grad-CAM-based visual heatmaps and real-time smart contract execution as the dispute resolution. Further development of the model will focus on extending it to video art and 3D designs, as well as generative AI art (e.g., GANs, Diffusion), and the global copyright databases will be integrated to be universal. This system is a strong move towards the protection of the integrity and rights of Web3 digital artists.</t>
  </si>
  <si>
    <t>R0864</t>
  </si>
  <si>
    <t>Evaluating LLMs for Automated Requirement and Test Case Generation in Railway Signaling Systems</t>
  </si>
  <si>
    <t>I. -G. Oțelea; B. Pintea; R. V. Rughiniș; V. Tîrșu</t>
  </si>
  <si>
    <t>10.1109/roedunet68395.2025.11208370</t>
  </si>
  <si>
    <t>Large Language Models (LLMs) have shown potential in supporting requirements engineering through automation, especially in regulated and safety-critical domains. This paper evaluates the capabilities of 3 well-known LLMs (GPT-4, Claude, Gemini) in transforming user requirements into structured product requirements and corresponding test cases within the context of railway signaling. A custom dataset of client requirements, inspired by realistic signaling scenarios, was developed to enable consistent evaluation across models. Each model's outputs were assessed using defined metrics, including completeness, correctness, consistency, and traceability. The comparative results highlight variations in quality and structure of the generated artifacts, with specific strengths observed for different tasks. While all three models demonstrate promise, their reliability and consistency vary, and human oversight remains essential. This study provides practical insights into the applicability of current LLMs for augmenting early-stage requirements and verification workflows in critical systems engineering.</t>
  </si>
  <si>
    <t>R0865</t>
  </si>
  <si>
    <t>Trust-Aware Generative AI Agents for Secure and Autonomous Industrial IoT Workflows</t>
  </si>
  <si>
    <t>S. K. Gudipati; A. Mohammed; S. R. Akkisetti</t>
  </si>
  <si>
    <t>10.1109/esci68015.2026.11493287</t>
  </si>
  <si>
    <t>Industrial IoT (IIoT) environments are increasingly adopting generative AI agents to assist in autonomous monitoring and control tasks. However, ensuring trust, compliance, and explainability in such operations remains a persistent challenge. This paper introduces TA-GA (Trust-Aware Generative Agents)—a modular framework that embeds verifiable trust governance into Large Language Model (LLM)–based decision systems for industrial automation. Each agent combines a generative reasoning core with a trust-score propagation model that quantifies behavioral reliability from execution history, peer validation, and contextual risk indicators. A policy-enforcer layer, anchored to a lightweight blockchain ledger, records all authorized actions to enable transparent auditability across distributed edge–cloud nodes. Implemented on a 50-node IIoT testbed with heterogeneous workflows, TA-GA reduced policy-violation incidents by 72%, improved workflow reliability by 28%, and incurred only 7% latency overhead compared with baseline autonomous controllers. These findings demonstrate that coupling generative reasoning with decentralized trust management can deliver secure, interpretable, and regulation-ready automation for Industry 4.0 systems.</t>
  </si>
  <si>
    <t>R0866</t>
  </si>
  <si>
    <t>Emotional Plants: When Artificial Agents Report Their Internal Affective States</t>
  </si>
  <si>
    <t>V. Vekić; A. A. Salah; A. Akdag</t>
  </si>
  <si>
    <t>2026 IEEE 9th International Conference on Multimedia Information Processing and Retrieval (MIPR)</t>
  </si>
  <si>
    <t>10.1109/mipr70517.2026.00056</t>
  </si>
  <si>
    <t>In this work, we build environmentally grounded agents that not only process affect but also report their internal affective state during continuous interaction. We equip a series of plants with sensors and give them affective profiles and a voice by an LLM. Rather than treating emotion as a classification problem over discrete events, we frame it as a mechanism for regulating behaviour under ongoing environment-agent coupling. Our agents combine Pleasure-Arousal-Dominance (PAD)-based affect modelling with real-time environmental sensing, and we evaluate them in a controlled replay setting derived from real-world sensor data. Across six agent architectures, we conduct a structured ablation of appraisal staging, temporal dynamics, and memory. We introduce a multi-level evaluation framework linking internal PAD trajectories with sentiment analysis and topic modelling. Results over 3,443 interaction steps show that dual appraisal architectures produce more stable and regulated affect trajectories under identical environmental conditions. At the same time, internal affect states and their linguistic expression remain only partially aligned, revealing a systematic gap between internal dynamics and observable behaviour. Our findings position emotional processing as a mechanism for regulating behaviour over time and highlight introspective affect reporting as a key capability for enabling agents to produce inspectable accounts of their internal state in continuous, environment-grounded settings.</t>
  </si>
  <si>
    <t>R0867</t>
  </si>
  <si>
    <t>AI-Native 6G Networks: A Comprehensive Survey on Architecture, Enabling Technologies, Functional Capabilities, and the Path to Autonomous Connectivity</t>
  </si>
  <si>
    <t>A. Elnashar; M. B. Shakar; H. Otrok; A. Mourad; S. Naser; S. Muhaidat</t>
  </si>
  <si>
    <t>10.1109/ojcoms.2026.3742848</t>
  </si>
  <si>
    <t>Sixth-generation (6G) wireless networks are envisioned to move beyond incremental enhancement toward an AI-native architecture, in which artificial intelligence and machine learning (AI/ML) function as design primitives embedded in every protocol layer, network domain, and operational lifecycle phase rather than as bolted-on tools. This paper presents a comprehensive survey and a cohesive architectural vision for AI-native 6G networks, jointly developed from industry and academic perspectives. We begin by tracing the evolution from 1G through 5G-Advanced, formally defining AI-native networks as distinguished from AI-assisted systems, and identifying the differentiators that make intelligence a required rather than optional component. Consolidating concepts that have appeared in fragmented form across prior vision papers and standardization activities (Hexa-X-II, ITU-T FG-AINN and the ITU-T Y.3172 ML architecture, and the edge-AI literature), we organize them into a reference architectural framework featuring an explicit AI-plane alongside the traditional user, control, and management planes, supported by distributed AI agents, model lifecycle management, and closed-loop autonomy mechanisms; the paper distinguishes its architectural synthesis from the specific extensions it introduces. We systematically survey the five enabling technology pillars: pervasive AI/ML algorithms, distributed cloud-edge computing, advanced wireless and RF breakthroughs, open and intent-based architectures, and sustainable green AI. We further treat non-terrestrial network (NTN) integration and semantic, goal-oriented communication as cross-cutting enabling paradigms, and position security, explainability, and trustworthiness as first-class design dimensions rather than afterthoughts. Across these pillars we classify and compare over 70 contributions from the recent literature. The paper catalogs AI-native functional capabilities spanning autonomous Self-X operations, cognitive contextual networking, ultra-low-latency intelligence, integrated sensing and communication (ISAC), and AI-enhanced security. Representative use cases in immersive telepresence, industrial automation, autonomous transportation, smart cities, and remote healthcare are mapped to quantitative 6G KPI targets. We further examine new AI-centric performance metrics, security and trust governance frameworks, business and ecosystem implications, a dedicated operator and vendor industry perspective on deployment, migration, and cost, and the global standardization landscape across ITU IMT-2030, 3GPP Releases 18–21, O-RAN, AI-RAN and regional initiatives. Finally, open challenges in AI model robustness, communication-compute co-optimization, sub-THz propagation, adversarial resilience, and spectrum coexistence are identified, with a strategic phased roadmap to 2030 and beyond. This survey aims to serve as a unified reference bridging the gap between the 6G research community and the telecom industry, offering both a state-of-the-art literature map and actionable architectural guidance for realizing autonomous connectivity.</t>
  </si>
  <si>
    <t>R0868</t>
  </si>
  <si>
    <t>Enabling Trustable Financing: A Verifiable Privacy-Preserving Cross-Chain Protocol</t>
  </si>
  <si>
    <t>L. Lou; W. He; X. Tang; Y. Yang; T. Zhang; Y. Cheng; C. Xu</t>
  </si>
  <si>
    <t>2024 IEEE/CIC International Conference on Communications in China (ICCC Workshops)</t>
  </si>
  <si>
    <t>10.1109/icccworkshops62562.2024.10693771</t>
  </si>
  <si>
    <t>Generative AI-enabled wireless communications enhance efficiency and offer new tools for supply chain finance (SCF) innovation. SCF optimizes capital efficiency and reduces risk, but information asymmetry hinders risk assessment. Blockchain technology addresses these challenges by solving information asymmetry and regulatory issues. However, issues of privacy protection, reliability, and traceability remain. To address this, we design a verifiable privacy protection cross-chain protocol based on threshold homomorphic encryption. This protocol ensures confidential sharing and verifiable access to enterprise information through homomorphic encryption and distributed private key technology, enhancing data security and controllability in SCF. Our simulation experiments demonstrate the protocol's feasibility and effectiveness in cross-chain SCF scenarios, supporting the application of blockchain technology in supply chain finance.</t>
  </si>
  <si>
    <t>R0869</t>
  </si>
  <si>
    <t>Tool-based agentic AI for Asset Administration Shell Generation</t>
  </si>
  <si>
    <t>K. Köhle; D. Anicic; T. A. Runkler</t>
  </si>
  <si>
    <t>10.1109/icps70486.2026.11567969</t>
  </si>
  <si>
    <t>The Asset Administration Shell (AAS), a standardized format developed by the Industrial Digital Twin Association (IDTA), manages industrial product lifecycle information and supports regulatory compliance, such as the EU’s battery passport (enforced Feb 2027). However, creating AAS instances requires expert knowledge of AAS and its submodel specifications, as well as of the asset being described, creating a high barrier to adoption. Given the vast number of industrial assets and products requiring lifecycle management, the need for automated AAS generation is becoming increasingly clear. Existing approaches using large language models (LLMs) to generate AAS achieve $\mathbf{6 2 - 7 9 \%}$ accuracy [1] but struggle with syntax and transparent error handling. This paper presents a tool-based agentic workflow that addresses these limitations by having LLMs invoke Python functions from the BaSyx SDK rather than generating AAS syntax directly. Experiments using the same dataset as [1] demonstrate that our workflow, on average, fills a technical data submodel instance with 13.5 fields in about 63 seconds, with an estimated usage cost of under 3 cents, and achieves $\mathbf{9 8 \%}$ semantic accuracy in field mapping. Our results show how tool-augmented LLMs can overcome the limitations of pure prompt-based approaches, potentially accelerating AAS adoption by reducing manual effort.</t>
  </si>
  <si>
    <t>R0870</t>
  </si>
  <si>
    <t>Graph Query Generation with Constraint-Guided Large Language Agents</t>
  </si>
  <si>
    <t>M. Wang; N. Jedema; R. Pandey; R. Krishnan; J. Lehmann; Y. Wu</t>
  </si>
  <si>
    <t>2026 IEEE 42nd International Conference on Data Engineering (ICDE)</t>
  </si>
  <si>
    <t>10.1109/icde65706.2026.00283</t>
  </si>
  <si>
    <t>Knowledge Graph Question Answering (KGQA) has advanced through structured query generation, yet most efforts target RDF/SPARQL, leaving Cypher and property graphs underexplored, despite increasing demand for unified KGQA in industry settings. We propose UniQGen, a novel constraint-based framework that employs LLM agents to dynamically extract and refine representative graph query clauses into executable, intent-aligned graph queries across query languages. The foundation of our method is a variant of Chase &amp; Backchase, a family of algorithms for query optimization and reformulation. We extend Chase &amp; Backchase with a dynamic reasoning process over query constraints that also interact with LLMs for query quality estimation. With a Cypher-supported Freebase graph deployed on Amazon Neptune, we extensively evaluate our approach on popular KGQA benchmarks (GraphQ, GrailQA, and WebQSP). We demonstrate that UniQGen outperforms stateof-the-art graph query generation techniques in both accuracy and efficiency, with F1 gains of 31.6% on GraphQ and 4.9% on GrailQA. Unlike prior methods, our framework does not require fine-tuning for schema matching, making it more extensible to schema-less graphs and semantics in query workloads, and is more suitable for enterprise-grade KGQA. We release Cypher outputs and a Neptune-ready Freebase snapshot to support reproducible, cross-language KGQA research.</t>
  </si>
  <si>
    <t>R0871</t>
  </si>
  <si>
    <t>Video Parallel Scaling: Aggregating Diverse Frame Subsets for VideoLLMs</t>
  </si>
  <si>
    <t>10.1109/cvprf71909.2026.00861</t>
  </si>
  <si>
    <t>Video Large Language Models (VideoLLMs) face a critical bottleneck: increasing the number of input frames to capture fine-grained temporal detail leads to prohibitive computational costs and performance degradation from long context lengths. We introduce Video Parallel Scaling (VPS), an inference-time method that expands a model's perceptual bandwidth without increasing its context window. VPS operates by running multiple parallel inference streams, each processing a unique, disjoint subset of the video's frames. By aggregating the output probabilities from these complementary streams, VPS integrates a richer set of visual information than is possible with a single pass. We theoretically show that this approach effectively contracts the Chinchilla scaling law by leveraging uncorrelated visual evidence, thereby improving performance without additional training. Extensive experiments across various model architectures and scales (2B-32B) on benchmarks such as Video-MME and EventHallusion demonstrate that VPS consistently and significantly improves performance. VPS scales more favorably than other parallel alternatives (e.g. Self-consistency) and is complementary to other decoding strategies, offering a memory-efficient and robust framework for enhancing the temporal reasoning capabilities of VideoLLMs.</t>
  </si>
  <si>
    <t>R0872</t>
  </si>
  <si>
    <t>Planning Agent Assisted Static Workflow Generation for Mortgage Underwriting Automation</t>
  </si>
  <si>
    <t>S. Nakshathri; N. Amarnath; M. N; P. Rasamsetty; D. Kumar</t>
  </si>
  <si>
    <t>10.1109/compsac69091.2026.00358</t>
  </si>
  <si>
    <t>Large Language Models (LLMs) and multi-agent systems offer significant potential for automating complex business processes, particularly in highly regulated domains requiring extensive domain knowledge. Traditional rule-based systems and monolithic software architectures struggle to capture the intricate rules, heterogeneous data structures, and tacit expertise inherent in tasks like mortgage underwriting income calculation. While LLMs and agentic AI offer promise, they often fail on intricate domain-specific workflows, becoming trapped in execution loops that produce different solutions on each run and making reliable business decisions impossible. In this paper, we introduce a multi-agent, two-stage planning architecture that transforms natural-language business rules into static, executable workflows. The proposed method addresses the unreliability of agentic AI by generating deterministic, auditable workflows, increasing confidence and consistency in mortgage decision-making. We demonstrate our approach on self-employed income calculation in mortgage underwriting, a representative rule-intensive domain, achieving an Instruction Execution Fidelity Score (IEFS) of 6.3/10 and outperforming existing agentic solutions. Our methodology offers a robust pathway for scalable, compliant automation across enterprise workflows.</t>
  </si>
  <si>
    <t>R0873</t>
  </si>
  <si>
    <t>Managing AI-First Products: Roles, Skills, Challenges, and Strategies of AI Product Managers</t>
  </si>
  <si>
    <t>N. A. Parikh</t>
  </si>
  <si>
    <t>10.1109/emr.2025.3530942</t>
  </si>
  <si>
    <t>Artificial intelligence (AI) is revolutionizing industries, offering significant opportunities for innovation while introducing unique complexities in product management. Despite its transformative potential, research on the distinct responsibilities, challenges, and skills required of AI product managers (AI PMs) remains limited, leaving a critical gap in understanding how to effectively manage AI-driven products. This study addresses this gap using a grounded theory approach to analyze the evolving roles of AI PMs and propose strategies for managing the complexities of AI-first product development. Central to this study is the introduction of the AI PM archetype persona framework that encompasses expanded responsibilities, specific challenges and mitigation strategies, essential skills and competencies, AI product lifecycle management, personality traits, and the application of generative AI tools in product management. These findings provide actionable insights for practitioners and organizations, enabling them to tackle AI challenges, refine product lifecycle strategies, and foster sustainable innovation in an AI-driven market landscape.</t>
  </si>
  <si>
    <t>R0874</t>
  </si>
  <si>
    <t>Self Reflective and Trust Aware Generative Models for Human Aligned AI</t>
  </si>
  <si>
    <t>N. Leburu; S. Joseph</t>
  </si>
  <si>
    <t>10.1109/gseact68539.2026.11620076</t>
  </si>
  <si>
    <t>Developing a cohesive Generative-AI paradigm framework that includes self-reflective thinking, awareness of trust, and thinking-aligned to relevance to accelerative AI-ML systems, as a start, allows for introspective and self-evaluative thinking, trust modeling that is adaptive, and guidance from humans to improve the ethical, and reliable behavior to the context of the Generative systems, as a whole. Quantitatively, \textbackslash textit\{reality\} human alignment is 91.8%, self-reflective thinking is 93.4%, trust awareness is 92.6%, and is better than most comparative generation models between 6.5% to 24.1% of aligned-oriented metrics. Explanation and understanding is a reality of 90.9%, and defense against ethical and bias compliance issues is 94.1% and 93.7% proving substantive ethical robustness, respectively. Hallucination robustness decreased ∖textit\{reality\} by 92.6%, understanding \textbackslash textit\{reality\} contextually by 94.1%, and transparent decision \textbackslash textit\{reality\} by 93.3%. As a whole, adaption to human feedback confidence is 95.2%, proving ethical and preference driven supervision was solidly incorporated, reliable distribution shift sustained \textbackslash textit\{reality\} by 92.8% and proved stable generalization to dynamic data shift, behavior under uncertainty of safety and risk awareness was 95.7%, showing conservative and responsible behavior in general. In the broad dimension, performance variability is stable, with a standard deviation value of 0.8, and is stable and reliable, operationally, overall. The results confirm the effectiveness of combining generative representation learning with internal self-reflection and trust-aware optimization, providing the first steps toward responsible, explainable, and human-centered generative intelligence for high-impact real-world applications.</t>
  </si>
  <si>
    <t>R0875</t>
  </si>
  <si>
    <t>Scrum Master's Perspectives on AI-Driven Agile Project Management: A Qualitative Study in an Indonesian Telecommunications Firm</t>
  </si>
  <si>
    <t>S. C. Oktarulaa; T. Raharjo; N. W. Trisnawaty</t>
  </si>
  <si>
    <t>10.1109/jcsse68839.2026.11597012</t>
  </si>
  <si>
    <t>Artificial intelligence (AI) is increasingly embedded in agile project management (APM) to improve planning, coordination, and decision support. However, practitioner-grounded evidence, particularly from emerging markets and regulated industries, remains limited. This study investigates the adoption of AI tools in APM within an Indonesian telecommunications firm context using the Technology–Organization–Environment (TOE) lens. Using a qualitative approach, three focus group sessions with 10 Scrum Masters from various projects were conducted, and the transcripts were analyzed through thematic analysis. The findings show that AI is primarily applied to automate repetitive work and improve documentation, including meeting minutes, sprint planning support, and risk-related tasks. Key adoption challenges include output reliability issues (e.g., hallucinations and tool bugs), limited training-data readiness for context-specific work, inconsistent team processes that reduce reusability of AI-assisted workflows, and varying prompting capability among team members. Reported impacts are improved efficiency and faster information preparation, while higher-stakes decision-making support remains limited. Based on these results, the study refines TOE for AI-driven APM by emphasizing AI output reliability, data/model readiness, process standardization readiness, and AI capability as practical constructs influencing adoption. The study contributes empirical insight into AI-driven APM adoption in telecommunications and offers guidance for organizations seeking to standardize AI-enabled agile practices.</t>
  </si>
  <si>
    <t>R0876</t>
  </si>
  <si>
    <t>Beyond AI Literacy: The CAIT-TNE Framework for Critical AI Thinking in UK-China Transnational Education</t>
  </si>
  <si>
    <t>Z. Al-Huda; W. A. Abbasi; T. M. Rajeh; M. H. Javed; M. Konan; J. Fialho</t>
  </si>
  <si>
    <t>10.1109/tile-tec70450.2026.11682686</t>
  </si>
  <si>
    <t>The rapid integration of Generative AI (GenAI) tools into transnational higher education presents both significant learning opportunities and serious pedagogical risks. Empirical evidence links unstructured AI use to cognitive offloading and measurable declines in students’ critical thinking capabilities. These risks are especially pronounced in Transnational Education (TNE) settings, particularly UK-China collaborative undergraduate programmes, where students must simultaneously navigate second-language academic demands, dual-cultural expectations, elevated cognitive load, and divergent regulatory frameworks. Although existing AI literacy frameworks offer a valuable foundation, they were predominantly developed within Western, single-language institutional contexts and do not fully address the cross-cultural and dual-regulatory conditions that define Sino-British higher education. This paper introduces CAIT-TNE, Critical AI Thinking in Transnational Education, as a contextually grounded framework defined as the capacity to evaluate, question, and contextualise AI-generated content through technical understanding, ethical reasoning, and domain-specific knowledge. Drawing on critical literature synthesis and practitioner reflection situated within UK-China TNE undergraduate teaching, the paper examines three mutually dependent dimensions: educator readiness, curriculum integration, and ethical governance. It argues that effective AI pedagogy in TNE must position GenAI tools as subjects of critical enquiry rather than substitutes for learning. The paper concludes with practical implications for TNE programme directors, educators, and quality assurance bodies operating across bilateral educational partnerships.</t>
  </si>
  <si>
    <t>R0877</t>
  </si>
  <si>
    <t>17 How Can Countries Regulate AI</t>
  </si>
  <si>
    <t>R0878</t>
  </si>
  <si>
    <t>Agentic AI for Commercial Insurance Underwriting with Adversarial Self-Critique</t>
  </si>
  <si>
    <t>J. Roy; S. K. Singh</t>
  </si>
  <si>
    <t>2026 International Conference on Modern Computing, Networking and Applications (MCNA)</t>
  </si>
  <si>
    <t>10.1109/mcna69896.2026.11574363</t>
  </si>
  <si>
    <t>Commercial insurance underwriting is a laborintensive process that requires manual review of extensive documentation to assess risk and determine policy pricing. While AI offers substantial efficiency improvements, existing solutions lack comprehensive reasoning and internal mechanisms to ensure reliability in regulated, high-stakes environments. Full automation remains impractical and inadvisable when human judgment and accountability are critical. This study presents a decisionnegative, human-in-the-loop agentic system that incorporates an adversarial self-critique mechanism as a bounded safety architecture for regulated underwriting workflows. In this system, a critic agent challenges the primary agent’s conclusions prior to submitting recommendations to human reviewers. This internal system of checks and balances addresses a critical gap in AI safety for regulated workflows. Additionally, the research develops a formal taxonomy of failure modes to characterize potential errors by decision-negative agents. This taxonomy provides a structured framework for risk identification and management in highstakes applications. Experimental evaluation using 500 expertvalidated underwriting cases demonstrates that the adversarial critique mechanism reduces AI hallucination rates from $11.3 \%$ to $3.8 \%$ and increases decision accuracy from $92 \%$ to $96 \%$. At the same time, the framework enforces strict human authority over all binding decisions by design. These findings indicate that adversarial self-critique supports safer AI deployment in regulated domains and offers a model for responsible integration where human oversight is indispensable.</t>
  </si>
  <si>
    <t>R0879</t>
  </si>
  <si>
    <t>AI-Based Complaint Handling Challenges in the Financial Sector</t>
  </si>
  <si>
    <t>A. Szappan; R. Fleiner; E. Kail</t>
  </si>
  <si>
    <t>10.1109/cinti67731.2025.11311812</t>
  </si>
  <si>
    <t>In recent years, AI-powered virtual assistants and chatbots have become increasingly prevalent across various sectors. Their application is particularly promising in customer service contexts, such as complaint handling, where they offer substantial potential for enhancing operational efficiency. Leveraging natural language processing (NLP) and text analysis algorithms, these systems can rapidly detect customer-reported issues, infer emotional states, and classify complaint types. Their continuous availability and capacity for timely, empathetic responses contribute to improved customer experience. However, in highly regulated or risk-sensitive domains such as the financial sector, these systems must meet stringent requirements, including strict compliance with legal standards and customer protection regulations. In such contexts, attributes such as accuracy, empathy, explainability, and regulatory adherence become paramount. This paper presents a scoping review of AI-based large language model (LLM) applications in complaint response generation, sentiment analysis techniques, and quality measurement methodologies, with a specific focus on the financial sector and its unique challenges. The review has been conducted as part of ongoing research aimed at developing a hybrid AI-based complainthandling system for the banking sector, which seeks to automate key components of complaint management by generating context-aware, legally compliant, and empathetic responses to customer grievance letters, thereby improving operational efficiency while maintaining trust and regulatory compliance.</t>
  </si>
  <si>
    <t>R0880</t>
  </si>
  <si>
    <t>An AI-Driven Vendor Risk Assessment and Compliance Management System with Automated Scoring and Document Intelligence</t>
  </si>
  <si>
    <t>R. K. K; N. P; S. P; T. P. S</t>
  </si>
  <si>
    <t>2026 Second International Conference on Multi-Agent Systems for Collaborative Intelligence (ICMSCI)</t>
  </si>
  <si>
    <t>10.1109/icmsci67830.2026.11469274</t>
  </si>
  <si>
    <t>Vendor risk management has become an important need for organizations because of growing regulatory pressure, the potential of cyber security threats and third-party dependencies. This paper introduces an AI-based vendor risk assessment and compliance management system that is intended to automate vendor onboarding, evaluation, and decision support. The proposed system used structured formal, questionnaire-like framework with dimensions of security, compliance, financial, operational and reputational risk. A weighted scoring engine calculates the category-level and total risk scores which are further converted into qualitative risk levels. To improve the reliability of the assessment process, generative AI is incorporated into the system for automated analysis of the uploaded evidentiary documents, and the creation of brief summaries for executive risk that are built on those documents. The platform also includes audit logging, role-based access control, automated email notifications, and standardized report generation of risks in pdf format for governance and traceability. Experimental deployment has shown that the system provides the following benefits: vendor risk evaluation is consistent, explainable, and scalable; manual evaluation effort is reduced. The approach that is offered is a practical basis for organisations looking for intelligent, transparent and auditable vendor risk management solutions.</t>
  </si>
  <si>
    <t>R0881</t>
  </si>
  <si>
    <t>SENSE-7: Taxonomy and Dataset for Measuring User Perceptions of Empathy in Sustained Human-AI Conversations</t>
  </si>
  <si>
    <t>J. Suh; L. Le; E. Shayegani; G. Ramos; J. Amores; D. C. Ong; M. Czerwinski; J. Hernandez</t>
  </si>
  <si>
    <t>10.1109/taffc.2026.3656531</t>
  </si>
  <si>
    <t>Empathy is increasingly recognized as a key factor in human–AI communication, yet conventional approaches to “digital empathy” often focus on simulating internal, human-like emotional states while overlooking the inherently subjective, contextual, and relational facets of empathy as perceived by users. In this work, we propose a human-centered taxonomy that emphasizes observable empathic behaviors and introduce a new dataset, SENSE-7, of real-world conversations between information workers and Large Language Models (LLMs), which includes per-turn empathy annotations directly from the users, along with user characteristics, and contextual details, offering a more user-grounded representation of empathy. Analysis of 695 conversations from 109 participants reveals that empathy judgments are highly individualized, context-sensitive, and vulnerable to disruption when conversational continuity fails or user expectations go unmet. To promote further research, we release a subset of conversations and provide exploratory classification analysis on 623 anonymized conversations, showing that an LLM-based classifier can recognize 5 levels of empathy with an encouraging average Spearman $\rho =0.387$ρ=0.387 and Accuracy $=0.482$=0.482 over this set. Overall, our findings underscore the need for AI designs that dynamically tailor empathic behaviors to user contexts and goals, offering a roadmap for future research and practical development of socially attuned, human-centered artificial agents.</t>
  </si>
  <si>
    <t>R0882</t>
  </si>
  <si>
    <t>Stop Means Stop: Measuring and Repairing the Enforcement Gap in Agent-Framework Control Primitives</t>
  </si>
  <si>
    <t>S. Khan</t>
  </si>
  <si>
    <t>10.1109/access.2026.3740448</t>
  </si>
  <si>
    <t>Production LLM-agent frameworks rely on control primitives—human-in-the-loop approval gates, cancellation, and timeouts—to enforce a barrier: while a run is paused, cancelled, or timed out, no gated side effect reaches the world. Whether shipping primitives enforce this has gone unmeasured; it holds on none of six open-source frameworks. Model-free differential probes isolate a sibling leak—an approval gate suspends its branch while a sibling’s effect executes during the pause—in every framework with a pre-execution gate (five of six: four independent designs plus the Node port of one, two runtimes), and confirm replay double-execution, cancellation orphans, and timeout zombies. The hazard is reachable: frontier models emit the leak-triggering plan shape at up to 14% on authored multi-effect tasks (on naturalistic τ-bench episodes they predominantly serialize, the gap latent by model habit, not absent by construction), and live models driving unmodified frameworks leak 215/1,200 runs (P(leak | emitted)=1.00); a 13-incident public corpus corroborates replay and cancellation failures. We repair the gap with SoundGate, an environment-external Rust reference monitor at the tool boundary, enforcing hold-until-decided, reject-cancels, dedup-on-replay, and fence-on-cancel under a stated complete-mediation contract. The admission core’s model is mechanically verified (Verus; TLA+/TLC to 7.5×107 states; TLAPS) and bridged to the deployed Rust by Loom exploration and differential conformance over 1.2×107 operations with zero divergences—refinement evidence, not a refinement proof. SoundGate blocks every measured violation on all six frameworks while releasing approved effects—gated τ-bench episodes complete with zero fail-closed refusals—at ∼1 ms per admitted write.</t>
  </si>
  <si>
    <t>M. Golam; M. M. Alam; M. R. Subhan; D. -S. Kim; J. -M. Lee</t>
  </si>
  <si>
    <t>ICC 2025 - IEEE International Conference on Communications</t>
  </si>
  <si>
    <t>10.1109/icc52391.2025.11161313</t>
  </si>
  <si>
    <t>The interconnected and diverse nature of Digital Twin (DT)-based industrial Artificial Internet of Things (AIoT) systems exposes them to potential cyber threats and malicious activities. This paper introduces a novel framework called BLIND-Twin, which leverages blockchain, DT, and Large Language Model (LLM) technologies to address critical security and scalability challenges in industrial AIoT networks. By integrating DT technology, BLIND-Twin continuously mirrors physical environments, enabling real-time monitoring and synthetic data generation to simulate diverse threat scenarios. Data from the DT undergoes feature extraction via a Long Short-Term Memory (LSTM) Autoencoder (LSTM-AE) to extract essential temporal patterns, while the LLM enables adaptive, contextaware intrusion detection without retraining. A permissioned blockchain layer ensures data integrity, privacy, and secure logging through smart contracts, supporting automated threat response with verifiable audit trails. The framework's decentralized architecture mitigates Single Points of Failure (SPoF), addressing scalability and privacy concerns. Performance evaluations utilizing datasets like 5G-NIDD and CICIoT2023 demonstrate BLINDTwin's capability in accurately detecting various cyber threats by achieving 99.63 % accuracy with minimal latency, showcasing its effectiveness for complex industrial AIoT environments.</t>
  </si>
  <si>
    <t>R0884</t>
  </si>
  <si>
    <t>Governance-Aware Agentic Document Intelligence: An SLM-First Multi-Agent Architecture for Enterprise-Scale Intelligent Document Processing</t>
  </si>
  <si>
    <t>S. Vishnubhatla</t>
  </si>
  <si>
    <t>10.1109/conit69683.2026.11621410</t>
  </si>
  <si>
    <t>Enterprise Intelligent Document Processing (IDP) systems are evolving from traditional OCR and rule-based automation platforms into AI-driven autonomous processing ecosystems capable of contextual understanding, semantic extraction, adaptive reasoning, and workflow orchestration. However, large-scale enterprise deployment of AI-powered document intelligence introduces major challenges related to governance, explainability, compliance enforcement, hallucination mitigation, infrastructure scalability, and operational reliability. This paper proposes a Governance-Aware Agentic Document Intelligence framework based on an SLM-first multi-agent architecture designed for enterprise-scale document processing in regulated environments. The proposed framework integrates lightweight domain-specialized Small Language Model (SLM) agents, retrieval-augmented semantic pipelines, policy-governed orchestration layers, vector-based retrieval systems, and human-in-the-loop validation mechanisms to improve scalability, transparency, and enterprise compliance management. The architecture enables modular agent collaboration across ingestion, classification, extraction, summarization, policy validation, and workflow automation tasks while reducing inference cost and infrastructure overhead. The proposed system improves enterprise AI observability, governance reliability, auditability, and operational efficiency for modern intelligent document processing platforms.</t>
  </si>
  <si>
    <t>R0885</t>
  </si>
  <si>
    <t>GEN-TPRM: An OSINT-Driven Risk Assessment Model for Third-Party Organizations</t>
  </si>
  <si>
    <t>H. Asılı; Ş. Bahtiyar</t>
  </si>
  <si>
    <t>2025 15th International Conference on Advanced Computer Information Technologies (ACIT)</t>
  </si>
  <si>
    <t>10.1109/acit65614.2025.11185738</t>
  </si>
  <si>
    <t>Recently, organizations supplies many ingredients of their products from third-party organizations, where security of the third-party organizations is a crucial for the success of the product. This circumstance makes, the rapid risk assessment of the organizations a challenging task. This paper introduces GEN-TPRM, a third-party security risk assessment model that uses open-source intelligence (OSINT), LLM-based question answering, and scoring aligned with ISO/IEC 27001:2022 and Gartner risk thresholds. It integrates publicly verifiable indicators like breach disclosures, CVEs, and regulatory penalties into risk-specific directional QA replies and a standardized risk index. The model integrates a retrieval-augmented LLM layer with a logistic regression classifier trained on historical security cases. The approach was validated through a real-world case study of 100 well-known vendors. The model generates transparent outputs without requiring internal access to vendor environments, offering a lightweight, scalable solution for lifecycle-based third-party pre-risk management.</t>
  </si>
  <si>
    <t>R0886</t>
  </si>
  <si>
    <t>Approaches to Responsible Governance of GenAI in Organizations : Peer-Reviewed and accepted in IEEE-ISTAS 2025</t>
  </si>
  <si>
    <t>H. Joshi; S. Hassani; D. Gandhi; L. Hartman</t>
  </si>
  <si>
    <t>2025 IEEE International Symposium on Technology and Society (ISTAS)</t>
  </si>
  <si>
    <t>10.1109/istas65609.2025.11269657</t>
  </si>
  <si>
    <t>The rapid evolution and integration of Generative AI (GenAI) across industries have introduced unprecedented opportunities for innovation while also presenting complex challenges around ethics, accountability, and societal impact. This white paper draws on a combination of literature review, established governance frameworks [1] - [10], and insights from industry roundtable discussions with industry experts varying in professional backgrounds and organizations. Weekly discussions with these experts have contributed valuable practical insights that have enriched the paper, ensuring that its recommendations are grounded in real-world experiences and challenges. Through an analysis of existing governance models, real-world use cases, and expert perspectives, this paper identifies core principles for integrating responsible GenAI governance into diverse organizational structures. The primary objective is to provide actionable recommendations for organizations to adopt a balanced, risk-based governance approach that allows for both innovation and oversight. Through an analysis of existing governance models, expert roundtable discussions, and real-world use cases, this paper identifies core principles for integrating responsible GenAI governance into diverse organizational structures. Findings emphasize the need for adaptable risk assessment tools, continuous monitoring practices, and cross-sector collaboration to establish trustworthy and responsible AI. These insights provide a structured foundation for organizations to align their AI initiatives with ethical, legal, and operational best practices.</t>
  </si>
  <si>
    <t>R0887</t>
  </si>
  <si>
    <t>EduBART: A Large-Model-Based Dialogue System for Ideological Education</t>
  </si>
  <si>
    <t>Y. Guo</t>
  </si>
  <si>
    <t>10.1109/iccc68654.2025.11437740</t>
  </si>
  <si>
    <t>The cultivation of ideological and moral qualities among university students has become an increasingly important task in higher education. However, existing AI-based dialogue systems primarily rely on unconstrained text generation, which often leads to responses that are linguistically fluent but insufficiently aligned with pedagogical objectives and value-oriented guidance. To address this limitation, we propose EduBART, a value-controllable dialogue system built upon the BART architecture that explicitly integrates structured ideological guidance into the generation process. In addition to pre-encoded ideological and moral education resources, EduBART introduces a value-control mechanism that conditions response generation on interpretable value-guidance signals, enabling the model to regulate its outputs according to predefined educational and moral objectives. By embedding value consistency constraints directly into the generation process, the system produces responses that are not only contextually coherent and informative but also pedagogically controlled and value-aligned. Experimental results demonstrate that EduBART significantly outperforms conventional dialogue systems across multiple dimensions, including clarity, depth of content, instructional relevance, controllability, and alignment with ideological education goals. These findings indicate that EduBART provides a principled and effective framework for controllable, interpretable, and educationally grounded AI-driven ideological dialogue.</t>
  </si>
  <si>
    <t>R0888</t>
  </si>
  <si>
    <t>Explainable AI for Marketing Intelligence: Interpretable Multi-Agent Systems for Data-Driven Decision Support</t>
  </si>
  <si>
    <t>A. Rudra; M. S. Karumuri; M. Agrawal</t>
  </si>
  <si>
    <t>10.1109/southeastcon63549.2026.11476187</t>
  </si>
  <si>
    <t>Marketing decision-makers face increasing complexity in allocating budgets across multi-channel campaigns while ensuring transparency, causal rigor, and regulatory compliance. Existing approaches, including Marketing Mix Models, multitouch attribution, and LLM-based agents, address these requirements in isolation. We propose IM-MAS (Interpretable Marketing Multi-Agent System), the first framework that unifies multi-level explainability, causal inference, and decisiongrade governance within a coordinated multi-agent architecture. IM-MAS orchestrates six specialized agents through a structured Marketing Intelligence Memory enabling compositional reasoning with full provenance tracking. We evaluate on the UCI Online Retail dataset and controlled synthetic simulations, demonstrating 23% improvement in budget efficiency, 91% citation coverage, 3.2% hallucination rate $(78 {\%}$ reduction from ungrounded LLM agents), and 0.032 calibration error. Ablation studies confirm that causal reasoning and shared memory are critical enablers of trustworthy recommendations.</t>
  </si>
  <si>
    <t>R0889</t>
  </si>
  <si>
    <t>Automating AI Incident Management: The ASPIRE Framework for Standardized Response in Critical Infrastructure</t>
  </si>
  <si>
    <t>A. Agarwal; M. J. Nene</t>
  </si>
  <si>
    <t>10.1109/emr.2026.3724822</t>
  </si>
  <si>
    <t>Artificial Intelligence (AI) is increasingly embedded in critical infrastructure and core organizational processes. However, most incident response mechanisms remain reactive, manual, and poorly suited to AI-specific failures. This gap creates operational, regulatory, and managerial risks for organizations that rely on automated systems. This article introduces the ASPIRE framework, Automated and Standardized Playbooks for AI Incident Response based on Evidence, which provides engineering and technology managers with a structured, evidence-driven method for developing consistent responses to AI incidents. The framework demonstrates how historical incident data can be transformed into actionable, repeatable guidance that supports decision-making and operational governance. Following a design-science research approach, a proof-of-concept prototype is developed and evaluated, using a fine-tuned Large Language Model (LLM) to classify real-world incidents and generate structured response playbooks. The prototype achieved 93% categorization consistency against expert-reviewed labels, and 92% of generated playbooks were rated as highly relevant and actionable by domain experts (with 70% receiving unanimous panel approval). These initial findings suggest that automated, data-driven frameworks of this type may enhance organizational resilience, strengthen compliance readiness, and improve the reliability of AI-enabled operations. ASPIRE provides a management-oriented blueprint for operationalizing AI governance in engineering practice.</t>
  </si>
  <si>
    <t>R0890</t>
  </si>
  <si>
    <t>Twin3: Pluralistic Personal Digital Twins via Blockchain</t>
  </si>
  <si>
    <t>M. H. Wen; J. Chun-Wei Lin</t>
  </si>
  <si>
    <t>10.1109/access.2024.3486033</t>
  </si>
  <si>
    <t>In the era of generative artificial intelligence (GAI), preserving personal authenticity is crucial for maintaining trust in online communities. Blockchain technology, with its unique blend of anonymity and data transparency, has facilitated the development of decentralized identities (DIDs) on the internet. These DIDs serve as digital representatives for individuals online, enhancing user trust through self-sovereign identity, transparency, and user control, while strengthening privacy. Current DID solutions, such as Proof-of-Personhood and Proof-of-Reputation, have demonstrated technological maturity and paved the way for identity applications in Web3. Building on this foundation, the Twin3 project advances the concept further by introducing the innovative Proof-of-Authenticity (PoA) to represent pluralistic human characteristics in digital format. Specifically, Twin3 employs blockchain-based Soulbound Tokens (SBTs) to transform human identities into a programmable hexadecimal matrix with 256 characteristic spaces, representing a comprehensive spectrum of human attributes, akin to a digital DNA (Decentralized Nexus of Authenticity). This study presents the Twin3 system architecture, user data management,demonstrating how this approach can enhance personal digital identity verification and management. The potential applications of Twin3 SBTs in creating personal AI agents and facilitating participation in the agentic economy are explored, demonstrating how Twin3 can digitize human attributes comprehensively and empower individuals within emerging agent-based workflows and digital ecosystems.</t>
  </si>
  <si>
    <t>R0891</t>
  </si>
  <si>
    <t>Beyond Perception: A Survey and Future Directions of VLM-based Autonomous Driving Datasets</t>
  </si>
  <si>
    <t>C. Wei; H. Cheng; Z. Zhang; G. Wu; Z. Wang; M. J. Barth</t>
  </si>
  <si>
    <t>2026 IEEE Intelligent Vehicles Symposium (IV)</t>
  </si>
  <si>
    <t>10.1109/iv66570.2026.11624064</t>
  </si>
  <si>
    <t>Vision-Language Models (VLMs) have emerged as a transformative paradigm for autonomous driving, enabling semantic understanding, interpretable decision-making, and natural human-vehicle interaction beyond traditional perception-centric approaches. However, the scarcity of comprehensive datasets that integrate visual perception with linguistic annotations has become a critical bottleneck for advancing VLM-based autonomous driving research. This survey presents the first systematic review of VLM-based autonomous driving datasets, establishing a multi-dimensional taxonomy based on modality composition (image/video/multi-sensor-text), task coverage (perception/prediction/planning/reasoning), and annotation methodology (human/LLM/hybrid). We provide detailed analyses of 14 representative datasets, revealing their design choices, capabilities, and limitations across diverse applications, including visual question answering, instruction following, scene reasoning, and interactive dialogue. Furthermore, we discuss fundamental challenges facing this emerging field, including language ambiguity and visual grounding, cross-modal temporal alignment, annotation scalability, domain generalization, evaluation standardization, and ethical considerations. Finally, we outline four promising future directions: human-in-the-loop dataset construction, multi-sensor VLM integration, explainable decision reasoning, and unified evaluation frameworks. This survey aims to provide researchers with a comprehensive reference for understanding current progress and guide future developments toward semantically grounded, interpretable, and human-aligned autonomous driving systems.</t>
  </si>
  <si>
    <t>R0892</t>
  </si>
  <si>
    <t>Graph Neural Network—Based Constellation Recognizer Model with Conversational Artificial Intelligence</t>
  </si>
  <si>
    <t>S. Saranya; H. Rajesh; A. S. S; A. K</t>
  </si>
  <si>
    <t>2026 International Conference on Visual Analytics and Data Visualization (ICVADV)</t>
  </si>
  <si>
    <t>10.1109/icvadv67766.2026.11470474</t>
  </si>
  <si>
    <t>This work introduces a full workflow to identify constellations through actual sky photographs sourced via Roboflow. Rather than working with unprocessed visuals, the method applies Contrast Limited Adaptive Histogram Equalization - known as CLAHE - to improve clarity before moving forward. After that, adaptive thresholding isolates star points reliably from background noise in observational data. Information about each detected star, including position and intensity, is gathered once detection completes. These measurements undergo normalization to ensure uniformity across samples. Using this refined dataset, the system produces synthetic examples grounded in physical realism. Such generated cases retain key geometric patterns seen in authentic night-sky arrangements. Stellar configurations, once gathered and combined, appear as networks: each point stands for a star, connections emerge when stars lie close, guided by which neighbor sits nearest. Instead of older CNN methods, the system leans on a Graph Transformer design, stacking several TransformerConv layers that use multi-head attention, regulate data via gates, while embedding link details drawn from actual separations between stars. Broad arrangements gain clarity through a trio of pooling techniques - not just average or max, but also those shaped by attention - helping grasp both fine details and overall layout. Users explore these maps with guidance from a responsive bot linked to trusted cosmic records; presented within a single Gradio environment, it opens paths to view outputs, navigate constellations, then uncover precise celestial knowledge.</t>
  </si>
  <si>
    <t>R0893</t>
  </si>
  <si>
    <t>Agentic AI-Driven Decision Support for 6G Networks: An Explainable Fuzzy Multi-Criteria Architecture for Autonomous Service Assurance</t>
  </si>
  <si>
    <t>E. Tarakçi; N. Güney</t>
  </si>
  <si>
    <t>10.1109/access.2026.3735595</t>
  </si>
  <si>
    <t>The transition toward sixth generation (6G) communication systems necessitates a paradigm shift from connectivity-centric architectures to intelligence-native infrastructures capable of autonomous, context-aware decision-making. This study proposes a Layered Agentic Core Decision Support Architecture (LAC-DSA) for 6G networks, wherein Large Language Models (LLMs) and autonomous AI agents collaborate to optimize network functions—including resource allocation, compute offloading, and service orchestration—while maintaining Service Level Agreement (SLA) compliance. The architecture is grounded in the emerging IMT-2030 requirements and draws conceptual inspiration from the Model Context Protocol (MCP) and Agent-to-Agent (A2A) interoperability frameworks. A Pythagorean Fuzzy CRITIC (CRiteria Importance Through Intercriteria Correlation)–TOPSIS (Technique for Order of Preference by Similarity to Ideal Solution) methodology is developed for explainable multi-criteria action ranking, integrating objective criterion weighting with distance-based compromise ranking under uncertainty. The architecture is analytically demonstrated through a smart vehicle ecosystem case study encompassing five use cases. The Pythagorean Fuzzy TOPSIS analysis identifies load-balanced edge offloading as the optimal action for latency-critical perception tasks, while a complementary FRAM (Functional Resonance Analysis Method)–FMEA (Failure Mode and Effects Analysis) security risk prioritization reveals token and personally identifiable information (PII) leakage and attribute-based access control (ABAC) misconfiguration as the highest-priority mitigation targets. Sensitivity analysis across varying decision-maker attitudes and weight perturbations confirms the robustness of the ranking outcomes. The study further maps eight proposed service requirements to 3GPP, ITU-R IMT-2030, ETSI ZSM, TM Forum Autonomous Networks, and O-RAN standardization frameworks, contributing to the foundation for normative 6G specifications.</t>
  </si>
  <si>
    <t>R0894</t>
  </si>
  <si>
    <t>Security and Reliability of AI-Generated C++ Code: A Static Analysis Study Aligned With Saudi NCA Essential Cybersecurity Controls (ECC)</t>
  </si>
  <si>
    <t>M. Alabdullatif</t>
  </si>
  <si>
    <t>10.1109/access.2026.3679355</t>
  </si>
  <si>
    <t>AI-powered tools based on large language models are increasingly used to generate source code. While this can improve productivity, it raises important questions about the security and reliability of the generated programs, especially in languages such as C++ that are widely used in safety-critical domains, including automotive, aerospace, industrial control, and medical systems. This study evaluates the security and reliability of AI-generated C++ code using static analysis tools. C++ programs were generated across multiple tasks grouped by Vision 2030-inspired domains, with repeated generations per task, and analysed using Cppcheck and Clang-Tidy. The results show clear differences across models in both the volume and types of findings, including recurring security-relevant weaknesses and diagnostics related to correctness and configuration. To support a security-focused interpretation, applicable findings were mapped to the Common Weakness Enumeration (CWE) taxonomy and linked to Saudi Arabia’s National Cybersecurity Authority Essential Cybersecurity Controls (NCA ECC). In addition, an automated repair phase based on targeted prompting was applied, and before–after analysis was conducted to examine changes in reported findings. The results indicate that the repair process reduced several types of diagnostics for most evaluated models, although some residual and newly introduced issues remained. Overall, the findings highlight the importance of applying automated analysis, security-oriented interpretation, and repair-oriented prompting when using AI-generated C++ code, particularly in regulated or security-sensitive environments.</t>
  </si>
  <si>
    <t>R0895</t>
  </si>
  <si>
    <t>Copyright Protection of General Information via Simulation Task Supervision</t>
  </si>
  <si>
    <t>C. Hu; Y. Hu; H. Li; Y. Hu; N. Zhu</t>
  </si>
  <si>
    <t>10.1109/tifs.2025.3638667</t>
  </si>
  <si>
    <t>Large language models (LLMs) have exceptional linguistic capabilities, but their ability to verbatim reproduce copyrighted data from high-quality training datasets raises concerns about improper exploitation through artificial intelligence (AI) data traceability. Such copyrighted data may include general information (e.g., historical knowledge, or common sense), so LLMs would need to generate content that preserves key information instead of producing exact replicas. However, the primary goal of current unlearning methods is to fully forget targeted knowledge or key information, which may lead to hallucinations of general information. To address these challenges, we propose an unlearning method that is based on attention flattening in autoregressive models combined with simulation tasks for targeted information forgetting. During optimization, the model is trained only on real tasks while acquiring knowledge from simulation task learning to suppress the memorization of copyrighted data. In inference, we compare the sensitivity of attention heads between simulation and real tasks, identify those most relevant to copyrighted data, and perform attention head pruning to suppress the generation of such data. The experimental results show that, compared to existing unlearning baselines, our method achieves lower perplexity and BLEU scores while maintaining higher entity coverage scores and semantic textual similarity in text generation tasks.</t>
  </si>
  <si>
    <t>R0896</t>
  </si>
  <si>
    <t>Building Trustworthy AI in Healthcare</t>
  </si>
  <si>
    <t>C. Amadi; A. Ojo</t>
  </si>
  <si>
    <t>10.1109/access.2025.3648410</t>
  </si>
  <si>
    <t>Artificial Intelligence (AI) has introduced significant innovations in healthcare, yet its adoption has been slower compared to other industries. A key barrier lies in concerns over trustworthiness, as healthcare stakeholders often express skepticism stemming from the opacity of AI systems, risks of privacy breaches, potential biases that exacerbate social inequities, and unresolved safety issues. Ensuring trustworthy AI is therefore essential for its safe, effective, and responsible integration into clinical practice. This integrative review examines four fundamental dimensions of trustworthy AI in healthcare: transparency and explainability, privacy and security, robustness and safety, and bias and fairness. Unlike prior surveys that either addressed trustworthiness in AI broadly or focused narrowly on traditional machine learning and deep learning (DL), this work extends the discussion to Large Language Models and Agentic AI, both of which are poised to play transformative roles in healthcare. We also explore the intersections among trustworthiness dimensions and highlight the often-overlooked roles of user trust and organizational accountability in shaping real-world adoption. Finally, we provide targeted recommendations, outlining practical tools, frameworks, and strategies tailored to different model classes to address concrete trustworthiness challenges in healthcare AI.</t>
  </si>
  <si>
    <t>R0897</t>
  </si>
  <si>
    <t>Methodologies and Architecture for Data and AI Governance in Industrial Processes</t>
  </si>
  <si>
    <t>L. C. de los Cobos de Toro; P. Lamo; J. J. Rainer</t>
  </si>
  <si>
    <t>10.1109/taee68119.2026.11701847</t>
  </si>
  <si>
    <t>The reliable incorporation of artificial intelligence (AI) into industrial processes of Industry 5.0 requires a governance-by-design approach that ensures traceability, quality, explainability and human oversight throughout the entire data lifecycle. This paper presents the ongoing doctoral work, which proposes and validates an integrated framework based on four complementary components: (i) a protocol evaluation framework for the Industrial Internet of Things (IIoT) oriented towards data governance, which analyses industrial protocols under governance metrics; (ii) the Native Industrial Governance Architecture (NAGI), which structures the data flow through the Medallion pattern (Bronze, Silver, Gold) and a transversal governance and trust plane; (iii) an explainable and multi-objective AutoML framework for predictive maintenance that integrates remaining useful life estimation, time-series forecasting, fault classification and anomaly detection, validated on two public industrial datasets; and (iv) explainable diagnosis through RAG. The empirical results confirm the technical feasibility of the proposed approach and its alignment with the requirements of the EU AI Regulation (EU AI Act). The work lays the foundations for a traceable, auditable industrial system centred on the human operator.</t>
  </si>
  <si>
    <t>R0898</t>
  </si>
  <si>
    <t>From Policy to Practice: A Systematic Literature Review of AI-Driven Knowledge Base Construction for Cybersecurity Compliance</t>
  </si>
  <si>
    <t>L. -C. Herrera; J. Janulevičius; A. Pinto; Y. Donoso</t>
  </si>
  <si>
    <t>10.1109/access.2026.3700565</t>
  </si>
  <si>
    <t>Managing the lifecycle of cybersecurity policies from high-level governance documents to low-level technical implementation remains prone to human error and operational inefficiency. With the rapid evolution of Infrastructure as Code (IaC) and the increasing volume of regulatory standards, there is a critical need for automated methods to bridge the gap between “what is written” (Policy) and “what is executed” (Practice). This systematic literature review examines the state of the art in Artificial Intelligence (AI) and Natural Language Processing (NLP) techniques for automating cybersecurity knowledge management. This study was conducted in accordance with the PRISMA 2020 statement for reporting systematic reviews. We systematically identified and analyzed 55 peer-reviewed studies published between 2020 and 2025, selected from an initial corpus of 230 papers sourced from IEEE, ACM Digital Library, Scopus, ScienceDirect, and Springer Journals. Our analysis reveals a transition from discriminative information extraction to hybrid architectures integrating deep learning-driven extraction with symbolic logic formalisms for verified knowledge graph construction. We categorize existing approaches into four key themes: 1) Automated Policy Extraction; 2) Knowledge Graph Construction; 3) Policy-as-Code Compliance; and 4) Dynamic Threat Translation. The review identifies a significant gap in “neuro-symbolic” verification methods capable of mitigating stochastic failure modes and hallucination risks inherent in probabilistic LLM-driven compliance pipelines, outlining a roadmap for future research in automated security governance. Beyond a descriptive summary, this review provides a critical comparative analysis of extraction accuracy, reasoning scalability, and the risks inherent in Large Language Model (LLM) approaches.</t>
  </si>
  <si>
    <t>R0899</t>
  </si>
  <si>
    <t>DeepSeek vs. ChatGPT : A New Challenge in AI Competion</t>
  </si>
  <si>
    <t>I. Asly; D. Essabbar; M. Chakraoui</t>
  </si>
  <si>
    <t>10.1109/gast67799.2026.11523252</t>
  </si>
  <si>
    <t>The rapid advancements in artificial intelligence (AI) have intensified competition between technology firms and national innovation ecosystems, particularly in Large Language Models (LLMs). In early 2025, DeepSeek-R1 emerged as a disruptive force, challenging the established dominance of OpenAI’s ChatGPT. With its low-cost, open-access approach, DeepSeek-R1 signals a shift in AI development, fostering new discussions on cost efficiency, open- source innovation, and performance benchmarking. This paper presents a comparative analytical survey of the two most influential LLM ecosystems DeepSeek and OpenAI, analyzing their based models and respective contributions to AI research, economic influence, and geopolitical implications. The analysis indicates that alternative training methods can reduce computational costs while maintaining competitive performance on established benchmarks. Beyond technical considerations and by comparing key attributes such as accessibility, technological advancements, and strategic positioning, this paper highlights how AI innovation is not only shaping technological competition and future governance, but also the digital sovereignty of AI systems.</t>
  </si>
  <si>
    <t>R0900</t>
  </si>
  <si>
    <t>Adaptive and Context-Aware Question Generation Using Transformer Models with IRT-Based Difficulty Control</t>
  </si>
  <si>
    <t>A. Karimi; A. Sharif; A. Abbasi</t>
  </si>
  <si>
    <t>2026 International Biennial Conference on Advances in Artificial Intelligence and Data Science (IBAAIDS)</t>
  </si>
  <si>
    <t>10.1109/ibaaids66771.2026.11567380</t>
  </si>
  <si>
    <t>Question Generation (QG) has become an essential capability in intelligent learning environments, offering scalable support for assessment, feedback, and personalized instruction. Although Transformer-based language models have significantly improved the fluency and contextual depth of generated questions, they still lack explicit mechanisms to regulate pedagogical difficulty. Most existing systems produce difficulty as an uncontrolled emergent property, which limits their usefulness in adaptive learning settings. This study introduces an adaptive and context-aware QG framework that integrates Transformer-based language models with an Item Response Theory (IRT)-guided difficulty controller. The model captures paragraph-level semantics, incorporates answer-aware reasoning, and generates questions aligned with target difficulty levels derived from IRT parameters. Experimental findings demonstrate improvements in clarity, relevance, and answerability, alongside more reliable difficulty calibration compared to standard neural baselines. The results highlight the potential of combining psychometric modeling with modern NLP techniques to support adaptive and individualized educational assessment.</t>
  </si>
  <si>
    <t>R0901</t>
  </si>
  <si>
    <t>The Ethical Architecture of Assessment: Negotiating Teacher Value-Judgments in Generative AI Contexts</t>
  </si>
  <si>
    <t>G. T. Flores; K. D. Guyo</t>
  </si>
  <si>
    <t>10.1109/iceit68991.2026.11521109</t>
  </si>
  <si>
    <t>The rapid integration of generative artificial intelligence (GenAI) into higher education has disrupted traditional assessment practices, raising concerns regarding authorship, originality, fairness, and academic integrity. While existing discourse largely centers on detection technologies and regulation, limited research examines how teachers construct and negotiate ethical judgment in AI-mediated assessment contexts. Addressing this gap, this study develops a grounded theoretical framework, the Ethical Architecture of Assessment, based on semi-structured interviews with thirteen higher education educators across disciplines. Through inductive coding and reflexive thematic analysis, five interconnected processes emerged: (1) suspicion as ethical vigilance, (2) guidance as ethical mediation, (3) adaptation versus resistance as ethical negotiation, (4) fairness and integrity as anchoring principles, and (5) shifting assessment modalities as ethical innovation. Together, these processes form a relational system through which teachers balance authenticity, integrity, and pedagogical responsibility. Interpreted through procedural, interactional, and educational fairness dimensions, the findings demonstrate that professional judgment in AI-integrated classrooms is ethically structured rather than technologically reactive. Although grounded in qualitative depth within a single institutional context, broader empirical validation across disciplines and institutions is needed. This study contributes an original, teacher-centered model reframing AI integration as an ongoing ethical negotiation embedded in professional practice.</t>
  </si>
  <si>
    <t>R0902</t>
  </si>
  <si>
    <t>Federated Unlearning: A Systematic Literature Review and Taxonomy of Emerging Methods, Systems, Open Challenges, and Research Agenda</t>
  </si>
  <si>
    <t>M. A. S. A. Rishat; P. R. Ovi; S. Sharma</t>
  </si>
  <si>
    <t>10.1109/access.2026.3707516</t>
  </si>
  <si>
    <t>Federated learning (FL) enables collaborative model training without centralizing raw data, but it does not inherently support removal of a client’s influence once that influence has been absorbed into the global model. This limitation creates a major challenge for enforcing the right to be forgotten, mitigating malicious or low-quality client contributions, and maintaining trust in privacy-preserving distributed learning systems. Federated unlearning (FU) has emerged to address this problem, yet the literature remains fragmented across objectives, mechanisms, system assumptions, evaluation protocols, and application domains. In this paper, we present a PRISMA-guided systematic literature review and taxonomy of federated unlearning. Following a transparent review protocol, we analyze 167 FU studies published between 2020 and 2026 and organize them across five dimensions: operational mode, unlearning granularity, algorithmic mechanism, system/coordination setting, and trust, privacy, and assurance assumptions. We further synthesize the literature through descriptive and thematic analyses, identifying eight recurring research themes, including core FU methods, domain-specific FU, privacy and compliance, theory and optimization, security-driven FU, systems and deployment, LLM/NLP-oriented FU, and verifiable or auditable FU. Our review shows that current FU research is still dominated by client-level removal and benchmark-driven evaluation, while fine-grained unlearning, standardized verification, realistic non-IID deployment analysis, and foundation-model-oriented FU remain underexplored. We also find that evaluation practices are inconsistent, with limited agreement on how to jointly assess forgetting fidelity, retained utility, privacy leakage, robustness, and system overhead. Based on these findings, we summarize the main open issues and outline a research agenda toward scalable, threat-aware, verifiable, and hybrid FU frameworks for real-world deployment.</t>
  </si>
  <si>
    <t>R0903</t>
  </si>
  <si>
    <t>LLM-Augmented Symptom Analysis for Cardiovascular Disease Risk Prediction: A Clinical NLP Approach</t>
  </si>
  <si>
    <t>H. Yang; Z. Shen; J. Shao; L. Men; X. Han; J. Dong</t>
  </si>
  <si>
    <t>2025 19th International Conference on Complex Medical Engineering (CME)</t>
  </si>
  <si>
    <t>10.1109/cme67420.2025.11239360</t>
  </si>
  <si>
    <t>2507.11052</t>
  </si>
  <si>
    <t>Timely identification and accurate risk stratification of cardiovascular disease (CVD) remain essential for reducing global mortality. While existing prediction models primarily leverage structured data, unstructured clinical notes contain valuable early indicators. This study introduces a novel LLMaugmented clinical NLP pipeline that employs domain-adapted large language models for symptom extraction, contextual reasoning, and correlation from free-text reports. Our approach integrates cardiovascular-specific fine-tuning, prompt-based inference, and entity-aware reasoning. Evaluations on MIMIC-III and CARDIO-NLP datasets demonstrate improved performance in precision, recall, F1-score, and AUROC, with high clinical relevance ($\mathbf{k a p p a} \boldsymbol{=} \mathbf{0. 8 2}$) assessed by cardiologists. Challenges such as contextual hallucination, which occurs when plausible information contracts with provided source, and temporal ambiguity, which is related with models struggling with chronological ordering of events are addressed using prompt engineering and hybrid rule-based verification. This work underscores the potential of LLMs in clinical decision support systems (CDSS), advancing early warning systems and enhancing the translation of patient narratives into actionable risk assessments.</t>
  </si>
  <si>
    <t>R0904</t>
  </si>
  <si>
    <t>Beementor: An SRL-Based AI Chatbot to Support Academic Essay Writing in Higher Education</t>
  </si>
  <si>
    <t>U. Ubaidah; A. F. Nurzaman; D. Alexander; R. Sutoyo; C. A. Azzahra; A. N. Sukmono; P. Shah</t>
  </si>
  <si>
    <t>10.1109/icimtech202671078.2026.11698959</t>
  </si>
  <si>
    <t>Emergence of generative AI has created new possibilities for academic writing support. However, there are concerns that students may become overly reliant on AI-generated content and less involved in the writing process. This paper developed and evaluated Beementor, an AI chatbot grounded in self-regulated learning (SRL) to support students' academic essay writing across goal setting, planning, drafting, monitoring, feedback, and reflection. The chatbot was developed using the Successive Approximation Model (SAM), which consists of preparation, iterative design, and iterative development. An embedded mixed-method evaluation was conducted to explore students' user experience, academic writing performance, and the relationship between initial SRL and writing outcomes. The pilot implementation included expert reviewers, small-group users, and 62 undergraduate students. UX data indicated a positive perception of Beementor among students, with high scores for Cognitive Helpfulness, Emotional Support/Companionship, Interaction Quality, and Motivation and Engagement. The overall UX score was high $(\mathrm{M}=3.90, \text{SD} = 1.07)$, with Emotional Support/Companionship scoring the highest. The students' academic writing performance was observed to improve from pretest $(\mathrm{M}=37.26, \text{SD}= 16.11)$ to post-test $(\mathrm{M}=77.57, \mathrm{SD}=21.16)$, with a large effect size. However, there was no significant association between initial SRL and post-test writing scores or writing gain. The findings indicate that Beementor has the potential to be an SRL-based writing companion for academic writing processes and outcomes, but further research is needed with control groups and fully matched datasets.</t>
  </si>
  <si>
    <t>R0905</t>
  </si>
  <si>
    <t>From AI Tool to Learning Companion: A Human-Centred Framework for AI-Supported Flipped Social Studies Learning</t>
  </si>
  <si>
    <t>I. N. L. Jayanta; I. W. Lasmawan; G. R. Dantes; D. B. Sanjaya</t>
  </si>
  <si>
    <t>2026 14th International Conference on Information and Education Technology (ICIET)</t>
  </si>
  <si>
    <t>10.1109/iciet69664.2026.11561639</t>
  </si>
  <si>
    <t>Generative artificial intelligence (GenAI) is rapidly entering higher education; however, in social studies it is still predominantly used as a content or task generator rather than as a pedagogical partner. This paper develops a conceptual framework that positions AI as a learning companion in flipped social studies learning. Drawing on a structured narrative review with configurative synthesis, the study integrates three strands of literature: (1) AI in social studies education (history, geography, civics, and digital citizenship); (2) AI in education and human-AI collaboration, including AI literacy, self-regulated learning, and human-centred AI; and (3) flipped and active learning models. The synthesis identifies three key gaps: weak alignment between AI uses and the civic-ethical aims of social studies, fragmented flipped learning designs, and underutilisation of human-centred AI principles in classroom practice. In response, the paper proposes a three-layer framework that clarifies AI companion roles across flipped phases, embeds AI literacy and value sensitivity as design constraints, and foregrounds teacher orchestration and student self-regulation. The framework offers theoretically grounded design hypotheses to guide future AIenhanced flipped course implementations in higher education, particularly in pre-service teacher education.</t>
  </si>
  <si>
    <t>R0906</t>
  </si>
  <si>
    <t>Will GPT-4 Run DOOM?</t>
  </si>
  <si>
    <t>A. de Wynter</t>
  </si>
  <si>
    <t>10.1109/tg.2024.3497601</t>
  </si>
  <si>
    <t>We show that GPT-4’s reasoning and planning capabilities extend to the 1993 first-person shooter Doom. This large language model (LLM) is able to run and play the game with only a few instructions, plus a textual description–generated by the model itself from screenshots–about the state of the game being observed. We find that GPT-4 can play the game to a passable degree: it is able to manipulate doors, combat enemies, and perform pathing. More complex prompting strategies involving multiple model calls provide better results. While further work is required to enable the LLM to play the game as well as its classical, reinforcement learning-based counterparts, we note that GPT-4 required no training, leaning instead on its own reasoning and observational capabilities. We hope our work pushes the boundaries on intelligent, LLM-based agents in video games. We conclude by discussing the ethical implications of our work.</t>
  </si>
  <si>
    <t>R0907</t>
  </si>
  <si>
    <t>AI-Assisted SQL Authoring at Industry Scale</t>
  </si>
  <si>
    <t>C. Maddila; N. Ghorbani; K. Jabre; V. Murali; E. Kim; P. Thakkar; N. P. Laptev; O. Harman; D. Hsu; R. Abreu; P. C. Rigby</t>
  </si>
  <si>
    <t>2025 IEEE/ACM 47th International Conference on Software Engineering: Software Engineering in Practice (ICSE-SEIP)</t>
  </si>
  <si>
    <t>10.1109/icse-seip66354.2025.00019</t>
  </si>
  <si>
    <t>2407.13280</t>
  </si>
  <si>
    <t>SqlCompose brings generative AI into the data analytics domain. SQL is declarative, has formal table schemas, and is often written in a non-linear manner. We address each of these challenges and develop a set of models that shows the importance of each problem. We first develop an internal SQL benchmark to perform offline tests at Meta. We evaluate how well the Public Llama model performs. We attain a BLEU score of 53% and 24% for single- and multi-line predictions, respectively. This performance is consistent with prior works on imperative languages. We then fine-tune Llama on our internal data and database schemas. This model, SC-Schema, substantially outperforms Llama by 16 percentage points on BLEU score. SQL is often written with multiple sub queries and in a non-sequential manner. We build on our schema aware model to develop SqlCompose fill-in-the-middle (SC-FIM) which is also aware of the context before and after the line(s) that need to be generated. It outperforms SC-Schema by 35 percentage points. We also measure how often the models get the correct table names, and SC- FIM is able to do this 75% of the time, a major improvement over the other two models. Aside from our scientific research, we also roll out the SC- FIM version of SqlCompose at Meta. It is used on a weekly basis by over 10k users including data scientists and software engineers, less than 1 % of users have disabled SqlCompose. We use the feedback from users to improve SqlCompose. Interesting positive themes include completing tedious or repetitive SQL clauses, suggesting boilerplate coding, and eliminating the need to remember difficult SQL syntax. The most significant negative themes were table and column name hallucinations, which has been reduced with the release of SC-FIM. The SqlCompose models consistently outperform public and internal LLMs despite their smaller size (7 bn and 13 bn), which provides early indications that smaller specialist models can outperform larger general purpose models.</t>
  </si>
  <si>
    <t>R0908</t>
  </si>
  <si>
    <t>A Unified Framework for Structured Document Analysis, Visualization and Interactive Querying</t>
  </si>
  <si>
    <t>R. Pandey; A. Tyagi; P. Sharma; A. Srivastava</t>
  </si>
  <si>
    <t>10.1109/csnt69054.2026.11502092</t>
  </si>
  <si>
    <t>The massive increase in digital documents like research papers, reports, contracts, and scanned records has rendered the process of analyzing documents manually to be more and more time-consuming and inefficient. Traditional document readers are mainly associated with searching using keywords and provide little assistance in the knowledge of document organization, numerical information, or semantic context. Despite the recent developments of Large Language Models (LLM), that allow engaging with documents through dialogue, a significant number of systems do not provide reliable support of the structured extraction, visualization and scanned document processing. In this paper, we introduce InsightScan, a single document analysis and interaction system that allows us to understand documents in a structured way, perform automated visualization and document-grounded question answering with a single system. The proposed method converts unstructured and semi-structured documents into a structured intermediate form, which is always re-purposed to provide analysis visualization and conversational queries. Such disintersection of extraction and reasoning enhances reliability, interpretability and consistency of data. InsightScan is a combination of text extraction via OCR, structured normalization, automatic charting and a natural language interaction web-based interface. Financial records are taken as representative evaluation examples because of their complexity in terms of structure and numerical aspects. Through experimentation, it has been found that the system yields correct structured outputs, viable visualizations and grounded conversational reactions without any numerical hallucination. InsightScan allows users to go through documents visually and through a conversational system, thus eliminating the manual work and enhancing efficiency of analysis. The suggested framework illustrates the viability of the general-purpose, single-document interaction system that may be applicable to research, scholarly education, and data-driven decision-making processes.</t>
  </si>
  <si>
    <t>R0909</t>
  </si>
  <si>
    <t>PriLabel: Toward Comprehensively Uncovering Omitted Disclosures in Privacy Labels of Android Apps on a Large Scale</t>
  </si>
  <si>
    <t>J. Wen; Y. Chen; R. Tang; X. Yu; G. Xu; L. Xue; Q. Zhao; J. Weng</t>
  </si>
  <si>
    <t>10.1109/tifs.2026.3683285</t>
  </si>
  <si>
    <t>Privacy labels (e.g., Data Safety section on Google Play) aim to replace lengthy privacy policies with concise and standardized summaries of in-app privacy practices. However, studies reveal widespread inaccuracies in these self-reported labels, with developers omitting or misrepresenting privacy practices, undermining user trust and regulatory compliance. Existing methods for detecting such discrepancies lack coverage or scalability and fail to address the semantic ambiguity inherent in privacy label auditing. We present Iterative Context Reconstruction (ICR), an evidence-driven workflow that reconstructs context from decompiled code to resolve the ambiguity. Based on ICR, PriLabel is a context-aware static auditor that comprehensively uncovers omitted disclosures in Android privacy labels, mapping transmitted data to Google’s label taxonomy in a source-free and ontology-free manner. Our evaluation demonstrates PriLabel’s high precision (91.5%) in detecting omitted disclosures in privacy labels. Applied to 4,851 top-installed Google Play apps, it revealed that 2,374 apps omitted at least one disclosure, with 210 transmitting sensitive financial data (e.g., credit card numbers) without proper labeling, exposing systemic risks of non-compliance.</t>
  </si>
  <si>
    <t>R0910</t>
  </si>
  <si>
    <t>Benchmarking Privacy Metrics in Machine Learning Algorithms – A Unified Framework</t>
  </si>
  <si>
    <t>V. Sharma; N. Sharma</t>
  </si>
  <si>
    <t>2025 IEEE Symposium on Privacy Expectations (ISOPE)</t>
  </si>
  <si>
    <t>10.1109/isope67098.2025.00029</t>
  </si>
  <si>
    <t>Machine learning algorithms and large language models are becoming increasingly powerful day by day. These AI models require enormous amounts of data, including sensitive information, to enable effective training and inference. The use of such sensitive data introduces significant risks of privacy breaches, where adversaries employing sophisticated techniques may reconstruct or infer private attributes such as age, gender, address, or social security identifiers. A notable example is the reconstruction study of the 2010 U.S. Census, which demonstrated that individual demographic attributes could be accurately reidentified for a substantial portion of the population. These incidents highlight the urgent need for robust and quantifiable privacy safeguards in large-scale public and private datasets. A central dilemma for machine learning and large language model developers is that increasing privacy protection often leads to a decline in model accuracy. Despite this, there remains no well-defined industry standard for evaluating privacy in AI systems. This paper addresses this gap by proposing a unified benchmarking framework that evaluates privacy using privacy budget, accuracy, fairness, and computational overhead.</t>
  </si>
  <si>
    <t>R0911</t>
  </si>
  <si>
    <t>Intent-Based End-to-End Explainability Orchestration Framework for AI-Native Networks</t>
  </si>
  <si>
    <t>B. Bilgin; S. Aktaş; S. Baş</t>
  </si>
  <si>
    <t>2025 IEEE 11th International Conference on Network Softwarization (NetSoft)</t>
  </si>
  <si>
    <t>10.1109/netsoft64993.2025.11080599</t>
  </si>
  <si>
    <t>The advent of 6G networks is driving a paradigm shift toward AI-native infrastructures, embedding artificial intelligence deeply across multiple operational layers. This evolution necessitates transparency, trustworthiness, and explainability to foster reliable and accountable network decisions. Explainable AI (XAI) techniques have emerged as crucial tools to ensure that AI-driven network operations are interpretable and aligned with human expectations, thus addressing inherent reliability issues like model degradation and risks associated with large language models (LLMs), including hallucinations. Complementing these advancements, Intent-Driven Management (IDM), standardized by 3GPP, enables translation of high-level user intents into actionable, automated network decisions, enhancing flexibility, efficiency, and resilience. This paper presents a comprehensive end-to-end (E2E) Explainability Orchestration framework integrated across resource, service, and business levels, guided by an intent-based approach. Aligned with ITU-R and 3GPP SA1 visions, the proposed AI-native orchestration framework leverages real-time analytics, intent-driven automation, and integrated explainability to ensure network transparency, regulatory compliance, and trustworthiness in next-generation telecommunication ecosystems.</t>
  </si>
  <si>
    <t>R0912</t>
  </si>
  <si>
    <t>LT-StyleCap: Lightweight Stylized Image Captioning With Dynamic Token Pruning and Factorized Style Control</t>
  </si>
  <si>
    <t>A. Kumar; G. Sanil; K. Prakasha</t>
  </si>
  <si>
    <t>10.1109/access.2026.3704307</t>
  </si>
  <si>
    <t>Modern Multimodal Large Language Models generate impressive image captions, but their massive parameter counts and high inference latencies make them difficult to deploy on edge devices. Traditional lightweight models solve the latency problem but generate stylistically uniform and, factually constrained descriptions. LT-StyleCap bridges this gap by proposing a 75.31 M-parameter architecture that generates factual, humorous, and romantic captions in a single forward pass, achieving end-to-end inference at 43.17 ms per image on a single GPU. A Stabilized Dynamic Token Pruner (DTPStabilized) guarantees a semantic floor of visual tokens, reducing encoder FLOPs by 35% without inducing subject hallucinations. Text generation is anchored to the visual scene through an Efficient Semantic Fusion (ESF) module that integrates soft attribute tags into the spatial feature stream via multi-head self-attention. For stylistic steering, a Factorized Style Control (FSC) layer replaces the standard output projection with a three-factor matrix ( $\mathbf {U}\mathbf {S}_{\ell }\mathbf {V}$ ), whose per-style interaction core is conditioned at the inference time without requiring parameter swaps. Training combines Style Contrastive Learning with 18,000 hard synthetic captions distilled from BLIP-2, followed by a Stratified Balanced Supervised Fine-Tuning (SFT) stage on a 9,588-token vocabulary. Evaluated on the Flickr8k + FlickrStyle10k benchmark, LT-StyleCap achieves Style-Accuracy of 100.0%, 53.3%, and 62.7% for factual, humorous, and romantic tracks, respectively, while maintaining strong lexical diversity (Distinct-2 up to 64.5%). Zero-shot style prompting applied to a 3.7 B-parameter BLIP-2-OPT-2.7B model fails in this task, achieving only 3.9% humor Style-Accuracy. LT-StyleCap outperformed the  $\sim 50\times $  larger model by 49.4 percentage points while operating at  $65\times $  lower latency.</t>
  </si>
  <si>
    <t>R0913</t>
  </si>
  <si>
    <t>Towards Clinically Applicable Large-Model-Based Privacy-Preserving Polyp Segmentation: A Federated LoRA Approach to Colonoscopy</t>
  </si>
  <si>
    <t>X. Chen; F. Zhu; D. Li; Q. Li; M. S. Anwar; G. Shan; J. Jiang</t>
  </si>
  <si>
    <t>10.1109/jbhi.2025.3639279</t>
  </si>
  <si>
    <t>Colonoscopy polyp segmentation is essential for accurate lesion detection and workflow optimization in clinical practice. However, deploying large foundation models in medical settings faces challenges related to patient privacy, computational overhead, and heterogeneous data distributions. In this study, we propose PolypSAMFL, a novel framework that integrates lowrank adaptation (LoRA) into the Segment Anything Model (SAM) within a federated learning paradigm to deliver privacypreserving, highprecision polyp segmentation. By freezing the majority of SAM's pretrained parameters and finetuning only compact LoRA modules in the image encoder and mask decoder, PolypSAMFL significantly reduces communication costs while maintaining robust feature extraction across distributed clinical datasets. We further propose a boundaryaware loss function and a multiresolution mask synthesis strategy to enhance delineation of irregular and lowcontrast polyp boundaries. Extensive evaluation on four public colonoscopy datasets demonstrates that our method yields a mean Dice score of 0.987 and intersectionoverunion of 0.976, outperforming stateoftheart approaches while fully preserving data locality. This translates directly to more reliable identification of polyp during colonoscopy. These results validate the clinical utility of PolypSAMFL for realworld, AIdriven colonoscopy workflows, offering a scalable solution that aligns with privacy regulations and resource constraints in modern healthcare environments.</t>
  </si>
  <si>
    <t>R0914</t>
  </si>
  <si>
    <t>Research on Speech Privacy Protection Method Based on Data Splitting</t>
  </si>
  <si>
    <t>R. Huang; H. Lu; R. Li</t>
  </si>
  <si>
    <t>2026 11th International Conference on Intelligent Computing and Signal Processing (ICSP)</t>
  </si>
  <si>
    <t>10.1109/icsp69961.2026.11540786</t>
  </si>
  <si>
    <t>To address the risk of biometric privacy leakage arising from the widespread adoption of intelligent speech technologies, this paper proposes the first speech privacy protection method based on split storage and reconstruction (WSSR). Conventional Traditional encryption and anonymization methods usually suffer from high computational costs or the threat of de-anonymization, and lack mechanisms for preventing tampering and traceability supervision of speech data flow. WSSR enables privacy isolation at the source by employing a data splitting strategy that decomposes the speech signal into semantic content and identity features, which are then stored in a distributed fashion. Upon legal authorization, the system leverages large language model-based synthesis techniques to reconstruct the speech, while incorporating a dual watermarking scheme—combining robust and semi-fragile watermarks—to jointly enable source tracing and tampering detection. Experiments conducted on the LibriTTS dataset demonstrate the efficacy of WSSR: the average processing time is on the order of seconds, the word error rate is substantially reduced to 3.64%, and the watermark extraction accuracy exceeds 90% under various attack scenarios. Compared with TraceableSpeech, which provides only traceability, WSSR achieves an effective balance among privacy protection, data utility, and security assurance.</t>
  </si>
  <si>
    <t>R0915</t>
  </si>
  <si>
    <t>De Gruyter eBook Chapters</t>
  </si>
  <si>
    <t>20 Enhancing industrial efficiency with AI-enabled blockchain-based solutions</t>
  </si>
  <si>
    <t>S. Mishra; P. Sharma; B. Varadharajan; B. Khan</t>
  </si>
  <si>
    <t>Toward Artificial General Intelligence: Deep Learning, Neural Networks, Generative AI</t>
  </si>
  <si>
    <t>The ever-evolving technologies are constantly making the industrial processes more efficient and providing new opportunities for cost saving and enhanced operations. Artificial intelligence (AI)-enabled blockchain-based solutions are making significant contributions to the enhancement of industrial efficiency. AI-enabled blockchain-based solutions enable the secure and frictionless exchange of digital assets and data among members of the chain while enabling trustless interaction between them. These solutions enable faster and error-free transactions with enhanced scalability, reliability, traceability, and privacy.</t>
  </si>
  <si>
    <t>R0916</t>
  </si>
  <si>
    <t>The AA–EC Framework: Bridging Authentic Assessment and Accreditation in Engineering Education</t>
  </si>
  <si>
    <t>J. Loo; Y. Chen; K. K. Chai</t>
  </si>
  <si>
    <t>2026 IEEE Engineering Education World Conference (EDUNINE)</t>
  </si>
  <si>
    <t>10.1109/edunine62390.2026.11547082</t>
  </si>
  <si>
    <t>The adoption of authentic assessment (AA) in engineering education faces persistent challenges: diverse interpretations of AA qualities, limited alignment with accreditation requirements, and new demands introduced by generative AI. This paper proposes the Authentic Assessment-Engineering Competence (AA-EC) Framework, comprising three components: (i) ten consolidated AA qualities structured within a Task-Process-Outcome (TPO) model, (ii) the AA-EC Alignment Model mapping these qualities to AHEP4, ABET, and CEAB accreditation frameworks, and (iii) the Authenticity Progression Scale (APS), a five-level rubric for evaluating coursework authenticity. Developed through a systematic literature review (PRISMA 2020) and grounded theory coding, the framework equips educators with structured tools for coursework design, enables students to track competence development, and provides institutions with verifiable, accreditation-ready evidence. Although developed for engineering, the framework is adaptable across disciplines by defining discipline-specific and context-specific AA qualities and aligning them with professional and accreditation frameworks.</t>
  </si>
  <si>
    <t>R0917</t>
  </si>
  <si>
    <t>NeuroSymbolic Knowledge-Grounded Planning and Reasoning in Artificial Intelligence Systems</t>
  </si>
  <si>
    <t>A. Sheth; V. Khandelwal; K. Roy; V. Pallagani; M. Chakraborty</t>
  </si>
  <si>
    <t>IEEE Intelligent Systems</t>
  </si>
  <si>
    <t>10.1109/mis.2025.3544943</t>
  </si>
  <si>
    <t>Decision-support systems in AI-assisted health care require robust, interpretable, and user-centric processes that effectively handle natural language inputs. While large language models (LLMs) excel at generating coherent text, they struggle with complex reasoning and multistep planning tasks. In response, we propose a neurosymbolic framework that integrates LLMs with symbolic knowledge graphs, graph-based reasoners, and constraint-aware planning modules. This hybrid approach leverages LLMs for initial plan formulation while refining outcomes with structured, domain-specific representations that enforce safety standards, ensure regulatory compliance, and maintain logical consistency. Demonstrated through examples in health care and manufacturing, our method bridges the gap between unstructured language generation and formal reasoning, enhancing reliability in high-stakes applications and supporting dynamic, context-aware decision-making. The framework offers a scalable, trustworthy solution for complex, constraint-driven environments. By combining generative creativity with formal logic, our approach addresses the key limitations of LLMs, making it suitable for diverse, high-impact domains.</t>
  </si>
  <si>
    <t>R0918</t>
  </si>
  <si>
    <t>Now You See Me, Now You Don't: A Unified Framework for Expression Consistent Anonymization in Talking Head Videos</t>
  </si>
  <si>
    <t>A. Egin; A. Tangherloni; A. Dantcheva</t>
  </si>
  <si>
    <t>2025 IEEE/CVF International Conference on Computer Vision Workshops (ICCVW)</t>
  </si>
  <si>
    <t>10.1109/iccvw69036.2025.00623</t>
  </si>
  <si>
    <t>Face video anonymization is aimed at privacy preservation while allowing for the analysis of videos in a number of computer vision downstream tasks such as expression recognition, people tracking, and action recognition. We propose here a novel unified framework referred to as Anon-NET, streamlined to de-identify facial videos, while preserving age, gender, race, pose, and expression of the original video. Specifically, we inpaint faces by a diffusion-based generative model guided by high-level attribute recognition and motion-aware expression transfer. We then animate de-identified faces by video-driven animation, which accepts the de-identified face and the original video as input. Extensive experiments on the datasets VoxCeleb2, CelebV-HQ, and HDTF, which include diverse facial dynamics, demonstrate the effectiveness of AnonNET in obfuscating identity while retaining visual realism and temporal consistency. The code of AnonNet will be publicly released.</t>
  </si>
  <si>
    <t>R0919</t>
  </si>
  <si>
    <t>A Modular Low-Code Architecture for Trustworthy Conversational Agents with Governance and Clinical System Integration</t>
  </si>
  <si>
    <t>J. T. Mendes Neto; F. Milton Mendes Neto; C. L. Rolim Moreira</t>
  </si>
  <si>
    <t>2026 IEEE Conference on Serious Games and Applications for Health (SeGAH)</t>
  </si>
  <si>
    <t>10.1109/segah69272.2026.11653322</t>
  </si>
  <si>
    <t>The rapid adoption of large language models (LLMs) has accelerated the use of conversational agents in digital health. However, in regulated and safety-critical environments, challenges related to trust, governance, and controlled integration with clinical information systems continue to limit their practical deployment. In particular, reliance on model-level behavior alone is insufficient to ensure operational safety and compliance.This paper proposes a modular architectural pattern for governed orchestration of LLM-based conversational agents in healthcare. The approach integrates (i) explicit separation between institutional knowledge, structured clinical data, and session-level context, (ii) a configurable governance layer that decouples prompts, model parameters, and operational constraints from workflow implementation, and (iii) controlled interaction with clinical systems through rule-based, tool-restricted operations.The architecture was implemented using a low-code orchestration platform and evaluated in a test healthcare environment through controlled scenario-based testing. The evaluation included repeated execution of operational scenarios, inspection of workflow logs, and analysis of system behavior. Observations indicate consistent enforcement of architectural constraints, absence of unsupported data generation in tested scenarios, and response latency ranging from 5 to 10 seconds depending on the type of request.The results suggest that embedding governance and control mechanisms at the architectural level can improve transparency, traceability, and operational reliability of conversational agents in healthcare. The proposed approach highlights the importance of system-level design in supporting trustworthy AI beyond model-centric optimization.</t>
  </si>
  <si>
    <t>R0920</t>
  </si>
  <si>
    <t>Why Compromise Privacy? Local LLMs Rival Commercial LLMs in Qualitative Analysis</t>
  </si>
  <si>
    <t>A. Adeseye; J. Isoaho; S. Virtanen; T. Mohammad</t>
  </si>
  <si>
    <t>2025 Computing, Communications and IoT Applications (ComComAp)</t>
  </si>
  <si>
    <t>10.1109/comcomap68359.2025.11353130</t>
  </si>
  <si>
    <t>Large Language Models (LLMs) are increasingly being applied in qualitative analysis for tasks such as theme extraction, frequency analysis, and impact evaluation. However, their adoption raises privacy and GDPR compliance concerns when transcripts are processed using commercial LLMs such as ChatGPT or Gemini. Existing studies highlight these risks but provide little systematic evidence for comparing local and commercial LLMs. This study evaluates the performance of local LLMs such as LLaMA-3.1 (8B), LLaMA-3.2 (1B−3B), LLaMA-3.3 (70B), Gemma-2 (2B−27B), and Phi-3.5 (3.5B−6.6B) against commercial LLMs (ChatGPT-4o and Gemini-2.5 Flash) using 82 anonymized transcripts for qualitative analysis tasks. A structured prompt design was applied, and the results were benchmarked against ground-truth coding using cost, through-put, hallucination rate, and accuracy rate. The findings indicate that the small local LLMs (about 3B) performed comparably close to Gemini, medium models (6-9B) performed close to ChatGPT, and large LLMs (27B−70B) consistently outperformed both commercial LLMs. Hallucination reduction of up to 85% was observed with local LLMs at negligible recurring costs. Furthermore, local LLMs help with GDPR compliance and privacy preservation. It also minimizes cost while delivering accuracy that is comparable, or better than the commonly available commercial LLMs.</t>
  </si>
  <si>
    <t>R0921</t>
  </si>
  <si>
    <t>Probabilistic Agents in Deterministic Audits: Evaluating Multi-Agent Systems for Automated Audits Based on the German IT-Grundschutz</t>
  </si>
  <si>
    <t>10.1109/syscon66367.2026.11503560</t>
  </si>
  <si>
    <t>The NIS-2 Directive mandates robust Risk Management from thousands of small and medium enterprises. To ensure compliance, companies rely on established standards such as the German IT-Grundschutz (IT-GS) of the Federal Office for Information Security. However, IT-GS certification is resource-intensive and requires a high level of manual effort for documentation, validation, and revision, making scalable implementation difficult and expensive.Building upon our previous conceptual framework, this paper presents the technical implementation and empirical evaluation of a Multi-Agent System (MAS) architecture combined with Hybrid Retrieval Augmented Generation (HybridRAG) for the partial automation of IT-GS certification. We introduce two novel technical contributions to the MAS architecture to enforce the compliance rigor. The Hypothesis-Verification Loop in the Structural Analysis (SA) phase that cross-references agent-inferred dependencies against the Knowledge Graph to reduce hallucinations, and a Decoupled Reasoning Pipeline that separates agentdriven semantic extraction from the deterministic protection need inheritance. We utilize the BSI’s “RecPlast GmbH” case study as a human expert-generated reference data set for end-to-end evaluation of the architecture and to quantify Precision, Recall, and F1-scores. The performance of the system is investigated across the phases of SA, Protection Needs Assessment (PNA), Modeling, and IT-GS CheckThe empirical results reveal noticeable differences throughout the different steps of IT-GS. While the MAS demonstrates high efficacy in semantic tasks (SA and Modeling), significantly reducing manual effort through automated information extraction, quantitative results reveal limitations in logical reasoning phases (PNA and IT-GS Check) as the probabilistic nature of current LLMs struggles to meet the deterministic rigor required by ITGS.</t>
  </si>
  <si>
    <t>R0922</t>
  </si>
  <si>
    <t>Scribia: A Multimodal Context-Aware Voice-to-Text Composition System with Real-Time Visual Understanding</t>
  </si>
  <si>
    <t>K. K. Pilla; V. Tupakula; S. A. Yerukonda</t>
  </si>
  <si>
    <t>10.1109/southeastcon63549.2026.11476144</t>
  </si>
  <si>
    <t>Traditional voice-to-text dictation systems operate in isolation from the user's visual context, producing raw transcriptions that require substantial manual editing for different communication scenarios. We present Scribia, a multimodal voice-to-text composition system that combines real-time speech transcription with visual context awareness through screen capture and large language model (lLM) integration. Scribia introduces three key contributions: (1) a parallel, non-blocking architecture that simultaneously captures visual context and streams audio to minimize latency; (2) a mode-locked prompt engineering framework with strict JSON output contracts that constrains hallucination while enabling context-appropriate text generation; and (3) direct visual context integration using OpenAI's Vision API, providing the LLM with full-screen semantic understanding rather than limited OCR-extracted text. We implement Scribia as a macOS Electron application using the OpenAI Realtime API, achieving 10 ms audio start latency and generating contextappropriate output across email, chat, social media, and code editing scenarios. In a preliminary user study, Scribia improves composition efficiency compared to traditional dictation workflows, automatically adapting output format, tone, and length based on the detected application context.</t>
  </si>
  <si>
    <t>R0923</t>
  </si>
  <si>
    <t>Construction and Empirical Study of a Learning Engagement Representation Model in GAI-Supported Collaborative Learning</t>
  </si>
  <si>
    <t>X. Tang; S. Wang; R. Li; Y. Xu; Y. Li</t>
  </si>
  <si>
    <t>10.1109/icet67421.2025.11380760</t>
  </si>
  <si>
    <t>In recent years, collaborative learning environments have garnered widespread attention for their capacity to promote learners’ active engagement in learning activities. However, issues such as low participation and free-riding remain prevalent in collaborative settings. With the rapid advancement of Generative Artificial Intelligence (GAI), its integration into collaborative learning shows significant potential, particularly in supporting personalized learning, thereby offering new opportunities to enhance student engagement. Despite this potential, limited research has focused on the representation and assessment of learning engagement within GAI-supported collaborative learning contexts. Grounded in the theories of collaborative learning engagement, self-regulated learning, and distributed cognition, this study constructs a digital representation model of learning engagement in GAI-supported collaborative learning. A corresponding set of quantifiable indicators is also proposed. The model is applied within a collaborative writing scenario, where learners’ GAI interaction logs, screen and audio recordings, and academic performance data are analyzed to explore patterns of learning engagement. The findings reveal that behavioral engagement follows a U-shaped trajectory, cognitive engagement exhibits a fluctuating upward trend, and emotional engagement increases steadily. Furthermore, behavioral, cognitive, and emotional engagement are intrinsically interrelated and collectively contribute to task performance, albeit with varying degrees and mechanisms of influence. Learners categorized into low-interaction high-engagement, high-interaction low-engagement, and high-interaction high-engagement groups displayed imbalanced engagement across dimensions. The proposed model offers a comprehensive framework for representing student learning engagement in GAI-supported collaborative learning, providing novel insights into the dynamic evolution of engagement under GAI-enhanced conditions.</t>
  </si>
  <si>
    <t>R0924</t>
  </si>
  <si>
    <t>Searching for Diamonds: Cross-Domain Opportunities in Cyber Threat Intelligence</t>
  </si>
  <si>
    <t>S. Barbieri; F. Luiz Dos Santos De Souza; M. Andrey Teixeira; C. Augusto Cavalheiro Marcondes; L. Alves Pereira</t>
  </si>
  <si>
    <t>10.1109/access.2025.3627126</t>
  </si>
  <si>
    <t>Natural Language Processing (NLP) and Large Language Models (LLMs) are increasingly used in cybersecurity to enable automated, auditable, and intelligent systems. However, this convergence remains conceptually and methodologically underdeveloped in Cyber Threat Intelligence (CTI), a domain centered on processing large volumes of information. This paper presents a cross-domain review that synthesizes the state-of-the-art literature and outlines strategic opportunities, risks, and open challenges related to the application of LLMs in CTI. Guided by the conceptual lens of “searching for diamonds,” the study identifies cross-cutting aspects—such as explainability, semantic reasoning, federated collaboration, model security, and machine unlearning—as essential to building normatively aligned autonomous CTI agents capable of efficiently processing the high-volume, dynamic data characteristic of CTI environments. It also highlights gaps in validation, trust, and regulatory compliance, emphasizing the need for co-evolutionary defenses and formal verifiability mechanisms. Grounded in multidisciplinary insights and aligned with international frameworks such as the Tallinn Manual and NIST/ISO standards, this work provides a strategic roadmap for future research and deployment of LLM-driven CTI architectures.</t>
  </si>
  <si>
    <t>R0925</t>
  </si>
  <si>
    <t>The Integration of Business Intelligence and Blockchain Technology during the Generative Artificial Intelligence Era</t>
  </si>
  <si>
    <t>K. A. Smadi; T. K. Aldaabseh; M. Alathamneh; A. Eltaief; A. R. A. A. Fares; A. Al-Khateeb</t>
  </si>
  <si>
    <t>2026 International Conference on Artificial Intelligence for Sustainable Engineering and Innovation (AISEI)</t>
  </si>
  <si>
    <t>10.1109/aisei68628.2026.11572793</t>
  </si>
  <si>
    <t>Artificial intelligence advancements have resulted in generative AI becoming accessible to all. The variational autoencoder and generative adversarial network, coupled with the impressive generative capabilities of transformer-based models, are now part of the data management space. The generative AI masses are flocking to the field of ‘conversational AI’ to yield ever more persuasive chatbots and to the world of video game design. Recent news of AI-generated NFTs gave some much-needed legitimacy to the area of generative adversarial networks. The task of by-products created at an automated functional level for AI in gaming translates well into the business intelligence deep neural network problem. To inform decision-making, notable solutions revolve around consensus enforcement and traceability agreements among data management systems, ripe for blockchain integration.</t>
  </si>
  <si>
    <t>R0926</t>
  </si>
  <si>
    <t>Towards Trusted Automated Insurance: A Private Neuro-Symbolic Framework on Blockchain</t>
  </si>
  <si>
    <t>Q. Feng; Y. Tao; G. You</t>
  </si>
  <si>
    <t>10.1109/iscait69154.2026.11477294</t>
  </si>
  <si>
    <t>With the rapid evolution of the Internet of Vehicles (IoV), the transition from manual insurance processing to automated systems is hindered by a critical trust gap stemming from sensitive privacy leakage in raw Event Data Recorder (EDR) data and the stochastic hallucinations of Large Multimodal Models (LMMs). To bridge these gaps, this paper proposes a unified architecture for Trusted Automated Insurance through a private Neuro-Symbolic framework on a consortium blockchain. We introduce a 'Data Available but Invisible' protocol, leveraging ZK-SNARKs and the ZK-friendly Poseidon hash algorithm to verify accident severity without exposing raw telemetry. To ensure financial rigor, a Neuro-Symbolic AI engine was developed: a finetuned YOLO11 model extracts symbolic damage features, which are then interpreted by a GLM-4V reasoning agent to determine repair strategies, and finally processed by a deterministic symbolic engine. Accuracy tests confirm a 98.5% settlement consistency by mapping GLM-4V repair strategies to deterministic price anchors, effectively eliminating LLM hallucinations. Experimental results demonstrate an ultra-low latency of 17.16 ms for ZK proof generation, a 73% mAP in damage detection, and a total processing cycle of 2.33 seconds.</t>
  </si>
  <si>
    <t>R0927</t>
  </si>
  <si>
    <t>Deployment and Monitoring</t>
  </si>
  <si>
    <t>P. H. Gregory</t>
  </si>
  <si>
    <t>IAPP AIGP Artificial Intelligence Governance Professional Study Guide</t>
  </si>
  <si>
    <t>10.1002/9781394363971.ch10</t>
  </si>
  <si>
    <t>&lt;p&gt;This chapter examines the governance, technical, and operational requirements for deploying AI systems into production, focusing on safety, ethics, and effectiveness. It begins with pre‐release readiness, including documentation, model validation, and environment selection. The chapter then covers policies, risk controls, and user enablement strategies during deployment, followed by continuous monitoring practices to ensure performance, fairness, and compliance. Key topics include managing drift, scheduling retraining, and aligning monitoring with governance frameworks. The chapter also explores AI deployment options, such as cloud, on‐premises, and edge, and their respective tradeoffs. It emphasizes the importance of structured documentation, regulatory conformity, and operational planning to ensure successful and responsible AI deployment. It discusses the deployment of AI systems, focusing on architectural considerations, governance protocols, and model optimization techniques such as fine‐tuning and retrieval‐augmented generation (RAG), which enhance performance and reduce hallucinations, particularly in enterprise contexts. The chapter underscores the importance of aligning deployment strategies with business needs, compliance requirements, and technical constraints, advocating for early‐phase decision‐making.&lt;/p&gt;</t>
  </si>
  <si>
    <t>R0928</t>
  </si>
  <si>
    <t>Adversarial Machine Learning: A 20-Year Survey of Attacks, Defenses, and Standards</t>
  </si>
  <si>
    <t>B. Tekeste; K. Al-Hussaeni; B. C. M. Fung; I. Alawadhi; C. Fachkha</t>
  </si>
  <si>
    <t>10.1109/access.2026.3690620</t>
  </si>
  <si>
    <t>Adversarial Machine Learning (AML) presents a significant barrier to the large-scale deployment of Artificial Intelligence (AI) in safety-critical environments. While early research focused on algorithmic robustness, the field has evolved into a complex intersection of security, assurance, and policy. This paper presents a comprehensive, multidisciplinary survey of the AML landscape, covering over 250 peer-reviewed contributions. We implement a lifecycle-oriented taxonomy that maps attack vectors and defense mechanisms to specific stages of the AI pipeline from data collection to deployment, expanding the traditional Confidentiality, Integrity, and Availability (CIA) triad to include Governance and Regulation. We identify critical research gaps, including certified robustness for Natural Language Processing (NLP), and emerging threats in Generative AI. To ground these theoretical insights in practice, we analyze five domain-specific case studies: Autonomous Vehicles, Medical AI, Financial Systems, Natural Language Processing (NLP), and the Internet of Things (IoT). Uniquely, this survey bridges the gap between academic literature and industrial practice by mapping technical AML findings to emerging standards, including the NIST AI Risk Management Framework (RMF), MITRE ATLAS, and ISO/IEC 42001. We conclude by providing a roadmap for researchers, practitioners, and regulators to build verifiable, trustworthy, and compliant AI systems.</t>
  </si>
  <si>
    <t>R0929</t>
  </si>
  <si>
    <t>Fairness in AI: Evaluating and Mitigating Bias in Decision-Making Models</t>
  </si>
  <si>
    <t>T. Kambli; S. D. Shetty</t>
  </si>
  <si>
    <t>2025 3rd International Conference on Computational Intelligence and Network Systems (CINS)</t>
  </si>
  <si>
    <t>10.1109/cins67018.2025.11412070</t>
  </si>
  <si>
    <t>Artificial Intelligence (AI) has been at the forefront of technological progress in recent years, driving innovation across multiple domains, and has become an integral part of modern decision-making systems, influencing industries such as healthcare, finance, and criminal justice. In the banking sector, AI-powered models are widely used for credit risk assessment, fraud detection, and loan approvals streamlining financial decision-making and improving efficiency. However, concerns regarding fairness, transparency, and bias have emerged, as AI systems often inherit and amplify societal inequalities present in their training data. This can lead to discriminatory lending practices, disproportionately affecting marginalized communities by restricting access to financial services. Addressing bias in AI-driven financial models is critical to ensuring honest and fair access to credit, preventing systemic discrimination, and fostering trust in automated banking solutions. Integrating XAI frameworks, fairness metrics (e.g., Equalized Odds, Demographic Parity, Disparate Impact), and continuous model auditing will be essential in building responsible AI-driven financial ecosystems that align with ethical AI principles and regulatory compliance standards such as GDPR, the AI Act, and the Algorithmic Accountability Act. This study explores the sources of bias in AI, evaluates key fairness metrics, and examines various mitigation techniques such as reweighting, adversarial debiasing, and fairness-aware algorithms to develop a comprehensive framework for creating fair, accountable, and transparent AI systems in banking.</t>
  </si>
  <si>
    <t>R0930</t>
  </si>
  <si>
    <t>PeH-LAA: Fine-Grained Open Source License Attitude Analysis Method Based on Parameter-Efficient Hierarchical Attention Networks</t>
  </si>
  <si>
    <t>R. Xie; X. Zhao; J. Wang; Y. Ren</t>
  </si>
  <si>
    <t>10.1109/iscait69154.2026.11477211</t>
  </si>
  <si>
    <t>Open source license compliance requires accurate and interpretable analysis of long and legally binding documents, yet existing automated approaches are often constrained by fixed input lengths, high computational cost, or insufficient grounding in explicit license text. We propose PeH-LAA, a fine-grained open-source license attitude analysis method based on parameter-efficient hierarchical attention networks that enables full-document coverage under practical resource constraints. PeH-LAA processes arbitrarily long licenses using a sliding-window strategy and encodes each segment with Legal-BERT enhanced by Low-Rank Adaptation (LoRA), introducing fewer than 1 % trainable parameters. A hierarchical attention aggregation mechanism selectively emphasizes clause-relevant segments and provides interpretable links between predictions and textual evidence. The task is formulated as a multi-task classification problem over 22 canonical license clauses, with Focal Loss employed to address extreme class imbalance. We construct a mixed-granularity dataset of 25670 samples by unifying document-level licenses and sentence-level clause fragments under a standardized clause schema. Experimental results show that PeH-LAA achieves a Macro-F1 score of 94.34 %, outperforming conventional neural models by up to 2.42 %, long-context models by 17.49 %, and zero-shot large language models (Llama-3.2 3B) by 13.08 %, while reducing runtime by over 80 %. These results demonstrate that PeH-LAA provides an accurate, efficient, and interpretable solution for real-world open source license compliance analysis.</t>
  </si>
  <si>
    <t>R0931</t>
  </si>
  <si>
    <t>Whodunit: Classifying Code as Human Authored or GPT-4 generated- A case study on CodeChef problems</t>
  </si>
  <si>
    <t>O. J. Idialu; N. S. Mathews; R. Maipradit; J. M. Atlee; M. Nagappan</t>
  </si>
  <si>
    <t>Artificial intelligence (AI) assistants such as GitHub Copilot and ChatGPT, built on large language models like GPT-4, are revolutionizing how programming tasks are performed, raising questions about whether code is authored by generative AI models. Such questions are of particular interest to educators, who worry that these tools enable a new form of academic dishonesty, in which students submit AI-generated code as their work. Our research explores the viability of using code stylometry and machine learning to distinguish between GPT-4 generated and human-authored code. Our dataset comprises human-authored solutions from CodeChef and AI-authored solutions generated by GPT-4. Our classifier outperforms baselines, with an F1-score and AUC-ROC score of 0.91. A variant of our classifier that excludes gameable features (e.g., empty lines, whitespace) still performs well with an F1-score and AUC-ROC score of 0.89. We also evaluated our classifier on the difficulty of the programming problem and found that there was almost no difference between easier and intermediate problems, and the classifier performed only slightly worse on harder problems. Our study shows that code stylometry is a promising approach for distinguishing between GPT-4 generated code and human-authored code.</t>
  </si>
  <si>
    <t>R0932</t>
  </si>
  <si>
    <t>Citizen Data Science</t>
  </si>
  <si>
    <t>T. H. Davenport; I. Barkin; C. Davenport</t>
  </si>
  <si>
    <t>All Hands on Tech: The AI-Powered Citizen Revolution</t>
  </si>
  <si>
    <t>Summary &lt;p&gt;This chapter describes the positive and negative attributions of both citizen data analysis and citizen data science, beginning with citizen data analysis. Citizen data science as practiced in organizations really consists of two categories of activity. One might be more accurately called citizen data analysis because there isn't much science to it. The other category might be called real or true citizen data science, because it involves complex data analysis and the use of sophisticated predictive models. Both types usually involve some degree of data wrangling, although that within true citizen data science is typically more technically challenging. Although cultural change generally requires human intervention, it appears that new technology—especially a new technology like generative AI that captures human imaginations—can play a role in catalyzing a data‐oriented culture. Supervised learning models can easily be created by automated machine learning or generative AI data analysis programs and are relatively easy to interpret and deploy.&lt;/p&gt;</t>
  </si>
  <si>
    <t>R0933</t>
  </si>
  <si>
    <t>Autonomous Financial Close: Controlled Intent-Based Orchestration for Cross-ERP Accrual Automation</t>
  </si>
  <si>
    <t>S. R. Jambula; R. R. Malyala; S. K. Pendyala; R. K. Butteddi</t>
  </si>
  <si>
    <t>10.1109/iciice69672.2026.11565179</t>
  </si>
  <si>
    <t>Finance teams spend a disproportionate share of their close cycle chasing data they should not have to chase. Accrual estimates live in spreadsheets; GR/IR mismatches pile up until the final days of the period; every ERP in a multi-system landscape uses slightly different account codes for the same economic concept. The median close runs 6.4 days and bottom-quartile organizations routinely exceed 10 days despite sustained ERP investment. This paper argues these delays are not a data-volume problem—they are a governance-and-trust problem. The primary contribution is Controlled Intent-Based Programming (CIBP)—a compilation layer that translates finance-user intent into a versioned, immutable DSL envelope before anything executes. Everything downstream flows from that governed plan: FSLI/COA semantic normalization via FinBERT and Ditto-style cross-encoder matching; a ReAct-style agentic orchestrator; XGBoost accrual estimation with SHAP-based explainability; RAG evidence bundling. ERP write-back is grounded in vendor-documented asynchronous job interfaces. Saga-style compensation handles partial failures. A pilot empirical evaluation on a synthetic cross-ERP benchmark validates the semantic normalization pipeline and simulates orchestration latency under vendor-realistic constraints.</t>
  </si>
  <si>
    <t>R0934</t>
  </si>
  <si>
    <t>MCP-AI: Protocol-Driven Intelligence Framework for Autonomous Reasoning in Healthcare</t>
  </si>
  <si>
    <t>Z. ElSayed; C. Erickson; E. Pedapati</t>
  </si>
  <si>
    <t>2025 International Conference on Machine Learning and Applications (ICMLA)</t>
  </si>
  <si>
    <t>10.1109/icmla66185.2025.00220</t>
  </si>
  <si>
    <t>2512.05365</t>
  </si>
  <si>
    <t>Healthcare AI systems have historically faced challenges in merging contextual reasoning, long-term state management, and human-verifiable workflows into a cohesive framework. This paper introduces a completely innovative architecture and concept: combining the Model Context Protocol (MCP) with a specific clinical application, known as MCP-AI. This integration allows intelligent agents to reason over extended periods, collaborate securely, and adhere to authentic clinical logic, representing a significant shift away from traditional Clinical Decision Support Systems (CDSS) and prompt-based Large Language Models (LLMs). As healthcare systems become more complex, the need for autonomous, context-aware clinical reasoning frameworks has become urgent. We present MCP-AI, a novel architecture for explainable medical decision-making built upon the Model Context Protocol (MCP) a modular, executable specification for orchestrating generative and descriptive AI agents in real-time workflows. Each MCP file captures clinical objectives, patient context, reasoning state, and task logic, forming a reusable and auditable memory object. Unlike conventional CDSS or stateless prompt-based AI systems, MCP-AI supports adaptive, longitudinal, and collaborative reasoning across care settings. MCP-AI is validated through two use cases: (1) diagnostic modeling of Fragile X Syndrome with comorbid depression, and (2) remote coordination for Type 2 Diabetes and hypertension. In either scenario, the protocol facilitates physician-in-the-loop validation, streamlines clinical processes, and guarantees secure transitions of AI responsibilities between healthcare providers. The system connects with HL7/FHIR interfaces and adheres to regulatory standards, such as HIPAA and FDA SaMD guidelines. MCP-AI provides a scalable basis for interpretable, composable, and safety-oriented AI within upcoming clinical environments.</t>
  </si>
  <si>
    <t>K. Surana; A. Sharma; V. Tibrewal; R. Kushwaha</t>
  </si>
  <si>
    <t>2025 Seventeenth International Conference on Contemporary Computing (IC3)</t>
  </si>
  <si>
    <t>10.1109/ic366947.2025.11290665</t>
  </si>
  <si>
    <t>This paper investigates the creation, execution, and evaluation of mental health chatbots powered by generative AI (GenAI) which provide users with tailored coping mechanisms. The progress in GenAI has allowed for high levels of personalization to be integrated through advanced content delivery systems, psychological profiling, and mood tracking. Primary research shows slight to moderate improvement in depression and anxiety symptoms. Nonetheless, this research tends to be overly simplistic in reporting sample sizes, description of participants, and research methods, and so comparability across different populations is limited. In combining various forms of technologies, instruments, such as PHQ-9, GAD-7, and mood self-report diaries, have been meticulously integrated. No authoritative comparative studies have been conducted that quantify or directly measure the scalability, user engagement, safety, or clinical efficacy of GenAI powered chatbots in relation to traditional interventions; the data available is primarily qualitative or bare minimum. This paper also looks to the challenges of privacy ethics and clinical oversight troubling data security, consent, bias, and transparency. Clinical oversight with reporting outcomes has been done in an inconsistent manner, indicating a significant absence of data and the necessity for systematic assessment frameworks alongside clear below assess grayaz add reporting. There is a consensus that GenAI chatbots have made strides in widening the scope of mental health attention. There’s a critical need to uphold privacy regulations, ethical standards, and meticulous clinical supervision to safe-guard the expansion of these scalable, cost-effective solutions.</t>
  </si>
  <si>
    <t>R0936</t>
  </si>
  <si>
    <t>Decision-Making Framework for the Utilization of Generative Artificial Intelligence in Education: A Case Study of ChatGPT</t>
  </si>
  <si>
    <t>U. A. Bukar; M. S. Sayeed; S. Fatimah Abdul Razak; S. Yogarayan; R. Sneesl</t>
  </si>
  <si>
    <t>10.1109/access.2024.3425172</t>
  </si>
  <si>
    <t>The increasing integration of ChatGPT, a Generative Artificial Intelligence (Gen-AI) model, into educational environments has sparked substantial ethical concerns. This paper addresses the crucial question of whether to impose restrictions or legislate the usage of Gen-AI, with ChatGPT as a pivotal case study. Through systematic literature review and frequency of occurrence analysis, 10 ethical concerns were selected for further analysis using the Analytic Hierarchy Process (AHP). The analysis responses of 10 expert panels show that the top concerns, as revealed by their weights, after meeting the consistency requirement, include copyright, legal, and compliance issues (0.1731), privacy and confidentiality (0.1286), academic integrity (0.1206), incorrect reference and citation practices (0.1111), and safety and security concerns (0.1050). Evaluating the impact of these concerns on the policy alternatives (restriction and legislation), the findings revealed that “Restriction” received a higher weight (0.513712) compared to “Legislation” (0.485887). Notably, copyright, legal, and compliance issues, privacy and confidentiality, and academic integrity emerged as crucial factors influencing the decision between restriction and legislation. This study offers valuable insights for educational institutions and policymakers, suggesting the need for inclusive discussions, pilot programs to assess impacts on critical thinking, development of clear guidelines, flexible regulatory frameworks, awareness campaigns, and potential strategies for ethical and responsible use.</t>
  </si>
  <si>
    <t>R0937</t>
  </si>
  <si>
    <t>Structured Generative Media for Guided STEM Learning: Rethinking Evaluation in the GenAI Era</t>
  </si>
  <si>
    <t>J. Liu; M. Zhu; R. Fu</t>
  </si>
  <si>
    <t>10.1109/itet70052.2026.11650972</t>
  </si>
  <si>
    <t>As GenAI-driven multimedia becomes increasingly common in STEM education, traditional output-centered evaluation is becoming less adequate for judging meaningful learning. Correct answers, fluent explanations, and visually plausible outputs may reflect AI assistance without indicating genuine understanding, concept progression, or sustained cognitive growth. To address this problem, this paper presents a relevance-oriented evaluation perspective for guided STEM learning, instantiated through a structured generative media workflow inspired by the REALM framework. Within this workflow, LEARN serves as the core visual generation module, transforming STEM concepts into layout-guided and narratively coherent learning media. The proposed evaluation focuses on eight learning-oriented indicators: relevance, load fit, concept alignment, active learning, progress reporting, learning progression, independent thinking, and efficiency, while teacher guidance is examined as an additional pedagogically mediating dimension. User-centered, perception-based evaluation shows positive judgments across all indicators, with the strongest gains in teacher guidance, learning progression, active learning, concept alignment, and relevance. These findings suggest that the educational value of GenAI-based media lies not only in what they produce, but in how well they support meaningful, guided, and progressive STEM learning. The paper contributes both a practical structured generative media workflow and a concise evaluation perspective for GenAI-supported STEM education.</t>
  </si>
  <si>
    <t>R0938</t>
  </si>
  <si>
    <t>A Holistic Eating Monitoring System Enabled by Textile Strain Sensors and Hierarchical Network</t>
  </si>
  <si>
    <t>L. Jin; C. Tang; W. Yi; Z. Zhang; M. Xu; H. Zhao; W. -H. Liao; L. G. Occhipinti</t>
  </si>
  <si>
    <t>IEEE Transactions on Biomedical Engineering</t>
  </si>
  <si>
    <t>10.1109/tbme.2026.3701048</t>
  </si>
  <si>
    <t>Wearable sensors have prompted human dynamic monitoring by quantifying physiological and biomechanical signals in daily life. However, existing approaches lack an integrated solution that supports continuous and fine-grained measurement during eating behavior. In this work, we propose a holistic eating behavior monitoring system that combines graphene-based textile strain sensors with a hierarchical deep learning framework. The proposed wearable sensor enables simultaneous and comfort able acquisition of throat and jaw deformation signals, while the hierarchical network jointly models eating-related activities and biomechanical attributes from raw strain data. Furthermore, model visualization analyses, including activation maps and event mask dynamics, reveal clear correspondence with underlying physiological processes, supporting the explainability of the proposed framework. To facilitate user interpretation and behavioral insight, a large language model coaching module converts the extracted biomechanical indicators into personalized natural language feedback. This holistic sensing and learning system establishes a foundation for personalized healthy dietary guidance, enabling dynamic monitoring for digestive health, metabolic regulation, and nutrition management.</t>
  </si>
  <si>
    <t>R0939</t>
  </si>
  <si>
    <t>Intelligent Assessment System Enforcing Structured Data Integrity for Real Time E Learning</t>
  </si>
  <si>
    <t>M. Faisal; K. S. Shashikala; N. Khan; N. L; M. F. Ajani; Y. S. Mohan</t>
  </si>
  <si>
    <t>10.1109/idciot67589.2026.11455736</t>
  </si>
  <si>
    <t>The Intelligent Assessment System (IAS) is a powerful, full stack web platform designed for the total automation of alternative assessments such as quizzes and to eliminate workloads. When a teacher enters unstructured PDF or DOCX course material through a secure web interface the regulated data pipeline starts instantly creating a unique, shareable quiz link. Crucially, the core uses of Pydantic Schemas is to ensure complete data integrity and system stability which is actually a common problem in LLM integration. This procedure actually resolves the LLM data structuring issue prior to persistence by rigorously requiring a verifiable JSON output from the Native OpenAI API. For effective, real time relational scoring and permanent submission for record keeping this consistently structured assessment data is passed through a SQLAlchemy Data Pipeline. The output is a full, event-driven score report that includes feedback and explanations for each quiz question. It is sent right away via SMTP. The IAS sets up a very reliable and scalable system for making verifiable educational data assets which greatly helps modern data-driven educational systems.</t>
  </si>
  <si>
    <t>Z. Ran; M. A. A. Abdelgawad; Z. Zhang; R. C. C. Cheung; H. Yan</t>
  </si>
  <si>
    <t>2024 IEEE 35th International Conference on Application-specific Systems, Architectures and Processors (ASAP)</t>
  </si>
  <si>
    <t>10.1109/asap61560.2024.00037</t>
  </si>
  <si>
    <t>The dramatic surge in the utilisation of generative artificial intelligence (GenAI) underscores the need for a secure and efficient mechanism to responsibly manage, use and disseminate multidimensional data generated by artificial intelligence (AI). In this paper, we propose a blockchain-based copyright traceability framework called ring oscillator-singular value decomposition (RO-SVD), which introduces decomposition computing to approximate low-rank matrices generated from hardware entropy sources and establishes an AI-generated content (AIGC) copyright traceability mechanism at the device level. By leveraging the parallelism and reconfigurability of field-programmable gate arrays (FPGAs), our framework can be easily constructed on existing AI -accelerated devices and provide a low-cost solution to emerging copyright issues of AIGC. We developed a hardware-software (HW /SW) co-design prototype based on comprehensive analysis and on-board experiments with multiple AI-applicable FPGAs. Using AI-generated images as a case study, oyr framework demonstrated effectiveness and emphasised customisation, unpredictability, efficiency, manage-ment and reconfigurability. To the best of our knowledge, this is the first practical hardware study discussing and implementing copyright traceability specifically for AI -generated conten t.</t>
  </si>
  <si>
    <t>R0941</t>
  </si>
  <si>
    <t>Practical Exploration and Research on AI-Based Privacy Compliance Testing for Automotive Apps</t>
  </si>
  <si>
    <t>M. Yu; Z. Guo; D. Sun; Q. Zhi</t>
  </si>
  <si>
    <t>10.1109/aiotc71250.2026.11688636</t>
  </si>
  <si>
    <t>With the deep integration of intelligent connected vehicles and the mobile Internet ecosystem, automotive apps have become a core interaction hub for remote vehicle control and location-based services, as well as a major exposure point for risks in the processing of personal information, sensitive personal information, and vehicle data. To address the bottlenecks of traditional manual compliance review, including long testing cycles, coarse evidence granularity, and difficulty in semantically aligning privacy policy text with actual runtime behavior, this paper proposes a multimodal AI-integrated testing framework for automotive app privacy compliance. The framework integrates natural language processing (NLP), large language model (LLM)-assisted reasoning, static reverse analysis, dynamic traffic monitoring, and a regulatory knowledge base, transforming laws and standards such as the Personal Information Protection Law, the Security Guidelines for the Outbound Transfer of Automobile Data (2026 Edition), and the Several Provisions on the Administration of Automobile Data Security into computable compliance rules. On this basis, a full-chain, multi-source evidence chain covering “text disclosure - permission declaration - code invocation - network transmission - user rights response” is constructed, enabling automated mapping from compliance requirements to technical verification. The framework also defines a manual-review workflow for resolving conflicts among policy declarations, permission requests, static findings, runtime traffic, and UI evidence. Empirical research based on an anonymized real-vehicle app sample set shows that the framework can effectively identify high-frequency compliance risks such as excessive permission requests, missing privacy policy disclosures, opaque third-party SDK data processing, plaintext transmission of sensitive information, and ineffective account cancellation or consent withdrawal mechanisms. The study confirms that although AI cannot yet fully replace final legal compliance judgment, it is effective in improving preliminary screening coverage, enhancing evidence traceability, and accelerating closed-loop rectification, thereby providing theoretical support and a practical paradigm for the engineering implementation and intelligent transformation of automotive app privacy compliance testing.</t>
  </si>
  <si>
    <t>R0942</t>
  </si>
  <si>
    <t>Safe-LLaVA: A Privacy-Preserving Vision Language Dataset and Benchmark for Biometric Safety</t>
  </si>
  <si>
    <t>10.1109/cvprf71909.2026.00206</t>
  </si>
  <si>
    <t>Multimodal Large Language Models (MLLMs) have demonstrated remarkable capabilities in vision-language tasks. However, these models often infer and reveal sensitive biometric attributes such as race, gender, age, body weight, and eye color, even when such information is not explicitly requested. This raises critical concerns, particularly in real-world applications and socially sensitive domains. Despite increasing awareness, no publicly available dataset or benchmark exists to comprehensively evaluate or mitigate biometric leakage in MLLMs. To address this gap, we introduce PRISM (Privacy-aware Evaluation of Responses in Sensitive Modalities), a new benchmark designed to assess MLLMs on two fronts: (1) refuse biometric-related queries and (2) suppress implicit biometric leakage in general responses while maintaining semantic faithfulness. PRISM comprises 2,200 images and 28.6K question-answer pairs, and we benchmark nine recent MLLMs, revealing significant biometric leakages. Further, we conduct a detailed audit of the widely used LLaVA datasets and uncover extensive biometric leakage across pretraining and instruction data. To address this, we present the Safe-LLaVA dataset, the first privacy-preserving MLLM training dataset constructed by systematically removing explicit and implicit biometric information from LLaVA. Our evaluations on PRISM demonstrate that models fine-tuned on Safe-LLaVA substantially reduce both explicit and implicit leakages while retaining overall informativeness. Together, Safe-LLaVA and PRISM set a new standard for privacy-aligned development and evaluation of MLLMs.</t>
  </si>
  <si>
    <t>R0943</t>
  </si>
  <si>
    <t>AI Agents in Mental Health Treatment: A Systematic Review</t>
  </si>
  <si>
    <t>J. Nur; K. Tan; R. Wiputra</t>
  </si>
  <si>
    <t>2025 International Conference on Innovation and Intelligence for Informatics, Computing, and Technologies (3ICT)</t>
  </si>
  <si>
    <t>10.1109/3ict68299.2025.11442195</t>
  </si>
  <si>
    <t>The rapid integration of Agent artificial intelligence (AI) tools, such as chatbots, large language models (LLMs), and conversational agents, has demonstrated significant potential in facilitating mental health care, especially for depression and anxiety. This systematic review adheres to the PRISMA guidelines and synthesizes 21 studies published between 2020 and 2024, evaluating AI agents in terms of therapeutic efficacy, user engagement, and ethical considerations. Evidence indicates that AI-based therapies markedly improved outcomes: symptom reduction ranged from 19 % to 42 %, retention rates were, on average, 28 % higher, and therapy completion increased by 18 % compared to traditional self-help methods. Personalization and adaptive feedback were crucial to these enhancements, increasing user compliance and satisfaction. Nonetheless, significant shortcomings remain concerning long-term efficacy, data privacy, algorithmic bias, and regulatory supervision. This study highlights the transformative potential and current limitations of AI agents in mental health, stressing the necessity for comprehensive clinical trials and strong ethical frameworks to guarantee the safe and equitable deployment of these technologies.</t>
  </si>
  <si>
    <t>R0944</t>
  </si>
  <si>
    <t>Agentic CDNs: A Multi-Agent Architecture for Edge-Native AI Inference and Control</t>
  </si>
  <si>
    <t>V. G. Kolla; C. Tank; L. Giavelli</t>
  </si>
  <si>
    <t>10.1109/icad69378.2026.11608667</t>
  </si>
  <si>
    <t>To enhance and convert Content Delivery Networks (CDNs) into distributed artificial intelligence inference and real-time control ones, a multi-agent architecture is presented in this paper and turns them into autonomous edge computing systems. The proposed hierarchical framework involves the use of large language model-based decisionmaking, with specialized agents deployed to individual edge nodes. The coordination process between agents is also made secure and verifiable in a permission blockchain, which guarantees a trustworthy execution. Possessing privacypreserving schemes, such as secure multi-party computation and differential privacy, facilitates keeping sensitive information at the edge and, at the same time, promotes collaborative aggregation. The outcome of the experimental performance is that there is a decrease in inference latency by 41.2 %, an increment in the cache hit rate by 34.8 %, a service availability of 99.3% and coordination efficiency of 96% and a decrease in the usage of the backbone bandwidth by 62 %. These findings show that Agentic CDNs offer a scalable, secure and intelligent framework of edging services with good data sovereignty assurances.</t>
  </si>
  <si>
    <t>R0945</t>
  </si>
  <si>
    <t>Authorization in Action: Build policy-based access control for Zero Trust, APIs, SaaS, and AI agents</t>
  </si>
  <si>
    <t>P. Windley</t>
  </si>
  <si>
    <t>"Covers every aspect of building dynamic authorization systems. No AI architect should be without it.” —Drummond Reed, Co-author of Self-Sovereign Identity Underlying all software security is access control: deciding who can get into a system and what they can do once they enter. Authorization in Action shows you how to streamline and automate access control by replacing static manually assigned permissions with a dynamic, Policy-Based Access Control (PBAC) model. Author and identity expert Phillip Windley frames authorization as a first-class citizen in your architecture and shows you how to use the intuitive Cedar policy language to integrate modern access control efficiently into both new and legacy applications. Rather than relying on abstract theory, this practical guide uses the journey of a fictional corporation to demonstrate how policy-based access models succeed at scales where static models inevitably fail. You will watch the corporate systems transition from basic Access Control Lists (ACLs) to sophisticated, multi-tenant SaaS environments that include zero trust architectures, secure APIs, verifiable credentials, and AI agents. This single, continuous case study is grounded in famous real-world security collapses, such as the infamous Target data breach that illustrates the catastrophic consequences of weak authorization boundaries. At the core of the book is the Cedar policy language, which makes it much easier to unify Role-Based (RBAC), Attribute-Based (ABAC), and Relationship-Based (ReBAC) access control into PBAC. The book describes typed schemas and how to write policies that are safe by construction, eliminating the common security risks of hard-coded runtime conditionals. As reviewer Michael Schleichardt of eHealth Experts GmbH points out, “By decoupling authorization logic from application code, you gain the ability to reduce operational overhead and adapt seamlessly to shifting regulatory compliance.” Windley tackles cutting-edge security, including decentralized identity and AI. You’ll explore how to integrate cryptographically signed verifiable credentials using a “Trust Diamond” framework. Crucially, the book addresses agentic AI systems, introducing patterns like authorization before retrieval for Retrieval-Augmented Generation (RAG). Professor Yang Luo of Peking University notes, “This book provides excellent integration of real-world context, which makes dynamic decisions actually dynamic,” and ensures that LLMs operate strictly on authorized data. Spanning 19 comprehensive chapters, Authorization in Action provides a complete roadmap from foundational access concepts to enterprise-level policy governance. The hands-on learning experience is deeply enhanced by practical appendices, including an end-to-end tutorial using Amazon Verified Permissions and live, executable agent demonstrations using the OpenClaw runtime. When you’ve finished, you’ll have mastered a battle-tested toolkit of reusable patterns ready to secure access dynamically to your APIs, microservices, and distributed cloud systems.</t>
  </si>
  <si>
    <t>R0946</t>
  </si>
  <si>
    <t>Supporting Context-Aware AI-Augmented Data Extraction Features for Industrial Technical Documents</t>
  </si>
  <si>
    <t>N. N. Trang Nguyen; H. -L. Truong</t>
  </si>
  <si>
    <t>10.1109/compsac69091.2026.00392</t>
  </si>
  <si>
    <t>Leveraging AI/GenAI and data processing techniques to extract data from technical documents has proliferated due to recent advances in LLM capabilities and open source tools. However, being able to contextualize suitable GenAI/LLMs capabilities coupled with enterprise constraints on cost, data regulation, and quality is still challenging. Especially, AI/GenAI resource-constrained enterprises must deal with complex domainspecific technical documents of assets and designs supplied by multiple vendors. This paper presents novel practical methods that incorporate contexts into the design and execution of activities for industrial technical document extraction applications. We consider resource-constrained environments in which enterprises are with edge GenAI/LLMs infrastructures and non-AI engineers. We devise context-aware composition and adaptation for extraction pipelines to deal with diverse attributes of GenAI/LLMs and extraction quality control. We experiment our methods with technical documents for telco operators.</t>
  </si>
  <si>
    <t>R0947</t>
  </si>
  <si>
    <t>Massively Annotated Datasets for Assessment of Synthetic and Real Data in Face Recognition</t>
  </si>
  <si>
    <t>P. C. Neto; R. M. Mamede; C. Albuquerque; T. Gonçalves; A. F. Sequeira</t>
  </si>
  <si>
    <t>2024 IEEE 18th International Conference on Automatic Face and Gesture Recognition (FG)</t>
  </si>
  <si>
    <t>10.1109/fg59268.2024.10581953</t>
  </si>
  <si>
    <t>Face recognition applications have grown in parallel with the size of datasets, complexity of deep learning models and computational power. However, while deep learning models evolve to become more capable and computational power keeps increasing, the datasets available are being retracted and removed from public access. Privacy and ethical concerns are relevant topics within these domains. Through generative artificial intelligence, researchers have put efforts into the development of completely synthetic datasets that can be used to train face recognition systems. Nonetheless, the recent advances have not been sufficient to achieve performance comparable to the state-of-the-art models trained on real data. To study the drift between the performance of models trained on real and synthetic datasets, we leverage a massive attribute classifier (MAC) to create annotations for four datasets: two real and two synthetic. From these annotations, we conduct studies on the distribution of each attribute within all four datasets. Additionally, we further inspect the differences between real and synthetic datasets on the attribute set. When comparing through the Kullback-Leibler divergence we have found differences between real and synthetic samples. Interestingly enough, we have verified that while real samples suffice to explain the synthetic distribution, the opposite could not be further from being true.</t>
  </si>
  <si>
    <t>R0948</t>
  </si>
  <si>
    <t>Responsible AI for Detecting Dark Patterns: Linking Calibration With Risk Matrix</t>
  </si>
  <si>
    <t>S. Cho; J. Woo Shin; J. Yoo</t>
  </si>
  <si>
    <t>IEEE Technology and Society Magazine</t>
  </si>
  <si>
    <t>10.1109/mts.2026.3700023</t>
  </si>
  <si>
    <t>Dark patterns are not just bad design. They are manipulative interface mechanisms that can steer people’s choices and create real harm, especially in regulated industries, where they can trigger legal, financial, and reputational risks. To help organizations review risk before release at the level of individual screens, we analyze 164 real-world dark-pattern reports collected through the Dark Patterns Tip Line, a public reporting initiative hosted by Stanford PACS’ Digital Civil Society Lab. We propose a Responsible AI workflow that connects a five-category taxonomy to AI-based detection and then turns model outputs into practical decision aids for governance. We compare two deployment-realistic analysis routes: 1) a vision + law + LLM route that reads the screen as an image and can capture visual cues (e.g., layout, defaults, and salience), and 2) an OCR/text-forward route that relies mainly on extracted text. Instead of focusing only on accuracy, we emphasize reliability: the model’s confidence should match real-world error rates. We, therefore, evaluate probability calibration using expected calibration error (ECE) and multiclass Brier score while keeping overall classification performance comparable. Results indicate two key issues: both routes show a systematic tendency to over-label Interface Interference, which can distort governance priorities, and in this corpus, the vision-forward route provides substantially better-calibrated probabilities (ECE ≈ 0.19 versus ≈ 0.52; Brier ≈ 0.258 versus ≈ 0.489). Better calibration makes model-generated category assignments more reliable before they are combined with the empirical likelihood (L) and policy-grounded impact (I) scores, thereby reducing unnecessary “very high” escalations.</t>
  </si>
  <si>
    <t>R0949</t>
  </si>
  <si>
    <t>A Social Cognitive Perspective on AI Use: Moral Disengagement, Epistemic Agency, and First-Principles Reasoning Among Engineering Students</t>
  </si>
  <si>
    <t>Y. Danso; E. Badjie; M. A. Al Mamun</t>
  </si>
  <si>
    <t>10.1109/icetsis68266.2026.11549300</t>
  </si>
  <si>
    <t>The rapid adoption of generative artificial intelligence (AI) tools among engineering students in Bangladesh raises important questions about their potential influence on foundational reasoning skills. While prior studies have primarily focused on patterns of AI use and student perceptions, limited research has examined the cognitive mechanisms that shape deeper analytical engagement. Grounded in Social Cognitive Theory, this study investigates the relationships between social norms, trust in AI, moral disengagement, epistemic agency, and first-principles reasoning. Survey data were collected from engineering students in Bangladesh and analysed using hierarchical regression analysis. The results indicate that social norms and trust in AI significantly predict moral disengagement, which negatively influences epistemic agency. Epistemic agency emerges as the strongest predictor of first-principles reasoning. Furthermore, social norms and trust do not show significant direct effects on first-principles reasoning when cognitive variables are included in the model. These findings suggest that the influence of AI on reasoning may operate through changes in students' self-regulatory and epistemic orientations rather than through direct effects. The study offers implications for engineering pedagogy and highlights the importance of fostering epistemic agency in the responsible integration of AI in higher education.</t>
  </si>
  <si>
    <t>R0950</t>
  </si>
  <si>
    <t>Pedagogical Recommendations for Digital Assessment Policy in Higher Education: The Cases of Romania and Moldova</t>
  </si>
  <si>
    <t>R. Dumbraveanu; G. Grosseck; L. Malita; O. Balmus</t>
  </si>
  <si>
    <t>2026 17th International Conference on E-Education, E-Business, E-Management and E-Learning (IC4e)</t>
  </si>
  <si>
    <t>10.1109/ic4e69618.2026.11631500</t>
  </si>
  <si>
    <t>The accelerated adoption of digital assessment in higher education, further intensified by the widespread uptake of generative artificial intelligence (GenAI), has exposed a misalignment between assessment practices and institutional policy frameworks. While GenAI introduces new pedagogical possibilities, assessment policies frequently lag behind practice, generating uncertainty around academic integrity, quality assurance, and the evaluability of student learning. This paper proposes pedagogically grounded recommendations to inform digital assessment policy in higher education, with particular attention to GenAI-mediated assessment contexts. Drawing on a comparative mixed-methods design integrating policy document analysis (N=47), a survey of university educators from Romania and Moldova (N=79), and secondary data from a large-scale academic integrity study involving 3,635 students and 419 faculty members, the study examines how institutional policies evolve at the intersection of digital transformation and GenAI adoption. The findings indicate that digital assessment policies remain fragmented and insufficiently aligned with pedagogical principles. Key challenges include the lack of clear standards for digital and GenAI-aware assessment design, limited provision for targeted professional development, and weak integration of digital assessment into quality assurance frameworks. Complementary evidence from students reveals a paradox of strong ethical consensus coexisting with institutional regulatory silence. Based on these insights, the study formulates pedagogical recommendations aimed at strengthening digital assessment policies by enhancing coherence, supporting teacher competence, integrating student perspectives into policy design, and promoting student-centered, ethically sound, and GenAI-aware assessment practices.</t>
  </si>
  <si>
    <t>R0951</t>
  </si>
  <si>
    <t>Automated Construction Cost Estimation Framework with AI-Driven Reinforcement Learning</t>
  </si>
  <si>
    <t>V. I M; M. M; S. K. S</t>
  </si>
  <si>
    <t>2025 4th International Conference on Automation, Computing and Renewable Systems (ICACRS)</t>
  </si>
  <si>
    <t>10.1109/icacrs67045.2025.11324155</t>
  </si>
  <si>
    <t>Residential and commercial renovation projects always face the problem of accurate and smooth cost estimating, or rather manual quoting, fragile contractor experience, and scattered data. The present research introduces a system that takes advantage of AI-powered Reinforcement Learning— improved Random Forest Estimator which is combined with a conversational React interface and that allows users to receive instant project cost predictions by means of natural language communication. The combination is made up of multi-turn natural language understanding (NLU), Retrieval-Augmented Generation (RAG) for contextual grounding, along with a Random Forest regression model that has been trained on well-curated construction cost datasets. A reinforcement feedback loop works on model accuracy and it does so in a dynamic way, alongside the confirmed contractor cost submissions that are coming in, it computes reward values and, when the sampling thresholds are reached, it triggers the automated retraining. The experiment, wherein the performance of various regression models (Random Forest, XGBoost, Support Vector Machine, and Artificial Neural Network) was compared, pointed out the Random Forest model as the best, with the following scores: MAE = 121,377.66, RMSE = 196,474.80, and R2 = 0.9957, besides that, it also beat the other algorithms in terms of predictive stability and efficiency of retraining. The system utilizes MongoDB to support feedback logging, track projects, and govern versioned models, thus guaranteeing continuous improvement and transparency.</t>
  </si>
  <si>
    <t>R0952</t>
  </si>
  <si>
    <t>Design and Implementation of an AI-Enabled Competency-Based Evaluation System for Primary Education Using “DingTalk+"</t>
  </si>
  <si>
    <t>S. Zhang; J. Yan</t>
  </si>
  <si>
    <t>10.1109/icetc66579.2025.11387689</t>
  </si>
  <si>
    <t>This study presents the design and implementation of an intelligent, competency-based student evaluation system for primary education, developed using the DingTalk+ platform. Grounded in China’s “Five Domains” framework-moral, intellectual, physical, aesthetic, and labor development-the system was piloted in a district in Fujian Province. It features a layered system architecture and multimodal data collection mechanisms –capturing academic scores, behavioral patterns, and informal learning observations to support holistic, process-oriented assessment. Built on DingTalk’s cloud-based Software-as-a-Service (SaaS) infrastructure, the platform integrates real-time behavioral observations, teacher evaluations, and parent-submitted evidence. Key functionalities include AI-generated formative feedback, gamified point-based incentive mechanisms, and dynamic data dashboards, all designed to enhance the objectivity, student engagement, and instructional utility of assessments. Field data indicate the system’s effectiveness in addressing persistent challenges in traditional evaluation approaches-such as narrow performance indicators, limited reliability, and delayed feedback-while promoting well-rounded student development. The study also identifies persistent challenges: difficulties in integrating with legacy platforms, the complexity of interpreting unstructured behavioral data, uneven engagement among stakeholders, and concerns regarding data privacy and algorithmic transparency. These limitations suggest key areas for further investigation, including the responsible adoption of generative AI, development of lightweight and userfriendly evaluation modules, and studies examining crossregional scalability. Overall, this work contributes both theoretical insight and practical guidance for advancing competency-oriented assessment reform in basic education.</t>
  </si>
  <si>
    <t>R0953</t>
  </si>
  <si>
    <t>Generating Reliable Synthetic Clinical Discharge Summaries for Medical Text Analysis</t>
  </si>
  <si>
    <t>M. Imran; M. Irfan; S. Sultana.Sk; A. Kumar.M</t>
  </si>
  <si>
    <t>10.1109/icssit69151.2026.11656617</t>
  </si>
  <si>
    <t>Clinical text is an important part of healthcare systems because it is used to store and manage patient information in documents such as discharge summaries, doctor notes, and diagnostic reports. Among these documents, discharge summaries are especially important because they provide a brief overview of a patient’s diagnosis, treatment procedures, medications, and follow-up instructions after hospitalization. These summaries are also useful for healthcare research and medical data analysis. However, strict privacy regulations and hospital policies restrict access to real clinical records, making it difficult for researchers to collect large datasets for developing and testing machine learning models in healthcare. To address this issue, this study proposes a framework for generating and validating synthetic clinical discharge summaries using transformer-based biomedical language models. Initially, the clinical text is preprocessed using cleaning, formatting, and tokenization techniques to improve consistency and readability. Biomedical language models such as BioBERT, RoBERTa, and DistilBERT are then used to generate contextual embeddings and capture semantic relationships within medical text. In addition, semantic similarity analysis, entailment-based validation, and faithfulness evaluation are applied to verify the consistency and reliability of the generated summaries while preserving patient privacy and maintaining clinical relevance.</t>
  </si>
  <si>
    <t>R0954</t>
  </si>
  <si>
    <t>Proposed Multi Model Agentic AI Architecture of Decision Support System for Corporate Leaders</t>
  </si>
  <si>
    <t>M. V. Desai; R. Chopade</t>
  </si>
  <si>
    <t>2026 International Conference on Emerging Technologies and Future Innovations (ETFI)</t>
  </si>
  <si>
    <t>10.1109/etfi68128.2026.11484093</t>
  </si>
  <si>
    <t>Corporate leaders today are expected to make fast, high stakes &amp; Informed decisions backed by solid evidence, data driven and defendable reasoning. Yet most existing AIdriven decision tools operate like black boxes, offering conclusions without transparency or accountability. When a single model is forced to handle everything from forecasting to compliance analysis, results often become unstable, difficult to justify and risky to trust. This leads to hesitation, slow decision cycles and delayed or no AI adoption in practical corporate environments. This paper presents a multi-model agentic AI architecture built to support strategic decisions with clarity, traceability and confidence. The system uses iterative reasoning, hybrid evidence retrieval, adaptive model selection and explainable narrative outputs, all governed by a Trust, Risk and Security Management audit framework. It behaves less like an automated tool and more like a panel of expert advisors or Consultants who validate assumptions, compare perspectives and clearly show how a conclusion was reached. A real business evaluation conducted with FieldMI Technologies Pvt. Ltd. establishes the practical applicability in the corporate scenario. Using Sequential Prompt based decision support exercise with structured multi step reasoning methodology, the exercise delivered a decision confidence and projected forecasting simulation for stronger financial projections for a channel partner led first strategy. The result shows proposed multi-model agentic AI system can strengthen leadership conviction, mitigate risk and enhance decision quality. This research determines a foundation for Corporate Decision Support Systems (DSS) for Leaders, which is reliable, interpretable and ready for regulated corporate environments. It has possibility for future area of enhancement in autonomous learning and multi-model reasoning.</t>
  </si>
  <si>
    <t>R0955</t>
  </si>
  <si>
    <t>IoT-MASC: Process-Aware Uncertainty-Calibrated Multi-Agent Soft Computing for Writing Assessment and Feedback</t>
  </si>
  <si>
    <t>G. Wang</t>
  </si>
  <si>
    <t>10.1109/jiot.2026.3740716</t>
  </si>
  <si>
    <t>Digital writing platforms now record more than final essays: drafts, pauses, revisions, rubric interactions, and device-side events can all serve as process-aware learning streams. Most automated writing evaluation models still rely mainly on the submitted text and return deterministic scores, which is limiting when feedback should be cautious, traceable, and robust to missing evidence. This paper presents IoT-MASC, a multi-agent soft computing framework for writing assessment and feedback in connected learning environments. IoT-MASC uses dual encoders when text and process traces are both available, applies modality masks when a benchmark is text-only, and builds an uncertainty-aware soft learner-state graph over cohesion, syntax, vocabulary, argumentation, revision, and fluency. Specialist agents then contribute linguistic, discourse, process-regulation, and feedback-policy views, while a consensus regularizer suppresses conflicting recommendations. Experiments on three public datasets evaluate complementary parts of the framework: process-aware scoring on Linking Writing Processes to Writing Quality (LWQ), trait diagnosis on Feedback Prize English Language Learning (ELL), and discourse analysis on the Persuasive Essays for Rating, Selecting, and Understanding Argumentative and Discourse Elements (PERSUADE) corpus. The results indicate that soft graph reasoning, calibrated uncertainty, and agent consensus improve assessment reliability under this benchmark protocol.</t>
  </si>
  <si>
    <t>R0956</t>
  </si>
  <si>
    <t>DLBacktrace: Model Agnostic Explainability for any Deep Learning Model</t>
  </si>
  <si>
    <t>V. K. Sankarapu; C. Chitroda; Y. Rathore; N. K. Singh; P. Seth</t>
  </si>
  <si>
    <t>10.1109/ijcnn64981.2025.11228632</t>
  </si>
  <si>
    <t>The rapid growth of AI has led to more complex deep learning models, often operating as opaque "black boxes" with limited transparency in their decision-making. This lack of interpretability poses challenges, especially in high-stakes applications where understanding model output is crucial. This work highlights the importance of interpretability in fostering trust, accountability, and responsible deployment. To address these challenges, we introduce DLBacktrace, a novel, model-agnostic technique designed to provide clear insights into deep learning model decisions across a wide range of domains and architectures, including MLPs, CNNs, and Transformer-based LLM models. We present a comprehensive overview of DLBacktrace and benchmark its performance against established interpretability methods such as SHAP, LIME, and GradCAM. Our results demonstrate that DLBacktrace effectively enhances understanding of model behavior across diverse tasks. DLBacktrace is compatible with models developed in both PyTorch and TensorFlow, supporting architectures such as BERT, ResNet, U-Net, and custom DNNs for tabular data. The library is open-sourced and available at https://github.com/AryaXAI/DLBacktrace.</t>
  </si>
  <si>
    <t>R0957</t>
  </si>
  <si>
    <t>DataFlow AI: A Stacked, Confidence-Aware Framework for Enterprise Data-Integrity Validation and Cross-Dialect SQL Migration on Real Public Datasets</t>
  </si>
  <si>
    <t>U. Bhaumik; M. A. Berlin</t>
  </si>
  <si>
    <t>10.1109/access.2026.3726681</t>
  </si>
  <si>
    <t>Enterprise data platforms lose substantial value to poor data quality, and database migrations routinely overrun, because integrity validation and query translation are treated as disconnected problems. We present DataFlow AI, a deployment-oriented framework coupling a stacked anomaly-detection ensemble with an audit-grade, cross-dialect SQL transpiler, evaluating both halves under a single reproducibility contract. The detector fuses four heterogeneous base signals—rule-based constraints, robust per-group statistics, an Isolation Forest, and a Local Outlier Factor—through a meta-learner trained on five-fold out-of-fold predictions, replacing fixed-weight late fusion. Treating the meta-learner as an experimental variable, we find a gradient-boosted stacker exceeds a linear one by up to 0.163 mean  $F_{1}$  across ten seeds under a nested threshold (Holm-corrected  $p\lt 0.01$ ), because agreement among base detectors carries conditional structure no linear combiner can express. We evaluate end-to-end on three real public corpora—SEC EDGAR financial-statement values, the New York City FY2024 payroll, and the UCI credit-default corpus—injecting fifteen reproducible anomaly families into each at a realistic prevalence near five percent. The stacked ensemble attains an  $F_{1}$  of 0.601 on SEC, 0.572 on payroll, and 0.761 on credit default, outperforming ECOD, COPOD, HBOS, KNN, LODA, and Deep SVDD on every corpus—a margin owed to domain-specific rule signals those unsupervised baselines cannot use, not to superior learning machinery—and we report per-family recall so the two families it essentially fails to detect are visible rather than averaged away. For migration, we benchmark transpilation on 115 curated queries across five dialects, giving 575 source–target pairs. Parse and transpile success both exceed 0.99, while a stricter abstract-syntax-tree (AST) footprint-equivalence test yields 0.807 overall, degrading from 0.921 on easy queries to 0.738 on medium and 0.742 on hard. That gap is the substantive finding: surface translation is solved by mature parsers, and a construct-level analysis attributes the residual loss to LATERAL, PIVOT, JSON, and window features—though every executable pair reproduces the source result set exactly, so structural and semantic drift must not be conflated. Finally, we test the framework’s own premise against ground-truth, corrupted, and gated tables: quarantine by deletion degrades downstream accuracy sixfold and biases aggregates over columns it never inspected; quarantine-then-repair improves it fivefold. The contribution is therefore not a new accuracy record but a joint, deployment-aware evaluation framework for data-quality validation and SQL migration that measures their downstream interaction: where coupling helps, where it is inert, and where its most natural implementation does harm. Because the anomalies are injected rather than field-discovered, the reported  $F_{1}$  values are benchmark behaviour, not field performance. All code, anomaly masks, and SHA-256-verified datasets reproduce end-to-end from fixed seeds.</t>
  </si>
  <si>
    <t>R0958</t>
  </si>
  <si>
    <t>RO-SVD+: A Hardware-Based Framework Against AI Attacks for Cost-Effective GenAI Copyright Protection in Consumer Electronics</t>
  </si>
  <si>
    <t>Z. Ran; X. Meng; C. Wu; Z. Ye; R. C. C. Cheung; H. Yan</t>
  </si>
  <si>
    <t>IEEE Transactions on Consumer Electronics</t>
  </si>
  <si>
    <t>10.1109/tce.2025.3644940</t>
  </si>
  <si>
    <t>The widespread integration of generative artificial intelligence (GenAI) in consumer devices has heightened the need for a cost-effective and energy-efficient mechanism to safeguard the intellectual property (IP) of artificial intelligence-generated content (AIGC). This paper proposes RO-SVD+, a hardware-based framework that exploits low-rank matrix decomposition and on-chip process variations to enable device-level traceability and high-quality randomness generation while exhibiting strong resistance to AI-driven attacks. Using AI-generated images as a case study, evaluations of a 28-nm FPGA and an ASIC design flow show up to  $185\times $  and  $153\times $  improvements in per-pixel cost-effectiveness as image resolutions scale from  $32\times 32$  to  $1024\times 1024$  under consistent power consumption. Compared with our prior work, RO-SVD+ achieves a  $2\times $  speedup in entropy extraction and a  $4\times $  improvement in cost-effectiveness for  $1024\times 1024$  matrices. Compared to other equivalent efforts, RO-SVD+ delivers  $8\times $  to  $53\times $  higher throughput with reduced FPGA design complexity and ASIC area, making it a promising hardware-based solution for copyright protection in modern consumer electronics where high-resolution and dense GenAI workloads are widely deployed.</t>
  </si>
  <si>
    <t>L. T. Dadashova; R. Z. Alekberli</t>
  </si>
  <si>
    <t>10.1109/iccsdfai70505.2026.11647955</t>
  </si>
  <si>
    <t>The deployment of artificial intelligence across public-sector services, critical infrastructure, and national security operations creates an urgent demand for governance systems that can translate strategic principles into auditable, executable technical controls. This paper reports a completed PRISMA 2020 systematic literature review (n = 38; inter-rater reliability κ = 0.83) and derives from it a nine-pillar national AI governance control taxonomy tailored to Azerbaijan’s legislative context. Each pillar is grounded in peer-reviewed evidence spanning responsible AI ethics, LLM security, MLOps governance, privacy-preserving computing, explainability, continuous monitoring, and agentic AI safety. All nine pillars are mapped to three operative national policy instruments—the AI Development Strategy 2025–2028, the Information Security and Cybersecurity Strategy 2023–2027, and the Law on Protection of Critical Information Infrastructure No. 949—at the article level. Concrete technical implementation artefacts are proposed for each pillar together with five measurable operational efficiency KPIs, including Mean Time to Detect (MTTD ≤ 24 h) and Mean Time to Respond (MTTR ≤ 72 h), calibrated against CISA, ENISA, and NIST baselines and adjusted to reflect Azerbaijan’s current SOC maturity and CII enforcement capacity. Cross-pillar dependency analysis and a structural comparison with the EU AI Act are also provided. The framework addresses a documented gap in post-Soviet AI governance scholarship by offering a replicable, evidence-based pathway from national AI strategy to operational cybersecurity control.</t>
  </si>
  <si>
    <t>J. d. Berardinis; T. Buckley; L. Porcaro; T. Brett; A. Meroño-Peñuela; A. Cangelosi; J. d. Boo; A. L. d. Castris; M. d'Inverno; M. Eriksson; M. Ganapini; D. Gervais; I. Grosse-Buening; A. Huang-Kokina; S. Jacques; E. Keating; R. Laidlow; L. McShane; P. Mirowski; F. Morreale; C. Moruzzi; O. Murphy; A. Pedeferri; J. -J. Rojer; P. Stakounis; E. Wilson; M. Yee-King</t>
  </si>
  <si>
    <t>10.1109/tts.2026.3728076</t>
  </si>
  <si>
    <t>Generative AI is radically reshaping the musical landscape, unlocking new forms of creative expression while simultaneously raising profound ethical, legal, and societal concerns. Key among these are the potential displacement of human creativity, copyright infringement stemming from vast training datasets, and the lack of transparency, explainability, and fairness mechanisms. As generative systems become pervasive, shifting from reactive regulation to responsible design is crucial. While previous work has tackled isolated aspects of generative systems, we propose a systematic framework grounded in the Ethics Guidelines for Trustworthy AI produced by the European Commission’s High-Level Expert Group. Focusing on generative music AI, we contextualize these requirements into 45 responsible features that address trustworthiness across technical, legal, and artistic dimensions. We evaluate this framework through a multi-stage Delphi study involving a global panel of experts from academia, industry, and regulatory bodies, comprising AI ethicists, legal experts, music AI practitioners, and artists. The results demonstrate a high degree of expert endorsement for the proposed features, while revealing thematic tensions between the protectionist priorities of artists and the technical constraints of practitioners. We argue that the framework functions as a translation layer, operationalizing ‘complementarity’ to harmonize different stakeholder values rather than forcing a monolithic consensus. Ultimately, this work provides an empirically grounded foundation for the design, evaluation, and regulation of Responsible AI in Music (RAIM). The manuscript is accompanied by a website: https://casbahlab.github.io/raim-framework/</t>
  </si>
  <si>
    <t>R0961</t>
  </si>
  <si>
    <t>Artificial Intelligence in Education (AIEd) for Deployment at Scale: Architectures, Evaluation, and Safety</t>
  </si>
  <si>
    <t>A. Alam</t>
  </si>
  <si>
    <t>10.1109/aiei69164.2026.11497365</t>
  </si>
  <si>
    <t>Artificial Intelligence in Education (AIEd) is framed as an engineered system that links formal task definitions, model architectures, safe decision policies, and verifiable operations. This paper introduces a unified task and data ledger covering student modeling, cognitive diagnosis, early warning, assessment, orchestration, and curriculum grounded generation; an architecture selection matrix spanning classical, deep, retrieval augmented, graph, and generative models; a decision blueprint using POMDPs, conservative offline reinforcement learning, and high confidence off policy evaluation; a risk control ledger addressing security, privacy through differential privacy and federated learning, and fairness with calibrated parity; and an evaluation to MLOps playbook that aligns offline metrics and sequential experiments with interoperability contracts, registries, canaries, and rollback. The outcome is a deployment ready methodology that raises mastery gains while bounding latency, cost, carbon, and residual risk across multilingual, multimodal, and low resource settings.</t>
  </si>
  <si>
    <t>R0962</t>
  </si>
  <si>
    <t>46 The High Cost of Developing Advanced Artificial Intelligence</t>
  </si>
  <si>
    <t>R0963</t>
  </si>
  <si>
    <t>14 AI and Drones</t>
  </si>
  <si>
    <t>R0964</t>
  </si>
  <si>
    <t>20 Who Will Really Benefit from AI</t>
  </si>
  <si>
    <t>R0965</t>
  </si>
  <si>
    <t>The RAILE Framework: Guiding Ethical and Effective Use of AI in Higher Education</t>
  </si>
  <si>
    <t>M. M. Rahman</t>
  </si>
  <si>
    <t>10.1109/icetc66579.2025.11387191</t>
  </si>
  <si>
    <t>The integration of Artificial Intelligence (AI) into higher education presents both transformative learning opportunities and challenges to academic integrity. While AI-enhanced learning tools such as generative platforms, intelligent feedback systems, and adaptive learning technologies offer significant benefits—including enhanced efficiency, personalized support, and inclusivity for diverse students—their uncritical or unguided use raises concerns about academic integrity, reduced cognitive engagement, and overreliance on technology. This paper addresses these tensions by introducing the RAILE Framework—Reflect, Analyze, Interact, Learn, Evaluate—a pedagogically grounded, student-centered framework designed to guide the ethical and responsible use of AI in academic contexts, operationalizing AI literacy and supporting academic integrity. Drawing on constructivist and metacognitive theories, RAILE encourages students to reflect on learning goals, critically analyze AI-generated content, engage in meaningful interactions with peers and tools, construct deep knowledge, and evaluate both the quality and ethical implications of their AI use. A review of current literature highlights gaps in existing educational frameworks, institutional policies and pedagogical support, revealing a need for clearer, values-based guidance. The RAILE Framework responds to this need by offering a structured model for embedding AI literacy into curriculum design, assessment, and student development. Rather than banning AI-enhanced tools, the framework supports their intentional use to foster academic integrity, digital literacy, and critical thinking. It empowers students to use AI not as a shortcut, but as a tool to enhance their learning and take ownership of their self-directed learning. The paper concludes by recommending future research into the framework’s integration across academic disciplines and student populations, including longitudinal studies to assess its impact on learning outcomes, ethical awareness, and educational engagement.</t>
  </si>
  <si>
    <t>R0966</t>
  </si>
  <si>
    <t>Against Techno-Feudalism in Academia: Reclaiming Scholarly Autonomy in the Age of AI</t>
  </si>
  <si>
    <t>J. Yang; J. Guo; L. Gong</t>
  </si>
  <si>
    <t>10.1109/tlt.2026.3673243</t>
  </si>
  <si>
    <t>Generative artificial intelligence, equipped with deep reasoning capabilities, is fundamentally reshaping academic research paradigms. Adopting the perspective of techno-feudalism, this study scrutinizes how digital platforms discipline and erode academic autonomy through mechanisms of data rent extraction, algorithmic behavioral steering, and entrenched path dependence. In response to this challenge, this article explores the potential foundations for maintaining the independence of human intelligence in an algorithmic age. We propose the concept of the “academic nomad” as an ideal subject archetype capable of navigating technology while maintaining a balance between human and machine intelligence. To reclaim academic autonomy, this research develops a synergistic framework for resistance encompassing macro-level institutional provision, meso-level transparent governance, and micro-level individual identity redemption. By establishing clear ethical boundaries for human–machine collaboration, ensuring equitable mechanisms for rights distribution, and enhancing the critical digital literacy of scholars, we aim to foster a new knowledge order grounded in technological negotiation rather than unilateral dependence.</t>
  </si>
  <si>
    <t>R0967</t>
  </si>
  <si>
    <t>Dynamic Synthetic Data Generation through Human-Guided Multi-Agent Collaboration</t>
  </si>
  <si>
    <t>C. Prakash; A. Sinha; P. Selvakumar</t>
  </si>
  <si>
    <t>2025 5th International Conference on Electrical, Computer and Energy Technologies (ICECET)</t>
  </si>
  <si>
    <t>10.1109/icecet63943.2025.11472004</t>
  </si>
  <si>
    <t>In an era where data privacy concerns and regulatory restrictions limit the accessibility and usability of real-world data for ML applications, synthetic data serves as a useful tool for training and refining machine learning models. This research paper introduces a multi-agent framework designed to automate the generation of high-quality synthetic data, addressing the critical business challenge of dataset scarcity in privacy-conscious business domains. By integrating human expertise with the capabilities of Large Language Models (LLMs) and multi-agent collaboration, our framework offers a novel approach to generating synthetic datasets that closely mirror real-world complexities. Our approach utilizes a collaborative network of specialized LLM agents that work together to ensure the generation of high-quality synthetic data meeting specific business requirements and incorporating domain knowledge. At the outset, human inputs guide the multi-agent collaboration to align with business needs. We create real-world inputs that serve as the backbone for synthetic data samples. Additionally, we craft complex variations that analyze business information to iteratively introduce real-world complexities into the data. By integrating advanced techniques like LLMs for topic modeling and strategically injecting variability, our framework enhances the realism and applicability of synthetic data. We also present two case studies: one in the insurance domain, focusing on claim request processing, and another in the Accounts Payable domain, addressing the invoice processing challenge. These case studies demonstrate the framework's effectiveness in creating large volumes of data using only limited sample data and business information provided by a subject matter expert. This data was used to produce high-quality ML models, which significantly reduce model hallucination and improve accuracy.</t>
  </si>
  <si>
    <t>R0968</t>
  </si>
  <si>
    <t>Reliability-by-Design for Agentic GenAI: Turning the AI Risk Atlas Into an EU AI Act-Ready Assurance Case</t>
  </si>
  <si>
    <t>P. P. Ray</t>
  </si>
  <si>
    <t>IEEE Reliability Magazine</t>
  </si>
  <si>
    <t>10.1109/mrl.2026.3660197</t>
  </si>
  <si>
    <t>The emergence of agentic generative artificial intelligence (GenAI) systems marks a fundamental shift in the reliability landscape of AI-enabled systems. Unlike traditional predictive models that advise human decision-makers, agentic GenAI systems integrate large language models with planning logic, memory, and tool invocation capabilities, enabling them to autonomously select and execute actions within operational environments. This transition from analysis to action introduces a new class of reliability risks, where probabilistic reasoning directly affects system state, resource utilization, data integrity, and regulatory compliance. Conventional model-centric reliability metrics—such as accuracy and robustness—are insufficient for evaluating systems that operate across continuous decision–action loops. This article advances a reliability-by-design framework for agentic GenAI, drawing on the AI Risk Atlas and aligning engineering practices with the lifecycle obligations of the European Union Artificial Intelligence Act (EU AI Act). It reframes agentic risks—including epistemic overconfidence, tool-calling hallucinations, loss of traceability, privacy leakage, and runaway feedback loops—through a system-level reliability lens. The proposed approach emphasizes structured hazard analysis, operational boundary definition, action provenance logging, graduated autonomy, and continuous monitoring. Further, the article outlines measurable, action-oriented reliability metrics tailored to acting systems and presents a practical blueprint for constructing an EU AI Act-ready assurance case.</t>
  </si>
  <si>
    <t>R0969</t>
  </si>
  <si>
    <t>MIT Press eBook Chapters</t>
  </si>
  <si>
    <t>CONCLUSION: MAKING AI WORK FOR YOU</t>
  </si>
  <si>
    <t>R. Bapna; A. Ghose</t>
  </si>
  <si>
    <t>Thrive: Maximizing Well-Being in the Age of AI</t>
  </si>
  <si>
    <t>It's the fall of 2023 in the Northern United States. For university professors, including the authors of this book, it means fresh new beginnings. As the leaves turn and a new wave of college students make their way to our respective campuses, both of us have been spending significant amount of time educating leaders around the world on making AI work for society. At a fireside chat at Mayo Clinic's RISE Conference 2023 in Minneapolis, Ravi spoke on the issue of AI and coded bias and then shared the stage with Dr. John Halamka, president of Mayo Clinic Platform (a division within Mayo Clinic tasked to create value from digital and AI tools and technologies), who is tasked with bringing AI into his organization.&lt;superscript&gt;1&lt;/superscript&gt; Halamka's key message was that for high-risk situations (e.g., a cardiologist deciding between two possible treatment pathways), current Generative AI tools, because of their proclivity to hallucinate (the Gen AI tool confidently recommended a procedure with the backing of a journal article), are a non-starter (neither the paper nor the journal exist!). In contrast, in a low-risk environment, imagine that a patient with a 5,000-page medical chart walks in and complains of leg pain, Generative AI saves that patient's doctor hours of time by summarizing the key issues, better preparing the doctor for the exam.</t>
  </si>
  <si>
    <t>S. Tereci; E. Gökalp; A. Dikici</t>
  </si>
  <si>
    <t>2026 5th International Informatics and Software Engineering Conference (IISEC)</t>
  </si>
  <si>
    <t>10.1109/iisec69317.2026.11418422</t>
  </si>
  <si>
    <t>Y. Kim; D. Jadeja; D. Pradhan; Y. Yang; A. E. Kaufman</t>
  </si>
  <si>
    <t>2026 IEEE Conference on Virtual Reality and 3D User Interfaces (VR)</t>
  </si>
  <si>
    <t>10.1109/vr67842.2026.00044</t>
  </si>
  <si>
    <t>Speaking aloud to a wearable AR assistant in public can be socially awkward, and re-articulating the same requests every day creates unnecessary effort. We present SpeechLess, a wearable AR assistant that introduces a speech-based intent granularity control paradigm grounded in personalized spatial memory. SpeechLess helps users "speak less," while still obtaining the information they need, and supports gradual explicitation of intent when more complex expression is required. SpeechLess binds prior interactions to multimodal personal context–space, time, activity, and referents–to form spatial memories, and leverages them to extrapolate missing intent dimensions from under-specified user queries. This enables users to dynamically adjust how explicitly they express their informational needs, from full-utterance to micro/zero-utterance interaction. We motivate our design through a week-long formative study using a commercial smart glasses platform, revealing discomfort with public voice use, frustration with repetitive speech, and hardware constraints. Building on these insights, we design SpeechLess, and evaluate it through controlled lab and in-the-wild studies. Our results indicate that regulated speech-based interaction, can improve everyday information access, reduce articulation effort, and support socially acceptable use without substantially degrading perceived usability or intent resolution accuracy across diverse everyday environments.</t>
  </si>
  <si>
    <t>R0972</t>
  </si>
  <si>
    <t>40 The Dark Side of AI: Risks, Challenges, and the Need for Responsible Development</t>
  </si>
  <si>
    <t>R0973</t>
  </si>
  <si>
    <t>Code Comprehension Gaps in AI-Assisted Development: A Conceptual Framework for Knowledge Erosion Patterns</t>
  </si>
  <si>
    <t>M. S. Patel; R. Dhawan; L. Bramhanwade; D. J. Mishra</t>
  </si>
  <si>
    <t>10.1109/access.2026.3689574</t>
  </si>
  <si>
    <t>The increasing adoption of AI-powered code generation tools has introduced a critical challenge in software engineering, the potential erosion of developer comprehension of codebases increasingly composed of AI-generated artifacts. Before examining this erosion, we establish that human code comprehension remains a functional requirement in AI-augmented development on four independent grounds: regulatory accountability obligations, the need for human oversight of AI failures, organizational resilience against tool unavailability, and the causal reasoning demands of incident response. This paper examines how AI-assisted development may create knowledge gaps within engineering teams by presenting a conceptual framework for understanding code ownership levels and proposing a taxonomy of knowledge voids that may emerge in AI-augmented development. We propose theoretical models for understanding how AI-generated code may differ from human-written code in ways that affect long-term comprehension and maintenance. Our analysis leads us to hypothesize that AI-generated code may exhibit patterns including lower explanatory documentation, different structural complexity characteristics, and greater implementation diversity, factors that could increase comprehension challenges during maintenance. We conclude with hypothesis-driven implications for development practices and identify critical needs for longitudinal research to validate these theoretical concerns in real-world development contexts.</t>
  </si>
  <si>
    <t>R0974</t>
  </si>
  <si>
    <t>Prism: Few-Shot Synthesis of Socratic Questioning Dialogues in Chinese Counseling</t>
  </si>
  <si>
    <t>Y. Deng; J. Weng; D. Li; Y. Hu; X. Zhang; Y. Liu; H. Huang; J. Zhang</t>
  </si>
  <si>
    <t>10.1109/icassp55912.2026.11463747</t>
  </si>
  <si>
    <t>Socratic Questioning (SQ)—a cognitive restructuring technique grounded in heuristic dialogue—is widely recognized as a core mechanism for enabling deep cognitive interventions. However, due to stringent privacy regulations and the high cost of expert annotation, high-quality multi-turn Chinese counseling dialogues involving SQ remain exceedingly scarce. To address this limitation, we introduce Prism, a few-shot generative framework designed to synthesize high-quality, multi-turn Chinese counseling dialogues centered around SQ. In contrast to existing methods that depend heavily on costly commercial APIs (e.g., GPT-4), Prism offers a fully local, end-to-end solution based on the open-source 8B model, thereby mitigating concerns about privacy, accessibility, and scalability. Further, Prism addresses the critical data scarcity challenge in counseling by reducing annotation requirements from thousands of seeds to as few as 6 or even 1 seed, achieving a 99% reduction while maintaining comparable performance, and is capable of generating over 3,000 high-quality SQ dialogues even in a one-shot setting. Experiments demonstrate that models trained on Prism-generated data exhibit substantially improved SQ capabilities, approaching or surpassing the performance of leading commercial models.</t>
  </si>
  <si>
    <t>R0975</t>
  </si>
  <si>
    <t>Autonomous Data Stewardship: Multi-Agent AI for Real-Time Master Data Management in Financial Services</t>
  </si>
  <si>
    <t>B. Mohan; V. R. Surasani; R. Kumar</t>
  </si>
  <si>
    <t>10.1109/ccwc67433.2026.11393832</t>
  </si>
  <si>
    <t>Master Data Management (MDM) in financial institutions confronts persistent challenges: duplicate records, inconsistent attributes, and manual stewardship bottlenecks-especially during high-velocity data ingestion. Traditional approaches relying on rules and batch processing prove inadequate, while pure LLM-based solutions face cost, latency, and regulatory barriers. This paper presents an architecture uniquely combining three innovations: (1) hybrid ML-driven entity resolution integrating semantic embeddings, probabilistic matching, and graph clustering to achieve 94 % recall with deterministic audit trails; (2) real-time predictive data quality monitoring enabling proactive intervention; (3) LangGraph-based multi-agent stewardship orchestrating specialized agents with human-in-the-loop oversight. A wealth management implementation (10,000+ advisors, 8$M$+ records) demonstrates 93 % F1 score, 77 % manual workload reduction, and 50% faster M&amp;A integration. This work demonstrates that specialized multi-agent systems orchestrated through deterministic ML achieve superior performance, cost-efficiency, and regulatory compliance compared to monolithic approaches or pure LLM strategies.</t>
  </si>
  <si>
    <t>R0976</t>
  </si>
  <si>
    <t>An Intelligent Question Answering System for Hybrid Queries Over Structured and Textual Data</t>
  </si>
  <si>
    <t>R. Cui; S. Li; M. Gao; X. Zhang; D. Jiang; X. Wang; Y. Xu; M. Bakaev</t>
  </si>
  <si>
    <t>2026 3rd International Conference on Electronic Engineering and Information Systems (EEISS)</t>
  </si>
  <si>
    <t>10.1109/eeiss69782.2026.11584605</t>
  </si>
  <si>
    <t>Real-world question answering often requires combining structured databases with unstructured policy or regulation documents, where single-source methods are insufficient for composite queries. We propose a hybrid QA system that routes each query to one of three pipelines—database QA, document QA, or hybrid fusion—and produces answers with explicit evidence. The router uses a query representation to estimate the most suitable execution path while balancing answer reliability and inference overhead. For hybrid queries, the system first derives entity scope and key attributes from the database side to constrain document retrieval and then fuses database facts with document rules. Experiments on HybridQA and a real business dataset show that the proposed approach maintains competitive accuracy while reducing unsupported answers and lowering overall system cost.</t>
  </si>
  <si>
    <t>R0977</t>
  </si>
  <si>
    <t>From Learning Partner to Collaboration: An Analysis of the Chain Drive Path of Learning Effectiveness by AI Agent Role Characteristics</t>
  </si>
  <si>
    <t>J. Yao; T. Zhang</t>
  </si>
  <si>
    <t>10.1109/cste69562.2026.11649753</t>
  </si>
  <si>
    <t>As generative AI shifts from “auxiliary tools” to “intelligent collaborative partners,” it is significant to explore the mechanism by which its role characteristics affect learning outcomes. This paper aims to reveal how AI agents trigger motivation internalization through environmental support, thereby driving deep learning behaviors and improving performance. This study constructed an SLAE (Support-Satisfaction-Attitude-Effectiveness) chain drive model based on Self-Determination Theory (SDT) and the CASTLE framework. It employed the “AI Video Production Consultant” as the core intervention tool and utilized Smart PLS software to conduct structural equation modeling on survey data from college students. The research verified the mediating paths among environmental support, psychological satisfaction, and usage effectiveness. Results indicate that relatedness support significantly drives user satisfaction and enhances usage effectiveness through the “satisfaction-learning attitude” chain mediating path, whereas the driving effect of ease of use on motivation internalization is no longer significant in the current environment. This indicates that students' evaluation logic of AI teaching assistants has shifted from tool attributes to relationship attributes. The design focus of AI educational applications would shift from simple technical load reduction to strengthening logical guidance and identity fit, driving substantive knowledge reconstruction by establishing deep psychological contracts.</t>
  </si>
  <si>
    <t>R0978</t>
  </si>
  <si>
    <t>Secure Digital Kyc Framework using Blockchain Enabled Verification Credentials and Homomorphic Encryption</t>
  </si>
  <si>
    <t>D. S. P. Rachel Kamala; M. R; P. C</t>
  </si>
  <si>
    <t>2026 International Conference on Smart Electronic Devices and Intelligent Systems (ICSEDIS)</t>
  </si>
  <si>
    <t>10.1109/icsedis68157.2026.11517999</t>
  </si>
  <si>
    <t>Know Your Customer (KYC) verification is of great importance to banks, business and authorities with respect to conformity and building of trust. Traditional KYC is centralized and involves the transfer of all documents which create inefficiencies, privacy invasion, and lag time particularly in corporate and cross-border verification. To address these barriers, we suggest PRISM-KYC, a privacy-aware and security-conscious digital KYC. Our approach to selective extraction (just relevant fields) of document(s), e.g., turnover or tax IDs of documents of arbitrary length, uses Transformer-based document intelligence and Retrieval-Augmented Generation (RAG). Sensitive data undergo encryption using Homomorphic Encryption (HE), whereby data verification/checking is done without direct data decryption. Output of verification is kept on the blockchain in the form of Verifiable Credentials (VC) and has tamper-proof and audit records. The new component of PRISM-KYC is the collaboration between AI-prompted selective extraction, blockchain-verified computation, and encrypted credentials, which provides the opportunity to have decentralized, efficient, and privacy-preserving KYC. Experimental findings indicate a significant increase in efficiency without any data leakage, which is applicable to corporate onboarding, mergers, and compliance in cross-border.</t>
  </si>
  <si>
    <t>R0979</t>
  </si>
  <si>
    <t>Symmetry-Enhanced AI and GIS Framework Using Open Data for Simplified Physical Stability Assessment of Tailings Storage Facilities in Chile</t>
  </si>
  <si>
    <t>G. Cocca-Guardia; G. Villavicencio; G. Hermosilla; V. Minatogawa; J. Rojas-Vivanco; M. Silva; G. Olmos; P. Breul</t>
  </si>
  <si>
    <t>IEEE Journal of Selected Topics in Applied Earth Observations and Remote Sensing</t>
  </si>
  <si>
    <t>10.1109/jstars.2026.3715431</t>
  </si>
  <si>
    <t>Globally, the long-term stability of tailings storage facilities is a critical environmental and safety concern, particularly in mining countries such as Chile, which hosts over 836 deposits distributed across highly variable geotechnical and climatic conditions. Traditional assessment frameworks rely heavily on field inspections and site-specific data, limiting their scalability and frequency of evaluation by the national geology and mining service. This study proposes a simplified mechanism for evaluating physical stability based on open-access data processed using artificial intelligence and geographic information systems to obtain an overall condition assessment. This mechanism quantifies two key indicators—the potential impact on the environment and the potential for physical instability—which are integrated into a hierarchical classification to prioritize regulatory supervision. The proposed methodology combines satellite imagery, geographic information layers, and deep learning models for the automatic detection, segmentation, and classification of tailings storage facilities. The systematic injection of rotational symmetries significantly increased the robustness of the segmentation model, evidenced by improvements across multiple evaluation metrics for different facility sizes. In addition, a classification model successfully categorized the distinct topographic configurations of these deposits. The methodology was validated in two major Chilean regions, achieving strong agreement with expert technical evaluations and providing a structured prioritization scheme that enables authorities to improve continuous monitoring and regulatory supervision. Finally, a large language model was implemented to assist in interpreting the simplified evaluation process for nontechnical users, structuring the analytical information into an accessible technical report format.</t>
  </si>
  <si>
    <t>R0980</t>
  </si>
  <si>
    <t>RBOE: Role-Based Orthogonal Experts for Industrial Metaverse Collaborative Design</t>
  </si>
  <si>
    <t>J. Zhang; M. Lu; Y. Deng; Q. Wang</t>
  </si>
  <si>
    <t>10.1109/cscwd68734.2026.11582030</t>
  </si>
  <si>
    <t>Collaboration among global engineering teams in the Industrial Metaverse introduces cross-disciplinary semantic conflicts that create operational hazards and workflow delays. Mechanical, electrical, software, and legal teams co-design shared digital assets, but identical terms often carry incompatible meanings, creating jurisdictional ambiguity and elevating semantic uncertainty. While general large language models (LLMs) resolve conflicts through semantic averaging, Computer-Supported Cooperative Work in Design requires explicit, role-grounded interpretation. We propose the Role-Based Orthogonal Expert (RBOE) network, which enforces socio-technical isomorphism by routing queries to orthogonal role experts (Slow Loop) and applying a stability-constrained adaptation layer (Fast Loop) that prevents catastrophic forgetting. Experiments on the Multi-Domain Engineering Corpus (MDEC) and a simulated Design Change Request workflow show that RBOE reduces semantic entropy by 38% and limits catastrophic forgetting to 1.2%. A retrospective evaluation of 126 historical tickets indicates that automated CFR checks could eliminate 70% of compliance backlog and accelerate multi-role approvals by 2.3×. RBOE addresses CSCWD challenges of cross-disciplinary coordination, traceable accountability, and conflict-free shared artifact editing.</t>
  </si>
  <si>
    <t>R0981</t>
  </si>
  <si>
    <t>Robust Assessment Methodologies for General Purpose AI Systems: Towards Trustworthy Evaluation Under the AI Act</t>
  </si>
  <si>
    <t>D. Surendra; P. Ranaweera; E. Zeydan; M. Liyanage</t>
  </si>
  <si>
    <t>2026 Joint European Conference on Networks and Communications &amp; 6G Summit (EuCNC/6G Summit)</t>
  </si>
  <si>
    <t>10.1109/eucnc/6gsummit68295.2026.11577500</t>
  </si>
  <si>
    <t>General Purpose AI (GPAI) systems, including large language models and multimodal architectures, require evaluation approaches that go beyond static benchmark scores because their capabilities, risks, and deployment impacts evolve over time. This paper presents a revised assessment methodology that frames GPAI evaluation as a lifecycle oriented, evidence-driven process aligned with the European Union AI Act. The framework integrates ex ante design phase assessment, capability profiling, emergent capability elicitation, technical benchmarking, explainability, compliance validation, and post deployment monitoring. In contrast to one-time testing approaches, the method links assessment outputs to concrete requirements, mitigation actions, and auditable evidence artifacts. To improve clarity and practical relevance, the workflow is explained through a stepwise pipeline and a compact worked example in a networking oriented context, showing how a GPAI enabled security assistant for 6 G operations can be assessed before deployment and during runtime. The paper also clarifies how KPI thresholds should be interpreted as context sensitive governance signals rather than binary proof of trustworthiness. By combining technical, regulatory, and socio technical perspectives, the proposed methodology supports more transparent, reproducible, and adaptable GPAI evaluation for developers, auditors, policymakers, and public institutions.</t>
  </si>
  <si>
    <t>R0982</t>
  </si>
  <si>
    <t>TextBraTS: Bridging 3D MRI, Text, and Genotype for Data-Efficient Glioma Segmentation and Analysis</t>
  </si>
  <si>
    <t>X. Shi; R. K. Jain; Y. Li; R. Hou; J. Bai; G. Zhao; M. He; L. Lin; R. Xu; Y. -W. Chen; X. Xing</t>
  </si>
  <si>
    <t>10.1109/jbhi.2026.3725368</t>
  </si>
  <si>
    <t>Precise delineation of lesion boundaries is a cornerstone of radiological image analysis, directly impacting downstream prognostic accuracy. However, manual annotation of 3D volumetric data is labor-intensive and expert-dependent, creating a significant bottleneck in clinical workflows. While multimodal text-guided segmentation has gained traction, glioma research remains constrained by data scarcity and strict ethical regulations, resulting in a lack of integrated datasets and domain-specific methodologies. To bridge this gap, we introduce TextBraTS, a high-quality, open-access dataset featuring aligned 3D MRI, expert-verified textual descriptions, and genotype information. We establish a Data-Centric Paradigm encompassing an LLM-driven Clinical Narrative Standardization Protocol that distills unstructured reports into structured semantic priors. Furthermore, we propose a Multi-level Gated Fusion (MGF) network to dynamically integrate these expert-curated semantic attributes into 3D vision backbones. Benchmarked against state-of-the-art methods, our framework demonstrates superior precision in both glioma segmentation and molecular subtyping. This work quantifies the “Semantic Gain” of structured textual priors as a proof-of-concept, providing a controlled benchmark for the potential of structured text guidance and providing a robust foundation for integrated radiogenomic analysis and computer-aided diagnosis research.</t>
  </si>
  <si>
    <t>R0983</t>
  </si>
  <si>
    <t>Understanding and Analyzing Privacy Risks in Mobile Consent-Management Platforms</t>
  </si>
  <si>
    <t>J. Ye; F. Alharbi; L. Xing; X. Wang</t>
  </si>
  <si>
    <t>2026 IEEE Symposium on Security and Privacy (SP)</t>
  </si>
  <si>
    <t>10.1109/sp63933.2026.00069</t>
  </si>
  <si>
    <t>Today's mobile applications (apps) increasingly reuse third-party SDKs to provide essential functionalities. However, the integration of these SDKs into an app's supply chain introduces complexity, making it challenging to manage the SDKs and ensure their collective compliance with privacy regulations. Recently, consent management platforms (CMPs) have emerged, being increasingly adopted by mobile apps as a centralized mechanism and app-global configuration to help manage SDKs, particularly enabling all SDKs in an app to comply with the same user consent status for personal data processing. However, the question of whether the adoption of established CMPs ensures the validity of user consent specifically in mobile apps remains underexplored. This study addresses this gap in knowledge by conducting the first systematic investigation of the problems associated to obtaining user consent with CMP GUIs in realworld mobile apps (across Android and iOS). To achieve this, we developed a novel framework, Diulens, that efficiently and comprehensively discovers CMP GUIs using a series of LLM-aided GUI analysis techniques tailored to CMPs. The framework analyzes both CMP GUIs and actual SDK usage within the apps to identify violations of privacy-accountable design, implementation, and use of CMPs (CMP DIU risks or DIU risks in short). Our findings reveal various Diu risks, such as failures to properly and consistently disclose thirdparty SDKs, ambiguous consent effects resulting from user interactions with CMP GUIs, and instances where consent is either difficult to withdraw or coerced. Attributing the causes, we found that both app developers' use (or configuration) of CMPs and flawed CMP implementations, or their combination, could cause DIU risks. We further observed differences in the adoption of CMPs and the DIU risks across the Android and iOS platforms, likely influenced by platform-specific privacy features, such as Apple's App Tracking Transparency (ATT) framework. This study provides new insights and bridges a critical knowledge gap regarding the assurance of CMPs in obtaining valid user consent in mobile apps.</t>
  </si>
  <si>
    <t>R0984</t>
  </si>
  <si>
    <t>Secure and Reversible Face De-Identification With Format-Preserving Encryption</t>
  </si>
  <si>
    <t>H. Kim; S. Park; D. Choi</t>
  </si>
  <si>
    <t>10.1109/access.2025.3583388</t>
  </si>
  <si>
    <t>With the rapid growth of digital services and transactions, concerns about personal information leakage and security threats have intensified. In particular, facial images stored in surveillance systems, security agency databases, and biometric authentication platforms can be exploited for identity theft, fraud, phishing, illegal marketing, or deepfake-based misinformation. These risks have increased the need for technologies that securely protect stored facial data while enabling authorized restoration when necessary. We propose a reversible face de-identification method using format-preserving encryption (FPE). Our method integrates symmetric-key FPE into two deep neural network (DNN)-based face swap models (FaceShifter and SimSwap) that separate identity and attribute information. This approach enables the generation of de-identified facial images and allows only authorized users to restore the original data. Experiments on the LFW, FFHQ, VGGFace2-HQ, and CelebA-HQ datasets showed that, on average, the FaceShifter model achieved a 98.64% de-identification success rate and 96.86% restoration rate, while SimSwap recorded 99.58% and 99.39%, respectively. Image quality was evaluated using SSIM, FID, LPIPS, PSNR, and BRISQUE, confirming that restored images closely resemble the originals. In conclusion, the proposed method provides a robust privacy-preserving solution for facial data in digital environments, balancing security and utility while supporting lawful restoration.</t>
  </si>
  <si>
    <t>R0985</t>
  </si>
  <si>
    <t>Action Research on Enhancing Record Keeping with GenAI at The Salvation Army</t>
  </si>
  <si>
    <t>T. Offerman; M. Mol</t>
  </si>
  <si>
    <t>2025 IEEE International Conference on Technology Management, Operations and Decisions (ICTMOD)</t>
  </si>
  <si>
    <t>10.1109/ictmod66732.2025.11371843</t>
  </si>
  <si>
    <t>Generative AI (GenAI) is rapidly transforming industries and business, offering unprecedented opportunities for automation. Organizations are often burdened by administrative tasks, such a record keeping. Record keeping is essential for accountability, care quality, and regulatory compliance, yet professionals often experience it as time-consuming and burdensome, diverting attention from client engagement. To address this challenge, the aim is to test in practice how an GenAI powered app can enhance the record keeping capability of an organization.This research was carried out in the Department of Juvenile Protection of the Dutch Salvation Army in the Netherlands. Following an action research approach, we tested the Luisterlinie application, a GenAI-powered tool designed for transcription and summarization of client conversations and meetings. During seven weeks (April 2025), 47 youth protection professionals participated in the pilot. Data were collected through interviews, three surveys, application usage logs, and feedback sessions. Quantitative and qualitative analyzes were combined to assess impacts on time spent, quality and completeness, and user satisfaction.The findings demonstrate that GenAI reduces record keeping time, eases administrative workload, and improves user satisfaction, while allowing professionals to remain more focused on client interaction. Participants reported perceived efficiency gains and similar completeness compared to humans. However, challenges emerged with respect to transcription accuracy, speaker attribution, and integration with existing workflows, underscoring the continued need for human oversight.The study concludes that GenAI applications like Luisterlinie can enhance organizational record keeping capability, particularly in contexts where minor inaccuracies are tolerable. Although promising, these tools should complement rather than replace professional judgment. Broader adoption requires improvements in accuracy, workflow integration, and reliability.</t>
  </si>
  <si>
    <t>R0986</t>
  </si>
  <si>
    <t>River Publishers Journals</t>
  </si>
  <si>
    <t>ChainMark: Integrating an Invertible Neural Network and Blockchain for Ensuring Ownership Rights in Image Watermarking</t>
  </si>
  <si>
    <t>H. Jo; J. Seo</t>
  </si>
  <si>
    <t>Journal of Web Engineering</t>
  </si>
  <si>
    <t>10.13052/jwe1540-9589.2558</t>
  </si>
  <si>
    <t>The widespread use of generative AI has intensified issues related to digital ownership, even as it enhances the efficiency of digital content creation. While watermarking is a primary method for protecting these rights, existing neural network-based approaches often prioritize robustness and imperceptibility, neglecting verifiable ownership. To address this limitation, this paper proposes ChainMark, a system that integrates an invertible neural network (INN) with blockchain technology. ChainMark employs an INN trained within the discrete wavelet transform domain to embed watermarks that are resilient to diverse signal processing attacks. Crucially, unlike traditional approaches that rely solely on watermark extraction, the proposed system secures the verification process through a blockchain smart contract. Experimental results validate the system's theoretical security and demonstrate that the joint LH-HL model configuration achieves an optimal trade-off between visual quality and extraction accuracy. Consequently, ChainMark effectively guarantees creator rights by ensuring both high-performance watermarking and trustworthy ownership verification.</t>
  </si>
  <si>
    <t>R0987</t>
  </si>
  <si>
    <t>A Multi-Agent GenAI Framework for Ethical Cloud Security Automation</t>
  </si>
  <si>
    <t>L. Thirupathi; S. Gattu; T. K. Wable; K. Onapakala; G. S. Rao; L. N. Yadav</t>
  </si>
  <si>
    <t>2026 International Conference on Emerging Trends in Information, Communication &amp; Systems (ICETICS)</t>
  </si>
  <si>
    <t>10.1109/icetics69505.2026.11651085</t>
  </si>
  <si>
    <t>A multi-agent GenAI architecture is introduced to support the automation of ethical cloud security, solving the problem of scalability or adaptability, and compliance in dynamic cloud environments. This framework combines dedicated generative agents such as policy analysts, threat detectors, remediation organizers, and auditor agents which interact via common knowledge graph and can be explained by a decision log. The agents utilize context-based prompt generation, generation constraints, provenance management, and generation to generate security policies, anomaly detection, provide automated mitigation, and maintain human-in-the-loop control. Some of the ethical protections are bias audits, privacy-sensitive learning, least-privilege enforcement, and policy verifiability, to warrant the correctness of the decisions taken in compliance with regulatory or organizational limits. Testing with representative cloud work lines shows that there is shorter energy on discerning and correcting occurrences, elevated coverage of controls and signs when the automated actions are traced. The framework enables adjustable levels of trust and escalation measures to accommodate the autonomy versus governance. The method fosters usage of GenAI to deal with cloud security by offering modular agents, verifiable ethics controls, metrics-based assessment, hence fostering responsible automation that is also transparent, auditable, and considers changing threats.</t>
  </si>
  <si>
    <t>R0988</t>
  </si>
  <si>
    <t>A Self-assessment Tool to Encourage the Uptake of Artificial Intelligence in Digital Workspaces</t>
  </si>
  <si>
    <t>B. A. Naim; Y. Ghafourian; M. Tauber; F. Lindner; C. Schmittner; E. Schoitsch; G. Schneider; O. Kattan; G. Reiner; A. Ryabokon; F. Flamigni; K. Karathanasopoulou; G. Dimitrakopoulos</t>
  </si>
  <si>
    <t>NOMS 2024-2024 IEEE Network Operations and Management Symposium</t>
  </si>
  <si>
    <t>10.1109/noms59830.2024.10575125</t>
  </si>
  <si>
    <t>To encourage the uptake of AI in industrial use cases, tools are required to support the engineering process throughout the life cycle of the AI application that is central to the use cases. Providing guidance on using AI in industrial setups is vital for creating trustworthy, reliable, and ethically compliant AI-based solutions. The related standardization landscape and available guideline repositories are large, scattered over the web, change rapidly, and are hard to keep up with. This limits the access and ease of use of these standards and guidelines. To address these limitations, we propose developing a self-assessment tool, empowered through AI algorithms and models such as Large Language Models, to improve the process of accessing and benefiting from those standards and guidelines. This self-assessment tool will support various user groups while engineering their applications by identifying the most applicable guidelines according to the individual attributes of the specific user group. We argue that modeling specific attributes and mapping appropriate controls for self-assessments could be achieved by applying AI-based technologies. This paper outlines our ongoing efforts concerning the suggested supporting tools, offering a human-centric methodology. Additionally, we present initial results demonstrating how the needs of a particular user group can be accurately modeled. The results of this study will be used for applications that are deploying AI in an industrial setting with the objective of enabling the two most important goals of Industry 5.0, which are the well-being of workers at the center of the production process, and sustainable and resilient industries.</t>
  </si>
  <si>
    <t>R0989</t>
  </si>
  <si>
    <t>From Chatbots to Agentic AI: Digital Agents Transforming FinTech</t>
  </si>
  <si>
    <t>S. Alzu’bi; A. Mughaid</t>
  </si>
  <si>
    <t>2025 4th International Conference on Computing, Management and Telecommunications (ComManTel)</t>
  </si>
  <si>
    <t>10.1109/commantel68363.2025.11368345</t>
  </si>
  <si>
    <t>Financial technology (FinTech) is significantly reshaped in the rapid evolution of AI, moving into agentic systems that combine autonomy, reasoning, memory, and compliance guardrails, instead of scripted Chabot. concurrently, the appearance of Emotionally Intelligent Management Systems (EIMS) highlights the importance of integrating emotional awareness into digital enterprise solutions. This paper presents a multiagent FinTech system that employs large language model (LLM) in digital employees’ performance. Five roles were followed to extend beyond automation to deliver adaptive, explainable, and emotionally attuned services: Fraud Detection Assistant with Emotional Sensitivity, a Compliance Companion with Trust-Aware Guardrails, a Customer Support Agent with Empathetic Dialogue, a Personal Finance Mentor with Well-being Focus, and an Investment Analyst Partner with Sentiment Awareness. To evaluate the idea, real and simulated data are combined, the UCI Credit Card Default dataset provides a benchmark for credit risk modelling, while the CFPB Consumer Complaints dataset grounds analysis in regulatory and customer service contexts. Synthesized adversarial obfuscations, simulated suspicious transaction flows is implemented to strengthen the work evaluation. Experiments prove the proposed agentic system reliably, where predictive accuracy using F1-score and AUROC improves compared to traditional baselines, and time to decide reduced by over 30% in customer support and compliance workflows. Moreover, the integration of emotional intelligence enables adaptive responses to customer prevention, transparent compliance explanations, and finance mentoring that accounts for stress signals. Employing FinTech automation with emotionally intelligent management in the proposed work contributes to technical efficiency, regulatory transparency, and human-centric digital transformation, leading to predictive deployments in enterprise, and investment will be strictly illustrative.</t>
  </si>
  <si>
    <t>R0990</t>
  </si>
  <si>
    <t>A Semantic Approach for Linked Model, Data, and Dataspace Cards</t>
  </si>
  <si>
    <t>A. Donald; A. Galanopoulos; E. Curry; E. Muñoz; I. Ullah; M. A. Waskow; M. Kalra; S. Saxena; T. Iqbal</t>
  </si>
  <si>
    <t>10.1109/access.2025.3572211</t>
  </si>
  <si>
    <t>In artificial intelligence, the significance of thorough documentation of models and datasets for publication is underestimated. However, due to the rising trend in the explainability and fairness of AI models, frameworks like Model Cards, Service Cards and Data Cards have emerged to facilitate understanding and reusing those models and datasets. Moreover, the Dataspace concept integrates these resources into Dataspace Cards, a comprehensive framework that systematically captures and organises crucial information to guide model and data selection for a specific application. This paper advocates a Semantic Web approach for transforming Model/Data Cards into Linked Data or knowledge graphs within a Dataspace, rendering them machine-readable and interoperable. A significant contribution is the development of a vocabulary that unifies Data, Model and Dataspace Card ontologies, enhancing consistent documentation and understanding of the Dataspace design. The paper further demonstrates the applicability of the proposed schema in various use cases, including bias detection in BERT-base-uncased and Large Language Models. Additionally, we propose a conceptual semantic approach, examined in-depth for sentiment and emotion analysis, to highlight how extended Dataspace Cards can improve applicability and outcomes. We found that this unified, ontology-driven approach results in more consistent metadata linking and more fine-grained bias detection in BERT-based-uncased than standalone documentation tools relying solely on Model or Data Cards. Furthermore, compared to existing frameworks, the richer interlinking capabilities of our proposed Dataspace Cards also facilitated easier traceability of performance outcomes, thereby ultimately fostering higher trustworthiness and reusability of AI resources.</t>
  </si>
  <si>
    <t>R0991</t>
  </si>
  <si>
    <t>Adversarial Machine Learning for Social Good: Reframing the Adversary as an Ally</t>
  </si>
  <si>
    <t>S. Al-Maliki; A. Qayyum; H. Ali; M. Abdallah; J. Qadir; D. T. Hoang; D. Niyato; A. Al-Fuqaha</t>
  </si>
  <si>
    <t>10.1109/tai.2024.3383407</t>
  </si>
  <si>
    <t>Deep neural networks (DNNs) have been the driving force behind many of the recent advances in machine learning. However, research has shown that DNNs are vulnerable to adversarial examples—input samples that have been perturbed to force DNN-based models to make errors. As a result, adversarial machine learning (AdvML) has gained a lot of attention, and researchers have investigated these vulnerabilities in various settings and modalities. In addition, DNNs have also been found to incorporate embedded bias and often produce unexplainable predictions, which can result in antisocial AI applications. The emergence of new AI technologies that leverage large language models (LLMs), such as ChatGPT and GPT-4, increases the risk of producing antisocial applications at scale. AdvML for social good (AdvML4G) is an emerging field that repurposes the AdvML bug to invent prosocial applications. Regulators, practitioners, and researchers should collaborate to encourage the development of prosocial applications and hinder the development of antisocial ones. In this work, we provide the first comprehensive review of the emerging field of AdvML4G. This paper encompasses a taxonomy that highlights the emergence of AdvML4G, a discussion of the differences and similarities between AdvML4G and AdvML, a taxonomy covering social good-related concepts and aspects, an exploration of the motivations behind the emergence of AdvML4G at the intersection of ML4G and AdvML, and an extensive summary of the works that utilize AdvML4G as an auxiliary tool for innovating prosocial applications. Finally, we elaborate upon various challenges and open research issues that require significant attention from the research community.</t>
  </si>
  <si>
    <t>R0992</t>
  </si>
  <si>
    <t>Target Bias Is All You Need: Zero-Shot Debiasing of Vision-Language Models With Bias Corpus</t>
  </si>
  <si>
    <t>T. Jang; H. Jung; X. Wang</t>
  </si>
  <si>
    <t>2025 IEEE/CVF International Conference on Computer Vision (ICCV)</t>
  </si>
  <si>
    <t>10.1109/iccv51701.2025.00188</t>
  </si>
  <si>
    <t>Vision-Language Models (VLMs) like CLIP have shown remarkable zero-shot performance by aligning modalities in the embedding space, enabling diverse applications from image editing to visual question answering. However, these models often inherit biases from their training data, resulting in performance disparities across specific subpopulations. Traditional debiasing methods for VLMs primarily focus on specific downstream tasks using labeled datasets, which we argue is insufficient given the broad applicability of VLMs. Specifically, these methods struggle with generalizability, transferability, and feasibility due to overfitting, limited task applicability, and regulatory constraints on using sensitive data, making them less practical in realworld scenarios. To address these challenges, we propose a novel task-agnostic method for learning debiased image embeddings in VLMs. Our approach does not require expensive annotated datasets or curated prompts for downstream tasks, while preserving the inherent zero-shot capabilities of these models. Instead, we leverage easily accessible information: 1) a bias text corpus generated by a large language model, and 2) a generic unsupervised vision dataset. Our method disentangles the image embedding into bias and neutral components by applying centered kernel alignment (CKA) regularization to the text-vision representational similarity, using the bias text corpus over the generic vision dataset. Experimental results validate the effectiveness of our approach across multiple tasks, offering a practical and versatile solution to debiasing VLMs.</t>
  </si>
  <si>
    <t>R0993</t>
  </si>
  <si>
    <t>Human–Robot Interaction in the Era of Intelligent Automation – Economic Implications, Technical Enablers, and Collaborative Value Creation: A Review</t>
  </si>
  <si>
    <t>I. Bostan; C. M. Lazar; A. M. Bores; C. Toderascu; N. Asalos</t>
  </si>
  <si>
    <t>10.1109/access.2026.3672015</t>
  </si>
  <si>
    <t>This article examines the evolving landscape of Human–Robot Interaction (HRI) in the era of intelligent automation, with a dual focus on the technical enablers that shape contemporary robotic systems and the economic implications arising from their large-scale adoption. Building on an interdisciplinary corpus of recent peer-reviewed literature (2023–2025), the paper synthesizes advances in collaborative robotics, multimodal sensing, edge and cloud intelligence, digital twins, adaptive control, reinforcement learning, and large language model–driven interaction frameworks. These developments redefine the boundaries of autonomy, safety, and shared decision-making in human–robot collaborative environments. From an economic perspective, the review evaluates how HRI reshapes productivity, labor allocation, skill requirements, and value distribution across sectors such as manufacturing, logistics, healthcare, education, and domestic services. Furthermore, the paper proposes a conceptual model of collaborative value creation, highlighting new mechanisms for shared productivity gains, ecosystem complementarities, and socio-technical governance. Key challenges—ranging from regulatory uncertainty and accountability gaps to workforce transitions and ethical constraints—are discussed in connection with design decisions for future HRI systems. The final section is dedicated to outlining strategic directions for integrating the technical, economic, and governance dimensions into next-generation human–robot interaction, providing a foundation for sustainable and human-centered implementation within Industry 5.0.</t>
  </si>
  <si>
    <t>R0994</t>
  </si>
  <si>
    <t>Blockchain and Responsible AI: Enhancing Transparency, Privacy, and Accountability Through Blockchain Hackathon</t>
  </si>
  <si>
    <t>J. Lee; J. Jeong; V. Lemieux; T. Weingärtner; J. Song</t>
  </si>
  <si>
    <t>10.1109/bigdata66926.2025.11400864</t>
  </si>
  <si>
    <t>This paper discusses a Computational Archival Science curriculum initiative-the 2025 Blockathon for Social Good at the University of British Columbia's Blockchain Summer Institute (BSI), which challenged participants to implement a data privacy-enforcing LLM-based chatbot using the Clio-X fair-data ecosystem (integrated with Pontus-X). Teams successfully specified, implemented, and verified privacy-preserving mechanisms (filtering and masking) against sensitive datasets. The results demonstrate that integrating blockchain and distributed ledger technologies (DLTs) with AI systems, specifically using Clio-X's Trusted Execution Environment (TEE), significantly strengthens data privacy and accountability by ensuring all workflow actions are traceable via the blockchain. This work offers practical insights into combining blockchain and Responsible AI for protecting personal information.</t>
  </si>
  <si>
    <t>R0995</t>
  </si>
  <si>
    <t>Health Insurance Document Simplifier Chatbot: A Transformer-Based Framework for Patient-Friendly Medical Text Understanding</t>
  </si>
  <si>
    <t>D. Kumar; A. Singh; S. Periyasamy</t>
  </si>
  <si>
    <t>2026 International Conference on Computing, Sciences and Communications (ICCSC)</t>
  </si>
  <si>
    <t>10.1109/iccsc67078.2026.11468388</t>
  </si>
  <si>
    <t>Most of the documents, such as agreement papers, claims, benefit descriptions, exemption clauses, etc., associated with healthcare insurance policies are written in a complicated manner with respect to technical jargon that is not understandable by the ordinary public. Owing to such difficulties, misinterpretation of the contract terms is possible, leading to claims denials, discrepancies in finance, loss of trust between the insurance firms and respective customers. The insurance firms do have solutions for customer service, but those services are not effective, customized, and correct for lengthy files uploaded by the customers themselves. This paper creates a Health Insurance Document Simplifier Chatbot using AI with transformer language models and domain-specific knowledge grounding for the purpose of a correct interpretation of health insurance documents in an understandable way. The chatbot will use a transformer Seq2Seq architecture combined with RAG for reducing hallucinations in the generated output while preserving factual correctness. Insurance, coupled with health terminology, will be grounded with structured knowledge sources in order to retain factual correctness from the chatbot. It also has the capacity to support end-to-end processing for query explanations to enable the user to raise additional queries pertaining to deductibles, benefits, exemptions, and claims. The outcome achieved from the experiment reflects an optimal improvement in terms of clarity, relevance, and satisfaction levels pertaining to overall processing of natural language queries, including the usual processing method for natural language queries. A system has been discussed in this work regarding the provision of an easy medium for documents such as healthcare insurance to become friend-like documents using a designed system intended for the chatbot.</t>
  </si>
  <si>
    <t>R0996</t>
  </si>
  <si>
    <t>Trace-Based Governance for Agentic AI: An MCP-Based Framework for Observability, Human Oversight, and Accountability</t>
  </si>
  <si>
    <t>H. Mühle; A. Stöckl</t>
  </si>
  <si>
    <t>10.1109/icecet65726.2026.11632299</t>
  </si>
  <si>
    <t>Agentic AI systems, LLM-based agents that autonomously plan multi-step tasks and execute them via tool calls, are increasingly deployed in organizations, yet systematic instruments to operationalize governance, transparency, and accountability for agentic tool usage remain lacking. This paper presents the conceptual design of a trace-based governance framework that operates without access to internal model reasoning (Chain-of-Thought) and instead leverages observable execution evidence. The core artifact is an MCP (Model Context Protocol) Governance Gateway, a platform-agnostic integration layer positioned between AI host applications and organizational tools. The framework addresses three governance dimensions: (1) transparency as observability through structured evidence capture of tool calls, data provenance, and human approvals; (2) human oversight through risk-based policy mechanisms including approval gating and capability boundaries; and (3) accountability through auditable logs with tamper-evident integrity mechanisms. We formalize governance requirements derived from the EU AI Act and EU HLEG Trustworthy AI guidelines, propose an Agent Action &amp; Evidence Graph as a formal evidence model, and outline a three-stage evaluation strategy. The framework contributes a novel approach to operationalizing regulatory AI governance requirements for heterogeneous agentic tool ecosystems.</t>
  </si>
  <si>
    <t>H. -J. Lim; J. Park</t>
  </si>
  <si>
    <t>10.1109/tifs.2026.3702557</t>
  </si>
  <si>
    <t>The Financial Action Task Force (FATF) Travel Rule compels each virtual asset service provider (VASP) to exchange originator and beneficiary identities, creating a policy-driven tension between regulatory compliance and user privacy. This yields a concrete requirement: comply with the regulation while ensuring strong privacy and security across domains. However, existing approaches often address only a subset of these requirements in multi-VASP settings (e.g., configurable t-of-n tracing without explicit protection against log-driven cross-domain linking or  $\Delta $ -revocation safety). We present PAAS, a policy-adaptive traceable anonymity scheme for cross-domain networks. PAAS enforces bridging-log privacy and policy-driven split tracing for incident-tier governance by mapping trace tiers to a hierarchical, role-weighted  $t$ -of- $n$  threshold structure, thereby separating pseudonym linkage from real-world identity disclosure (link  $\ne $  identity), and bounds revocation-bypass risk within a latency window  $\Delta $  under a  $\Delta $ -revocation model with an ephemeral challenge–response bridging protocol. Together, these mechanisms deliver unlinkable anonymity, accountable tracing, and safe anonymous roaming across domains. We analyze the security of PAAS under standard cryptographic assumptions, establishing robust policy-adaptive anonymity and policy-governed accountability; our performance evaluation reports service-phase computation latency of 0.22 ms (existing pseudonym) or 6.12 ms (with bridging issuance) and throughput of  $\approx 49.5$  TPS (i.e., requests/s) under 100 concurrent users, outperforming the evaluated baselines in terms of service-phase latency and throughput, while maintaining low-latency computation for bridging and roaming (0.7–6.6 ms).</t>
  </si>
  <si>
    <t>R0998</t>
  </si>
  <si>
    <t>INTRODUCTION: OUR MEDIATED MOMENT</t>
  </si>
  <si>
    <t>J. P. Wihbey</t>
  </si>
  <si>
    <t>Governing Babel: The Debate over Social Media Platforms and Free Speech—and What Comes Next</t>
  </si>
  <si>
    <t>Social media platforms are in serious need of an intervention. Hate speech is coursing through networks around the world, uniting dangerous, and previously disparate, actors.&lt;superscript&gt;2&lt;/superscript&gt; Disinformation campaigns seek to disrupt societies and their institutions and electoral processes. Across various flashpoints worldwide, online mobs incite individuals and groups to perpetrate real-world violence. Further, generative AI could, exploited by bad actors, accelerate the destabilization of knowledge about what is true in the world, sowing doubt and skepticism about even well-grounded facts.</t>
  </si>
  <si>
    <t>R0999</t>
  </si>
  <si>
    <t>Value creation logic and enabling mechanisms of digital platforms empowered by generative artificial intelligence</t>
  </si>
  <si>
    <t>N. Zhang; Y. Bai; T. Fei; Y. Fan</t>
  </si>
  <si>
    <t>5th International Conference on Big Data Blockchain and Economy Management (ICBBEM 2026)</t>
  </si>
  <si>
    <t>10.1049/icp.2026.3170</t>
  </si>
  <si>
    <t>Digital platforms have become a dominant organizational form in the digital economy, playing a critical role in resource allocation, information dissemination, and value creation across industries. With the rapid advancement of generative artificial intelligence (GAI), platform-based value creation models are undergoing profound transformation. Unlike traditional rule-based or discriminative artificial intelligence, generative AI possesses autonomous content generation, contextual understanding, and continuous learning capabilities, enabling it to directly participate in multiple stages of platform operations. This paper investigates how generative AI reshapes the value creation logic of digital platforms and through which mechanisms it enhances platform operational efficiency. Based on the operational characteristics of digital platforms and the technological attributes of generative AI, a systematic analytical framework is developed. Three core enabling mechanisms are identified: intelligent content production, precise supply–demand matching, and personalized user experience. The paper further analyzes the efficiency effects, user experience effects, and competitive structure effects generated by these mechanisms. In addition, challenges related to technological adaptation, data security, ethical governance, and regulatory supervision are discussed, and corresponding governance implications are proposed. This study contributes to a deeper understanding of the internal logic of generative AI–enabled digital platforms and provides theoretical and practical insights for the high-quality development of platform-based digital economies.</t>
  </si>
  <si>
    <t>R1000</t>
  </si>
  <si>
    <t>The AI Optimization Playbook: Drive business success with proven AI strategies, best practices, and responsible innovation</t>
  </si>
  <si>
    <t>D. C. Schiros; S. Kaur; R. Arora; D. U. Jagannathan; J. C. Havens</t>
  </si>
  <si>
    <t>Deliver measurable business value by applying strategic, technical, and ethical frameworks to AI initiatives at scale Free with your book: DRM-free PDF version + access to Packt's next-gen Reader* Key FeaturesBuild AI strategies that align with business goals and maximize ROIImplement enterprise-ready frameworks for MLOps, LLMOps, and Responsible AILearn from real-world case studies spanning industries and AI maturity levelsBook DescriptionAI is only as valuable as the business outcomes it enables, and this hands-on guide shows you how to make that happen. Whether you’re a technology leader launching your first AI use case or scaling production systems, you need a clear path from innovation to impact. That means aligning your AI initiatives with enterprise strategy, operational readiness, and responsible practices, and The AI Optimization Playbook gives you the clarity, structure, and insight you need to succeed. Through actionable guidance and real-world examples, you’ll learn how to build high-impact AI strategies, evaluate projects based on ROI, secure executive sponsorship, and transition prototypes into production-grade systems. You’ll also explore MLOps and LLMOps practices that ensure scalability, reliability, and governance across the AI lifecycle. But deployment is just the beginning. This book goes further to address the crucial need for Responsible AI through frameworks, compliance strategies, and transparency techniques. Written by AI experts and industry leaders, this playbook combines technical fluency with strategic perspective to bridge the business–technology divide so you can confidently lead AI transformation across the enterprise. *Email sign-up and proof of purchase requiredWhat you will learnDesign business-aligned AI strategiesSelect and prioritize AI projects with the highest potential ROIDevelop reliable prototypes and scale them using MLOps pipelinesIntegrate explainability, fairness, and compliance into AI systemsApply LLMOps practices to deploy and maintain generative AI modelsBuild AI agents that support autonomous decision-making at scaleNavigate evolving AI regulations with actionable compliance frameworksBuild a future-ready, ethically grounded AI organizationWho this book is forThis book is for AI/ML leaders and business leaders, CTOs, CIOs, CDAOs, and CAIOs, responsible for driving innovation, operational efficiency, and risk mitigation through artificial intelligence. You should have familiarity with enterprise technology and the fundamentals of AI solution development.</t>
  </si>
  <si>
    <t>R1001</t>
  </si>
  <si>
    <t>KPAI: Engineering Trustworthy and Impactful AI Systems</t>
  </si>
  <si>
    <t>E. Hadar; T. Mozes; O. Farage</t>
  </si>
  <si>
    <t>10.1109/rew72749.2026.00073</t>
  </si>
  <si>
    <t>The technological landscape of 2026 is characterized by the GenAI Divide, a phenomenon where approximately 95% of generative AI pilots fail to transition into productive assets that deliver measurable financial impact. This failure is primarily attributed to a measurement gap where operational telemetry fails to explain shifts in business value or enterprise profit and loss. This solution concept paper contributes the KPAI framework, providing a systematic approach to requirements engineering for trustworthy and impactful AI systems. KPAI enables Chief AI Officers to transform unpredictable AI implementations into disciplined, strategic assets that foster organizational trust. The managed discipline for AI evolution is activated through three distinct phases. Clarity phase facilitates automated asset discovery and the creation of an impact topology map to visualize dependencies across complex multiagent ecosystems. Consistency phase establishes quality requirements baselines by utilizing golden benchmarks and a metric matcher to align technical performance with deterministic business outcomes. Confidence phase employs evolution sensitivity to ensure changes remain economically viable and compliant with regulatory mandates. The framework is demonstrated on a real-world case study.</t>
  </si>
  <si>
    <t>R1002</t>
  </si>
  <si>
    <t>SovAI for 6G: Towards the Future of AI-Native Networks</t>
  </si>
  <si>
    <t>S. B. Chetty; D. Grace; S. Saunders; P. Harris; E. E. Tsiropoulou; T. Quek; H. Ahmadi</t>
  </si>
  <si>
    <t>IEEE Communications Standards Magazine</t>
  </si>
  <si>
    <t>10.1109/mcomstd.2026.3689995</t>
  </si>
  <si>
    <t>The transition to AI-Native 6G architecture, driven by Generative AI (GenAI) and Large Telecom Models (LTMs) embed AI directly into network control loops, unlocking unprecedented automation and autonomous service orchestration. This structural shift introduces critical risks related to data sovereignty, security, explainability, and regulatory compliance when AI governance is external or opaque. This paper introduces organisational Sovereign AI (SovAI) as the strategic imperative for 6G, defining it as the operator’s mandate for end-to-end control over the entire AI lifecycle within its domain. We propose a four-pillar architectural and operational framework for realising SovAI, focusing on the O-RAN architecture. The framework details how SovAI is enforced by architecting for Trust, mandating verifiable control points within the Near-RT and Non-RT RICs to secure xApps/rApps. We introduce the concept of Trusted Telecom Copilots for operational governance and detail how Federated Learning integrated with Privacy-Enhancing Technologies (PETs) ensures secure R&amp;D autonomy and data sovereignty. Our findings highlight that SovAI is not merely a regulatory concept but a technical prerequisite for trustworthy and resilient AI-Native 6G networks.</t>
  </si>
  <si>
    <t>R1003</t>
  </si>
  <si>
    <t>Trustworthy AI Development Lifecycle</t>
  </si>
  <si>
    <t>T. Gershoni</t>
  </si>
  <si>
    <t>10.1109/rew72749.2026.00068</t>
  </si>
  <si>
    <t>The rapid adoption of Artificial Intelligence (AI), particularly Generative AI, introduces novel risks across technical, social, and ethical domains, ranging from data breaches through data manipulation to discrimination and more. Existing governance and risk management frameworks often address these risks in a fragmented and reactive manner, lacking holistic integration into the AI development lifecycle. This research proposes to develop a unified framework for risk identification and mitigation across all attributes of Trustworthy AI, including robustness, fairness, explainability, transparency, reproducibility, privacy, security, and accountability, embedded directly into the AI development lifecycle. Relying on the design science methodology and informed by the findings of an empirical exploratory study performed in industry, this extended abstract presents a problem statement and a research plan to address it. The envisioned research includes an extensive literature review, framework development, expert validation, and a real-world case study. The proposed framework will allow Trustworthy AI implementation across all industries as well as bridge the existing gap between research, regulation, and practice by offering actionable, consolidated practices that support proactive risk management. The framework aims to empower developers and organizations to produce AI systems that are not only innovative but also compliant, safe, and socially responsible, thereby enabling sustainable and Trustworthy AI adoption.</t>
  </si>
  <si>
    <t>R1004</t>
  </si>
  <si>
    <t>10.1109/re68928.2026.00064</t>
  </si>
  <si>
    <t>Título normalizado</t>
  </si>
  <si>
    <t>The rapid adoption of Artificial Intelligence (AI), particularly Generative AI, introduces novel risks across technical, social, and ethical domains, ranging from data breaches through data manipulation to discrimination and more. Existing governance and risk management frameworks often address these risks in a fragmented and reactive manner, lacking holistic integration into the AI development lifecycle. This research proposes to develop a unified framework for risk identification and mitigation across all attributes of Trustworthy AI: including robustness, fairness, explainability, transparency, reproducibility, privacy, security, and accountability, embedded directly into the AI development lifecycle. Relying on the design science methodology and informed by the findings of an empirical exploratory study, the research plan includes an extensive literature review, framework development, expert validation, and a real-world case study. The proposed framework will allow Trustworthy AI implementation across all industries as well as bridge the existing gap between research, regulation, and practice by offering actionable, consolidated practices that support proactive risk management. The framework aims to empower developers and organizations to produce AI systems that are not only innovative but also compliant, safe, and socially responsible, thereby enabling sustainable and Trustworthy AI adoption.</t>
  </si>
  <si>
    <t>R1005</t>
  </si>
  <si>
    <t>From Tool to Agent: Review of AI's Paradigm Shift and Proposal for a Tiered Human-AI Healing Ecosystem in Mental Health</t>
  </si>
  <si>
    <t>A. Ma; J. Chen; Z. Yang</t>
  </si>
  <si>
    <t>2025 International Conference on Intelligent Education and Intelligent Research (IEIR)</t>
  </si>
  <si>
    <t>10.1109/ieir67391.2025.11491113</t>
  </si>
  <si>
    <t>This review explores the evolving role of AI in the mental health landscape, arguing for a fundamental paradigm shift from a passive “tool” to an autonomous “agent.” The First Paradigm of AI as a Tool (FPAT) offered precise monitoring, spanning from multimodal behavioral sensing to neurophysiological data via Brain-Computer Interfaces (BCI), but was ultimately constrained by rigid, rule-based interventions. The emergence of Large Language Models (LLMs) drives The Second Paradigm of AI as Agents (SPAA), which fundamentally reshapes mental health care by delivering highly customized, proactive interventions grounded in the flexible application of diverse psychological theories. Despite this transformative potential, significant ethical challenges—including data privacy, algorithmic bias, and human-AI trust—persist. We argue that the optimal path forward lies in a sophisticated human-AI collaboration model. We propose The Tiered Human-AI Healing Ecosystem (THHE), a novel framework where the mode of interaction is precisely tailored to clinical need, ranging from AI-led support for mild distress to human-led care for severe conditions. Ultimately, unlocking AI's full potential requires a concerted, cross-disciplinary effort to build this trustworthy THHE, one that responsibly integrates technology, clinical theory, and ethical regulation.</t>
  </si>
  <si>
    <t>R1006</t>
  </si>
  <si>
    <t>Civilizing and Humanizing Artificial Intelligence in the Age of Large Language Models</t>
  </si>
  <si>
    <t>A. Sheth; K. Roy; H. Purohit; A. Das</t>
  </si>
  <si>
    <t>10.1109/mic.2024.3444928</t>
  </si>
  <si>
    <t>The advent of large language models has significantly influenced the development of artificial intelligence (AI), expanding its reach beyond researchers to the general public via practical tools. These models demonstrate remarkable capabilities in complex tasks but also present limitations and risks of misuse. In response, regulatory frameworks from the United States and the European Union have proposed measures to ensure AI safety, introducing notions such as Constitutional AI to ensure adherence to these guidelines. This special issue introduces and covers the following two interweaving research directions toward AI safety. First, civilizing AI to balance AI’s ability to generate human-like outputs and mitigate adverse behaviors such as hallucinations and unintended biases, and second, humanizing AI to align AI systems’ behavior with human ethics, sociocultural norms, values, and regulations, ensuring they meet societal expectations similar to those for human roles such as drivers or health professionals.</t>
  </si>
  <si>
    <t>R1007</t>
  </si>
  <si>
    <t>Keynote III ISSSR 2026: AI-Enhanced Safety Critical Software Development</t>
  </si>
  <si>
    <t>C. Hu</t>
  </si>
  <si>
    <t>2026 12th International Symposium on System Security, Safety, and Reliability (ISSSR)</t>
  </si>
  <si>
    <t>10.1109/isssr69973.2026.00012</t>
  </si>
  <si>
    <t>Safety-critical software in domains such as aviation and aerospace is predominantly developed under the model-driven development (MDD) paradigm, which enables early defect detection and systematic quality assurance, and is widely regarded as a best engineering practice for high-assurance systems. The associated development toolchains must strictly follow Verification and Validation (V&amp;V) processes and comply with certification standards such as DO-330 for tool qualification and DO-178C for airborne safety-critical software. Traditional model-driven approaches, however, face challenges including low modeling efficiency and high verification and testing costs. The rapid advancement of large language models is reshaping software engineering practices. A central question for both industry and academia is how to effectively integrate AI technologies into safety-critical software development processes under stringent safety and regulatory constraints, while improving both productivity and quality. This keynote proposes a “Model-Driven + AI-Enhanced” paradigm, exploring intelligent modeling, automatic code generation, AI-assisted verification, and automated test-case generation for safetycritical software, along with an integrated toolchain framework that supports full lifecycle traceability. Finally, it outlines promising future directions toward certifiable AI-enabled development methodologies and highly trustworthy engineering practices.</t>
  </si>
  <si>
    <t>R1008</t>
  </si>
  <si>
    <t>001e949c72cd466cb4680c50c06527b3c707744f</t>
  </si>
  <si>
    <t>Bank Run, Interrupted: Modeling Deposit Withdrawals with Generative AI</t>
  </si>
  <si>
    <t>Sophia Kazinnik</t>
  </si>
  <si>
    <t>Management Sciences</t>
  </si>
  <si>
    <t>JournalArticle, Review</t>
  </si>
  <si>
    <t>10.1287/mnsc.2024.06807</t>
  </si>
  <si>
    <t>I study depositor behavior in panic-driven bank runs using an LLM-based survey simulation. I build a representative population of synthetic agents by assigning demographic attributes, expose them to a viral panic post, and randomize bank communication interventions. I validate model responses against human benchmarks and then generate systematic message variants that vary tone, strength, and content within the validated design space. I then include the estimated withdrawal propensities into a contagion model, which maps network nodes to depositor personas and propagates withdrawals through a single layer proximity network. Direct, personalized bank communications with strong reassurances and explicit survival clauses substantially reduce withdrawal intent. This framework offers an efficient, inexpensive method for testing crisis messages and projecting how runs may unfold under alternative communication strategies.
 This paper was accepted by Kay Giesecke, finance.
 Supplemental Material: The online appendix and data files are available at https://doi.org/10.1287/mnsc.2024.06807 .</t>
  </si>
  <si>
    <t>R1009</t>
  </si>
  <si>
    <t>0082835d32b34decc31812d5f8a89161f1c81e26</t>
  </si>
  <si>
    <t>WAGLE: Strategic Weight Attribution for Effective and Modular Unlearning in Large Language Models</t>
  </si>
  <si>
    <t>Jinghan Jia; Jiancheng Liu; Yihua Zhang; Parikshit Ram; Nathalie Baracaldo; Sijia Liu</t>
  </si>
  <si>
    <t>Neural Information Processing Systems</t>
  </si>
  <si>
    <t>JournalArticle</t>
  </si>
  <si>
    <t>10.48550/arxiv.2410.17509</t>
  </si>
  <si>
    <t>2410.17509</t>
  </si>
  <si>
    <t>The need for effective unlearning mechanisms in large language models (LLMs) is increasingly urgent, driven by the necessity to adhere to data regulations and foster ethical generative AI practices. Despite growing interest of LLM unlearning, much of the existing research has focused on varied unlearning method designs to boost effectiveness and efficiency. However, the inherent relationship between model weights and LLM unlearning has not been extensively examined. In this paper, we systematically explore how model weights interact with unlearning processes in LLMs and we design the weight attribution-guided LLM unlearning method, WAGLE, which unveils the interconnections between 'influence' of weights and 'influence' of data to forget and retain in LLM generation. By strategically guiding the LLM unlearning across different types of unlearning methods and tasks, WAGLE can erase the undesired content, while maintaining the performance of the original tasks. We refer to the weight attribution-guided LLM unlearning method as WAGLE, which unveils the interconnections between 'influence' of weights and 'influence' of data to forget and retain in LLM generation. Our extensive experiments show that WAGLE boosts unlearning performance across a range of LLM unlearning methods such as gradient difference and (negative) preference optimization, applications such as fictitious unlearning, malicious use prevention, and copyrighted information removal, and models including Zephyr-7b-beta and Llama2-7b. To the best of our knowledge, our work offers the first principled method for attributing and pinpointing the influential weights in enhancing LLM unlearning. It stands in contrast to previous methods that lack weight attribution and simpler weight attribution techniques.</t>
  </si>
  <si>
    <t>R1010</t>
  </si>
  <si>
    <t>0083378076809be1ccbaa0f8b6413977be0fde03</t>
  </si>
  <si>
    <t>SafeHumanoid: VLM-RAG-Driven Impedance Control of Humanoid Robot</t>
  </si>
  <si>
    <t>Yara Mahmoud; Jeffrin Sam; Khang Nguyen; M. Fernando; Issatay Tokmurziyev; Miguel Altamirano Cabrera</t>
  </si>
  <si>
    <t>HRI Companion</t>
  </si>
  <si>
    <t>JournalArticle, Book</t>
  </si>
  <si>
    <t>10.1145/3776734.3794539</t>
  </si>
  <si>
    <t>Safe Human–Robot Interaction in shared spaces requires robots to adapt compliance and speed to scene context and human proximity. Standards for collaborative operation specify limits on speed, force/pressure, and stiffness during contact or near-contact operation, motivating dynamic impedance rather than fixed gains. We present an egocentric vision pipeline for the Unitree G1 humanoid that retrieves task- and context-appropriate parameters via a Vision-Language Model (VLM) with Retrieval-Augmented Generation (RAG), and integrates inverse kinematics (IK) to produce joint references together with feed-forward torques for gravity compensation. Concretely, the system maps live head-camera frames to (Kp, Kd, v); IK provides (qref, qref, τff); and the low-level controller apply it at each joint. This enables joint-impedance scheduling and speed regulation in low-dynamic settings. We evaluate the system on dual-manipulation tabletop tasks with and without human presence in the scene. Compared to fixed-gain baselines, the VLM-RAG policy yields smooth speed reductions near humans, and maintained task success under environmental change. While the off-board perception–retrieval loop introduces noticeable delay that restricts use in highly dynamic interaction, the prototype demonstrates that semantic grounding of impedance remains a viable direction for safer humanoid collaboration.</t>
  </si>
  <si>
    <t>R1011</t>
  </si>
  <si>
    <t>009ea3bc17f3800dba166e9a2ad4f2d94067a5ff</t>
  </si>
  <si>
    <t>FinRegQA-EU: Corruption-Based Preference Data for Grounded EU Financial Regulatory Question Answering</t>
  </si>
  <si>
    <t>Aulia Kharis Rakhmasari; Fang-Rong Yu; A. Hoyle; Elliott Ash</t>
  </si>
  <si>
    <t>(sin tipo)</t>
  </si>
  <si>
    <t>2609.36856</t>
  </si>
  <si>
    <t>Large Language Models (LLMs) struggle with region-specific factual knowledge, particularly in financial regulation. While benchmarks such as CFinBench, provide broad coverage of financial knowledge in other regions, no comparable resource exists for European financial regulation. We close this gap by proposing an end-to-end pipeline for evaluating and improving LLMs on European financial regulatory question answering. Our dataset is grounded in the official Q&amp;A corpora of the European Banking Authority (EBA) and the European Securities and Markets Authority (ESMA). We evaluate candidate answers with a pointwise LLM-as-a-Judge protocol using three judges from distinct model families, retain only unanimously judged pairs, and sharpen the rejected side through a taxonomy of regulatory failure modes : law swaps, article swaps, hallucinated citations, and hallucinated text. By fine-tuning on the resulting preference pairs exposes a divergence at the core of our findings: supervised fine-tuning attains the highest judge score of any method yet got the lowest rule-based Citation F1. SFT is producing longer answers with three times as many citations, most of them unsupported. DPO and GRPO offer the better trade-off with more concise answers and the highest citation F1 among fine-tuned models. Standard LLM-as-a-Judge evaluation rewards citation density as evidence of grounding and cannot detect when those citations are fabricated. Thus, we detect a blind spot that matters wherever answers must be verifiable. We release the benchmark and evaluation stack at https://github.com/auliakharis/FinRegQA-EU.</t>
  </si>
  <si>
    <t>R1012</t>
  </si>
  <si>
    <t>00d386a906e0eb4438ce62cef2d5404cd55a5319</t>
  </si>
  <si>
    <t>FinGround: Detecting and Grounding Financial Hallucinations via Atomic Claim Verification</t>
  </si>
  <si>
    <t>Dong Guo; Ji-Kun Wu; Siu-Ming Yiu</t>
  </si>
  <si>
    <t>arXiv.org</t>
  </si>
  <si>
    <t>10.48550/arxiv.2604.23588</t>
  </si>
  <si>
    <t>2604.23588</t>
  </si>
  <si>
    <t>Financial AI systems must produce answers grounded in specific regulatory filings, yet current LLMs fabricate metrics, invent citations, and miscalculate derived quantities. These errors carry direct regulatory consequences as the EU AI Act's high-risk enforcement deadline approaches (August 2026). Existing hallucination detectors treat all claims uniformly, missing 43% of computational errors that require arithmetic re-verification against structured tables. We present FinGround, a three-stage verify-then-ground pipeline for financial document QA. Stage 1 performs finance-aware hybrid retrieval over text and tables. Stage 2 decomposes answers into atomic claims classified by a six-type financial taxonomy and verified with type-routed strategies including formula reconstruction. Stage 3 rewrites unsupported claims with paragraph- and table-cell-level citations. To cleanly isolate verification value from retrieval quality, we propose retrieval-equalized evaluation as standard methodology for RAG verification research: when all systems receive identical retrieval, FinGround still reduces hallucination rates by 68% over the strongest baseline ($p&lt;0.01$). The full pipeline achieves a 78% reduction relative to GPT-4o. An 8B distilled detector retains 91.4% F1 at 18x lower per-claim latency, enabling $0.003/query deployment, supported by qualitative signals from a four-week analyst pilot.</t>
  </si>
  <si>
    <t>R1013</t>
  </si>
  <si>
    <t>00f6c52b5e620254e6f6e8f85d3d526ef8899493</t>
  </si>
  <si>
    <t>Intelligence beyond knowledge: control, architecture, and the structural law of artificial agency</t>
  </si>
  <si>
    <t>Hui-Wen Han</t>
  </si>
  <si>
    <t>AI and Ethics</t>
  </si>
  <si>
    <t>10.1007/s43681-026-01256-3</t>
  </si>
  <si>
    <t>R1014</t>
  </si>
  <si>
    <t>00fedd3da96a37948585e1a586133760142506cb</t>
  </si>
  <si>
    <t>Agentic AI and Large Language Models in Radiology: Opportunities and Hallucination Challenges</t>
  </si>
  <si>
    <t>Sara Salehi; Yashbir Singh; K. Horst; Q. Hathaway; BJ Erickson</t>
  </si>
  <si>
    <t>Bioengineering</t>
  </si>
  <si>
    <t>Review, JournalArticle</t>
  </si>
  <si>
    <t>10.3390/bioengineering12121303</t>
  </si>
  <si>
    <t>The field of radiology is experiencing rapid adoption of large language models (LLMs), yet their tendency to generate hallucinations (plausible but incorrect information) remains a significant barrier to trust. This comprehensive review evaluates emerging agentic artificial intelligence (AI) approaches, including multi-agent role-based systems, retrieval-augmented generation (RAG), and uncertainty quantification, to assess their potential for reducing hallucinations in radiology workflows. Evidence from 2024 to 2025 demonstrates that agentic AI can improve diagnostic accuracy and reduce error rates, though these methods remain computationally demanding and lack comprehensive clinical validation. Multi-agent frameworks enable cross-validation through role-based specialization and systematic workflow orchestration, while RAG strategies enhance accuracy by grounding responses in verified medical literature. Within multi-agent systems, uncertainty quantification enables agents to communicate confidence levels to one another, allowing them to appropriately weigh each other’s contributions during collaborative analysis. While multi-agent frameworks and RAG strategies show significant promise, practical deployment will require careful integration with human oversight, robust evaluation metrics tailored to medical imaging tasks, and regulatory adaptation to ensure safe clinical use in diverse patient populations and imaging modalities.</t>
  </si>
  <si>
    <t>R1015</t>
  </si>
  <si>
    <t>01175d397974af9f37665da74300f4960f91a967</t>
  </si>
  <si>
    <t>Modeling Insider Filing Delays in Financial Markets with an Interpretable XGBoost Framework</t>
  </si>
  <si>
    <t>Cheng Huang; Yao Ma; Fan Gao; Yu-Tong Liu; Ya-Di Liu; Xiaoli Ma</t>
  </si>
  <si>
    <t>2507.20162</t>
  </si>
  <si>
    <t>Timely disclosure of insider transactions is a cornerstone of market transparency, yet delays in filing remain widespread and challenging to monitor at scale. This study introduces a comprehensive insider filing delay dataset spanning more than four million Form 4 transactions from 2002 to 2025, enriched with annotations on insider roles, governance attributes, and firm-level indicators. Building on these data, we present a hybrid framework that integrates a state-space encoder with an XGBoost classifier to capture temporal trading patterns while retaining interpretability essential for regulatory auditing. The framework consistently outperforms statistical models, deep sequence learners, and large language model baselines, achieving balanced gains in precision, recall, and F1-score. Feature ablation analyses highlight the predictive importance of insider history, spatiotemporal factors, and governance signals, shedding light on the behavioral drivers of both minor oversights and systematic violations. Beyond accuracy, the dataset and framework establish a reproducible benchmark for studying disclosure compliance, offering regulators and researchers transparent tools to strengthen market integrity.</t>
  </si>
  <si>
    <t>R1016</t>
  </si>
  <si>
    <t>011b2c8accc0a2720eb735cd83f511438038d1f7</t>
  </si>
  <si>
    <t>POIROT: Interrogating Agents for Failure Detection in Multi-Agent Systems</t>
  </si>
  <si>
    <t>Iñaki Dellibarda Varela; R. Sendra-Arranz; Pablo Romero-Sorozábal; J. Valverde-García; A. Laudański; Álvaro Gutiérrez</t>
  </si>
  <si>
    <t>10.48550/arxiv.2606.02282</t>
  </si>
  <si>
    <t>2606.02282</t>
  </si>
  <si>
    <t>Orchestrating Large Language Models into Multi-Agent Systems (LLM-MAS) has unlocked remarkable reasoning capabilities, yet emergent failures and hallucinations that resist characterisation block their deployment in safety-critical domains -- a gap made legally untenable by emerging AI regulation. Existing evaluation paradigms share a common flaw: centralised judgment creates single points of failure and demands domain-specific expertise. Here we present POIROT, a protocol that repurposes a system's own agents as its diagnostic layer, leveraging the epistemic diversity already present in the architecture. Across evaluated settings, POIROT outperforms single-LLM evaluator baselines, with gains that scale with problem complexity (OR = 1.60, $p = 0.008$), agent count, and fault dimensionality, persisting under compound fault conditions. These results demonstrate that safety oversight need not be externalised: the agents executing a role carry sufficient collective intelligence to audit it. We release POIROT as an open-source library alongside BLAME, a benchmark for fault attribution in safety-critical multi-agent systems.</t>
  </si>
  <si>
    <t>R1017</t>
  </si>
  <si>
    <t>012e6a2f97b42a9a1c19cf5b3226bbf2bb463659</t>
  </si>
  <si>
    <t>GenAI-Driven Threat Detection with Microsoft Security Copilot</t>
  </si>
  <si>
    <t>Scott Freitas; Amirhossein Gharib</t>
  </si>
  <si>
    <t>10.48550/arxiv.2605.20896</t>
  </si>
  <si>
    <t>2605.20896</t>
  </si>
  <si>
    <t>Defending against today's increasingly sophisticated cyberattacks requires security analysts to continuously translate evolving attacker tradecraft into detection logic. This places defenders in a reactive posture, requiring constantly updated expertise across an increasingly fragmented security landscape. We introduce the Dynamic Threat Detection Agent (DTDA), an always-on adaptive agent that continuously investigates security incidents across Microsoft Defender to uncover hidden threats and generate explainable detections when attack-story gaps are found. DTDA combines: (1) a unified activity timeline spanning alerts, events, user and entity behavior analytics, and threat intelligence; (2) versioned LLM prompt contracts with schema validation, grounding requirements, bounded retries, and fail-closed suppression; (3) a planner-executor investigation loop that generates attack-specific hypotheses and gathers supporting and refuting evidence; and (4) dynamic alert generation with a context-relevant title, severity, MITRE mappings, remediation guidance, implicated entities, and natural-language attack description. Integrated into Microsoft Security Copilot and deployed across tens of thousands of Defender customers, DTDA operates continuously at industry scale. In a 120-day online evaluation, DTDA achieves 80.1% precision from customer feedback while generating novel alerts for approximately 15% of investigated incidents. In offline evaluation, DTDA recovers hidden malicious activity with 0.78 F1 using GPT-5.4, improving over GPT-4.1 by 0.12 F1 and outperforming the baseline by 0.26 F1 points. Operationally, DTDA processes single-incident investigations end-to-end in a median of 28 minutes at a median token cost of USD 2.04, with a 0.38% job-level failure rate. These results demonstrate that autonomous agents can identify missed malicious activity at a production scale.</t>
  </si>
  <si>
    <t>R1018</t>
  </si>
  <si>
    <t>015f11c37b1f4000759dde0dccc6ca7bc103b873</t>
  </si>
  <si>
    <t>SafeHumanoid: VLM-RAG-driven Control of Upper Body Impedance for Humanoid Robot</t>
  </si>
  <si>
    <t>10.48550/arxiv.2511.23300</t>
  </si>
  <si>
    <t>2511.23300</t>
  </si>
  <si>
    <t>Safe and trustworthy Human Robot Interaction (HRI) requires robots not only to complete tasks but also to regulate impedance and speed according to scene context and human proximity. We present SafeHumanoid, an egocentric vision pipeline that links Vision Language Models (VLMs) with Retrieval-Augmented Generation (RAG) to schedule impedance and velocity parameters for a humanoid robot. Egocentric frames are processed by a structured VLM prompt, embedded and matched against a curated database of validated scenarios, and mapped to joint-level impedance commands via inverse kinematics. We evaluate the system on tabletop manipulation tasks with and without human presence, including wiping, object handovers, and liquid pouring. The results show that the pipeline adapts stiffness, damping, and speed profiles in a context-aware manner, maintaining task success while improving safety. Although current inference latency (up to 1.4 s) limits responsiveness in highly dynamic settings, SafeHumanoid demonstrates that semantic grounding of impedance control is a viable path toward safer, standard-compliant humanoid collaboration.</t>
  </si>
  <si>
    <t>015fe40fd5cf1c2b7a069fbcf495c51ef52887c2</t>
  </si>
  <si>
    <t>Jin-Bo Liu; Defu Cao; Yi-Fei Wei; Tianyao Su; Yuan Liang; Yu-Shun Dong</t>
  </si>
  <si>
    <t>Annual Meeting of the Association for Computational Linguistics</t>
  </si>
  <si>
    <t>JournalArticle, Conference</t>
  </si>
  <si>
    <t>10.48550/arxiv.2512.04668</t>
  </si>
  <si>
    <t>2512.04668</t>
  </si>
  <si>
    <t>Graph topology is a fundamental determinant of memory leakage in multi-agent LLM systems, yet its effects remain poorly quantified. We introduce MAMA (Multi-Agent Memory Attack), a controlled evaluation framework for comparing topology-conditioned memory leakage in multi-agent LLM systems. MAMA operates on synthetic documents containing labeled Personally Identifiable Information (PII) entities, from which we generate sanitized task instructions. We execute a two-phase protocol: Engram (seeding private information into a target agent's memory) and Resonance (multi-round interaction where an attacker attempts extraction). Over 10 rounds, we measure leakage using a two-stage recovery criterion that combines exact-match extraction with LLM-based inference over the attacker's final output. We evaluate six canonical topologies (complete, circle, chain, tree, star, star-ring) across $n\in\{4,5,6\}$, attacker-target placements, and base models. Results are consistent: denser connectivity, shorter attacker-target distance, and higher target centrality increase leakage; most leakage occurs in early rounds and then plateaus; model choice shifts absolute rates but preserves broad structural trends; spatiotemporal/location attributes leak more readily than identity credentials or regulated identifiers. We distill practical guidance for system design: favor sparse or hierarchical connectivity, maximize attacker-target separation, and restrict hub/shortcut pathways via topology-aware access control. Our code is available at https://github.com/llll121/mama-eval.</t>
  </si>
  <si>
    <t>R1020</t>
  </si>
  <si>
    <t>01885521fc8a7c76086aa55552bfd849ec961a94</t>
  </si>
  <si>
    <t>Hybrid retrieval-augmented generation for hallucination mitigation in domain-specific educational question-answering systems</t>
  </si>
  <si>
    <t>Huu-Tuong Ho; O-Joun Lee; Duc-Tin Ly; Luong Vuong Nguyen</t>
  </si>
  <si>
    <t>Engineering &amp; Technology</t>
  </si>
  <si>
    <t>10.46223/hcmcoujs.tech.en.16.3.5733.2026</t>
  </si>
  <si>
    <t>Large Language Models (LLMs) offer significant potential for educational chatbots, but their tendency to generate hallucinations and fluent yet factually unsupported responses limits their reliability in high-stakes academic settings. This study presents the design and evaluation of a university-focused virtual assistant, built on a Retrieval-Augmented Generation (RAG) architecture, to support academic and administrative inquiries at Greenwich Vietnam. The system integrates a structured institutional knowledge base derived from official documents, internal portals, regulations, and websites, along with hybrid retrieval mechanisms, including lexical and semantic search, query routing, and reranking, to improve evidence selection and contextual grounding. We evaluated the system on a benchmark comprising nearly 700 real-world and expert-constructed question-answer pairs with associated reference sources. Experimental results demonstrate strong retrieval and generation capabilities, achieving a Context Relevance score of 0.92 and a Semantic Answer Similarity score of 0.87, while also receiving high human evaluation scores for accuracy, completeness, freshness, faithfulness, and naturalness. The findings indicate that the proposed RAG-based approach substantially improves the trustworthiness of educational chatbot responses while remaining practical for institutional deployment. At the same time, the study highlights ongoing challenges in handling complex queries and maintaining long-term knowledge freshness, offering useful guidance for future domain-specific RAG systems in higher education.</t>
  </si>
  <si>
    <t>R1021</t>
  </si>
  <si>
    <t>01bea19122e657d9043509902ba68d785fba7c7f</t>
  </si>
  <si>
    <t>Che Wang; Jia-Shuo Zhang; Jian-Bo Gao; Libin Xia; Zhi Guan; Zhong Chen</t>
  </si>
  <si>
    <t>International Conference on Automated Software Engineering</t>
  </si>
  <si>
    <t>JournalArticle, Book, Conference</t>
  </si>
  <si>
    <t>10.1145/3691620.3695349</t>
  </si>
  <si>
    <t>R1022</t>
  </si>
  <si>
    <t>027e4e43e3921fb62c2b9c3b3bde176622cbfe01</t>
  </si>
  <si>
    <t>Dynamic Dependency-Based Purity Checking</t>
  </si>
  <si>
    <t>Anton Risberg Alaküla; Niklas Fors; Christoph Reichenbach</t>
  </si>
  <si>
    <t>Software Language Engineering</t>
  </si>
  <si>
    <t>Book, JournalArticle</t>
  </si>
  <si>
    <t>10.1145/3732771.3742720</t>
  </si>
  <si>
    <t>Many software language tools use declarative domain-specific languages (DDSLs) to implement parts of their functionality, such as context-free grammars for parsing or inference rules for type analysis. For interoperability and ease of use, DDSLs often rely on embedded general-purpose language (GPL) code fragments, as in the semantic actions of parser specifications, but require that these GPL fragments fulfill certain semantic properties, such as the absence of observable side effects. Fulfilling these properties is usually up to the developer, and accidental violations can lead to subtle and hard-to-trace bugs. We present Tragdor, a tool that dynamically checks for property violations in Reference Attribute Grammars (RAGs) written for the JastAdd metacompiler, and report on the efficacy of four property testing strategies that Tragdor employs. Even in a mature RAG like the Java 11 compiler ExtendJ, Tragdor was able to find 13 implementation issues, 2 of which we consider to be of high severity. Our manual inspection of Tragdor's reports identifies a number of potential RAG anti-patterns and finds evidence that the inherent dependency structure of RAGs often encodes fine-grained implicit contracts.</t>
  </si>
  <si>
    <t>R1023</t>
  </si>
  <si>
    <t>02b2612e2df13e6a7d33a439682b9c36eb3825f0</t>
  </si>
  <si>
    <t>Conformal Selective Acting: Anytime-Valid Risk Control for RLVR-Trained LLMs</t>
  </si>
  <si>
    <t>Hamed Khosravi; Xiao-Ming Huo</t>
  </si>
  <si>
    <t>10.48550/arxiv.2605.20270</t>
  </si>
  <si>
    <t>2605.20270</t>
  </si>
  <si>
    <t>A local specialist LLM, fine-tuned with reinforcement learning from verifiable rewards (RLVR) on operator-local data, is installed in a regulated organization with per-deployment error budget $\alpha$. The operator needs a safety certificate for this deployment's stream at every round: no pooling across deployments, no waiting for a long-run average. Existing wrappers cannot deliver this on adaptive, online-updated streams: offline conformal-risk methods require exchangeability; online-conformal methods bound only long-run averages; non-exchangeable extensions are marginally valid; and the closest anytime wrapper, A-RCPS, controls marginal rather than selective risk. Using a (test statistic, validity guarantee, deployment rule) framework, we identify one empty cell forced by deployment requirements: e-process per threshold, selective risk, anytime-pathwise validity, max-certified-threshold rule. Conformal Selective Acting (CSA) fills it as a per-round wrapper maintaining a Ville-type e-process per threshold on a Bonferroni grid, evaluated against the RLVR filtration. Under predictable updates and isotonic-calibrated monotone risk we prove (i) an anytime-pathwise selective-risk bound $R_T^{\mathrm{act}}\le\alpha+O(N_T^{-1/2})$, (ii) rate-optimal certification matching $\Theta(\bar\eta^{-2}\log(1/\delta))$, and (iii) a horizon-independent release-rate gap. Across eight specialist benchmarks ($480$ streams), sixteen adversarial distribution-shift cells ($160$ streams), and five live Expert-Iteration RLVR cells with online LoRA over four base models in three architecture families ($10{,}300$ rounds), CSA is the only method among ten compared that satisfies pathwise validity and non-refusing deployment on every cell. We do not propose a new LLM, training algorithm, or policy class; CSA is the deployment-side complement, orthogonal to the model, for operators who cannot use a frontier API.</t>
  </si>
  <si>
    <t>02d4176035c58f90c66130dec43bc650732156d2</t>
  </si>
  <si>
    <t>V. Strahonja; D. Oreški</t>
  </si>
  <si>
    <t>45th International Conference on Organizational Science Development: Organization and the Longevity Society, Conference Proceedings</t>
  </si>
  <si>
    <t>Conference, Review</t>
  </si>
  <si>
    <t>10.18690/um.fov.3.2026.59</t>
  </si>
  <si>
    <t>R1025</t>
  </si>
  <si>
    <t>02e38c050ba8bde6103eaef10291b06144017906</t>
  </si>
  <si>
    <t>EROSION OF POLITICAL TRUST: THE IMPACT OF ARTIFICIAL INTELLIGENCE ON THE INSTITUTIONAL LEGITIMACY OF ELECTIONS</t>
  </si>
  <si>
    <t>Олена Вагіна</t>
  </si>
  <si>
    <t>Epistemological Studies in Philosophy Social and Political Sciences</t>
  </si>
  <si>
    <t>10.15421/342553</t>
  </si>
  <si>
    <t>The article analyzes the influence of Generative Artificial Intelligence (AI) on the institutional legitimacy of political elections in contemporary democracies. The subject of the research is the mechanisms through which AI reshapes the information environment, eroding citizens’ trust in electoral institutions. The research aims to analyze the capacity of AI-generated content to erode election legitimacy by undermining epistemic trust, and to identify factors that can counteract this erosion of trust. The scientific novelty lies in shifting from the empirically complex task of measuring AI’s direct impact on voting to studying systemic and behavioral changes that have profound consequences for democracy. The study employs an analytical framework that integrates instrumental, normative, and procedural dimensions of legitimacy, focusing on the concept of epistemic trust, which requires democratic institutions to be based on verifiable and reliable knowledge.The author distinguishes two models of influence: Direct impact (via deepfakes and falsifications), which undermines procedural legitimacy, and Systemic impact (via algorithmic personalization and «information bubbles»), which destroys the normative foundations of legitimacy. The non-transparent use of AI by electoral administrations also reduces instrumental legitimacy, as technological efficiency conflicts with the demands of accountability and transparency. The practical significance of the work involves defining a comprehensive set of countermeasures: technical (deepfake detection), regulatory (transparency in digital advertising), educational (media literacy), and organizational (monitoring and public auditing of platforms). The author emphasizes that effective risk-containment policies are only possible through interdisciplinary coordination among science, the state, and technology platforms.The conclusion highlights that Generative AI acts like “acid rain” that gradually erodes electoral culture and undermines the foundations of democratic legitimacy. The work emphasizes that effective countermeasures are constrained by methodological challenges, particularly the difficulty of measuring AI’s indirect impact on trust dynamics and the critical time gap between technological innovations and scientific analysis. Future research should focus on developing an interdisciplinary methodology that combines computational and socio-analytical methods to capture the dynamics of epistemic trust and analyze the long-term consequences of algorithmic management of information flows in electoral processes.</t>
  </si>
  <si>
    <t>R1026</t>
  </si>
  <si>
    <t>034f94e2a1bcdd89d0d4104be7b2b0ea60f5fb97</t>
  </si>
  <si>
    <t>Severin Bonnet; Damiano Di Francesco Maesa; Matteo Loporchio; Frank Tietze</t>
  </si>
  <si>
    <t>International Conference on Blockchain</t>
  </si>
  <si>
    <t>R1027</t>
  </si>
  <si>
    <t>035bfad55178d01ffc693fa433ef13698f5bb11f</t>
  </si>
  <si>
    <t>Citation-Closure Retrieval and Per-Rule Attribution for Real-World Regulatory Compliance Question Answering</t>
  </si>
  <si>
    <t>Yeong-Joon Ju; Seong-Whan Lee</t>
  </si>
  <si>
    <t>10.48550/arxiv.2605.29742</t>
  </si>
  <si>
    <t>2605.29742</t>
  </si>
  <si>
    <t>Deploying Large Language Models (LLMs) for regulatory compliance demands rigorous traceability via comprehensive citations across multi-tiered authority structures. Unlike traditional multi-hop or legal QA, this task requires structured procedural lookups and evidence-set closure rather than entity resolution or case-law reasoning. Existing RAG systems struggle here due to flattened citation edges, fragmented retrieval expansions, and fragile post-hoc attribution. We formalize Regulatory Compliance QA with RegOps-Bench, a novel benchmark featuring an Operational Knowledge Graph derived from complex national R\&amp;D regulations. To address these bottlenecks, we propose RefWalk, a unified framework driven by a shared topic anchor. RefWalk traverses cross-document citations, fuses multi-view candidates via max-based aggregation, and enforces per-rule attribution to explicitly map claims to sources. We establish a strong baseline with substantial improvements in retrieval recall and citation accuracy. Finally, a contrastive evaluation on a U.S. health compliance dataset (HIPAA) reveals that existing systems exhibit saturation on flat-structure rules, underscoring the need for RegOps-Bench. Our code is available at https://github.com/yeongjoonJu/RefWalk.</t>
  </si>
  <si>
    <t>R1028</t>
  </si>
  <si>
    <t>0381055cdaa98d2c600595330e04bf3a60153ff4</t>
  </si>
  <si>
    <t>Making REST APIs Agent-Ready: From OpenAPI to Model Context Protocol Servers for Tool-Augmented LLMs</t>
  </si>
  <si>
    <t>Meriem Mastouri; Emna Ksontini; Wael Kessentini</t>
  </si>
  <si>
    <t>10.48550/arxiv.2507.16044</t>
  </si>
  <si>
    <t>R1029</t>
  </si>
  <si>
    <t>0391074affcdcfcd255255885c7467412359c7d6</t>
  </si>
  <si>
    <t>SciHazard: A Benchmark for Measuring Scientific Safety Risks with Decomposed Harm Scoring</t>
  </si>
  <si>
    <t>Chun-Xiao Li; Yuan Xiong; Lijun Li; Tian-Yi Du; Wen-Long Zhang; Lei Bai</t>
  </si>
  <si>
    <t>10.48550/arxiv.2607.18665</t>
  </si>
  <si>
    <t>2607.18665</t>
  </si>
  <si>
    <t>Large language models (LLMs) increasingly support science, but they can also convert hazardous scientific knowledge into actionable misuse guidance. Existing benchmarks often rely on templated queries disconnected from real-world hazards, and employ LLM-as-a-Judge paradigms without domain grounding. To address this, we introduce SciHazard, a real-world-grounded benchmark for scientific risks and a dataset agnostic evaluation framework for measuring harmfulness. SciHazard contains 2400 hazardous questions and 600 oversafety questions across 12 disciplines, with both queries grounded in regulated entities and documented failure scenarios. To compute \textsc{DeHarm-Score} , we develop a decomposed evaluating procedure that combines query hazard severity, refusal behavior, and response-level risk. For non-refused responses, it further decomposes response-level harm into \textsc{Executability}, quantified via dynamic checklists with importance weighting, and \textsc{Net-new risk}, assessed through retrieval-augmented claim extraction and synthesis-barrier verification. An expert-validation study shows that \textsc{DeHarm-Score} improves agreement with expert annotations by 90.17\% over the strongest baseline. We benchmark 31 frontier LLMs and deep research agents in an extensive scientific safety evaluation. Notably, deep research agents yield 32.3\% higher mean \textsc{DeHarm-Score} than standard LLMs, exposing autonomous agents as a critical blind spot in current safety defenses. Code and dataset are available at https://anonymous.4open.science/r/DeharmScore-7B55.</t>
  </si>
  <si>
    <t>R1030</t>
  </si>
  <si>
    <t>03c0132280251e5606b9191c9e33b6ac5f2a91d7</t>
  </si>
  <si>
    <t>R1031</t>
  </si>
  <si>
    <t>03f50bf3ed52ece9d68e7e2c5aeb17864d793a64</t>
  </si>
  <si>
    <t>Explanation-Driven Counterfactual Testing for Faithfulness in Vision-Language Model Explanations</t>
  </si>
  <si>
    <t>Sihao Ding; Santosh Vasa; Aditi Ramadwar</t>
  </si>
  <si>
    <t>10.48550/arxiv.2510.00047</t>
  </si>
  <si>
    <t>2510.00047</t>
  </si>
  <si>
    <t>Vision-Language Models (VLMs) often produce fluent Natural Language Explanations (NLEs) that sound convincing but may not reflect the causal factors driving predictions. This mismatch of plausibility and faithfulness poses technical and governance risks. We introduce Explanation-Driven Counterfactual Testing (EDCT), a fully automated verification procedure for a target VLM that treats the model's own explanation as a falsifiable hypothesis. Given an image-question pair, EDCT: (1) obtains the model's answer and NLE, (2) parses the NLE into testable visual concepts, (3) generates targeted counterfactual edits via generative inpainting, and (4) computes a Counterfactual Consistency Score (CCS) using LLM-assisted analysis of changes in both answers and explanations. Across 120 curated OK-VQA examples and multiple VLMs, EDCT uncovers substantial faithfulness gaps and provides regulator-aligned audit artifacts indicating when cited concepts fail causal tests.</t>
  </si>
  <si>
    <t>R1032</t>
  </si>
  <si>
    <t>040eaaff47d48803a6177dc1bbafd379fe37033b</t>
  </si>
  <si>
    <t>Mohammed Shakhawat Hossen; Tuli Jahan; Adrishikhar Barua; Mohammed Zeaul Kader Opel</t>
  </si>
  <si>
    <t>Conference</t>
  </si>
  <si>
    <t>R1033</t>
  </si>
  <si>
    <t>0449d179710ab73f0fcf2ea7181e7179df5a72b1</t>
  </si>
  <si>
    <t>Generative Artificial Intelligence in Banking: Risk Management Frameworks for Responsible Deployment</t>
  </si>
  <si>
    <t>Vipulkumar Keshubhai Hirani</t>
  </si>
  <si>
    <t>Journal of International Crisis and Risk Communication Research</t>
  </si>
  <si>
    <t>10.63278/jicrcr.vi.3455</t>
  </si>
  <si>
    <t>By means of improved customer interactions, automated content generation, and simplified internal procedures, generative artificial intelligence is transforming banking activities. Financial institutions are using GenAI solutions more and more, including code generation tools, customized marketing campaigns, automated regulatory reporting, artificial data creation for model training, and intelligent virtual assistants. While allowing privacy-preserving data use, these solutions provide major operational efficiencies and customer experience enhancements. Adoption of GenAI, meanwhile, brings considerable dangers, including output hallucinations, algorithmic bias amplification, data security flaws, and legal compliance difficulties unique to highly controlled financial markets. Good GenAI integration calls for thorough governance frameworks including human monitoring mechanisms, prompt engineering standards, model validation protocols, and strong auditability systems. Companies need to define precise risk tolerance levels, use constant monitoring systems, and create GenAI-specific failure mode-tailored incident response plans. Future developments suggest evolution toward domain-specialized large language models, real-time workflow integration, and advanced federated learning designs. Regulatory frameworks keep changing to handle GenAI-specific risks while preserving financial system stability. Banks reaching their best GenAI value realization exhibit systematic risk management, cross-functional teamwork, and proactive engagement with changing regulatory requirements, thereby preparing themselves for competitive benefit and operational resilience.</t>
  </si>
  <si>
    <t>R1034</t>
  </si>
  <si>
    <t>04577b58990094ab7cb787025959cac42c3866f6</t>
  </si>
  <si>
    <t>Mitigating LLM Hallucinations through Domain-Grounded Tiered Retrieval</t>
  </si>
  <si>
    <t>Md. Asraful Haque; Aasar Mehdi; Maaz Mahboob; Tamkeen Fatima</t>
  </si>
  <si>
    <t>10.48550/arxiv.2603.17872</t>
  </si>
  <si>
    <t>2603.17872</t>
  </si>
  <si>
    <t>Large Language Models (LLMs) have achieved unprecedented fluency but remain susceptible to"hallucinations"- the generation of factually incorrect or ungrounded content. This limitation is particularly critical in high-stakes domains where reliability is paramount. We propose a domain-grounded tiered retrieval and verification architecture designed to systematically intercept factual inaccuracies by shifting LLMs from stochastic pattern-matchers to verified truth-seekers. The proposed framework utilizes a four-phase, self-regulating pipeline implemented via LangGraph: (I) Intrinsic Verification with Early-Exit logic to optimize compute, (II) Adaptive Search Routing utilizing a Domain Detector to target subject-specific archives, (III) Refined Context Filtering (RCF) to eliminate non-essential or distracting information, and (IV) Extrinsic Regeneration followed by atomic claim-level verification. The system was evaluated across 650 queries from five diverse benchmarks: TimeQA v2, FreshQA v2, HaluEval General, MMLU Global Facts, and TruthfulQA. Empirical results demonstrate that the pipeline consistently outperforms zero-shot baselines across all environments. Win rates peaked at 83.7% in TimeQA v2 and 78.0% in MMLU Global Facts, confirming high efficacy in domains requiring granular temporal and numerical precision. Groundedness scores remained robustly stable between 78.8% and 86.4% across factual-answer rows. While the architecture provides a robust fail-safe for misinformation, a persistent failure mode of"False-Premise Overclaiming"was identified. These findings provide a detailed empirical characterization of multi-stage RAG behavior and suggest that future work should prioritize pre-retrieval"answerability"nodes to further bridge the reliability gap in conversational AI.</t>
  </si>
  <si>
    <t>R1035</t>
  </si>
  <si>
    <t>049e7a0c4c231c63cfccf8155a5d1a5c037b7ea6</t>
  </si>
  <si>
    <t>Agentic artificial intelligence in radiology workflow: from image interpretation to report quality control</t>
  </si>
  <si>
    <t>Wei Yi; Ya-Juan Chen; Xiao Feng; Ti-Kao Xia</t>
  </si>
  <si>
    <t>Frontiers in Medicine</t>
  </si>
  <si>
    <t>10.3389/fmed.2026.1927284</t>
  </si>
  <si>
    <t>Radiology AI has grown past the single-purpose detector. The newest systems, built around large language models (LLMs), chain together the steps a radiologist actually works through: triaging the worklist, retrieving prior imaging studies, processing images, drafting a structured report, checking for mistakes. When these modules are coordinated through an orchestration layer, they form a multi-agent system capable of managing multiple stages of the radiology workflow—software that handles stretches of the radiology pipeline with less human input at each stage. This review maps the evidence behind that shift, drawing on PubMed-indexed studies from 2023 to 2026. We begin with convolutional neural networks and foundation models, then follow the emergence of AI agents that observe, plan, and act inside clinical environments. We examine multi-agent architectures—specialized agents for image analysis, report drafting, error detection, and decision support—and ask what they actually deliver. So far, the data tell a consistent story: multi-agent cross-verification drives hallucination rates down; intelligent worklist triage cuts report turnaround time by up to 43.7% in some settings; GPT-4 catches 82.7% of report errors, matching human readers. But nearly all of this evidence comes from single-center, retrospective studies on curated data. Every systematic review reaches the same conclusion: the technology works in the lab and has not been proven in the clinic. We also discuss compound opacity—how layered agent interactions make decisions harder to trace—alongside poor reporting standards and a regulatory framework that was not designed for generative, continuously-adaptive software. Agentic AI, including multi-agent architectures, could reshape how radiology departments operate, but the field needs prospective, multi-center trials with standardized endpoints before claiming it already has.</t>
  </si>
  <si>
    <t>R1036</t>
  </si>
  <si>
    <t>04a8869a46cc8afce36447607668bb58002f36af</t>
  </si>
  <si>
    <t>From chat to act: large language model agents and agentic AI as the next frontier of AI in rheumatology</t>
  </si>
  <si>
    <t>Alfredo Madrid-García; D. Benavent; Beatriz Merino-Barbancho</t>
  </si>
  <si>
    <t>EULAR rheumatology open</t>
  </si>
  <si>
    <t>10.1016/j.ero.2025.06.012</t>
  </si>
  <si>
    <t>Objectives Large language models (LLMs) have begun to influence rheumatology, yet their static knowledge and hallucination risks limit their potential. Retrieval-augmented generation mitigates some limitations, but complex rheumatologic care demands real-time data access, multistep reasoning, and tool usage that exceed standard LLM capabilities. The objective of this study is to explore how agentic artificial intelligence (AI) can address the limitations of current LLM applications in rheumatology. Methods We conducted a viewpoint analysis of the capabilities of agentic AI systems, focusing on their technical foundations, current use cases in healthcare, and relevance to the specific demands of rheumatologic care. Results Agentic AI extends LLMs with planning, memory, and the ability to interact with external tools, enabling execution of complex tasks. These capabilities offer promising applications in rheumatology, including personalized treatment planning, automated literature synthesis, and clinical decision support. Conclusions Agentic AI systems represent a necessary evolution to meet the complexity of rheumatologic care. Regulatory, ethical and technical challenges must be overcome before agentic systems can be safely deployed in routine rheumatologic care.</t>
  </si>
  <si>
    <t>R1037</t>
  </si>
  <si>
    <t>04b352ab43d1ab7c64781bf27eeb8be5a1992892</t>
  </si>
  <si>
    <t>AI-Powered Avatars as Expert Mentors: Knowledge Transfer and Professional Development within Multimodal Learning Environments</t>
  </si>
  <si>
    <t>Fernando V. Salvetti; B. Bertagni; Roberto Pieraccini</t>
  </si>
  <si>
    <t>International Journal of Advanced Corporate Learning</t>
  </si>
  <si>
    <t>10.3991/ijac.v19i1.58759</t>
  </si>
  <si>
    <t>The growing demand for personalized, scalable, and high-quality learning experiences has accelerated the adoption of AI-powered avatars in professional training, higher education, and organizational learning. These avatars—also referred to as Embodied Conversational Agents (ECAs)—simulate expert mentors who provide adaptive guidance, enabling learners to acquire complex cognitive, behavioral, and communicative skills in realistic scenarios. By leveraging advances in natural language processing, affective computing, and multimodal interaction design, avatars embody a new paradigm of virtual coaching that blends scalability with human-like social presence. This paper presents Mia, an intelligent avatar developed within the e-REAL ecosystem, designed to function as an expert mentor across multiple domains, including healthcare, legal practice, corporate leadership, and education. Unlike generic digital assistants, Mia operates within a human-centric framework that prioritizes empathy, trust, and inclusivity. The avatar’s adaptive capabilities are powered by a layered architecture combining retrieval-augmented generation (RAG), a flexible orchestration system, and real-time speech and gesture synthesis. This architecture ensures reliable knowledge transfer while minimizing hallucinations and aligning with ethical and regulatory standards such as the EU AI Act and GDPR. The introduction of avatars like Mia raises important questions about how embodiment, proxemics, and non-verbal communication influence learning outcomes, particularly in immersive environments where presence and credibility strongly affect engagement. Research on social robotics and immersive virtual environments shows that avatars capable of managing turn-taking, gaze, and emotional tone foster stronger identification and learning retention compared to text-based interfaces. By combining these insights with the flexibility of generative AI, virtual mentors can deliver personalized, repeatable, and unbiased coaching at scale. We argue that avatars such as Mia exemplify the convergence of pedagogy, cognitive science, and technological innovation, pointing toward a future where expert mentoring is no longer bound by time, location, or human availability. In this vision, AI-powered avatars do not replace human educators but amplify their reach, ensuring that high-quality expertise is available across contexts, cultures, and languages.</t>
  </si>
  <si>
    <t>R1038</t>
  </si>
  <si>
    <t>04f3ff695f9313eda5eb0fd847b9a1ad3663cd08</t>
  </si>
  <si>
    <t>Whom Do AI Agents Work For? Role Assignment Induces Sponsorship Bias in LLM Recommenders</t>
  </si>
  <si>
    <t>Davood Wadi; Yu Ma</t>
  </si>
  <si>
    <t>2609.17989</t>
  </si>
  <si>
    <t>Large language models (LLMs) now serve as conversational shopping assistants on platforms that also sell advertising. These AI agents face a conflict of duty. They advise consumers who rely on their judgment, yet are deployed by platforms that benefit when sponsored listings are chosen. Sponsorship disclosures, designed to allow consumers to penalize paid placements, now reach the AI agent rather than the consumer, and the agent's evaluation of them is hidden from the consumer. Drawing on the fiduciary concept of conflict of duty, we argue that an agent's evaluation of a sponsored listing should not depend on which party deployed it. In controlled choice experiments, we manipulate assigned roles in the system prompt to name either a traveler or a booking platform as the agent's principal. Platform delegation significantly attenuates the penalty that agents apply to sponsored listings and weakens the skepticism that disclosure triggers in their reasoning traces. We replicate out findings across LLMs and reasoning depths. A second study decomposes the disclosure label and shows that the divergence between the two delegates widens significantly when the paid placement is attributed to the platform. Stricter terminology ("Sponsored"instead of"Promoted") lowers choice of paid listings but does not close this gap when the platform is named. The findings show that disclosure mandates designed for human consumers cannot by themselves protect consumers in AI-mediated commerce.</t>
  </si>
  <si>
    <t>R1039</t>
  </si>
  <si>
    <t>0501d58cab78471e1bbc05cf6aac2b7051c2a20d</t>
  </si>
  <si>
    <t>NEMO GUARDRAILS FOR SAFE AND SECURE INSURANCE AI</t>
  </si>
  <si>
    <t>Rakesh More</t>
  </si>
  <si>
    <t>International Journal on Cybernetics &amp;amp; Informatics</t>
  </si>
  <si>
    <t>10.5121/ijci.2025.140510</t>
  </si>
  <si>
    <t>Artificial intelligence (AI) is becoming central to insurance operations, especially in property and casualty (P&amp;C) claims processing. AI can speed up workflows and improve efficiency, but it also introduces risks. Large language models (LLMs) may generate false or misleading information, often called hallucinations. These errors can harm customers, cause financial losses, and weaken trust in insurance systems. Current safety tools, such as Llama Guard, focus on filtering harmful or toxic content. However, they do not ensure factual accuracy or address insurance-specific needs. This paper studies these gaps and proposes improvements to NVIDIA NeMo Guardrails to build stronger, domain-specific safeguards. The approach includes defining rules for factual correctness, validating policy details, and preventing unsupported responses. We evaluate these enhancements through experiments with insurance-related queries and measure improvements in accuracy and safety. Results show that customized guardrails significantly reduce misinformation and improve reliability. By integrating these measures, insurers can deploy AI systems that are safer, more accurate, and better aligned with regulatory and customer expectations.</t>
  </si>
  <si>
    <t>R1040</t>
  </si>
  <si>
    <t>05026dbbfcfb88929401f1d00e13338fda190a20</t>
  </si>
  <si>
    <t>Application of large language models in medicine</t>
  </si>
  <si>
    <t>Feng-Lin Liu; Hong-Jian Zhou; Boyang Gu; Xin-Yu Zou; Jin-Fa Huang; Jin-Ge Wu</t>
  </si>
  <si>
    <t>Nature Reviews Bioengineering</t>
  </si>
  <si>
    <t>10.1038/s44222-025-00279-5</t>
  </si>
  <si>
    <t>R1041</t>
  </si>
  <si>
    <t>051b96fe271b6ff8e790c20b421b42e9bb26c340</t>
  </si>
  <si>
    <t>AI-Assisted Peer Review Across Research Communities: From Reviewer AI Policies to LLM Review Quality</t>
  </si>
  <si>
    <t>Alexander M. Fichtl; Lukas Ellinger; Josefin Kelber; Kryštof Olík; Georg Groh</t>
  </si>
  <si>
    <t>2608.03581</t>
  </si>
  <si>
    <t>AI-assisted peer review is increasingly discussed and adopted as a tool to support the scientific publishing process, yet there is little systematic understanding of how publication venues regulate its use or of how capable current AI review systems are. We address these questions by first surveying reviewer-facing AI policies across 111 leading AI/NLP conferences and medical journals, revealing substantial regulation differences between the two communities. Second, we evaluate AI-generated peer reviews at ICLR 2026 and Nature Communications using a novel dataset comprising original manuscript submissions and several hundred human- and machine-generated reviews. We compare reviews produced by open-source and proprietary models using complementary evaluation metrics, including LLM-as-a-Judge, score alignment, granularity, and overlap with human reviewers'concerns. Our results show that current LLMs can generate detailed and fluent reviews but exhibit systematic weaknesses, such as overly positive recommendations, generic criticism, and uneven evidence grounding. We demonstrate that aggregate quality scores alone can overestimate review quality and argue for multi-dimensional evaluation of AI-generated peer reviews.</t>
  </si>
  <si>
    <t>R1042</t>
  </si>
  <si>
    <t>0521024d1d9516426c019228176b031330c341a8</t>
  </si>
  <si>
    <t>Explainable Artificial Intelligence In Ayurvedic Clinical Decision Support For Prameha: Opportunities, Challenges And Future Directions</t>
  </si>
  <si>
    <t>S. Patil</t>
  </si>
  <si>
    <t>European Journal of Prosthodontics and Restorative Dentistry</t>
  </si>
  <si>
    <t>10.1922/ejprd.v34i13s.2197</t>
  </si>
  <si>
    <t>Objectives: Artificial intelligence (AI) is increasingly embedded in diabetes
care, from risk stratification to treatment-support workflows, yet clinicians
remain reluctant to act on outputs they cannot interrogate. Explainable AI
(XAI) is the design response to this trust gap in biomedicine, but its relevance
to Ayurvedic Kayachikitsa, where Prameha and Madhumeha are diagnosed
through a distinct nosology of Dosha, Dushya, Srotas and Agni, has not been
systematically examined. This narrative review examines the principles of
explainable AI, surveys current applications in diabetes diagnosis and
treatment support, considers evidence-grounded representation and retrieval
of classical Ayurvedic knowledge, and identifies the safety, bias,
interpretability and validation requirements for responsible Ayurvedic
clinical decision support in Prameha.
Methods: A narrative literature search was conducted across PubMed,
Scopus, Web of Science, Google Scholar and the AYUSH Research Portal,
supplemented by classical Ayurvedic texts, using combinations of terms
spanning Prameha, Madhumeha, Ayurveda, explainable AI, interpretable
machine learning, clinical decision support and retrieval-augmented
generation.
Results: The evidence base for explainable, decision-support AI in diabetes
is substantial and maturing, covering post-hoc explanation methods,
regulatory frameworks and workflow-embedded tools. Evidence specific to
Ayurveda is early-stage, concentrated on Prakriti classification, diagnostic
pattern recognition and digital preservation of textual knowledge, with only
nascent work on retrieval-augmented or explainable systems built around
classical nosology.
Conclusions: A responsibly designed explainable AI system for Prameha is
conceptually feasible but not yet demonstrated. Progress depends on
transparent knowledge representation of classical concepts, external
validation against Ayurvedic clinical outcomes, and governance that keeps
the physician, not the algorithm, as the final clinical authority.
Clinical Relevance: Before any AI-based decision-support tool is used in
Ayurvedic practice, clinicians should expect transparent, source-attributable
explanations and prospective validation against real clinical outcomes; until
then, such tools should be regarded as informational aids only, with the
Vaidya retaining full clinical authority.</t>
  </si>
  <si>
    <t>R1043</t>
  </si>
  <si>
    <t>054a0a94afb30a324e252525b6e54f5b69a3e050</t>
  </si>
  <si>
    <t>Tiziano Santilli; M. Alipour; M. T. Moghaddam</t>
  </si>
  <si>
    <t>JournalArticle, Conference, Review</t>
  </si>
  <si>
    <t>R1044</t>
  </si>
  <si>
    <t>05549246c9496a5468e974bf317bbf7880637dbb</t>
  </si>
  <si>
    <t>Cheating, Chatbots, and Change: A Bibliometric Mapping of Academic Integrity and Generative AI in Higher Education</t>
  </si>
  <si>
    <t>Hanifah Daluma; Joel T. Aclao</t>
  </si>
  <si>
    <t>Journal of Education and Learning Reviews</t>
  </si>
  <si>
    <t>10.60027/jelr.2026.e2753</t>
  </si>
  <si>
    <t>Background and Aim: Generative artificial intelligence (GenAI) tools such as ChatGPT have rapidly entered higher education, reshaping how students write, learn, and are assessed, while intensifying concerns about plagiarism, contract cheating, and academic misconduct. Despite fast-growing commentary and empirical work, bibliometric evidence remains limited on how research at the intersection of academic integrity, GenAI, and higher education has organized itself in the post-ChatGPT period. This study maps publication volume, thematic structure, collaboration patterns, and early visibility indicators in this integrity-focused GenAI literature from 2023 to 2025.
Materials and Methods: A bibliometric and science-mapping design was applied to records retrieved from The Lens (Lens.org) using a misconduct-salient query combining academic integrity terms, GenAI terms (e.g., generative AI, ChatGPT), higher education, and misconduct constructs (plagiarism, cheating, misconduct). Data were extracted on October 30, 2025. After screening and cleaning, 303 records were retained. Descriptive indicators were computed, and VOSviewer was used to generate keyword co-occurrence and co-authorship networks; influential publications were identified using Lens scholarly citation counts.
Results: Publication output increased sharply from 2023, with substantial growth through 2025, although 2025 items had less time to accrue citations at extraction. Keyword mapping revealed four dominant clusters: integrity and misconduct, GenAI tool use and academic writing, student perceptions with population descriptors and selected discipline-linked terms, and ethics and governance. Collaboration patterns showed a small connected core among repeat contributors alongside a larger periphery of single or weakly connected authors. Source and citation indicators suggest that early visibility is anchored in a limited set of integrity-focused and education/educational technology outlets, with highly cited contributions dominated by early synthesis and framing work, alongside studies focused on assessment and detection. Country-level patterns should be interpreted cautiously because affiliation metadata were missing for many records; geographic findings, therefore, reflect the known-affiliation subset rather than a complete global distribution.
Conclusion: In the first three years after ChatGPT’s release, integrity-focused GenAI research in higher education expanded rapidly and developed a recognizable thematic and network structure. The field remains strongly shaped by misconduct framings, but the map also shows branching toward student experience and governance, supporting the need for broader collaboration and evidence-informed institutional guidance.</t>
  </si>
  <si>
    <t>R1045</t>
  </si>
  <si>
    <t>0572345cd64163f7e2507fec739d5577dd106504</t>
  </si>
  <si>
    <t>An Accurate and Efficient Approach to Knowledge Extraction from Scientific Publications Using Structured Ontology Models, Graph Neural Networks, and Large Language Models</t>
  </si>
  <si>
    <t>T. V. Ivanisenko; P. Demenkov; V. Ivanisenko</t>
  </si>
  <si>
    <t>International Journal of Molecular Sciences</t>
  </si>
  <si>
    <t>10.3390/ijms252111811</t>
  </si>
  <si>
    <t>The rapid growth of biomedical literature makes it challenging for researchers to stay current. Integrating knowledge from various sources is crucial for studying complex biological systems. Traditional text-mining methods often have limited accuracy because they don’t capture semantic and contextual nuances. Deep-learning models can be computationally expensive and typically have low interpretability, though efforts in explainable AI aim to mitigate this. Furthermore, transformer-based models have a tendency to produce false or made-up information—a problem known as hallucination—which is especially prevalent in large language models (LLMs). This study proposes a hybrid approach combining text-mining techniques with graph neural networks (GNNs) and fine-tuned large language models (LLMs) to extend biomedical knowledge graphs and interpret predicted edges based on published literature. An LLM is used to validate predictions and provide explanations. Evaluated on a corpus of experimentally confirmed protein interactions, the approach achieved a Matthews correlation coefficient (MCC) of 0.772. Applied to insomnia, the approach identified 25 interactions between 32 human proteins absent in known knowledge bases, including regulatory interactions between MAOA and 5-HT2C, binding between ADAM22 and 14-3-3 proteins, which is implicated in neurological diseases, and a circadian regulatory loop involving RORB and NR1D1. The hybrid GNN-LLM method analyzes biomedical literature efficiency to uncover potential molecular interactions for complex disorders. It can accelerate therapeutic target discovery by focusing expert verification on the most relevant automatically extracted information.</t>
  </si>
  <si>
    <t>R1046</t>
  </si>
  <si>
    <t>057a81022d62d0646ab9e6f0c4fd53f24b2847d0</t>
  </si>
  <si>
    <t>Abstract A029: Evaluating and interpreting scGPT: A foundation model for single-cell biology in real-world cancer clinical trial data</t>
  </si>
  <si>
    <t>Runzi Tan; Haotian Cui; Bo Wang; Kimberly Perez; A. D. Costa; A. Jordan</t>
  </si>
  <si>
    <t>Cancer Research</t>
  </si>
  <si>
    <t>10.1158/1538-7445.pancreatic24-a029</t>
  </si>
  <si>
    <t xml:space="preserve">
 The success of large language models (LLMs) with attention mechanisms in natural language processing has inspired a series of LLMs for single-cell analysis, such as scGPT. Such LLMs claim to have excellent performance as foundation models across various downstream tasks. This study aims to validate scGPT and explore its potential in cancer research using real-world clinical trial data. We assessed scGPT's performance in both zero-shot and fine-tuned scenarios on various tasks using single-nucleus sequencing data from pancreatic ductal adenocarcinoma (PDAC) patients undergoing different treatments, including ones treated at the Dana-Farber Cancer Institute. Our methodology encompassed a comprehensive evaluation of scGPT's capabilities, including zero-shot clustering, gene expression prediction, and cell reconstruction. We fine-tuned the model for downstream tasks like cell type annotation, treatment perturbation prediction, and gene regulatory network inference. Additionally, we extracted and analyzed multi-head, multi-layer embeddings and attention matrices, visualizing the flow of information within the model and how they respond to different perturbations or fine-tuning objectives to investigate the model's learning process and its correlation with biological information. The study utilized two main datasets for fine-tuning and evaluating scGPT: an unpublished clinical trial dataset featuring metastatic PDAC patients under three comparative treatment arms with pre- and on-treatment single-nucleus sequencing data, and a published clinical trial dataset containing sequencing data from PDAC patients who underwent various treatment regimens. Our results validate scGPT's potential to effectively extract biological information as a foundation model for single-cell biology. For zero-shot, scGPT demonstrated strong performance in tasks like clustering, while showing areas with suboptimal performance like gene expression prediction and reconstruction. In addition, fine-tuning significantly boosts the model's capabilities across various tasks. The model responds well to multiple fine-tuning objectives, capturing information that distinguishes between individuals and treatments, and accurately predicting patient and treatment groups at the single-cell level. The analysis of model structure and information flow revealed that multi-head attention and representations could, to some extent, capture biological information. For example, the model’s attention to certain genes varies in different heads and layers, with being altered to certain patterns responding to fine-tuning objectives. Our analysis of the model's architecture and attention mechanisms offers preliminary insights into the relationship between model behavior and biological processes. It also provides a framework for interpreting complex biological information through the lens of attention mechanisms in single cell LLMs, paving the way for future studies exploring the intersection of foundation models and cancer biology, potentially leading to transformative progress in clinical cancer care.
 Citation Format: Runzi Tan, Haotian Cui, Bo Wang, Kimberly Perez, Andressa Dias Costa, Alexander Jordan, Thomas Karacic, Dalia Elganainy, Dan Y Gui, Suryun Kim, Chen Yuan, Morgan Truitt, Michael Downes, Ronald Evans, Tae Gyu Oh, Peter O’Dwyer, Andrew Aguirre, Jonathan A Nowak, Brian Wolpin, Simona Cristea. Evaluating and interpreting scGPT: A foundation model for single-cell biology in real-world cancer clinical trial data [abstract]. In: Proceedings of the AACR Special Conference in Cancer Research: Advances in Pancreatic Cancer Research; 2024 Sep 15-18; Boston, MA. Philadelphia (PA): AACR; Cancer Res 2024;84(17 Suppl_2):Abstract nr A029.</t>
  </si>
  <si>
    <t>R1047</t>
  </si>
  <si>
    <t>059cc1a848bcf77154dc3c0c56f872754e9c914c</t>
  </si>
  <si>
    <t>Trust but Verify: Mitigating Medical Hallucinations via Post-Hoc Adversarial Auditing and Multi-Agent Feedback Loops</t>
  </si>
  <si>
    <t>M. Osama; Maheera Amjad; Zartasha Mustansar; Arslan Shaukat; Muhammad U. S. Khan</t>
  </si>
  <si>
    <t>10.48550/arxiv.2606.14149</t>
  </si>
  <si>
    <t>2606.14149</t>
  </si>
  <si>
    <t>Large Language Models (LLMs) are increasingly deployed in healthcare settings, yet their tendency to hallucinate poses risks when clinical decisions are involved. This study examine whether LLMs recommend recently banned or withdrawn pharmaceuticals when answering clinical questions and tests an agent-based method for reducing such errors. We developed a five-agent"Trust but Verify"system using a single LLM backbone. To measure regulatory knowledge obsolescence, we created an adversarial dataset of 103 clinical MCQs where historically correct answers now refer to banned substances. This scale ensures statistical significance across various therapeutic classes. We evaluated three open-access model families (GPT-OSS, Llama-3, Falcon-3) under vanilla and agentic conditions. Performance was measured via pointwise score, label accuracy, Hallucination Error Rate (HER), and Component Fidelity (CF) score. We also observed clinical safety regression in proprietary models. In default configurations, all models showed high hallucination rates, consistently selecting banned drugs that matched training data patterns. Our proposed agentic architecture reduced HER by approximately 53% across models. Pointwise scores shifted from -0.25 (unsafe recommendation) toward 0.0 (appropriate refusal). The safety audit intercepted dangerous outputs even when models'parametric knowledge favored the banned substance. The proposed multi-agent framework offers a model-agnostic method for enforcing regulatory compliance that prioritizes patient safety over fluent text generation. Our work demonstrates a practical approach for deploying autonomous AI systems in safety-critical healthcare settings. It shows how real-time regulatory data can be integrated into LLM pipelines to support clinical decision-making.</t>
  </si>
  <si>
    <t>R1048</t>
  </si>
  <si>
    <t>05a112d952e24a00d6a5ae03268ff956be064a2a</t>
  </si>
  <si>
    <t>PROBE: Release-Gate Evaluation for Regulated Enterprise RAG Conflict-Aware Retrieval, Grounding, and Safety Metrics on a Controlled Anonymized Benchmark</t>
  </si>
  <si>
    <t>Sandeep Nutakki</t>
  </si>
  <si>
    <t>International journal of innovative research and creative technology</t>
  </si>
  <si>
    <t>10.62970/ijirct.v12.i3.2606048</t>
  </si>
  <si>
    <t>Retrieval-augmented generation (RAG) systems are increasingly used to answer policy, clinical, financial, and operations questions, yet common retrieval benchmarks rarely measure whether a generated answer is grounded in the correct, current, and decision-relevant source. We present PROBE, a controlled evaluation harness for measuring retrieval, grounding, and safety quality in regulated enterprise RAG applications before release. The study uses a de-identified benchmark of 2,400 questions across supply chain, healthcare operations, and financial services, with 180 expert annotators producing 7,200 independent judgments. Within this controlled anonymized benchmark, the PROBE Composite Score reached Spearman rho = 0.72 with adjudicated business acceptability (95% CI [0.69, 0.75], p &lt; 0.001), compared with rho = 0.47 for NDCG@10 and rho = 0.58 for RAGAS faithfulness. The PROBE unsafe-answer detector achieved F1 = 0.86 (95% CI [0.84, 0.88]) in the held-out split, while the best baseline evaluator reached F1 = 0.77. Annotators reached kappa = 0.83 on the conflict-aware grounding rubric, and the top three failure modes accounted for 71.0% of unacceptable answers. These results suggest that release decisions for similar regulated-domain RAG systems should jointly measure retrieval relevance, temporal validity, source conflict, and downstream decision risk rather than rely on retrieval rank alone.</t>
  </si>
  <si>
    <t>R1049</t>
  </si>
  <si>
    <t>05bf6cc1c9747825f84060bfbcd36676d48bfae4</t>
  </si>
  <si>
    <t>Requirement-service mapping technology in the industrial application field based on large language models</t>
  </si>
  <si>
    <t>Ruixiang Liu; Qiujun Deng; Xianhui Liu; Cheng-Lin Zhu; Weidong Zhao</t>
  </si>
  <si>
    <t>Applied intelligence (Boston)</t>
  </si>
  <si>
    <t>10.1007/s10489-024-05969-y</t>
  </si>
  <si>
    <t>R1050</t>
  </si>
  <si>
    <t>05d47d534e44e389c21248c9d969bd6aaf2687ca</t>
  </si>
  <si>
    <t>Generative AI and the urban AI policy challenges ahead: Trustworthy for whom?</t>
  </si>
  <si>
    <t>Igor Calzada</t>
  </si>
  <si>
    <t>Transforming Government: People, Process and Policy</t>
  </si>
  <si>
    <t>10.1108/tg-08-2025-0240</t>
  </si>
  <si>
    <t xml:space="preserve">
 This study aims to critically examine the socio-technical, economic and governance challenges emerging at the intersection of Generative artificial intelligence (AI) and Urban AI. By foregrounding the metaphor of “the moon and the ghetto” (Nelson, 1977, 2011), the issue invites contributions that interrogate the gap between technological capability and institutional justice. The purpose is to foster a multidisciplinary dialogue–spanning applied economics, public policy, AI ethics and urban governance – that can inform trustworthy, inclusive and democratically grounded AI practices. Contributors are encouraged to explore not just what GenAI can do, but for whom, how and with what consequences.
 This study draws upon interdisciplinary literature from public policy, innovation studies, digital governance and urban sociology to frame the emerging governance challenges of Generative AI and Urban AI. It builds a conceptual foundation by synthesizing insights from comparative city case studies, innovation systems theory and normative policy frameworks. The approach is interpretive and exploratory, aiming to situate AI technologies within broader institutional, geopolitical and socio-economic contexts. The study invites contributions that adopt empirical, theoretical or practice-based methodologies addressing the governance of GenAI in cities and regions.
 This study identifies a critical gap between the rapid technological advancements in Generative AI and the institutional readiness of public governance systems – particularly in urban contexts. It finds that current policy frameworks often prioritize efficiency and innovationism over democratic legitimacy, civic trust and inclusive design. Drawing on comparative global city experiences, it highlights the risk of reinforcing power asymmetries without robust accountability mechanisms. The analysis suggests that trustworthy AI is not a purely technical attribute but a political and institutional achievement, requiring participatory governance architectures and innovation systems grounded in public value and civic engagement.
 As an editorial introduction, this study does not present original empirical data but synthesizes key theoretical frameworks, case studies and policy debates to guide future research. Its analytical scope is conceptual and comparative, offering a foundation for submissions that further investigate Generative and Urban AI through empirical, normative and practice-based lenses. The limitations lie in its broad coverage and reliance on secondary sources. Nonetheless, it provides an agenda-setting contribution by highlighting the urgent need for interdisciplinary research into how AI reshapes public governance, institutional legitimacy and urban democratic futures.
 This editorial offers a structured framework for policymakers, urban planners, technologists and public administrators to critically assess the governance of Generative and Urban AI systems. By highlighting international case studies and conceptual tools – such as public algorithmic infrastructures, civic trust frameworks and anticipatory governance – the article underscores the importance of institutional design, regulatory foresight and civic engagement. It invites practitioners to shift from techno-solutionist approaches toward inclusive, democratic and place-based AI governance. The reflections aim to support the development of trustworthy AI policies that are grounded in legitimacy, accountability and societal needs, particularly in urban and regional contexts.
 The editorial underscores that Generative and Urban AI systems are not socially neutral but carry significant implications for equity, representation and democratic legitimacy. These technologies risk reinforcing existing social hierarchies and systemic biases if not governed inclusively. This study calls for reimagining trust not as a technical feature but as a relational, contested dynamic between institutions and citizens. It encourages submissions that examine how AI reshapes the urban social contract, affects marginalized communities and challenges existing civic infrastructures. The goal is to promote AI governance frameworks that are pluralistic, just and reflective of diverse societal values and lived experiences.
 This editorial offers a timely and conceptually grounded intervention into the emerging field of Urban AI and Generative AI governance. By framing the challenges through Richard R. Nelson’s metaphor of The Moon and the Ghetto, this study foregrounds the gap between technical capabilities and enduring societal injustices. The contribution lies in its interdisciplinary synthesis – bridging innovation systems, AI ethics, public policy and urban governance. It introduces a critical framework for assessing “trustworthy AI” not as a technical goal but as a democratic achievement and encourages research that is policy-relevant, equity-oriented and attuned to the institutional realities of AI in cities.
</t>
  </si>
  <si>
    <t>R1051</t>
  </si>
  <si>
    <t>062bfbbcbb9a761fdf31d5e083a507586e68e21a</t>
  </si>
  <si>
    <t>Proof-Carrying Numbers (PCN): A Protocol for Trustworthy Numeric Answers from LLMs via Claim Verification</t>
  </si>
  <si>
    <t>Aivin V. Solatorio</t>
  </si>
  <si>
    <t>10.48550/arxiv.2509.06902</t>
  </si>
  <si>
    <t>2509.06902</t>
  </si>
  <si>
    <t>Large Language Models (LLMs) as stochastic systems may generate numbers that deviate from available data, a failure known as \emph{numeric hallucination}. Existing safeguards -- retrieval-augmented generation, citations, and uncertainty estimation -- improve transparency but cannot guarantee fidelity: fabricated or misquoted values may still be displayed as if correct. We propose \textbf{Proof-Carrying Numbers (PCN)}, a presentation-layer protocol that enforces numeric fidelity through mechanical verification. Under PCN, numeric spans are emitted as \emph{claim-bound tokens} tied to structured claims, and a verifier checks each token under a declared policy (e.g., exact equality, rounding, aliases, or tolerance with qualifiers). Crucially, PCN places verification in the \emph{renderer}, not the model: only claim-checked numbers are marked as verified, and all others default to unverified. This separation prevents spoofing and guarantees fail-closed behavior. We formalize PCN and prove soundness, completeness under honest tokens, fail-closed behavior, and monotonicity under policy refinement. PCN is lightweight and model-agnostic, integrates seamlessly into existing applications, and can be extended with cryptographic commitments. By enforcing verification as a mandatory step before display, PCN establishes a simple contract for numerically sensitive settings: \emph{trust is earned only by proof}, while the absence of a mark communicates uncertainty.</t>
  </si>
  <si>
    <t>R1052</t>
  </si>
  <si>
    <t>062dedf8fa2c39490d3f08842ea1393753d97013</t>
  </si>
  <si>
    <t>Symbolic Temporal Supervision of LLM Agents Using Contracts</t>
  </si>
  <si>
    <t>Yi-Feng Xiao; Pierluigi Nuzzo</t>
  </si>
  <si>
    <t>2609.18128</t>
  </si>
  <si>
    <t>Large language model (LLM) agents augmented by tools can automate complex, multi-step tasks, such as web navigation, code generation, and workflow orchestration, by acting on external systems through tool calls. However, hallucinations, distributional instability, and adversarial manipulations in LLMs, and the irreversible consequences of certain tool calls can lead to harmful outcomes. Existing safeguards either grade recorded trajectories post hoc with stochastic LLM judges or block unsafe actions one call at a time, and no single deterministic artifact supports both roles. We present ContrAgent, a contract-based framework for symbolic temporal supervision of LLM agents. ContrAgent captures an agent's behavior as a sequence of tool calls and formalizes it as a trace over a fixed set of checkable predicates. It then specifies required behaviors using assume-guarantee contracts in linear temporal logic over finite traces (LTLf). Each contract is compiled to a deterministic finite automaton (DFA) that serves two roles: gating agent actions online and evaluating recorded traces offline. A contract library, acting as a reusable knowledge base, is maintained independently of the agent's model and can be applied across different agents within the same task domain. We show the effectiveness of our approach on four benchmarks spanning both roles, where ContrAgent matches state-of-the-art LLM-judge and rule-based guardrail baselines while producing deterministic, reproducible verdicts and, in the online mode, orders-of-magnitude lower per-call latency.</t>
  </si>
  <si>
    <t>R1053</t>
  </si>
  <si>
    <t>0635d47c30ed2eb9dbf94ec38e49bba2f84ec358</t>
  </si>
  <si>
    <t>Mohammad Hadi Khori Jannatabadi; Sebastian Heppner; Torben Miny; Tobias Kleinert</t>
  </si>
  <si>
    <t>IEEE International Conference on Emerging Technologies and Factory Automation</t>
  </si>
  <si>
    <t>R1054</t>
  </si>
  <si>
    <t>063a4e8d7dbde3cd6214c1e68ce83594f5936386</t>
  </si>
  <si>
    <t>LLM Powered Social Digital Twins: A Framework for Simulating Population Behavioral Response to Policy Interventions</t>
  </si>
  <si>
    <t>Fatima Koaik; Aayush Gupta; Farahan Raza Sheikh</t>
  </si>
  <si>
    <t>10.48550/arxiv.2601.06111</t>
  </si>
  <si>
    <t>2601.06111</t>
  </si>
  <si>
    <t>Predicting how populations respond to policy interventions is a fundamental challenge in computational social science and public policy. Traditional approaches rely on aggregate statistical models that capture historical correlations but lack mechanistic interpretability and struggle with novel policy scenarios. We present a general framework for constructing Social Digital Twins - virtual population replicas where Large Language Models (LLMs) serve as cognitive engines for individual agents. Each agent, characterized by demographic and psychographic attributes, receives policy signals and outputs multi-dimensional behavioral probability vectors. A calibration layer maps aggregated agent responses to observable population-level metrics, enabling validation against real-world data and deployment for counterfactual policy analysis. We instantiate this framework in the domain of pandemic response, using COVID-19 as a case study with rich observational data. On a held-out test period, our calibrated digital twin achieves a 20.7% improvement in macro-averaged prediction error over gradient boosting baselines across six behavioral categories. Counterfactual experiments demonstrate monotonic and bounded responses to policy variations, establishing behavioral plausibility. The framework is domain-agnostic: the same architecture applies to transportation policy, economic interventions, environmental regulations, or any setting where policy affects population behavior. We discuss implications for policy simulation, limitations of the approach, and directions for extending LLM-based digital twins beyond pandemic response.</t>
  </si>
  <si>
    <t>R1055</t>
  </si>
  <si>
    <t>0650024c64e0374ae75c2c5e5e47446383ccc7f1</t>
  </si>
  <si>
    <t>Exploring the Pathways of Generative Artificial Intelligence in Reshaping the Ideological and Political Education Ecosystem in Universities</t>
  </si>
  <si>
    <t>Lan-Lan Zhang; Zhen-Ping Zhang</t>
  </si>
  <si>
    <t>Frontiers in Educational Research</t>
  </si>
  <si>
    <t>10.25236/fer.2025.081115</t>
  </si>
  <si>
    <t>: With the explosive development of generative artificial intelligence technology, the ecosystem of ideological and political education in universities faces both opportunities and challenges for systematic transformation. This paper adopts the logical framework of "technology empowerment-ecosystem adaptation-risk regulation." First, it defines the technical attributes of generative AI and the constituent elements of the ideological and political education ecosystem (educators, learners, educational content, and educational environment), analyzing the influence mechanisms of technology on each element. Second, through theoretical analysis and practical observations, it explores the advantages of generative AI in innovating the presentation forms of ideological and political education content, optimizing teaching methods, and achieving precise service evaluation, while also revealing its associated risks such as information security threats, value orientation deviations, teacher-student relationship alienation, and challenges in teacher role transformation. Finally, from three dimensions— technology research and safety safeguards, innovation in teaching and learning models, and improvement of management mechanisms—it proposes specific strategies: enhancing university-research collaboration for adaptive technology development, constructing an interactive inquiry-based teaching model centered on students, and establishing robust ethical review and university-government-enterprise collaborative mechanisms. This study aims to provide theoretical references and practical guidance for resolving conflicts in technology application and promoting high-quality development of the ideological and political education ecosystem in universities, thereby supporting the fundamental task of fostering virtue through education.</t>
  </si>
  <si>
    <t>R1056</t>
  </si>
  <si>
    <t>0657793aa9b6c37f8679acdef4fa64947e441be9</t>
  </si>
  <si>
    <t>A Four-Axis Trustworthiness Benchmark for LLM-as-Judge in Principle-Based Regulation</t>
  </si>
  <si>
    <t>Dipankar Sarkar</t>
  </si>
  <si>
    <t>2608.14329</t>
  </si>
  <si>
    <t>Principle-based regulation, with evaluative standards such as"fair, clear, and not misleading"or"deliver good outcomes", cannot be reduced to binary predicates, and LLM-as-judge is increasingly used as the substitute. Our position is that any such judge must be evaluated on four axes: accuracy, paraphrase robustness, adversarial robustness, and calibration. We release Principle-Bench, 168 cryptoasset financial-promotion scenarios mapped to two UK FCA principles, with paraphrase, adversarial keyword-stuffing, and boundary perturbations authored under a pre-registered rubric; the first benchmark covering all four axes for principle-based regulation. We also introduce Ceca (Calibrated Exemplar-Cluster Assessment): a calibrated, auditable assessor that emits exact per-exemplar counterfactual attributions. Across keyword counting, three sentence-transformer embedders, an open-weight LLM-judge, and a calibrated cascade, no method dominates all four axes. A 120B LLM-judge, strongest on benign inputs, loses 47 accuracy points (0.74 to 0.27) on keyword-stuffed Consumer Duty inputs:"compliance theatre."A second judge from a different model family agrees only at Cohen's kappa = 0.16 on that split, localising the failure to the model rather than the corpus. Any deployment-grade LLM-judge for principle-based regulation must report per-principle adversarial deception and post-hoc calibration alongside aggregate accuracy.</t>
  </si>
  <si>
    <t>R1057</t>
  </si>
  <si>
    <t>06673635a11634f9903c1373c9deb7c2bb013a49</t>
  </si>
  <si>
    <t>Dongqing Zhang; Chao-Feng Zhang; Wen-Qiang Zhao; Ling-Ling Xu; Guohua Zhang; Zuosheng Li</t>
  </si>
  <si>
    <t>R1058</t>
  </si>
  <si>
    <t>067b2be35d00ddd0c5fb095fc0362e9a47884e81</t>
  </si>
  <si>
    <t>Риски применения генеративного искусственного интеллекта в BI-технологиях</t>
  </si>
  <si>
    <t>Виктор Петрович Часовских; Елена Викторовна Кох</t>
  </si>
  <si>
    <t>Stroitelʹnye i dorožnye mašiny</t>
  </si>
  <si>
    <t>10.25726/i9737-2710-5061-i</t>
  </si>
  <si>
    <t>В статье рассматриваются риски применения генеративного искусственного интеллекта в современных BI-технологиях. Показано, что интеграция генеративного ИИ в системы Business Intelligence открывает новые возможности для автоматизации аналитической отчётности, формирования запросов на естественном языке, генерации программного кода, прогнозирования и поддержки управленческих решений. Вместе с тем использование таких технологий сопровождается существенными угрозами, связанными с недостоверностью аналитических выводов, качеством данных, информационной безопасностью, конфиденциальностью, непрозрачностью алгоритмов, юридическими и этическими ограничениями, организационной зависимостью от поставщиков, а также рисками кибератак и манипулирования аналитикой. Особое внимание уделено проблеме формирования убедительных, но фактически неверных выводов, которые могут привести к ошибочным управленческим решениям. На основе анализа научной литературы, подходов к управлению ИИ-рисками и практик внедрения BI-систем предложена классификация рисков генеративного ИИ в BI и определены направления их минимизации. К таким направлениям относятся управление качеством данных, разграничение доступа, аудит запросов и ответов, использование проверяемых результатов, локализация данных, тестирование моделей, внедрение принципа human-in-the-loop, разработка регламентов и обучение пользователей. Сделан вывод о необходимости рассматривать генеративный ИИ в BI не как самостоятельный источник истины, а как вспомогательный инструмент, требующий контроля, прозрачности и ответственного использования.
 This article examines the risks of applying generative artificial intelligence in modern BI technologies. It is shown that integrating generative AI into Business Intelligence systems opens up new opportunities for automating analytical reporting, generating natural language queries, generating program code, forecasting, and supporting management decisions. However, the use of such technologies is accompanied by significant threats related to the unreliability of analytical conclusions, data quality, information security, confidentiality, opaque algorithms, legal and ethical restrictions, organizational dependence on suppliers, as well as the risks of cyberattacks and analytics manipulation. Particular attention is paid to the problem of drawing convincing but factually incorrect conclusions that can lead to erroneous management decisions. Based on an analysis of scientific literature, approaches to AI risk management, and BI system implementation practices, a classification of generative AI risks in BI is proposed and mitigation strategies are identified. These strategies include data quality management, access control, request and response auditing, the use of verifiable results, data localization, model testing, the implementation of the human-in-the-loop principle, the development of regulations, and user training. A conclusion is reached regarding the need to view generative AI in BI not as an independent source of truth, but as an auxiliary tool requiring control, transparency, and responsible use.</t>
  </si>
  <si>
    <t>R1059</t>
  </si>
  <si>
    <t>06ad78a6c68a225062d485cc1e8e27768cdbbc67</t>
  </si>
  <si>
    <t>Declarative Data Services: Structured Agentic Discovery for Composing Data Systems</t>
  </si>
  <si>
    <t>Shanshan Ye; Duo Lu</t>
  </si>
  <si>
    <t>10.48550/arxiv.2605.20690</t>
  </si>
  <si>
    <t>2605.20690</t>
  </si>
  <si>
    <t>Agentic discovery has shown that LLM-driven search can find novel algorithms, designs, and code under benchmark conditions. Translating the paradigm to multi-system data backends surfaces a harder problem: the search space is heterogeneous, the verifier is whether a deployed stack actually runs, and composition knowledge is unevenly captured in pretraining. Unbounded agentic discovery, a coding agent iterating on failure-log feedback, fails to converge consistently on a working stack even when iteration and explicit composition knowledge are added. We propose Declarative Data Services (DDS), an architecture for structured agentic discovery of data-system compositions from declarative user intent. The framework owns four typed contracts at successive layers (intent, operator DAG, per-system skills, runtime attribution) that decompose the global search into bounded sub-searches; sub-agents search each typed space, while the framework provides the channels by which knowledge flows forward as inline skill citations and errors route backward as typed signals. As a proof of life on a trading-backend workload, DDS converges where unbounded discovery does not; runtime failures become skill patches that the next deployment cites inline. We position this as an early prototype reporting lessons from real-world data-system composition.</t>
  </si>
  <si>
    <t>R1060</t>
  </si>
  <si>
    <t>06bb3b2fb9c44d4c2e362831bea26e34ebe62e83</t>
  </si>
  <si>
    <t>Formal Harmonisation, Informal Divergence: Administrative Culture in European Public Procurement</t>
  </si>
  <si>
    <t>Ehsan Hatamian</t>
  </si>
  <si>
    <t>Business &amp;amp; Management Compass</t>
  </si>
  <si>
    <t>10.56065/kq2wma16</t>
  </si>
  <si>
    <t>Purpose: This study investigates whether three decades of EU procurement harmonisation have created unified administrative practices or whether document-observable patterns persist, demonstrating proof-of-concept for transforming procurement documents into strategic intelligence addressing cross-border B2B information asymmetry. Design/Methodology/Approach: This study analyses 2,370 software packages and information systems public procurement notices (CPV 48000000) from 17 European countries (2023-2024) using an automated Cultural Intelligence Extraction System (CIES), achieving 95.4% expert validation accuracy. One hundred one parameters across twelve dimensions are extracted. ANOVA with effect-size prioritisation (η²) and hierarchical multi-level clustering are employed. Findings: Document-observable patterns demonstrate extreme variation despite harmonisation: 8.8× verbosity range, 10.1× technical specification range, 5.6× scope range, with country explaining 50% of transparency variance (η² = 0.500). Multi-level clustering identifies five procurement strategies: Extreme Verbosity (Hungary), Multi-Domain Integration (Romania), Efficient Minimalism (a cross-regional cluster of Czech, Finland, and Switzerland), Western/Nordic Mainstream (comprising nine countries), and Eastern/Southern Moderate Complexity (Bulgaria, Greece, and Poland). Economic analysis reveals a multi-lot value paradox: 20% of tenders capture 72% of contract value, with a 294-fold variation in value concentration. Research Implications: The results validate the institutional theory's formal/informal distinction: EU directives harmonise legal procedures, while administrative practices diverge. Findings enable a document-to-intelligence transformation, providing suppliers with market selection guidance, authorities with efficiency benchmarking, and policymakers with frameworks to distinguish harmonizable dimensions from legitimate diversity. Originality/Value: Large-scale automated administrative pattern extraction demonstrating systematic document-to-intelligence transformation for B2B strategic positioning. A hybrid LLM-rule-based system with anti-hallucination validation establishes a methodological blueprint for extracting procurement intelligence at scale.</t>
  </si>
  <si>
    <t>R1061</t>
  </si>
  <si>
    <t>06deb45200dbf24d165ed006f7af6411bae58a4f</t>
  </si>
  <si>
    <t>ShenNongDiet: a medicine diet recommendation system based on graph-semantic hybrid retrieval and evidence constraint generation</t>
  </si>
  <si>
    <t>Xiang-Ying Yan; Zhuang Guo; Na Lin; Yan-Qiong Zhang</t>
  </si>
  <si>
    <t>Chinese Medicine</t>
  </si>
  <si>
    <t>10.1186/s13020-026-01505-x</t>
  </si>
  <si>
    <t>Medicinal diet, a core practice in Traditional Chinese medicine (TCM) rooted in the principle of “medicine and food homology”, offers potential for chronic disease management and sub-health regulation. However, the broader adoption is constrained by fragmented knowledge, poor personalization, and safety risks arising from improper ingredient combinations or constitution-therapy mismatches. We developed and validated ShenNongDiet, a knowledge graph (KG) and retrieval-augmented generation (RAG) system for TCM dietary recommendation that explicitly models constitution suitability and ingredient contraindications. A Neo4j KG was constructed from the “Guoyi Jinghua Yao Shan” book series encompassing 3376 medicinal diets, 2110 ingredients, 1176 effects, 1122 population groups, 1078 symptoms, 459 diseases, 38,669 relationships. The system integrates dual-pathway retrieval (symbolic reasoning from KG + dense vector search using Qwen3-embedding-8B), RAG-based evidence packaging, and Low-Rank Adaptation (LoRA) fine-tuning of Qwen3-8B on 8509 evidence-constrained instruction samples to reduce the risk of the model generating unsupported content. A multi-scenario test set was constructed to evaluate system effectiveness and robustness. ShenNongDiet achieved Hit@1, Hit@3, and Hit@5 of 84.00%, 90.00%, and 92.67% respectively, with a Mean Reciprocal Rank (MRR) of 0.8778. RAGAs evaluation yielded a faithfulness score of 0.831 and context recall of 0.526. Expert human evaluation further confirmed the system’s strong performance in recommendation accuracy, evidence relevance, and generation faithfulness. Ablation experiments confirmed that the hybrid architecture significantly outperformed every single retrieval channel (P &lt; 0.001), validating the complementary benefit of the symbolic and semantic retrieval. This study systematically constructs an explicit-semantics knowledge model of TCM medicinal diet and integrates KG reasoning with language model generation under evidence constraints. ShenNongDiet offers an expandable and safety-constrained solution for intelligent dietary services, facilitating the digital preservation of traditional dietary culture and artificial intelligence-driven personalized health management.</t>
  </si>
  <si>
    <t>R1062</t>
  </si>
  <si>
    <t>0744ab630d5505ba3dc2fb70e8e680f0cfa4653e</t>
  </si>
  <si>
    <t>Building an effective chatbot for optimizing the debt collection process through large language models</t>
  </si>
  <si>
    <t>Keerthana Sivamayilvelan; Elakkiya Rajasekar; S. Vairavasundaram; Santhi Balachandran; K. Kotecha; Ambarish Kulkarni</t>
  </si>
  <si>
    <t>Journal of Big Data</t>
  </si>
  <si>
    <t>10.1186/s40537-025-01351-y</t>
  </si>
  <si>
    <t>Chatbots serve as a valuable tool for enhancing customer interactions. The traditional debt collection process is time-consuming and requires significant human effort. In this research, we have assessed the effectiveness of proposed chatbot systems in optimizing the debt collection process. Additionally, this study examined the customer risk category based on payment history using Deep Reinforcement Learning. This research developed a chatbot using prompt engineering and handled the hallucinated response using Parameter Efficient Fine-Tuning techniques (PEFT). Based on the customer risk category, the proposed model offers flexible payment options via the chatbot model. Crafted a customized prompt that consists of sample debt collection interactions, rules, and regulations of the debt collection procedure. When used for prolonged periods, the model may occasionally produce irrelevant responses. In order to address this issue, we have created a customized dataset that captures the preferred human response associated with the irrelevant response. This customized dataset was trained using PEFT to generate the relevant response. A comparative analysis was made between GPT 3.5 and Llama 2 7B chat model through prompt engineering and statistically verified using a t-test. The experimental results showed that there was no significant variation in the chatbot performance between the two Large Language models. The proposed credit risk analysis provides a higher 4.35% classification accuracy than the existing algorithms, which was verified using hypothesis testing. Statistical analysis showed that LoRA fine-tuning resulted in a 25.48% improvement in the ROUGE score compared to the baseline model. This research not only compares multiple LLM-based chatbots but also evaluates them with existing chatbot models in the literature. The Large Language model-based chatbot provides more significant results than the existing chatbot for the daily dialog dataset, with a 61.39% improvement in BLEU score and 129% improvement in ROUGE.</t>
  </si>
  <si>
    <t>R1063</t>
  </si>
  <si>
    <t>075c7f092d9da65505284a73e078a2963387ad6c</t>
  </si>
  <si>
    <t>THE ADVANCEMENT OF KNOWLEDGE NOW, OR THE HISTORY OF KNOWLEDGE AND THE ELEPHANT IN THE ROOM</t>
  </si>
  <si>
    <t>Clifford Siskin</t>
  </si>
  <si>
    <t>History and Theory</t>
  </si>
  <si>
    <t>10.1111/hith.12371</t>
  </si>
  <si>
    <t>What role should history play in the advancement of knowledge? Because it was so “hard,” so “unbelievably difficult … to get people to believe” in his Great Renewal, Francis Bacon thought a history of knowledge could provide evidence of advancement—a reason to “believe” and participate in his experiment. By indexing advancement, historians of knowledge could foster it. If Bacon were with us today, he would be happy to hear that the history of knowledge is a thriving enterprise. But upon reading our version, he would be dismayed to discover that advancement is nowhere to be found. It's the elephant in the room. That shouldn't surprise him or us—the great difficulty of The Great Renewal is that it always needs to be renewed—but this is a new kind of precarity. I call it friendly fire, because it's damage done not by those who wish to contain or undermine knowledge but by those whose purpose it is to produce and valorize it. Why, I ask in this article, is a volume that offers so much of value—Information: A Historical Companion—so unattuned to issues of advancement? Although occasioned by the current ubiquity of “information,” its focus is not on change—asking such questions as “why information?” and “why now?”—but on asserting the “belief” that “every age is an information age.” In a history built on that belief, change is relegated to subordinate clauses (“while recognizing changes over time”) and advancement isn't even on the table. I put it back on not by rejecting this companion but by providing a companion for it, one in which identifying and classifying change is the central task. I take two preparatory steps. First, I clarify how the concept of “culture” configures the agenda and the findings of Companion 1 while fencing out advancement. Second, I set the agenda for Companion 2 by specifying that the knowledge at stake in advancement is “explanatory knowledge.” I both address concerns about the notion of “progress” and provide a vocabulary for explanation highlighted by the concepts of “fit” and “reach.” Companion 2 then approaches the elephant from a number of angles, from a shift in information over four centuries from a matrix of currency to a matrix of possibility to the pacing of that change by a feature of the history of knowledge that I call the “sequence of surprise.” Since Bacon's highest hope for his history of knowledge was to make us better at advancing it, I conclude with a speculative turn to information's future, from Alan Turing's first use of the word “information” in its modern sense to a rethinking—through the history of knowledge—of the “hallucination” issue in our new forms of generative AI.</t>
  </si>
  <si>
    <t>R1064</t>
  </si>
  <si>
    <t>076e19911aa9fa85960587943fafc921c7fd987d</t>
  </si>
  <si>
    <t>Thiyagarajan Kalyanasundaram; VasanthRao Jadav</t>
  </si>
  <si>
    <t>International Conferences on Computing Advancements</t>
  </si>
  <si>
    <t>R1065</t>
  </si>
  <si>
    <t>07751c37e3b881374b6adde62484abde573d9c23</t>
  </si>
  <si>
    <t>Bibliometric mapping of generative artificial intelligence research in higher education using VOSviewer and CiteSpace</t>
  </si>
  <si>
    <t>Shaowen Wang; Yuan-Bo Zhong; Wenbin Li</t>
  </si>
  <si>
    <t>10.1007/s44163-026-01985-8</t>
  </si>
  <si>
    <t>This study aimed to map research trends, knowledge structures, and emerging frontiers of generative artificial intelligence in higher education. Based on 774 publications retrieved from the Web of Science database from 2021 to 2026 (Retrieval Date: May 16, 2026), VOSviewer and CiteSpace were used to analyze publication trends, core authors, journals, institutions, keyword co-occurrence, thematic clusters, co-citation networks, keyword time zones, and burst terms. The results show rapid growth after 2023, with a publication peak in 2025. Keyword co-occurrence and clustering analyses identify four interconnected themes: educational processes and learner behavior, technology acceptance and use, AI technology applications and methods, and educational outcomes and assessment. Co-citation and temporal analyses indicate that the field is supported by research on ChatGPT and large language models, technology acceptance theories, and application-oriented studies in contexts such as language learning, academic writing, medical education, assessment, and feedback. The research frontier is shifting from tool adoption and student perceptions toward cognitive load, self-regulated learning, learning analytics, feedback mechanisms, assessment redesign, academic integrity, and institutional policy. These findings suggest that future research and practice should focus on how generative AI can be used effectively, responsibly, and sustainably in authentic higher education settings, with attention to learning quality, long-term effects, fairness, data ethics, and governance.</t>
  </si>
  <si>
    <t>R1066</t>
  </si>
  <si>
    <t>07a2693c2694866b3476e75fe06b9469766ca555</t>
  </si>
  <si>
    <t>A Hybrid Retrieval-Generative AI Framework for FinTech Document Handling and Compliance Tracking</t>
  </si>
  <si>
    <t>Siddhartha Chatterjee; Sudeshna Dey; Soumitra De; Jonti Deuri</t>
  </si>
  <si>
    <t>International Journal of Innovative Science and Research Technology</t>
  </si>
  <si>
    <t>10.38124/ijisrt/26jan1585</t>
  </si>
  <si>
    <t>Large language models (LLMs) have been quickly adopted in the financial services industry, allowing for
sophisticated automation in document analysis, client service, compliance monitoring, and decision support. However,
hallucinations, explainability issues, privacy concerns, and restricted access to valuable institutional information limit their
use in regulated financial situations. Financial organizations need systems that ensure factual accuracy, traceability, and
regulatory compliance in addition to producing fluid replies. This chapter describes an expert system for FinTech document
intelligence based on Retrieval-Augmented Generation (RAG) that combines conventional term-based search with
meaningful vector retrieval to guarantee dependable and auditable autonomous reasoning. The entire architecture,
document ingesting pipeline, regulated prompt development, hybrid retrieval mechanism, variable structuring approaches,
embedding generation, encryption model, and assessment methodology are all described. A thorough discussion is given of
practical applications in financial services, identifying fraud, credit risk assessment, and adherence to regulations. A strategy
plan for future study and establishment of policies is also presented, along with ethical issues and regulatory harmonization.
Financial specialists can examine, confirm, and override artificially generated insights when needed thanks to the system's
provision for human during validation. The platform facilitates regulatory examinations and improves transparency by
keeping thorough derivation information and audit recordings for each generated answer. This method bridges the gap
between the strict governance necessities of real-world economic ecosystems and advanced generative intelligence.</t>
  </si>
  <si>
    <t>R1067</t>
  </si>
  <si>
    <t>07b94f06af5acbb94bf1c4ba62831f0bafda4e67</t>
  </si>
  <si>
    <t>Syed Tauhid Ullah Shah; Ann Barcomb; Henry Leung</t>
  </si>
  <si>
    <t>R1068</t>
  </si>
  <si>
    <t>0836d572a10cb0c9f6029cd37d0c5b9c7754a47a</t>
  </si>
  <si>
    <t>V. Venkatesan; Pranoy Saha; Girish Vasudevan; Gayathri Balakumar; Gunasekar Pullur Balu</t>
  </si>
  <si>
    <t>Computing and Communication Workshop and Conference</t>
  </si>
  <si>
    <t>R1069</t>
  </si>
  <si>
    <t>08595374134078788f01850fa2c1f252c7ee5a3e</t>
  </si>
  <si>
    <t>AI as Individualised Persona: A Useful Addition to the Economist’s Toolbox? The Case of “Stephen Littlechild AI Agent”</t>
  </si>
  <si>
    <t>Bruce Mountain; S. Kant</t>
  </si>
  <si>
    <t>Energy Journal</t>
  </si>
  <si>
    <t>10.1177/01956574261473493</t>
  </si>
  <si>
    <t xml:space="preserve">This paper examines a retrieval-augmented generation (RAG) customisation of artificial intelligence platform ChatGPT, using papers written by economist Professor Stephen Littlechild from the 1960s to the present, to create “SCL AI Agent” (SCL). SCL seeks to replicate and apply the thinking of Professor Littlechild. Establishing the corpus of Professor Littlechild’s papers, uploading it to ChatGPT and then instructing ChatGPT on how to understand that information and apply it, revealed the need for experimentation and learning-by-doing. Careful configuration sought to reduce hallucination and ensure well-informed responses delivered in Professor Littlechild’s style. Assessment of SCL by regulatory professionals who have had long interaction with Professor Littlechild rated SCL highly, particularly in respect of “insight,”“completeness” and “accuracy.” These assessors were less convinced of SCL’s ability to replicate Professor Littlechild’s written style. However, if users provided SCL with context to their questions and information on the audience for its answers, SCL did deliver responses tailored to those audiences. SCL itself and uncustomised ChatGPT were asked to assess SCL’s answers to the assessors’ questions. They both agreed on SCL’s superiority relative to uncustomised ChatGPT. SCL demonstrated a sophisticated, abstract understanding of Professor Littlechild’s scholarship, although its ability to replicate his imagination is less clear and merits further research. Creating AI agents of other economists and setting them to critique each other’s work could facilitate the more rapid dissemination of insight and understanding.
 JEL Classifications:
 A11, Role of Economics; Role of Economists; Market for Economists; C45, Neural Networks and Related Topics; D83, Search; Learning; Information and Knowledge; Communication; Belief; Unawareness; I23, Higher Education; Research Institutions; O33, Technological Change: Choices and Consequences; Diffusion Processes
</t>
  </si>
  <si>
    <t>R1070</t>
  </si>
  <si>
    <t>085dddc1dad35881bb1b5e992458e7d6b5adf976</t>
  </si>
  <si>
    <t>The Fengshu Large Model for Wugu Fengdeng: An Innovation Engine for Knowledge Integration in the Soybean Field</t>
  </si>
  <si>
    <t>Maoyang Wang; Juncheng Ling; Pengsheng Qiao; Meng-Xue Yang; Dong-Bo Liu; Xiaodong He</t>
  </si>
  <si>
    <t>bioRxiv</t>
  </si>
  <si>
    <t>10.1101/2025.06.30.662271</t>
  </si>
  <si>
    <t>R1071</t>
  </si>
  <si>
    <t>08687b25ee1148fdae23094a4635c05093aa0c02</t>
  </si>
  <si>
    <t>Integrating AI-powered knowledge graphs and NLP for intelligent interpretation, summarization, and cross-border financial reporting harmonization</t>
  </si>
  <si>
    <t>Oriyomi Badmus; Olumide Johnson Ikumapayi; Rebecca Olubunmi Toromade; A. Adebayo</t>
  </si>
  <si>
    <t>World Journal of Advanced Research and Reviews</t>
  </si>
  <si>
    <t>10.30574/wjarr.2025.27.1.2517</t>
  </si>
  <si>
    <t>In an environment of increasingly complicated and globally interconnected financial systems, challenges related to harmonization in cross-border reporting are magnifying. Differences in regulation, language, data siloing, and the further proliferation of unstructured disclosures remain obstacles to the success of transparency, compliance and efficiency initiatives. In this paper we discuss a new integration of AI-driven Knowledge Graphs (KG) and NLP that we believe can form part of this solution; a new way of thinking about financial interpretation and summarization over jurisdictions. As structured semantic representations of financial entities and their attributes and inter-relationships, KGs facilitate machines to perceive and put information into context. And when combined with state-of-the-art NLP models like transformers and domain-specific large language models (LLMs), this architecture is able to accurately and interpretably extract, disambiguate, and summarize financial disclosures, audit reports, and regulatory filings. These capabilities are particularly useful for multinationals, auditors, and regulators which, for example, are looking to cross-mapp divergent financial standards (such as IFRS and GAAP) or even automate compliance mapping. The paper describes a system design that exploits mutli-source data, entity recognition, relation extraction, and multilingual semantic alignment based on AI-enhanced ontologies. Real-world examples from the EU, ASEAN and North America shows how artificial-intelligence-powered tools can cut through manual ground work, spot discrepancies in reporting and create reconciled summaries for stakeholders on both sides of the border. The results highlight the potential of NLP applied to Knowledge Graphs not only for the automation of reporting workflows but as a framework for delivering smart, explainable financial governance systems.</t>
  </si>
  <si>
    <t>R1072</t>
  </si>
  <si>
    <t>0882b097b024de35b89607f580662f15db1589a7</t>
  </si>
  <si>
    <t>Sitaram Srivatsavai</t>
  </si>
  <si>
    <t>Tic</t>
  </si>
  <si>
    <t>R1073</t>
  </si>
  <si>
    <t>089417fc501dd9b9b4dc7198a25afb0983963ca5</t>
  </si>
  <si>
    <t>Darwinian Memory: A Training-Free Self-Regulating Memory System for GUI Agent Evolution</t>
  </si>
  <si>
    <t>Hongze Mi; Yibo Feng; Wenjie Lu; Song Cao; Jin-Yuan Li; Yanming Li</t>
  </si>
  <si>
    <t>10.48550/arxiv.2601.22528</t>
  </si>
  <si>
    <t>2601.22528</t>
  </si>
  <si>
    <t>Multimodal Large Language Model (MLLM) agents facilitate Graphical User Interface (GUI) automation but struggle with long-horizon, cross-application tasks due to limited context windows. While memory systems provide a viable solution, existing paradigms struggle to adapt to dynamic GUI environments, suffering from a granularity mismatch between high-level intent and low-level execution, and context pollution where the static accumulation of outdated experiences drives agents into hallucination. To address these bottlenecks, we propose the Darwinian Memory System (DMS), a self-evolving architecture that constructs memory as a dynamic ecosystem governed by the law of survival of the fittest. DMS decomposes complex trajectories into independent, reusable units for compositional flexibility, and implements Utility-driven Natural Selection to track survival value, actively pruning suboptimal paths and inhibiting high-risk plans. This evolutionary pressure compels the agent to derive superior strategies. Extensive experiments on real-world multi-app benchmarks validate that DMS boosts general-purpose MLLMs without training costs or architectural overhead, achieving average gains of 18.0% in success rate and 33.9% in execution stability, while reducing task latency, establishing it as an effective self-evolving memory system for GUI tasks.</t>
  </si>
  <si>
    <t>R1074</t>
  </si>
  <si>
    <t>08bd829e3af531e2d643ab514952604eb04eb84d</t>
  </si>
  <si>
    <t>Large Language Model–Assisted Review of Clinical Trial Informed Consent for Data Reuse: Retrieval-Augmented Generation Approach</t>
  </si>
  <si>
    <t>L. M. Amugongo; Lena Schaller; Helene Wendt; R. V. van Dijk; Enrica Zanuttigh; Claudia Neumann</t>
  </si>
  <si>
    <t>JMIR Medical Informatics</t>
  </si>
  <si>
    <t>10.2196/95417</t>
  </si>
  <si>
    <t>Abstract Background Regulatory frameworks such as the Belmont Report, the Common Rule, and the Declaration of Helsinki require informed consent to ensure participants understand a study’s purpose and can make voluntary decisions about their involvement. Regulations, including the General Data Protection Regulation (Regulation [EU] 2016/679), further emphasize that consent must be freely given and revocable without disadvantage. Although informed consent forms (ICFs) are intended to be clear and accessible, they have become increasingly lengthy and complex. Large language models (LLMs) offer the potential to navigate and interpret this complexity and have shown promise in biomedical information extraction tasks. However, their susceptibility to hallucinations limits their reliability in high-stakes settings. Retrieval-augmented generation (RAG) can mitigate such errors. Objective This study evaluates the integration of GPT-4.1 with RAG for reviewing data reuse language in ICFs and its ability to interpret complex ICF language. Methods First, we processed 438 ICFs from different trials, including multiple countries, languages, and versions of ICFs. Using expertly curated prompts, we extracted information about data reuse using GPT-4.1. By comparing the LLM-generated data reuse outputs with human expert ground truth, we evaluated accuracy and the time required to extract information for each ICF. To further validate the workflow, we evaluated an independent set of 488 ICFs spanning additional trials, languages, and regions. During the validation phase, the workflow was evaluated using a baseline assessment (89 ICFs) followed by 3 iterative optimization rounds assessed on 14, 281, and 104 ICFs, respectively. For this cohort, we assessed the correctness of LLM outputs along with the quality of supporting evidence provided by the model. Results Across the initial set of 438 ICFs, the system achieved 81.6% accuracy. During validation, the baseline accuracy using the preoptimized prompts was 84.0% (89 documents). Accuracy improved sequentially across the 3 iterative optimization rounds, increasing from 82.3% in the first round (14 documents) to 90.7% in the second round (281 documents), and reaching 92.1% in the third and final round on an independent holdout cohort of 104 documents. Ultimately, using our RAG-based approach, the system accurately extracted data reuse information across multiple languages. Conclusions Our RAG-based workflow demonstrated the ability to effectively support the ICF review process for data reuse and interpret complex consent language, contributing to improved consistency in ICF evaluations for data reuse.</t>
  </si>
  <si>
    <t>R1075</t>
  </si>
  <si>
    <t>08eca27b7e627438397e89c8da5285363722f47f</t>
  </si>
  <si>
    <t>M. Bahrami; Ryosuke Sonoda; Ramya Srinivasan</t>
  </si>
  <si>
    <t>IEEE International Joint Conference on Neural Network</t>
  </si>
  <si>
    <t>R1076</t>
  </si>
  <si>
    <t>093e7e984bf0ab8b51ecf8ef31b67a418b36fbab</t>
  </si>
  <si>
    <t>DrugClaw and DrugAudit: A Primary-Source-Grounded Agent and Authority-Aware Benchmark for Drug-Information Question Answering</t>
  </si>
  <si>
    <t>Qing Wang; Bo Li; Jialu Liang; Daling Shi; Bob Zhang; Qian-Qian Song</t>
  </si>
  <si>
    <t>10.48550/arxiv.2606.01434</t>
  </si>
  <si>
    <t>2606.01434</t>
  </si>
  <si>
    <t>Drug-information question answering is a high-stakes setting where hallucinated facts can mislead clinical decision-making and the provenance of each cited fact matters as much as the fact itself. We present DrugClaw, a multi-agent retrieval-augmented system that queries a registry of drug and pharmacovigilance skills via a reflection-driven state-machine workflow and returns answers grounded in primary regulatory or peer-reviewed records. We also contribute DrugAudit, a 3,772-item authority-aware benchmark with an evaluation panel that scores upstream-of-gold source match, token-level semantic snippet overlap, and citation faithfulness under a dual-judge LLM-as-judge protocol with inter-judge kappa = 0.88 (almost-perfect). Across DrugAudit plus drug-related subsets of MedQA (751) and PubMedQA (512), DrugClaw is top-1 on every column of the headline table: composite Evidence Index under both judges, judge-mediated answer correctness, primary-source rate (0.918, +10.1 pp over next-best), faithfulness (0.887, +5.9 pp), MedQA (0.920), and PubMedQA (0.693).</t>
  </si>
  <si>
    <t>R1077</t>
  </si>
  <si>
    <t>094507e9cf4bdcc5f5165470d29ac119ef059a0f</t>
  </si>
  <si>
    <t>Symbolic Separation: Grounding Deep Agents in Knowledge Graphs for Trustworthy Operational Data Analytics</t>
  </si>
  <si>
    <t>Baibek Davletiyarov; Junaid Ahmed Khan; Andrea Bartolini</t>
  </si>
  <si>
    <t>2609.17107</t>
  </si>
  <si>
    <t>Generative AI promises natural language access to the massive numerical telemetry of data centers and Industry 4.0 installations, yet text-to-query and tool-using agents stay unreliable: even frontier models answer little more than half of real-world database questions, and far fewer of the multi-step, operational ones, because the LLM must compose how heterogeneous sources relate and hallucinates the relations, not just the fields. We propose symbolic separation: a deep agent reasons freely but may act on data only through an ontology-constrained Virtual Knowledge Graph with deterministic pre-execution validation. Unlike a tool API's interface contract, this domain-semantic contract turns a complex question into one validated graph traversal instead of LLM-inferred joins. Instantiated as the Neurosymbolic Deep Analyst and evaluated on 49.9 TB of superconputer telemetry against a rigid workflow and a non-symbolic ablation, it raises end-to-end task success from 43% to 86%, prevents silent data-integrity errors that no syntactic check catches, and cuts token cost by 2.4x, letting a smaller on-premise model outperform a larger one.</t>
  </si>
  <si>
    <t>R1078</t>
  </si>
  <si>
    <t>09584aceb23bc5352388c8699971828a9971d050</t>
  </si>
  <si>
    <t>From Obligation to Specification: A Survey on Validating EU AI Act Requirements in RE</t>
  </si>
  <si>
    <t>T. Y. Emmy Lai; Sven Giesselbach; Matthias Koch; Héctor Allende-Cid</t>
  </si>
  <si>
    <t>10.48550/arxiv.2607.21608</t>
  </si>
  <si>
    <t>2607.21608</t>
  </si>
  <si>
    <t>With the EU AI Act entering into force, organizations developing or operating AI systems face new obligations on transparency, risk management, and traceability. For Requirements Engineering (RE), these obligations must be translated into testable, auditable requirements and verifiable evidence. However, many organizations currently lack systematic processes to achieve this. We hypothesize that LLM-based agentic validation tools can support this translation, thereby helping to close this gap. We present a mixed-method exploratory study with expert interviews (N=10) and an online survey (N=15) to assess organizational preparedness for EU AI Act-oriented RE and perceptions of LLM-based, agentic closed-loop validation tools, with participants spanning RE, data science, development, and compliance roles. Our results show that, although the EU AI Act is viewed as highly relevant, structured mechanisms to capture regulatory obligations, propagate updates into projects, and maintain lifecycle-wide traceability and evidence are often missing. Participants see LLM-based tools as promising for mapping obligations to requirements, assessing coverage, and organizing evidence, but express strong concerns about full automation and stress the need for safeguards. Based on these findings, we outline minimum requirements for an EU AI Act-ready closed-loop approach.</t>
  </si>
  <si>
    <t>R1079</t>
  </si>
  <si>
    <t>095ea442f5b8dca8210847fb9b39e3cd7dfb1fad</t>
  </si>
  <si>
    <t>Constructing Executable Analytical Knowledge Representations for Meta-Analysis Synthesis Using an Agentic Harness</t>
  </si>
  <si>
    <t>Lingbo Li; A. Mathrani; Teo Sušnjak</t>
  </si>
  <si>
    <t>2608.01711</t>
  </si>
  <si>
    <t>Meta-analysis synthesis highlights a fundamental challenge in knowledge-based scientific analysis: structured evidence does not by itself represent the analytical knowledge required for executable computation. Decisions about evidence assignment, analytical contrasts, outcome and time-point alignment, effect-size formulation, and methodological admissibility must be explicit before statistical execution. Existing automated approaches often embed these decisions in model outputs, generated code, or workflow traces rather than representing them as independently verifiable knowledge. We introduce the Executable Analytical Knowledge Representation (EAKR), a machine-actionable representation of the knowledge required to transform structured evidence into executable meta-analysis. An EAKR represents evidence, relations, numerical inputs, constraints, provenance, and unresolved issues. We operationalise EAKR in MetaSynDec, an agentic harness in which large language models propose structured updates and deterministic services govern schema- and contract-based validation and execution. Across 58 synthesis units, MetaSynDec constructed all EAKRs, with 57 proceeding to statistical execution. Of 56 units with sufficient information to define a reference analysis object, 38 (67.9%) achieved complete object fidelity and 42 (75.0%) exact evidence-set agreement, with a mean Jaccard similarity of 0.909. Generated and published confidence intervals overlapped in 54 of 55 units (98.2%). MetaSynDec outperformed direct LLM generation in reference synthesis-structure agreement (57/58 versus 23/58; p&lt;0.001) and among 23 jointly completed units, exact reference-formulation agreement (23/23 versus 1/23; p&lt;0.001). These findings provide feasibility evidence that EAKR supports formal validation, traceability, statistical execution, and improved methodological agreement relative to direct LLM generation.</t>
  </si>
  <si>
    <t>R1080</t>
  </si>
  <si>
    <t>097bb2735e3f3b972b44417e4ef9b3f6ba7397d9</t>
  </si>
  <si>
    <t>VST: Verifiable Structured Transport for Auditable Agent-to-Agent Alpha Discovery</t>
  </si>
  <si>
    <t>Yu-Qi Li; Si-Yuan Liu; Bing-Jun Liu</t>
  </si>
  <si>
    <t>2609.07065</t>
  </si>
  <si>
    <t>Agent-to-agent (A2A) alpha discovery is slowed by repeated feedback cycles between mining and evaluation agents, whose hand-offs, in contemporary LLM multi-agent systems, are free-form natural-language messages that carry no stable contract and cannot be replayed. We first restructure this communication as a structured agent-to-agent protocol of \emph{typed, causally addressable, unicast records}, so that the committed stream forms a causal trajectory. On that trajectory a single predictor with four typed heads forecasts the accumulated guidance the two miners would receive several cycles ahead; a transactional verify--leap controller then commits a multi-cycle speculative outcome only when it passes a four-level gate, and otherwise rolls back to the exact prior state. Structure is the enabling contribution, and its value is not accuracy. A controlled ablation shows an equal-information free-text channel reaches the same predictor hit rate. What typing provides is a state that can be schema-checked, replayed deterministically, and prevented by construction from leaking a forecast to an evaluator: auditability by construction, not an empirically stress-tested guarantee. On a CSI~1000 out-of-sample holdout, our single run is the only one among eight methods (seven baselines and ours) to hold a positive median annualized return and Sharpe at the factor level, though the median return \emph{in excess} of the benchmark stays negative for every method including ours; its development-selected top-20 portfolios reach a $0.71$ median holdout Sharpe, selected on a split inside the optimization horizon. We report these single-run results descriptively, gross of costs, and are explicit about their limits throughout; in particular we do not isolate the effect of the leap machinery from the inherited search substrate, which we leave to future work.</t>
  </si>
  <si>
    <t>R1081</t>
  </si>
  <si>
    <t>0998bef73c84f5f45b4b0ab15085cb3c6898f7bf</t>
  </si>
  <si>
    <t>Evaluation Blindness: How Silent Measurement Failures Corrupt AI Systems from Training to Deployment</t>
  </si>
  <si>
    <t>Priyanka Bajaj</t>
  </si>
  <si>
    <t>2608.02786</t>
  </si>
  <si>
    <t>AI systems can fail silently. The failure propagates through training loops, evaluation pipelines, and production monitoring stacks until downstream harm makes it visible. This paper introduces evaluation blindness: a measurement function M exhibits evaluation blindness with respect to failure class F when it produces readings indistinguishable from a healthy state while the system is actually failing, with no auxiliary signal flagging the gap. The problem surfaces at two lifecycle stages the literature has treated separately. At training time, reward models are gamed, importance-sampling corrections are silently miscalculated, and benchmark contamination inflates fine-tuning evaluations, all while loss curves look healthy and gradient updates proceed normally. At deployment time, monitoring fails to catch six classes of production failure, including an Operational category that is 100% silent by structural definition. We provide a formal detectability predicate unifying both stages. Four training-time case studies trace concrete breakdowns, including a real implementation bug in TRL PR #6594 where gradients are corrupted as loss decreases normally. A six-class taxonomy validated against 50 real-world incidents from court documents and regulatory filings finds that 53% of verifiable public failures were silent. A failure budget framework ties acceptable failure rates to use-case risk class. The implication is direct: measurement infrastructure is a correctness concern across the full AI lifecycle, not just at evaluation time. Data, code, and taxonomy schema are at https://github.com/priyanka25aug/llm-failure-taxonomy.</t>
  </si>
  <si>
    <t>R1082</t>
  </si>
  <si>
    <t>09ce2835c0ef34c268909558a945ffba32c9abb0</t>
  </si>
  <si>
    <t>Quantum-entangled neuro-symbolic swarm federation for privacy-preserving IoMT-driven multimodal healthcare</t>
  </si>
  <si>
    <t>Soufiane Ben Othman; Obaid Ali</t>
  </si>
  <si>
    <t>Scientific Reports</t>
  </si>
  <si>
    <t>10.1038/s41598-025-31820-6</t>
  </si>
  <si>
    <t>The integration of Internet of Medical Things (IoMT) ecosystems with multimodal data, real-time sensors, fMRI/EEG, genomics, and clinical text, holds transformative potential for rare disease diagnostics and personalized medicine. However, ultra-scarce datasets (\documentclass[12pt]{minimal} \usepackage{amsmath} \usepackage{wasysym} \usepackage{amsfonts} \usepackage{amssymb} \usepackage{amsbsy} \usepackage{mathrsfs} \usepackage{upgreek} \setlength{\oddsidemargin}{-69pt} \begin{document}$$n &lt; 15$$\end{document} per institution), quantum-era threats (e.g., Shor and Grover algorithms), and stringent regulatory requirements expose critical limitations in centralized AI and classical federated learning. To address these challenges, we propose the Quantum-Entangled Neuro-Symbolic Swarm Federation (QENSSF), a pioneering framework that unifies quantum-entangled differential privacy (QEDP), neuro-symbolic swarm intelligence, and privacy-aware large language model (LLM) fine-tuning within an IoMT-driven architecture. QENSSF introduces four foundational innovations: (1) QEDP, leveraging 9-qubit W-states and variational quantum circuits to achieve \documentclass[12pt]{minimal} \usepackage{amsmath} \usepackage{wasysym} \usepackage{amsfonts} \usepackage{amssymb} \usepackage{amsbsy} \usepackage{mathrsfs} \usepackage{upgreek} \setlength{\oddsidemargin}{-69pt} \begin{document}$$(\epsilon ,\delta )$$\end{document}-differential privacy with \documentclass[12pt]{minimal} \usepackage{amsmath} \usepackage{wasysym} \usepackage{amsfonts} \usepackage{amssymb} \usepackage{amsbsy} \usepackage{mathrsfs} \usepackage{upgreek} \setlength{\oddsidemargin}{-69pt} \begin{document}$$\epsilon =0.08$$\end{document}–0.17 and \documentclass[12pt]{minimal} \usepackage{amsmath} \usepackage{wasysym} \usepackage{amsfonts} \usepackage{amssymb} \usepackage{amsbsy} \usepackage{mathrsfs} \usepackage{upgreek} \setlength{\oddsidemargin}{-69pt} \begin{document}$$\delta =10^{-17}$$\end{document}, resilient to quantum inference attacks; (2) Neuro-symbolic swarm agents that fuse CNNs, GNNs, LSTMs, and Transformers with symbolic logic, optimized via Quantum-Entangled Particle Swarm Optimization for \documentclass[12pt]{minimal} \usepackage{amsmath} \usepackage{wasysym} \usepackage{amsfonts} \usepackage{amssymb} \usepackage{amsbsy} \usepackage{mathrsfs} \usepackage{upgreek} \setlength{\oddsidemargin}{-69pt} \begin{document}$$O(\log (1/\epsilon ))$$\end{document} convergence; (3) Federated LLM adaptation using QEDP-masked gradients and symbolic guards to prevent hallucination-induced leaks; and (4) Ethical, explainable AI via dynamic knowledge graphs secured by quantum multi-party computation. Evaluated on IBM’s 127-qubit Eagle processor (\documentclass[12pt]{minimal} \usepackage{amsmath} \usepackage{wasysym} \usepackage{amsfonts} \usepackage{amssymb} \usepackage{amsbsy} \usepackage{mathrsfs} \usepackage{upgreek} \setlength{\oddsidemargin}{-69pt} \begin{document}$$QV=128$$\end{document}, \documentclass[12pt]{minimal} \usepackage{amsmath} \usepackage{wasysym} \usepackage{amsfonts} \usepackage{amssymb} \usepackage{amsbsy} \usepackage{mathrsfs} \usepackage{upgreek} \setlength{\oddsidemargin}{-69pt} \begin{document}$$F_{\text {gate}}=0.995$$\end{document}) and 128 NVIDIA A100 GPUs across synthetic and real-world datasets (ADNI, UK Biobank, MIMIC-IV), QENSSF achieves 45% higher F1-score, 30% improved ROUGE-L, and \documentclass[12pt]{minimal} \usepackage{amsmath} \usepackage{wasysym} \usepackage{amsfonts} \usepackage{amssymb} \usepackage{amsbsy} \usepackage{mathrsfs} \usepackage{upgreek} \setlength{\oddsidemargin}{-69pt} \begin{document}$$&lt;0.5\%$$\end{document} attack success rate under membership inference. It delivers 6.3 million ops/s (58% faster than FedAvg), consumes only 0.38 kWh (52% less energy), reduces communication overhead to 2.1 Mb/iter (66% lower), and attains 99% fault recovery, all while ensuring regulatory compliance and clinician-trustworthy explanations. QENSSF sets a new standard for secure, efficient, and interpretable AI in resource-constrained, privacy-sensitive healthcare environments.</t>
  </si>
  <si>
    <t>R1083</t>
  </si>
  <si>
    <t>09d5a6429d5b8fbdf4c47bc11093affa9058f73d</t>
  </si>
  <si>
    <t>Learning to Regulate: A New Event-Level Dataset of Capital Control Measures</t>
  </si>
  <si>
    <t>Ge-Yue Sun; Xiao Liu; T. Williams; Roberto M. Samaniego</t>
  </si>
  <si>
    <t>2505.23025</t>
  </si>
  <si>
    <t>We construct a novel event-level Capital Control Measures (CCM) dataset covering 196 countries from 1999 to 2023 by leveraging prompt-based large language models (LLMs). The dataset enables event study analysis and cross-country comparisons based on rich policy attributes, including action type, intensity, direction, implementing entity, and other multidimensional characteristics. Using a two-step prompt framework with GPT-4.1, we extract structured information from the IMF's Annual Report on Exchange Arrangements and Exchange Restrictions (AREAER), resulting in 5,198 capital control events with 27 annotated fields and corresponding model reasoning. Secondly, to facilitate real-time classification and extension to external sources, we fine-tune an open-source Meta Llama 3.1-8B model, named CCM-Llama, trained on AREAER change logs and final status reports. The model achieves 90.09\% accuracy in category classification and 99.55\% in status prediction. Finally, we apply the CCM dataset in an empirical application: an event study on China, Australia, and the US. The results show that inward capital control measures significantly reduce fund inflows within one month, and restrictive policies tend to have stronger effects than liberalizing ones, with notable heterogeneity across countries. Our work contributes to the growing literature on the use of LLMs in economics by providing both a novel high-frequency policy dataset and a replicable framework for automated classification of capital control events from diverse and evolving information sources.</t>
  </si>
  <si>
    <t>R1084</t>
  </si>
  <si>
    <t>09ec99e9321fa43e99498577f1a7d57e97c95f65</t>
  </si>
  <si>
    <t>Vaisnave I. M.; M. M; Stewart Kirubakaran S</t>
  </si>
  <si>
    <t>R1085</t>
  </si>
  <si>
    <t>0a34316efbb2757362ff974cd6aafd7d4942bac3</t>
  </si>
  <si>
    <t>Multilayered Epistemic Disruption in AI-Driven Health Misinformation: Conceptual Framework and Viewpoint</t>
  </si>
  <si>
    <t>Muzaffer Malkoç</t>
  </si>
  <si>
    <t>JMIR infodemiology</t>
  </si>
  <si>
    <t>10.2196/96664</t>
  </si>
  <si>
    <t>Abstract Generative AI has transformed the health information ecosystem by enabling scalable, sophisticated health misinformation production at near-zero marginal cost. Current literature addresses AI’s role in health misinformation predominantly through a binary threat detection framework, systematically overlooking the structural, multilayered mechanisms through which AI simultaneously embeds false claims across intersecting human trust systems. This paper introduces the Multilayered Epistemic Disruption Framework (MEDF), which conceptualizes how AI-driven health misinformation structurally undermines public trust through four interdependent layers of cognitive and institutional disruption: discursive (clinical language shielding: fluent medical terminology and fabricated citations deployed as credibility signals), biometric (embodied authority transfer: deepfake appropriation of real clinicians' faces and voices), temporal (the synthetic chorus effect: near-simultaneous fabrication of apparently independent corroborating sources), and systemic (structural epistemic erosion: cumulative macro-level collapse of trust in medical institutions). Adopting a socioecological and structural epistemic approach, this viewpoint synthesizes empirical findings from communication psychology, medical sociology, and digital infodemiology, and the MEDF is explicitly positioned relative to established health communication frameworks, including the i-frame and s-frame distinction (individual-level vs system-level intervention targets) and socioecological infodemic models, with each construct's novelty defined in relation to adjacent concepts in prior literature. The MEDF proposes that AI-driven health misinformation is distinctively dangerous due to its capacity to exploit variable individual receptivity to medical authority claims and to simultaneously lower epistemic thresholds across multiple trust layers. Population-level data indicate that individuals who frequently encounter health misinformation on social media are 1.66 times more likely to report systemic distrust of health care institutions (odds ratio 1.66, 95% CI 1.11-2.48). Perceptual studies document that listeners correctly identify AI-generated voice clones only about 60% of the time and perceive a cloned voice as identical to its real counterpart in approximately 80% of trials. Existing defenses—including Content Provenance and Authenticity standards, automated deepfake detection (showing area under the curve drops of up to 50% under real-world conditions), and prebunking interventions—are shown to address only subsets of the proposed cascade, leaving temporal and systemic layers substantially unmitigated. Four testable hypotheses are advanced for empirical validation. Addressing AI-driven health misinformation requires moving beyond individual-level i-frame interventions toward structural, s-frame policy responses calibrated to each layer of the MEDF cascade. Policymakers and platforms must implement source identity verification, clinician biometric protection protocols, cross-platform ecosystem governance, and proactive trust infrastructure, with particular urgency in lower- and middle-income country contexts where regulatory capacity and platform oversight are most limited.</t>
  </si>
  <si>
    <t>R1086</t>
  </si>
  <si>
    <t>0a6852bd9c30fff6017d3c8da0ba5404891797b2</t>
  </si>
  <si>
    <t>ForgetAgent: Verifiable Deletion in Multi-Layer Memory Architectures for LLM Agents</t>
  </si>
  <si>
    <t>Prerna Singhal</t>
  </si>
  <si>
    <t>International Journal for Research in Applied Science and Engineering Technology</t>
  </si>
  <si>
    <t>10.22214/ijraset.2026.78270</t>
  </si>
  <si>
    <t>Autonomous agents built on large language models increasingly rely on persistent memory to support long-horizon
reasoning, personalization, and tool-augmented decision-making. However, current agent architectures generally lack strong
guarantees that deleted memories are unrecoverable under adversarial querying, paraphrastic retrieval, or indirect inference
[3,4,16]. We introduce ForgetAgent, a formal framework and reference implementation for verifiable deletion in heterogeneous
agent memory systems. We first develop a system model in which agent memory spans embeddings, structured records, caches,
derived entities, and tool transcripts, and define a threat model encompassing adversarial users, compromised agents, and
external attackers capable of semantic, paraphrastic, neighborhood-based, and narrative (story-completion) retrieval. Building
on this model, we formalize (ε, δ) -style deletion correctness, utility preservation, and computational efficiency, and propose a
seven-layer deletion pipeline that combines dependency-graph–based identification, raw storage purging, tombstone embeddings
with neighborhood reweighting, cache and derived-entity invalidation, and transcript sanitization, together with cryptographic
deletion receipts and automated red-team verification. Our red-team library instantiates membership inference, paraphrase
retrieval, neighbor leakage, transcript analysis, and story-completion attacks, providing a comprehensive black-box evaluation of
residual information flow. To enable reproducible assessment, we release ForgetAgentBench, a benchmark of 500 synthetic
agent interactions with 1,500 labeled deletion targets spanning personal, preference, and domain-specific memories at multiple
difficulty levels. In experiments on ForgetAgentBench, naive deletion achieves 18% robustness to attack, while our full layered
method reaches 94% robustness with 97% retained task utility; however, these results are limited to synthetic benchmark
settings. These results demonstrate that verifiable, multi-layer deletion is both necessary and feasible for trustworthy, privacyand regulation-compliant LLM agents and establish a concrete foundation for future work on principled memory control in
agentic systems.</t>
  </si>
  <si>
    <t>R1087</t>
  </si>
  <si>
    <t>0ac93e438e5a15f1fc28541b61bf185b6b5a2739</t>
  </si>
  <si>
    <t>S. Haider; Masood Ur-Rehman; Md. Shakil Ahmed; Faisal Tariq</t>
  </si>
  <si>
    <t>R1088</t>
  </si>
  <si>
    <t>0addc5bedb456faa7981eac996520c855eb643c9</t>
  </si>
  <si>
    <t>Automated Incident Response Playbooks Using Policy-Driven LLM Agents in SOC Operations</t>
  </si>
  <si>
    <t>Jonah F. Reynolds</t>
  </si>
  <si>
    <t>International Journal for Research Publication and Seminar</t>
  </si>
  <si>
    <t>10.36676/jrps.v16.i4.331</t>
  </si>
  <si>
    <t>Security Operations Centers (SOCs) are overwhelmed by the volume and complexity of alerts. Manual triage is slow and inconsistent. This paper proposes LLM-IRAgent, an automated incident-response system that integrates large-language-model agents with enterprise policy rules. LLM-IRAgent transforms SOC playbooks into structured reasoning steps, enabling automated triage, enrichment, and containment recommendations. The system uses retrieval-augmented prompts to ensure that responses adhere to internal policies and regulatory standards. We evaluated LLM-IRAgent with anonymized SOC data from a financial institution containing more than 120,000 alerts. Results show a 39% reduction in analyst workload and a 33% faster mean time-to-respond for credential-misuse and malware alerts. A reliability assessment shows that policy constraints significantly reduce hallucinated actions. A human-in-the-loop mechanism allows analysts to validate high-risk decisions. The paper highlights the ethical and operational risks of automated actions, including attack surface expansion and prompt-injection vulnerabilities.</t>
  </si>
  <si>
    <t>R1089</t>
  </si>
  <si>
    <t>0af86dd2cd5849e8994e8cd10986953d574f9e3c</t>
  </si>
  <si>
    <t>Specifics of AI Use in the Legal Sphere of Modern Society</t>
  </si>
  <si>
    <t>I. Orlovsky</t>
  </si>
  <si>
    <t>Law and innovations</t>
  </si>
  <si>
    <t>10.37772/2518-1718-2026-3(55)-15</t>
  </si>
  <si>
    <t>Problem setting. The rapid development of digital technologies that we have witnessed over the last ten years is transforming all areas of society. Thanks to the technological advances of recent years and the growing use of AI in the legal sphere of modern society, new phenomena are emerging within the legal landscape. In the legal sector, where data is increasingly utilised, the adoption of cutting-edge technologies is crucial for maintaining competitiveness. The effective use of technological advances, on the one hand, offers a number of benefits which, in particular, can help to raise the quality of regulatory decisions, increase transparency and efficiency, reduce the administrative burden and improve compliance with regulatory requirements. On the other hand, thanks to technological advances, AI systems are becoming increasingly complex and are no longer merely performing instrumental functions; they are even beginning to coexist directly with users in their personal lives. This poses a number of challenges for society, individuals and the law. Therefore, the issue of the use of AI in the legal sphere is a pressing one and requires comprehensive research.
Analysis of recent researches and publications. Contemporary research into the use of AI in the legal sphere highlights individual aspects of the issue without providing a comprehensive, systematic overview. The majority of academic works on the use of AI in the legal sphere are primarily devoted to issues of electronic law-making. In particular, the studies by I. V. Aristova [1], O. A. Baranov [2] and others are devoted to the theoretical and legal foundations and issues of regulating electronic law-making; the works of O. O. Dovgan [3] and others are devoted to a comprehensive study of the constitutional and legal foundations, problems and prospects for the development of digital law-making in Ukraine; the possibility of using AI systems for the preparation of draft laws by the Verkhovna Rada of Ukraine is examined by V. G. Olyukha [4] and others; G. M. Gariaeva, O. V. Kuzmenko, I. V. Lysenko [5] and others explore the theoretical and practical aspects of using AI in law-making and law enforcement activities; The research by Yu. V. Kryvitsky [6] and others is devoted to the issue of using AI as a tool for legal reform. The problems of using AI in the sphere of law enforcement and the administration of justice are examined by V. Krat, I. Golubovsky [7, 8] and others. The works of M. I. Hrab, M. O. Tomashivskyi [9] and others are devoted to an analysis of topical issues concerning the integration of AI into jurisprudence. An analysis of the benefits and risks associated with the introduction of AI into the legal sphere, as well as the identification of approaches to addressing new challenges in legal scholarship and improving the regulatory framework for the protection of citizens’ digital rights, has been carried out in the works of Zh. O. Pavlenko [10]. However, this comprehensive study of the specific features of AI’s use in the legal sphere of modern society has not been given sufficient attention in domestic academic sources.
The purpose of this research is to review the current state of affairs regarding the use of AI in the legal sphere and, on this basis, to identify its main functions.
Article’s main body. Today, the main areas of application for AI systems in legal practice are: a) the automation of routine tasks, which involves monitoring changes in legislation and explaining their impact on the activities of interested parties, conducting in-depth analysis of documents in a matter of seconds and identifying areas of risk, as well as generating standard contracts, statements of claim and so on; b) interactive support for lawyers in the form of legal references, reports or analytics on request; c) risk management and informed decision-making through the accelerated audit of thousands of pages of corporate documentation, the assessment of legal risks via rapid media analysis, and the generation of company and individual profiles; real-time KYC/AML checks on counterparties, etc.; d) analysis of case law through the automation of precedent searches, forecasting the outcomes of legal disputes based on the practice of the Supreme Court and the European Court of Human Rights, and assessing the prospects of a case using big data; e) e-justice through the automatic allocation of cases, the initial classification of claims and speech recognition during court hearings. The main value of AI in the legal sphere lies in its ability to process vast amounts of textual information instantly. Although AI has the potential to boost productivity and enables lawyers to focus on more strategic, high-value tasks, its implementation in the legal sector presents many challenges and difficulties relating to the specific nature of legal knowledge, data confidentiality and security, and ethical issues. Key risks and challenges for lawyers include AI hallucinations, the risk of confidential information leaks caused by AI, and ethical issues. Generative models may invent non-existent legal provisions or court rulings. Transferring clients’ personal data to public clouds breaches legal professional privilege. Shifting responsibility for legal errors from a human to an algorithm is unacceptable. The primary function of AI in law is to provide intellectual support, which includes: a) analytical support, which involves the rapid retrieval of necessary legal data from databases, including legislation, case law, evidence, etc.; b) record-keeping and documentation – assisting in the drafting of standard contracts, claims, complaints, requests, etc.; c) the automation of routine tasks: sorting correspondence, verifying details and scheduling court hearings; d) monitoring and auditing – analysing the financial and legal risks of cooperation with partners, identifying hidden threats in documents; e) predictive – forecasting outcomes.
Conclusions and prospects for development. The automation of tasks in an increasingly complex and innovative environment, through the use of generative AI and large language models – which traditionally require significant legal and technical expertise – is radically transforming the legal sector in today’s world. AI tools are gradually being integrated into legal workflows across various areas of law. First and foremost, having been developed to improve information retrieval and the drafting of legal documents, they act as an intellectual assistant to legal professionals. AI picks up on things that humans overlook. These tools are characterised by their ability to ensure consistency, identify cross-references and detect conflicts, deliver higher quality whilst saving significant time, enhance client satisfaction and retention, and improve the profitability of the legal business. Despite critical challenges, including GDPR compliance, interpretation issues and the impact of outdated training data, the results generated by AI systems generally remain accurate, legally compliant and ethically sound, complementing human expertise rather than replacing it. The future of legal technology lies in AI. For law firms, in-house legal departments and legal professionals, the use of AI-based tools is not only faster but also smarter and safer. As the integration of AI into legal technology continues to grow, the implementation of robust safeguards for Large Language Models (LLMs), integrated with vector databases, will be crucial in enabling lawyers to rely confidently on AI for research, drafting and advisory services. In a legal environment where data is increasingly utilised, the adoption of cutting-edge technologies is crucial to maintaining competitiveness. AI will not replace lawyers, but those lawyers who utilise it will replace those who ignore it. The profession’s primary challenge today is to learn how to effectively oversee algorithms and adhere to ethical standards</t>
  </si>
  <si>
    <t>R1090</t>
  </si>
  <si>
    <t>0b1573bc2f3673c0c66ebed9eb8aa72f03eeb86f</t>
  </si>
  <si>
    <t>Artificial Intelligence, Task Automation and Macro-Development: Modelling the Productivity – Welfare Trade-Offs in the Nigeria Economy</t>
  </si>
  <si>
    <t>Paul Gabriel Ekpeyong</t>
  </si>
  <si>
    <t>Applied Journal of Economics, Law &amp;amp; Governance</t>
  </si>
  <si>
    <t>10.57017/ajelg.v1.i1(1).05</t>
  </si>
  <si>
    <t>The study analyses the macroeconomic Implication of the adoption of generative artificial intelligence (AI) in Nigeria via a task-oriented thought framework introduced by Acemoglu &amp; Restrepo (2018). The research time horizon is productively broken down into discrete tasks either by labour or by capital decomposition of production and analyses the impact on total factor productivity (TFP), gross domestic product (GDP), wages, and income distribution over a 10-year horizon due to automation and task complementarities of AI. Using secondary datasets and empirical estimates based on current literature, the paper projects that AI has the capacity of increasing Nigeria TFP by 0.51% to 0.66%, which means that Nigeria GDP will increase by around 0.93% to 1.16%. With more favourable investment expectations GDP benefit could be as large as 1.56%. But the analysis also shows possible welfare losses; up to 0.072% of GDP, due to the bad tasks created by AI (misinformation and other manipulative digital information). The results in terms of labour markets indicate that there has been a minor wage increase among persons with low education levels but the already well positioned classes have barely been touched. However, it is expected that the share of the income enjoyed by the capital will grow, which will promote inequality in general. These results highlight the need to adopt an inclusive approach to the development of AI solutions in Nigeria, which is to be aided by ethical regulation, strong regulations, and massive investment in digital infrastructure. In as much as generative AI poses valuable ground in economic transformation, its potentials will be realized ultimately through the way institutions orient its inclusion in national development agenda.© The Author(s) 2025. Published by RITHA Publishing. This article is distributed under the terms of the license CC-BY 4.0., which permits any further distribution in any medium, provided the original work is properly cited maintaining attribution to the author(s) and the title of the work, journal citation and URL DOI.Article’s history: Received 20th of August, 2025; Revised 7th of September, 2025; Accepted for publication 25th of September, 2025; Available online: 30th of September, 2025; Published as article in Volume I, Issue 1(1), 2025.</t>
  </si>
  <si>
    <t>R1091</t>
  </si>
  <si>
    <t>0b32f9236204c0ae1d4d2154d0b57645b9ce3b91</t>
  </si>
  <si>
    <t>Beyond RAGAS: A Compliance-Aware Evaluation Framework for Retrieval-Augmented Generation in Regulated Sectors</t>
  </si>
  <si>
    <t>Ashutosh Rana</t>
  </si>
  <si>
    <t>International journal of computer information systems and industrial management applications</t>
  </si>
  <si>
    <t>10.70917/ijcisim-2026-4739</t>
  </si>
  <si>
    <t>Retrieval-Augmented Generation has become the dominant architecture for enterprise knowledge systems, with adoption spanning healthcare, education, and financial services. Existing evaluation frameworks — most notably RAGAS — measure faithfulness, answer relevance, context precision, and context recall. These metrics are necessary but insufficient for regulated sectors, where legal obligations imposed by the Family Educational Rights and Privacy Act (FERPA), the Health Insurance Portability and Accountability Act (HIPAA), and the General Data Protection Regulation (GDPR) introduce evaluation requirements that generic quality metrics cannot address. This paper introduces CAREF, the Compliance-Aware RAG Evaluation Framework, comprising five formally defined dimensions: Access-Control Precision (ACP), PHI Leakage Rate (PLR), Regulatory Citation Accuracy (RCA), Role-Aware Retrieval Precision (RARP), and Audit Trail Completeness (ATC). RAGAS faithfulness is shown to be statistically uncorrelated with FERPA Access-Control Precision (Pearson r = 0.12, p = 0.44), confirming that faithfulness optimisation cannot serve as a proxy for compliance. With CAREF applied, the composite Compliance Score improved from 0.51 to 0.93 on a production RAG system serving over 88,000 enrolled students.</t>
  </si>
  <si>
    <t>R1092</t>
  </si>
  <si>
    <t>0b5130b3865013adaf2355536e71805da2fffdd4</t>
  </si>
  <si>
    <t>Abstract 2348: A global multiscale map of protein assemblies from integration of protein interactions and images</t>
  </si>
  <si>
    <t>Leah V. Schaffer; Mengzhou Hu; Edward L. Huttlin; Gege Qian; Abantika Pal; Neelesh Soni</t>
  </si>
  <si>
    <t>10.1158/1538-7445.am2024-2348</t>
  </si>
  <si>
    <t xml:space="preserve">
 Cells regulate growth and function through a hierarchical structure of subcellular protein assemblies, in which alterations can result in cellular dysfunction leading to disease such as cancer. Much of this structure remains uncharted, resulting in recent efforts to map subcellular organization at different physical scales. Here, we report a global architectural map of human cancer cell protein assemblies spanning 10−9 to 10−5 nm, based on integration of near-proteome-wide affinity purification mass spectrometry-based protein interactions and immunofluorescent imaging in U-2 OS osteosarcoma cancer cells. The U-2 OS multi-scale integrated cell map places &gt;5000 proteins into 270 distinct subcellular protein assemblies across biological scales, representing approximately half of expressed proteins. There are known organelles and protein complexes recovered in the map, as well as 152 putative assemblies, such as a putative interferon signaling complex consisting of a serine protease and STAT transcription factors. The map also incorporates 128 previously uncharacterized proteins into protein assemblies, such as C18orf21 association with a canonical RNAse complex. Protein subsystems in the U-2 OS map were evaluated for the potential for downstream integrative structural modeling, where available structural data (e.g. crosslinking, Protein Data Bank structures, AlphaFold predictions) are combined in a Bayesian framework to model the physical structures of protein complexes. Using this framework, we created an integrated structural model of new proteins interacting with the Rag-Ragulator complex, which regulates MAPK and mTOR signaling. In summary, the global proteome architecture map provides a resource for cellular biology discovery and the systematic determination of protein functions and structures.
 Citation Format: Leah V. Schaffer, Mengzhou Hu, Edward L. Huttlin, Gege Qian, Abantika Pal, Neelesh Soni, Andrew Latham, Laura Pontano Vaites, Trang Le, Yue Qin, Christopher Churas, Dexter Pratt, Ignacia Echeverria, Andrej Sali, J Wade Harper, Steven P. Gygi, Emma Lundberg, Trey Ideker. A global multiscale map of protein assemblies from integration of protein interactions and images [abstract]. In: Proceedings of the American Association for Cancer Research Annual Meeting 2024; Part 1 (Regular Abstracts); 2024 Apr 5-10; San Diego, CA. Philadelphia (PA): AACR; Cancer Res 2024;84(6_Suppl):Abstract nr 2348.</t>
  </si>
  <si>
    <t>R1093</t>
  </si>
  <si>
    <t>0b68a5cb553358b30ad8bb57f032e971e44b916b</t>
  </si>
  <si>
    <t>Md Tauseef Alam; Pankaj Kumar Paswan; Raju Halder; Abyayananda Maiti</t>
  </si>
  <si>
    <t>IEEE International Conference on Decentralized Applications and Infrastructures</t>
  </si>
  <si>
    <t>R1094</t>
  </si>
  <si>
    <t>0b6c50095e5f0a73fd97d18afec6902f028968d2</t>
  </si>
  <si>
    <t>Ramakrishnan Raman; R. Meenakshi; Subhadeep Ghosh; Loveleen Gaur</t>
  </si>
  <si>
    <t>R1095</t>
  </si>
  <si>
    <t>0baebe74b0fcf2a295a251f3f47a2df85a9e428b</t>
  </si>
  <si>
    <t>Elaborating a Human Rights-Friendly Copyright Framework for Generative AI</t>
  </si>
  <si>
    <t>Christophe Geiger</t>
  </si>
  <si>
    <t>IIC - International Review of Intellectual Property and Competition Law</t>
  </si>
  <si>
    <t>10.1007/s40319-024-01481-5</t>
  </si>
  <si>
    <t>As works are increasingly produced by machines using artificial intelligence (AI) systems, with a result that is often difficult to distinguish from that of a human creator, the question of what should be the appropriate response of the legal system and, in particular, of the copyright system has become central. If the generator of copyright protection has traditionally been the author’s creative input, AI forces us to reassess what in the creative process is special in human creativity and where the creative input lies in AI-generated works. But it also poses more fundamental questions on what the copyright system should achieve and who/what it should protect. In particular, since many human authors will potentially face the competition of these AI machines on the market, new ways of remunerating creators will have to be imagined while making sure that the copyright system does not stand in the way of these important technological developments. This contribution analyses the copyright issues related to so-called “generative AI” systems and reviews the arguments currently being advanced to change the copyright regime for AI-generated works. To do so, the underlying human rights framing intellectual property laws are used as the starting point from which a balanced copyright framework for generative AI could (and even should) be derived. It follows from the applicable human rights framework for copyright, but also from the anthropocentric approach of human rights, that the protection of creators and human creativity must be considered the point of reference when assessing future reforms with regard to copyright and generative AI systems. This approach establishes generative AI systems as an instrument of the human creator – and not as a substitute. It also reinforces the notion that copyright should be a tool to protect creativity and creators, not a legal mechanism to secure the amortization of economic investments in AI technology. As a consequence, it is argued that the copyrightability of AI-generated outputs should be considered with utmost care and only when AI is used as a technical tool for creators in their creation process – in other words, when they can serve a human author. At the same time, AI systems are here to stay, and their development should not be inhibited, as they can have many beneficial aspects (including for creators) if appropriately regulated. The right to train generative AI systems via machine learning technology can be derived from the right to science and culture and freedom of (artistic) expression (Arts. 19 and 27(1) Universal Declaration of Human Rights (UDHR); Art. 15(1)(a) and (b) International Covenant on Economic, Social and Cultural Rights (ICESCR); Arts. 11 and 13 EU Charter of Fundamental Rights (EUCFR)), as AI can lead to useful advances in science and the arts; moreover, it is important for human creators to be able to use outputs produced by generative AI in their creative process. This grounding is even stronger when the training is conducted for research purposes, as the training process can then also benefit from the fundamental right-to-research justification. However, since a large quantity of copyrighted works is required for the training of generative AI systems, a remuneration obligation for these uses arises from a human rights perspective, in particular when AI systems have a commercial purpose. It follows from the right to the protection of the creator’s moral and material interests (Arts. 27(2) and 17 UDHR, 15(1)(c) ICESCR; 17(2) EUCFR, 1 Protocol No. 1, 8 European Convention on Human Rights (ECHR)) that authors must be adequately remunerated for the commercial use of their works unless there is a strong justification legitimizing the use. For this reason, it is proposed that the machine learning process using copyright-protected works to train the AI gives rise to a limitation-based remuneration right to the benefit of human creators. The article also briefly explores if and when the moral interest of creators deriving from human rights protection could justify their opposition to the use of their work for the purpose of training AI systems. It is argued that the weaker the fundamental rights claim to train the AI is, the stronger the moral rights claim could be. For example, training an AI to produce works for discriminatory or racist purposes will benefit from a weaker (if any) fundamental rights protection, but will potentially raise important moral concerns of the author of the work used for training purposes. More generally, the article concludes that in order to secure a vibrant space for culture and creativity, (finally) cherishing and putting the Human Author at the center of the copyright system is necessary (and not only to erect fences to the benefit of copyright industries, which could be the unfortunate result of the recent first broad regulatory intervention on AI by the EU, the so-called “Artificial Intelligence Act”). In doing so, it might be possible in the future to have AI-systems that serve creators and creativity, and not the other way around.</t>
  </si>
  <si>
    <t>R1096</t>
  </si>
  <si>
    <t>0bc94353406faaf4d6f650fe160f5004ba8232ee</t>
  </si>
  <si>
    <t>Trustworthy Generative AI for Financial Services (Practitioner Track)</t>
  </si>
  <si>
    <t>M. Zöller; Anastasiia Iurshina; Ines Röder</t>
  </si>
  <si>
    <t>SAIA</t>
  </si>
  <si>
    <t>10.4230/oasics.saia.2024.2</t>
  </si>
  <si>
    <t>R1097</t>
  </si>
  <si>
    <t>0c0668c027f58252d8624ccd2ad23d7542ef9a28</t>
  </si>
  <si>
    <t>The Ethical Considerations of Using Gen AI and AI Tools in Academic Writing in Higher Education: A Systematic Review</t>
  </si>
  <si>
    <t>Madhukar Sharma</t>
  </si>
  <si>
    <t>Kalika Journal of Multidisciplinary Research</t>
  </si>
  <si>
    <t>10.3126/kjmr.v3i3.87215</t>
  </si>
  <si>
    <t>This systematic review investigates the ethical challenges and strategic responses surrounding the use of Generative AI (GenAI) and related tools in academic writing within global higher education. Following the PRISMA 2020 framework, a rigorous search and screening process across academic databases identified 18 peer-reviewed articles published between 2020 and 2025, which were subjected to in-depth thematic analysis. The findings reveal four major ethical concerns: threats to academic integrity through plagiarism, authorship misrepresentation, and diminished originality; issues of bias and fairness arising from algorithmic limitations and unequal access to technology; limited transparency due to nondisclosure of AI use and the absence of clear citation standards; and risks to data privacy linked to the use of student and proprietary information. In response, the literature highlights strategies that include the development of institutional ethical guidelines and policies, enhanced digital literacy and training for faculty and students, improved design and regulation of AI tools with embedded ethical safeguards, and the promotion of transparent human–AI collaboration guided by human oversight. This review demonstrates the significance of adopting a comprehensive, multi-layered approach rather than relying on isolated interventions. For educators, it underscores the need to cultivate critical digital literacy skills; for policymakers, it emphasizes the importance of enforceable and context-sensitive frameworks; and for researchers, it points to future inquiry on the ethical–technological nexus. Collectively, the findings provide actionable insights to ensure that GenAI’s integration into academic writing supports integrity, fairness, and trust in higher education.</t>
  </si>
  <si>
    <t>R1098</t>
  </si>
  <si>
    <t>0c081a326c2cb00e181dac4bf26ed3d2e4b9b5b4</t>
  </si>
  <si>
    <t>Semantic Search of FDA Guidance Documents Using Generative AI</t>
  </si>
  <si>
    <t>Scott Proestel; Linda J. B. Jeng; Christopher Smith; M. Deady; Omar Amer; Mohamed Ahmed</t>
  </si>
  <si>
    <t>Therapeutic Innovation and  Regulatory Science</t>
  </si>
  <si>
    <t>10.1007/s43441-025-00798-8</t>
  </si>
  <si>
    <t>Generative artificial intelligence (AI) has the potential to transform and accelerate how information is accessed during the regulation of human drug and biologic products. Determine whether a generative AI-supported application with retrieval-augmented generation (RAG) architecture can be used to correctly answer questions about the information contained in FDA guidance documents. Five large language models (LLMs): Flan-UL2, GPT-3.5 Turbo, GPT-4 Turbo, Granite, and Llama 2, were evaluated in conjunction with the RAG application Golden Retriever to assess their ability to answer questions about the information contained in clinically oriented FDA guidance documents. Models were configured to precise mode with a low temperature parameter setting to generate precise, non-creative answers, ensuring reliable clinical regulatory review guidance for users. During preliminary testing, GPT-4 Turbo was the highest performing LLM. It was therefore selected for additional evaluation where it generated a correct response with additional helpful information 33.9% of the time, a correct response 35.7% of the time, a response with some of the required correct information 17.0% of the time, and a response with any incorrect information 13.4% of the time. The RAG application was able to cite the correct source document 89.2% of the time. The ability of the generative AI application to identify the correct guidance document and answer questions could significantly reduce the time in finding the correct answer for questions about FDA guidance documents. However, as the information in FDA guidance documents may be relied on by sponsors and FDA staff to guide important drug development decisions, the use of incorrect information could have a significantly negative impact on the drug development process. Based on our results, the correct citation documents can be used to reduce the time in finding the correct document that contains the information, but further research into the refinement of generative AI will likely be required before this tool can be relied on to answer questions about information contained in FDA guidance documents. Rephrasing questions by including additional context information, reconfiguring the embedding and chunking parameters, and other prompt engineering techniques may improve the rate of fully correct and complete responses.</t>
  </si>
  <si>
    <t>R1099</t>
  </si>
  <si>
    <t>0c4db1eee55f54c3982f62e908427de935dddee1</t>
  </si>
  <si>
    <t>Clinician-led, AI-assisted clinical software development: multi-domain verification of a deployed ePROM application.</t>
  </si>
  <si>
    <t>A. Munuera; M. A. Arrabal Polo; Clemente García Hidalgo; R. E. Navarro</t>
  </si>
  <si>
    <t>International Journal of Medical Informatics</t>
  </si>
  <si>
    <t>10.1016/j.ijmedinf.2026.106676</t>
  </si>
  <si>
    <t>BACKGROUND
Generative AI lowers the technical barrier to clinician-led software development, but functional success and usability do not establish clinical or technical assurance.
OBJECTIVE
To characterise defects that survived deployment in a clinician-built, AI-assisted ePROM application and the assurance activities that detected them.
METHODS
Single-case retrospective development-and-assurance report of STUIapp, a browser-accessible application integrating six validated lower urinary tract symptom instruments. Assurance comprised structured post-hoc code audit, independent clinical review of a frozen 78-case scoring matrix, WCAG 2.1 parameter measurement, a 23-canary persistent-storage study, formative usability evaluation with 14 clinicians, 26 patients and 12 older adults, preliminary MDR positioning, and targeted post-hoc requirements traceability across 926 attributable author messages with independent classification. Descriptive statistics only.
RESULTS
Mean SUS was 92.3 (SD 8.8) in clinicians and 92.0 (SD 10.8) in patients. Although all 78 original automated cases passed, independent review found 17 expected results requiring clinical or methodological correction. Technical findings included instrument mislabelling, a manifest that failed installability validation, and a third-party analytics tag contradicting the local-only privacy claim. Accessibility measurement found 10-px text and 2.56:1 contrast. Persistent-storage permission was denied in all browser-tab canaries (10/10) and granted in all installed canaries (13/13); no eviction was observed through 38.3 days. Home-screen addition was unaided in 7/12 older adults and 0/4 with limited smartphone use. Within selected defect classes, requirement traceability showed heterogeneous failure patterns.
CONCLUSIONS
Usability and functional success did not establish clinical correctness, privacy, standards-based accessibility or regulatory preparedness. These findings support independent, domain-specific assurance of both implementation and the clinical expectations and non-functional requirements encoded in clinician-led AI-assisted clinical software.</t>
  </si>
  <si>
    <t>R1100</t>
  </si>
  <si>
    <t>0c561f33ae15decbbe699b05e02e1299b8dea58b</t>
  </si>
  <si>
    <t>A Review of Large Language Models in Medical Education, Clinical Decision Support, and Healthcare Administration</t>
  </si>
  <si>
    <t>J. Vrdoljak; Zvonimir Boban; Marino Vilović; M. Kumrić; J. Božić</t>
  </si>
  <si>
    <t>Healthcare</t>
  </si>
  <si>
    <t>10.3390/healthcare13060603</t>
  </si>
  <si>
    <t>Background/Objectives: Large language models (LLMs) have shown significant potential to transform various aspects of healthcare. This review aims to explore the current applications, challenges, and future prospects of LLMs in medical education, clinical decision support, and healthcare administration. Methods: A comprehensive literature review was conducted, examining the applications of LLMs across the three key domains. The analysis included their performance, challenges, and advancements, with a focus on techniques like retrieval-augmented generation (RAG). Results: In medical education, LLMs show promise as virtual patients, personalized tutors, and tools for generating study materials. Some models have outperformed junior trainees in specific medical knowledge assessments. Concerning clinical decision support, LLMs exhibit potential in diagnostic assistance, treatment recommendations, and medical knowledge retrieval, though performance varies across specialties and tasks. In healthcare administration, LLMs effectively automate tasks like clinical note summarization, data extraction, and report generation, potentially reducing administrative burdens on healthcare professionals. Despite their promise, challenges persist, including hallucination mitigation, addressing biases, and ensuring patient privacy and data security. Conclusions: LLMs have transformative potential in medicine but require careful integration into healthcare settings. Ethical considerations, regulatory challenges, and interdisciplinary collaboration between AI developers and healthcare professionals are essential. Future advancements in LLM performance and reliability through techniques such as RAG, fine-tuning, and reinforcement learning will be critical to ensuring patient safety and improving healthcare delivery.</t>
  </si>
  <si>
    <t>R1101</t>
  </si>
  <si>
    <t>0c9db6bc815a832081d24bfac45bc6f92f56ff35</t>
  </si>
  <si>
    <t>KGA-LM: Representation-Level Grounding for Conversational Search over Knowledge Graphs</t>
  </si>
  <si>
    <t>Yun-Fei Li; Cheng-Fei Liu; Rui Zhou; Zhi-Yu Xu; Siyu Zhang; Jing Wei</t>
  </si>
  <si>
    <t>Proceedings of the 32nd ACM SIGKDD Conference on Knowledge Discovery and Data Mining V.2</t>
  </si>
  <si>
    <t>Book, Conference</t>
  </si>
  <si>
    <t>10.1145/3770855.3817824</t>
  </si>
  <si>
    <t>Integrating structured knowledge graphs (KGs) with Large Language Models (LLMs) is essential for trustworthy, knowledge intensive conversational systems. However, existing Retrieval Augmented Generation (RAG) methods typically rely on a retrieval-as-context paradigm that linearizes structured subgraphs into unstructured prompt tokens. This approach not only flattens rich structural dependencies but also leads to context inflation and evidence attenuation in multi-turn dialogues. To address these limitations, we propose KGA-LM, a framework that integrates external knowledge via representation-level grounding. Rather than treating retrieved evidence as transient input artifacts, KGA-LM encodes compact multi-hop subgraphs using a Graph Transformer and fuses them into the LLM decoder through a compatibility-aware latent interface. This design aligns the heterogeneous latent spaces of the graph encoder and the LLM, while a dual-gated fusion mechanism dynamically regulates the influence of non-parametric graph evidence across turns. Experiments on multiple conversational benchmarks demonstrate that KGA-LM significantly improves factual accuracy and reduces hallucination compared to prompt-linearized baselines. Crucially, by decoupling knowledge injection from prompt length, our approach mitigates retrieval signal decay under long contexts, offering a superior trade-off between grounding quality and inference efficiency.</t>
  </si>
  <si>
    <t>R1102</t>
  </si>
  <si>
    <t>0cd9d9e11e93dd9d22ca2fe8a37e3a02240af517</t>
  </si>
  <si>
    <t>ChatGPT in Neurosurgical Practice and Education: Benefits, Risks, and Challenges</t>
  </si>
  <si>
    <t>D. Deckker; S. Sumanasekara</t>
  </si>
  <si>
    <t>International journal of research and innovation in social science</t>
  </si>
  <si>
    <t>10.47772/ijriss.2025.905000168</t>
  </si>
  <si>
    <t>This systematic review evaluates the integration of ChatGPT into neurosurgical practice and education by analyzing 23 peer-reviewed studies published between 2021 and 2025. The findings reveal a growing interest in applying large language models (LLMs) to high-stakes medical domains, with clinical and educational applications accounting for 60% and 40% of the studies, respectively. Clinically, ChatGPT has shown utility in structured diagnostic tasks such as tumour classification and triage decision support, achieving accuracy rates between 50% and 70%. However, its complex clinical reasoning and multimodal data integration limitations restrict its independent deployment. In education, ChatGPT demonstrated moderate success on licensing exams, with accuracy up to 67%, and was positively received by trainees for foundational learning support. Ethical and epistemological concerns—including AI hallucinations, lack of transparency, bias, and overreliance—were reported in over 70% of the studies. Only 17% of studies met low-risk-of-bias criteria, emphasising the need for stronger methodological rigour. The review concludes that ChatGPT holds transformative potential as a supplementary tool but requires longitudinal validation, regulatory guidance, and interdisciplinary oversight to ensure safe and practical integration. As neurosurgery evolves in the AI era, responsible deployment of ChatGPT must prioritise clinical reliability, educational integrity, and ethical accountability.</t>
  </si>
  <si>
    <t>R1103</t>
  </si>
  <si>
    <t>0cdcc1c2037b7d4c3d2950d2b3f45cb5cf408f2a</t>
  </si>
  <si>
    <t>Hybrid Reasoning with Large Language Models for CFO-Oriented Financial Decision Support</t>
  </si>
  <si>
    <t>R. Nie</t>
  </si>
  <si>
    <t>Scientific Journal of Intelligent Systems Research</t>
  </si>
  <si>
    <t>10.54691/28mjw680</t>
  </si>
  <si>
    <t>The Chief Financial Officer (CFO) has gone beyond the scope of financial reporting and compliance to strategic decisions in more complex and data-saturated business settings. Although the recent development of large language models (LLMs) demonstrates a potential to succeed in financial text analysis and decision support, the current solutions are more generic and text-focused, which reduces their credibility in quantitative reasoning and financial work that is sensitive to regulations. In the present paper, the vertical large language model framework that we recommend to be used in the CFO-oriented decision support is namely domestic retail and export-oriented manufacturing industries. The suggested structure assumes a modular hybrid reasoning system that incorporates structured financial information processing, explicit number processing, regulatory attitude processing, and language-based decision generation. The separation between deterministic financial calculation and natural language explanation of the framework increases numerical accuracy, consistency of decisions, and interpretability and reduces the hallucination risks often linked to language-based models that are entirely driven by language.</t>
  </si>
  <si>
    <t>R1104</t>
  </si>
  <si>
    <t>0d0b736ab897d940c78b2571e62371699d980558</t>
  </si>
  <si>
    <t>Impact of retrieval augmented generation and large language model complexity on undergraduate exams created and taken by AI agents</t>
  </si>
  <si>
    <t>Erick Tyndall; Colleen Gayheart; Alexandre Some; Joseph Genz; Torrey Wagner; B. Langhals</t>
  </si>
  <si>
    <t>Data &amp; Policy</t>
  </si>
  <si>
    <t>10.1017/dap.2025.10024</t>
  </si>
  <si>
    <t>Abstract The capabilities of large language models (LLMs) have advanced to the point where entire textbooks can be queried using retrieval-augmented generation (RAG), enabling AI to integrate external, up-to-date information into its responses. This study evaluates the ability of two OpenAI models, GPT-3.5 Turbo and GPT-4 Turbo, to create and answer exam questions based on an undergraduate textbook. 14 exams were created with four true-false, four multiple-choice, and two short-answer questions derived from an open-source Pacific Studies textbook. Model performance was evaluated with and without access to the source material using text-similarity metrics such as ROUGE-1, cosine similarity, and word embeddings. Fifty-six exam scores were analyzed, revealing that RAG-assisted models significantly outperformed those relying solely on pre-trained knowledge. GPT-4 Turbo also consistently outperformed GPT-3.5 Turbo in accuracy and coherence, especially in short-answer responses. These findings demonstrate the potential of LLMs in automating exam generation while maintaining assessment quality. However, they also underscore the need for policy frameworks that promote fairness, transparency, and accessibility. Given regulatory considerations outlined in the European Union AI Act and the NIST AI Risk Management Framework, institutions using AI in education must establish governance protocols, bias mitigation strategies, and human oversight measures. The results of this study contribute to ongoing discussions on responsibly integrating AI in education, advocating for institutional policies that support AI-assisted assessment while preserving academic integrity. The empirical results suggest not only performance benefits but also actionable governance mechanisms, such as verifiable retrieval pipelines and oversight protocols, that can guide institutional policies.</t>
  </si>
  <si>
    <t>R1105</t>
  </si>
  <si>
    <t>0d89a679b2fc813418c7b54715adb4aef3382122</t>
  </si>
  <si>
    <t>A Blockchain-Privacy Preserving Computation-Large Language Model Triad for Marketizing Media Data Factors</t>
  </si>
  <si>
    <t>Bin Liu</t>
  </si>
  <si>
    <t>Proceedings of the 2025 2nd International Conference on Economic Data Analytics and Artificial Intelligence</t>
  </si>
  <si>
    <t>10.1145/3789297.3789393</t>
  </si>
  <si>
    <t>Leveraging the establishment of the National Data Factor Comprehensive Pilot by Shandong Dazhong News Group, this study constructed a verifiable, reproducible, and scalable technical solution for the marketization of media data factors. We proposed a tri-architecture of “blockchain + privacy preserving computation + large language model.” First, data-asset hash fingerprints were immobilized on a Hyperledger Fabric consortium chain, and smart contracts were deployed to automate revenue splitting. Second, a privacy-preserving computation layer was implemented through federated learning and secure multi-party computation. Third, a large-scale generative model for Qilu-culture was pre-trained on an extensive multimodal corpus of regional materials, enabling coherent content creation, fine-grained semantic annotation, and nuanced cultural value assessment.Controlled experiments, A/B tests, and simulated attacks were conducted to quantify the efficiency of rights confirmation, circulation performance, and security strength. Compared with conventional approaches, blockchain technology reduced the average rights-confirmation time by 75.0 %, lowered the ownership-dispute rate by 86.3 %, and eliminated tampering incidents. Privacy preserving computation combined with multi-party computation decreased the probability of sensitive-data leakage from 4.2 % to below 0.3%. The 7B-parameter decoder-only Qilu-culture LLM, with 32k rotary-positional context and multimodal token fusion, was pretrained on 128 A100s for 42k steps (420k GPU-hours) and polished via 1.2M cultural instructions plus 3k PPO iterations to entangle high-dimensional Shandong cultural semantics. In recommendation scenarios, CTR increased by 35.1 % and 7-day user retention rose by 21.7 %. The tri-architecture validates a market-oriented closed loop of “technical trustworthiness, institutional compliance, and divisible value” for the media sector, and offers a standardized, portable, and regulable technology-institution paradigm for the nationwide circulation of cultural data factors.</t>
  </si>
  <si>
    <t>R1106</t>
  </si>
  <si>
    <t>0d9e5e63df3a96c96ccf1a5931ae2fc1d6f5e414</t>
  </si>
  <si>
    <t>The Accuracy and Capability of Artificial Intelligence Solutions in Health Care Examinations and Certificates: Systematic Review and Meta-Analysis</t>
  </si>
  <si>
    <t>William J. Waldock; Joe Zhang; Ahmad Guni; A. Nabeel; A. Darzi; H. Ashrafian</t>
  </si>
  <si>
    <t>Journal of Medical Internet Research</t>
  </si>
  <si>
    <t>Review, MetaAnalysis, JournalArticle</t>
  </si>
  <si>
    <t>10.2196/56532</t>
  </si>
  <si>
    <t>Background Large language models (LLMs) have dominated public interest due to their apparent capability to accurately replicate learned knowledge in narrative text. However, there is a lack of clarity about the accuracy and capability standards of LLMs in health care examinations. Objective We conducted a systematic review of LLM accuracy, as tested under health care examination conditions, as compared to known human performance standards. Methods We quantified the accuracy of LLMs in responding to health care examination questions and evaluated the consistency and quality of study reporting. The search included all papers up until September 10, 2023, with all LLMs published in English journals that report clear LLM accuracy standards. The exclusion criteria were as follows: the assessment was not a health care exam, there was no LLM, there was no evaluation of comparable success accuracy, and the literature was not original research.The literature search included the following Medical Subject Headings (MeSH) terms used in all possible combinations: “artificial intelligence,” “ChatGPT,” “GPT,” “LLM,” “large language model,” “machine learning,” “neural network,” “Generative Pre-trained Transformer,” “Generative Transformer,” “Generative Language Model,” “Generative Model,” “medical exam,” “healthcare exam,” and “clinical exam.” Sensitivity, accuracy, and precision data were extracted, including relevant CIs. Results The search identified 1673 relevant citations. After removing duplicate results, 1268 (75.8%) papers were screened for titles and abstracts, and 32 (2.5%) studies were included for full-text review. Our meta-analysis suggested that LLMs are able to perform with an overall medical examination accuracy of 0.61 (CI 0.58-0.64) and a United States Medical Licensing Examination (USMLE) accuracy of 0.51 (CI 0.46-0.56), while Chat Generative Pretrained Transformer (ChatGPT) can perform with an overall medical examination accuracy of 0.64 (CI 0.6-0.67). Conclusions LLMs offer promise to remediate health care demand and staffing challenges by providing accurate and efficient context-specific information to critical decision makers. For policy and deployment decisions about LLMs to advance health care, we proposed a new framework called RUBRICC (Regulatory, Usability, Bias, Reliability [Evidence and Safety], Interoperability, Cost, and Codesign–Patient and Public Involvement and Engagement [PPIE]). This presents a valuable opportunity to direct the clinical commissioning of new LLM capabilities into health services, while respecting patient safety considerations. Trial Registration OSF Registries osf.io/xqzkw; https://osf.io/xqzkw</t>
  </si>
  <si>
    <t>R1107</t>
  </si>
  <si>
    <t>0dad14a08d6244b12aee26e5ee3cbe9d69352b72</t>
  </si>
  <si>
    <t>Blockchain and Generative AI in Financial Reporting: Perceptions of Decision-Usefulness, Risk, and Trust Among Financial Analysts and Investors</t>
  </si>
  <si>
    <t>Jyoti Khurana</t>
  </si>
  <si>
    <t>International Journal of Academic Research &amp;amp; Development</t>
  </si>
  <si>
    <t>10.70381/23951737.v12.js3.2026.13</t>
  </si>
  <si>
    <t>Blockchain and generative artificial intelligence (GenAI) are more and more seen as instruments that have the potential
to change the way financial information is created, validated, and used. There is, however, little evidence regarding how
the professionals and investors who depend on this information view these technologies. This paper presents a survey of
500 respondents-sell-side analysts, buy-side analysts and portfolio managers, credit-rating analysts, individual investors,
and other market participants-to probe perceived decision-usefulness, perceived risk, and trust/reliance with respect to
blockchain- and GenAI-enabled financial information. Respondents indicated strong familiarity with blockchain (85.0%
at least somewhat familiar) and substantial usage of generative AI (67.0%), primarily for research summarization and
analysis of financial statements. Decision-usefulness (M = 4.27) and trust/reliance (M = 4.19) were rated consistently
higher than perceived risk (M = 3.83) on a five-point scale; risk items showed greater dispersion across respondents than
usefulness or trust items. Responses to open-ended questions revealed that transparency is the most important perceived
benefit while AI hallucinations/errors are considered the biggest worry; concerns about data integrity at source entry
follow closely behind these two issues in importance. These results imply that barriers to adoption focus more on output
reliability and upstream data quality than on the basic technological premise itself. This study provides survey-based
evidence for a nascent literature on GenAI and blockchain adoption in financial reporting with implications for regulators,
technology vendors, and reporting entities who wish to instill justified trust in such tools.</t>
  </si>
  <si>
    <t>R1108</t>
  </si>
  <si>
    <t>0dafe2f761fd2a6de85856614a1d62c13affc135</t>
  </si>
  <si>
    <t>LLMs in Interpreting Legal Documents</t>
  </si>
  <si>
    <t>S. Corbo</t>
  </si>
  <si>
    <t>10.48550/arxiv.2512.09830</t>
  </si>
  <si>
    <t>2512.09830</t>
  </si>
  <si>
    <t>This chapter explores the application of Large Language Models in the legal domain, showcasing their potential to optimise and augment traditional legal tasks by analysing possible use cases, such as assisting in interpreting statutes, contracts, and case law, enhancing clarity in legal summarisation, contract negotiation, and information retrieval. There are several challenges that can arise from the application of such technologies, such as algorithmic monoculture, hallucinations, and compliance with existing regulations, including the EU's AI Act and recent U.S. initiatives, alongside the emerging approaches in China. Furthermore, two different benchmarks are presented.</t>
  </si>
  <si>
    <t>R1109</t>
  </si>
  <si>
    <t>0e3e809104d71ff14cece71ca2b50aa73c720698</t>
  </si>
  <si>
    <t>Navigating Artificial Intelligence in the Practice of Law: Risks, Opportunities, and Ethical Considerations for Practicing Lawyers</t>
  </si>
  <si>
    <t>Jonathan C Kraft</t>
  </si>
  <si>
    <t>Social Science Research Network</t>
  </si>
  <si>
    <t>10.2139/ssrn.6625938</t>
  </si>
  <si>
    <t>The legal profession stands at the threshold of a profound technological transformation driven by generative artificial intelligence. This paper examines the ethical, professional, and regulatory implications of AI integration for practicing lawyers in Alberta, focusing on how tools such as ChatGPT challenge—and potentially enhance—core duties under the Law Society of Alberta’s Code of Conduct.
Drawing on the Supreme Court of Canada’s Hryniak “culture shift” toward accessible and proportionate justice, the paper evaluates the opportunities AI presents for improving efficiency, reducing costs, and expanding access to legal services. At the same time, it identifies substantial risks, including AI hallucinations, systemic bias, and confidentiality breaches arising from data retention by third-party models. Particular attention is given to the duties of competence (Rule 3.1), quality of service (Rule 3.2), and confidentiality (Rule 3.3).
A central contribution of the paper is the introduction of the Baidwan-Miolla Model, a novel quantitative framework that measures AI’s net impact on overall quality of legal service through variables of candour, competence, civility, speed, and cost. The model establishes a “crossover threshold” at which failure to integrate AI may itself constitute professional incompetence. The analysis critiques existing regulatory responses—including the Law Society of Alberta’s Generative AI Playbook, court practice directions, and restrictive law school policies. Further identifying significant gaps in both legislation and institutional guidance.
The paper concludes that while AI cannot replace professional judgment, lawyers and regulators must move beyond cautious “use but verify” approaches toward proactive, ethically grounded integration of the technology. Failure to do so risks rendering the profession both ethically and competitively obsolete.</t>
  </si>
  <si>
    <t>R1110</t>
  </si>
  <si>
    <t>0e666d425eaf7c2ab520a5843683f595408fc638</t>
  </si>
  <si>
    <t>Artificial intelligence agents and agentic artificial intelligence applied to precision medicine.</t>
  </si>
  <si>
    <t>Fabricio F. Costa</t>
  </si>
  <si>
    <t>Drug Discovery Today</t>
  </si>
  <si>
    <t>10.1016/j.drudis.2026.104781</t>
  </si>
  <si>
    <t>Precision medicine seeks to individualise care by integrating multimodal biomedical data, yet most deployed clinical artificial intelligence (AI) remains assistive, providing predictions without managing workflows or adapting autonomously. Agentic AI, built on large language models (LLMs), has emerged as a paradigm characterised by autonomy, goal-directed reasoning, memory, planning and tool use. This review synthesises evidence on agentic AI and LLMs applied to precision medicine, encompassing drug discovery, genomics, oncology, rare disease diagnostics and clinical pharmacology. This review also examines architectural components, recent validation milestones and emerging challenges, including hallucination, sociodemographic bias and evolving regulatory frameworks across the FDA, the EU AI Act and the WHO.</t>
  </si>
  <si>
    <t>R1111</t>
  </si>
  <si>
    <t>0ea7245e539700ceb0a4176e7445524c8918d15a</t>
  </si>
  <si>
    <t>MLLMs Hallucinate when Information Distribution Drifts in Synergy Heads</t>
  </si>
  <si>
    <t>Meng'en Qin; Jun-Ye Chen; Ju-Cheng Liu; Yin-Chen Liu; You-Lu Xing; Song Wang</t>
  </si>
  <si>
    <t>2609.09206</t>
  </si>
  <si>
    <t>Multimodal Large Language Models (MLLMs) often struggle with hallucinations, thus hindering their reliable practical applications. Existing attention-based mitigation methods mainly rely on indirect signals (e.g., attention weights) that fail to accurately reflect the actual information shift underlying hallucination generation. In this paper, we propose HEAL, Head-lEvel information disentAnglement and caLibration for identifying and mitigating hallucinations. HEAL first employs causal noise intervention on multi-head outputs to filter out causally redundant heads. Subsequently, it disentangles information distribution within the remaining heads via the counterfactual Difference-in-Differences, categorizing heads into four types. Through analysis, we observe: hallucinations happen when information distribution drifts away from a healthy equilibrium in synergy heads, not strongly correlated with the quantity or strength of modality-specific heads. Motivated by this insight, HEAL injects dynamic information calibration factors into the value vectors of synergy heads and actively regulates visual-language dependencies, steering the output distribution towards factual evidence. Extensive experiments demonstrate that HEAL effectively reduces hallucinations across multiple MLLMs, offering a simple and interpretable pathway to enhance model trustworthiness.</t>
  </si>
  <si>
    <t>R1112</t>
  </si>
  <si>
    <t>0eb4e185d3706ac279d0304d3060c9df43d91539</t>
  </si>
  <si>
    <t>Souptik Mohanta; Pragya Apoorva; Vrishali Jambale; Ashmita Chakraborty; V. K.; Sarun Natarajan</t>
  </si>
  <si>
    <t>R1113</t>
  </si>
  <si>
    <t>0ebad772ff1dfac6cf66e63db0d46e396fb21cb9</t>
  </si>
  <si>
    <t>I. G. A. Maheswara; Fauzan Surya Yudistira; A. Prasetyo; Muhammad Rizki Nur Majiid</t>
  </si>
  <si>
    <t>International Conference on Information Management and Technology</t>
  </si>
  <si>
    <t>R1114</t>
  </si>
  <si>
    <t>0edfe9bbbcc8d905688ecc534941c08c60a582a8</t>
  </si>
  <si>
    <t>A preliminary investigation into the potential, pitfalls, and limitations of large language models for mammography interpretation</t>
  </si>
  <si>
    <t>F. Pesapane; Luca Nicosia; A. Rotili; S. Penco; V. Dominelli; Chiara Trentin</t>
  </si>
  <si>
    <t>Discover Oncology</t>
  </si>
  <si>
    <t>10.1007/s12672-025-02005-4</t>
  </si>
  <si>
    <t>This study evaluates the capabilities of large language models, specifically GPT-4, in interpreting mammographic images. The analysis involved 120 mammographic images equally divided between cases with and without mammography’s findings. Without additional context, the LLM was tasked to generate reports based solely on these images. GPT-4 correctly identified mammographic projections in 53.3% of cases and showed varying degrees of accuracy in identifying microcalcifications and masses. The study highlighted GPT-4’s embryonic interpretative abilities with a sensitivity of 50.0% and specificity of 37.5%. However, a significant rate of false positives and false negatives, along with hallucinations, underscored the model's limitations. This exploratory test offers insights into the potential and risks of using LLMs in mammography interpretation, also underscoring the need for dedicated training, validation, and regulation of AI tools in healthcare to ensure their reliability and safety in clinical practice.</t>
  </si>
  <si>
    <t>R1115</t>
  </si>
  <si>
    <t>0f0c85c0768dd85cbfa0d824786dc0ce8273f9e7</t>
  </si>
  <si>
    <t>UniDataAgent: An Ontology-Grounded Agent for Enterprise Question-to-Report Automation</t>
  </si>
  <si>
    <t>Yu-Tai Duan; Ya-Hui Zhao; Zhang-Ti Li; Yu Ma; Z. Qi; Shao-Yang Yuan</t>
  </si>
  <si>
    <t>2609.27257</t>
  </si>
  <si>
    <t>Enterprise data agents must preserve organization specific semantics, not just translate questions into queries. We present ChinaUnicom DataAgent (UniDataAgent), an ontology grounded system for reusable question-to-report analysis that separates semantic acquisition from online execution. Ontology Acquisition and Validation stage (OAV) builds versioned enterprise ontologies from metadata, business knowledge, and supporting materials through expert authored business skills, constrained generation, question verification, and selected expert review. Question-to-Report Execution (QRE) stage retrieves semantic contracts for each question, coordinates skills and data tools, validates results, and produces evidence linked reports. Across 27 enterprise tables and roughly thousands of metric types, ontology construction took a few hours instead of about one week manually. It took just a few minutes to generate the reports, instead of several working days. Ontology grounding achieved 95.0\% strict accuracy on real business questions, versus 72.5\% for document RAG, especially on structured and compositional tasks. The system has already been deployed to generate cost savings and has the potential to be replicated in other enterprises.</t>
  </si>
  <si>
    <t>R1116</t>
  </si>
  <si>
    <t>0f450117efc931927f79c790494db4409b9b7f56</t>
  </si>
  <si>
    <t>An Evidence-Gated KCMVP Pre-Certification Decision-Support Prototype: Rule-Based Analysis, Evidence Retrieval, and Constrained LLM Review</t>
  </si>
  <si>
    <t>Subeen Cho; Do-Yun Park; Da-Eun Lim; Jae-Hwan Kim; Su-Min Jeong; Yulim Hyoung</t>
  </si>
  <si>
    <t>Electronics</t>
  </si>
  <si>
    <t>10.3390/electronics15194428</t>
  </si>
  <si>
    <t>The Korean Cryptographic Module Validation Program (KCMVP) requires the joint review of source code, submission documents, and their traceability. This study presents an evidence-gated decision-support prototype combining rule-based candidate generation (L1), rule-bound evidence retrieval (L2), program-fact verification, and constrained LLM-assisted review (L3). Its 166 YAML rule assets, comprising 97 code rules, 65 document rules, and four traceability rules, were developed with reference to official KCMVP procedures and National Intelligence Service guidance on submission preparation and cryptographic algorithm implementation. On an LEA-centered development corpus, L1 matched 115 of 128 author-annotated positive file–rule pairs (89.84%). However, because these annotations were created during system development, independent expert validation is required before interpreting this value as detection accuracy. In nine source-derived mutation groups, the baseline and improved-evidence conditions each produced six binary dispositions and three holds (exact McNemar test, p=1.0). This result defines the current role of L2 as supplying traceable evidence, validating citations, and withholding unsupported decisions rather than independently determining compliance. L3 reviews only residual candidates supported by validated evidence and program facts under a structured output contract; failure to satisfy input, evidence, citation, or output-validation conditions results in a hold. Overall, the results demonstrate a feasible and auditable architecture that preserves evidence provenance and explicitly holds unresolved cases instead of forcing unsupported decisions.</t>
  </si>
  <si>
    <t>R1117</t>
  </si>
  <si>
    <t>0f70884807d039bd9dbe316627ef1157530009e4</t>
  </si>
  <si>
    <t>P. D. Cherniaeva; V. Kukartsev; A. Prudkiy; I. Vakhrusheva</t>
  </si>
  <si>
    <t>R1118</t>
  </si>
  <si>
    <t>0f8d7729c01a1bd6b2fd7dca859cb013d31a4154</t>
  </si>
  <si>
    <t>International and Comparative Materials</t>
  </si>
  <si>
    <t>L. Bishop</t>
  </si>
  <si>
    <t>10.2139/ssrn.6165607</t>
  </si>
  <si>
    <t xml:space="preserve">
This annotated research bibliography provides researchers, practitioners, and policymakers with a comprehensive guide to the rapidly evolving legal landscape governing artificial intelligence and copyright. Compiled in December 2025, it catalogs 76 primary sources spanning international treaties, multilateral organization guidance, foreign national laws and judicial decisions, and U.S. federal and state materials
The collection addresses the central legal questions emerging from generative AI: the copyrightability of AI-generated outputs, the legality of using copyrighted works as training data, authorship and inventorship requirements, and the scope of text and data mining exceptions. It tracks the divergent approaches taken across jurisdictions—from Japan's permissive "non-enjoyment" TDM exception to Australia's explicit rejection of such exceptions, and from China's recognition of AI-generated works as copyrightable to the U.S. Copyright Office's insistence on human authorship.
The bibliography encompasses foundational international instruments (Berne Convention, TRIPS, WIPO Copyright Treaty), ongoing multilateral dialogues (WIPO Conversation sessions, UNESCO guidance), landmark foreign litigation (Kneschke v. LAION, GEMA v. OpenAI, Getty v. Stability AI UK), and the full arc of U.S. federal policy from the Biden Administration's Executive Order 14110 through its rescission and replacement under the Trump Administration. It also captures emerging state-level responses including the Tennessee ELVIS Act and Colorado AI Act.
Each entry includes full citation, URL, and a concise annotation identifying the source's significance and relationship to broader AI copyright debates. This resource is designed to serve as both a research starting point and a reference tool for scholars working at the intersection of intellectual property, technology law, and international regulatory policy.</t>
  </si>
  <si>
    <t>R1119</t>
  </si>
  <si>
    <t>0f94c7f58064b569fbb7ebf99f3acb4dc4a2210b</t>
  </si>
  <si>
    <t>Hybrid Retrieval-Augmented Generation with Hallucination Mitigation for Indonesian MSME Financial Advisory</t>
  </si>
  <si>
    <t>Rafi Farizki; R. Santika; Fhrizz S. De Jesus</t>
  </si>
  <si>
    <t>Journal of Management Economic and Financial</t>
  </si>
  <si>
    <t>10.59261/jmef.v4i2.203</t>
  </si>
  <si>
    <t>Micro, small, and medium enterprises (MSMEs) are the backbone of Indonesia's economy, yet many owners face persistent gaps in financial literacy and difficulty navigating complex financial and tax regulations. General-purpose large language models (LLMs) can make such knowledge more accessible, but they often produce fluent yet unsourced or hallucinated answers, which is unacceptable in a financial and regulatory context. This study designs and evaluates IndoRAG-FA, a hybrid Retrieval-Augmented Generation (RAG) framework with explicit hallucination mitigation for Bahasa Indonesia MSME financial advisory. The framework integrates coherence-based semantic chunking; hybrid retrieval combining lexical BM25 and dense multilingual embeddings fused through reciprocal rank fusion; cross-encoder re-ranking; and grounded generation that produces source-cited answers with a confidence-based abstention mechanism and a groundedness verifier. A curated knowledge base was built from authoritative Indonesian financial and tax sources, and an expert-validated benchmark of representative MSME questions, including out-of-scope items, was developed. The framework was compared with an LLM-only baseline and a vanilla RAG baseline using retrieval metrics (Recall@k, MRR, nDCG), faithfulness, answer relevance and correctness, hallucination rate, abstention precision and recall, and a human-expert rubric. Findings indicate that a retrieval-grounded, abstention-aware design offers a practical and trustworthy path toward deployable financial advisory for Indonesian MSMEs and provides a reusable evaluation protocol for domain-specific LLM systems.</t>
  </si>
  <si>
    <t>R1120</t>
  </si>
  <si>
    <t>0f9b9fe3503319ee8a35a7bf11313e48ba71f9f7</t>
  </si>
  <si>
    <t>João C. Ferreira; Ricardo Correia; L. Rosário; Alberto Vila</t>
  </si>
  <si>
    <t>International Conference on Deep Learning Technologies</t>
  </si>
  <si>
    <t>R1121</t>
  </si>
  <si>
    <t>0fc540d27ac1d6a17490c0a6a80c536d7775c93f</t>
  </si>
  <si>
    <t>CAP: A Cryptographically Verifiable Provenance Framework for Creative and Generative AI Systems</t>
  </si>
  <si>
    <t>Tokachi Kamimura</t>
  </si>
  <si>
    <t>10.2139/ssrn.6070126</t>
  </si>
  <si>
    <t>The rapid adoption of generative and creative AI systems has introduced a structural accountability gap: while AI-generated outputs increasingly influence economic, cultural, and legal outcomes, there is often no verifiable evidence of how, when, or under what authority such outputs were produced. Existing AI governance approaches largely rely on policy statements, internal logs, or post-hoc explanations that are not independently verifiable and are vulnerable to tampering.This paper introduces CAP (Content / Creative AI Profile), a cryptographically verifiable provenance framework designed for creative and generative AI workflows. CAP defines a standardized event model covering asset ingestion, training, generation, refusal, and export, combined with hash chains, Merkle proofs, and digital signatures to produce non-repudiable audit trails. Rather than restricting AI usage, CAP focuses on preserving verifiable evidence that can be independently audited after disputes arise.CAP is positioned as a domain-specific profile within the broader Verifiable AI Provenance (VAP) framework, extending cryptographic audit principles to content-centric AI systems. The framework is aligned with emerging regulatory requirements, including the EU Artificial Intelligence Act’s logging and traceability obligations for high-risk AI systems, while remaining technology- and model-agnostic.By enabling third parties to verify what an AI system did—and crucially, what it did not do—CAP provides a practical foundation for accountability, dispute resolution, and regulatory compliance in creative AI ecosystems. This work contributes a concrete, implementation-oriented approach to AI auditability, bridging the gap between abstract governance principles and verifiable technical evidence.</t>
  </si>
  <si>
    <t>R1122</t>
  </si>
  <si>
    <t>0fd50e69ed31fbd314ab9d152abf5d1591849400</t>
  </si>
  <si>
    <t>Cross-Domain Explainable AI for Customer Recommendations, Fraud Detection, and Network Intelligence</t>
  </si>
  <si>
    <t>Abhignan Srivatsava Sribhashyam, Nivedan Suresh; Chaitanya Tumma, Supraja Ayyamgari</t>
  </si>
  <si>
    <t>International Journal of Advanced Research in Science, Communication and Technology</t>
  </si>
  <si>
    <t>10.48175/ijarsct-38057</t>
  </si>
  <si>
    <t>Artificial Intelligence (AI)-enabled Decision Support Systems (DSS) have become fundamental components of modern enterprise ecosystems, facilitating intelligent automation across customer engagement, financial risk management, and network operations. Despite remarkable advances in deep learning and Large Language Models (LLMs), the opaque nature of these models presents significant challenges in terms of explainability, trustworthiness, accountability, and regulatory compliance, limiting their adoption in mission-critical decision-making environments. To address these limitations, this paper proposes an Explainable Multi-Agent Artificial Intelligence Framework for Decision Intelligence (XMAI-DI), a unified cross-domain architecture that integrates collaborative intelligent agents, retrieval-augmented enterprise knowledge, and explainable AI techniques to generate transparent, reliable, and auditable decision outcomes. The proposed framework employs specialized autonomous agents dedicated to customer recommendation and inventory optimization, fraud detection and financial risk assessment, and network anomaly detection and intelligent traffic management. A Retrieval-Augmented Generation (RAG) module enriches agent reasoning by dynamically incorporating enterprise knowledge repositories, while an Explainability Orchestration Layer combines SHAP-based global feature attribution, LIME-based local explanations, causal inference, and governance-aware auditing to provide comprehensive and human-interpretable decision justifications. Furthermore, an adaptive orchestration mechanism coordinates inter-agent communication, confidence estimation, and knowledge refinement to improve decision consistency and operational scalability across heterogeneous enterprise environments. Experimental evaluation across representative retail, financial, and networking scenarios demonstrates that the proposed framework significantly improves decision transparency, interpretability, operational efficiency, and governance compliance while maintaining competitive predictive performance. The integration of explainable reasoning, collaborative multi-agent intelligence, and enterprise knowledge retrieval establishes a scalable foundation for trustworthy next-generation Decision Support Systems capable of supporting responsible AI deployment in complex cross-domain enterprise applications.</t>
  </si>
  <si>
    <t>R1123</t>
  </si>
  <si>
    <t>0ff78eba0ce9030bb796a8d4010569da143cdc48</t>
  </si>
  <si>
    <t>Making AI Visible, Not Vanished: How AI Policies Reshape Developer Experience on GitHub</t>
  </si>
  <si>
    <t>Yun-Qi Chen; Thomas Zimmermann; Bianca Trinkenreich</t>
  </si>
  <si>
    <t>2608.03329</t>
  </si>
  <si>
    <t>Generative AI is rapidly reshaping Open Source Software (OSS) software development,prompting projects to introduce policies governing AI-assisted contributions. However, little is known about how these policies differ or whether they influence developer experience. We present the first large-scale empirical study of AI governance policies in OSS. Analyzing 29,624 GitHub repositories, we identify 385 projects that adopted AI policies and derive TRACE, a framework capturing five governance dimensions: Transparency, Responsibility, Attribution, Constraints, and Enforcement. We further classify policies into five governance families and estimate their effects using propensity-score matching and longitudinal difference-in-differences analysis. Our results show that AI governance primarily regulates rather than prohibits AI-assisted development. Policy adoption brings maintainer engagement, increased AI disclosure, richer review interactions, and improved code quality while AI-assisted contributions continue to grow. Governance design matters: policies emphasizing transparency and responsibility produced stronger community and quality outcomes than restrictive approaches alone. Our findings show how different AI governance strategies shape developer experience and provide evidence to help OSS communities design effective AI policies.</t>
  </si>
  <si>
    <t>R1124</t>
  </si>
  <si>
    <t>0ff8e203aec462c575c347f2582083d47cb1878e</t>
  </si>
  <si>
    <t>Hypothesis alignment via clause-level attribution-guided span masking and infilling</t>
  </si>
  <si>
    <t>Chenhao Chen; Tsubasa Hirakawa; Takayoshi Yamashita; H. Fujiyoshi</t>
  </si>
  <si>
    <t>International Conference on Artificial Intelligence, Automation, and Algorithms</t>
  </si>
  <si>
    <t>10.1117/12.3097328</t>
  </si>
  <si>
    <t>Revising a hypothesis to align with a given conclusion is a foundational challenge in scientific reasoning. While recent work explores LLM-based automatic hypothesis generation with iterative refinement, most methods lack fine-grained control over revision and o!er limited semantic transparency. In this work, we propose a novel framework for hypothesis-conclusion alignment via a four-stage pipeline: Segmentation, Matching, Tagging, and Revision, decomposing hypotheses and conclusions into sub-units and enables clause-level revision. We integrate natural language inference (NLI) with attribution methods to identify contradictory spans within sub-hypotheses, which are then masked and revised with context-aware text infilling. To train the text infilling model, we construct two new hypothesis revision datasets derived from existing general and domain-specific NLI corpora. Extensive experiments show that our approach produces more fluent and semantically faithful hypotheses than baselines, yielding a modular and interpretable solution for hypothesis alignment in scientific workflows.</t>
  </si>
  <si>
    <t>R1125</t>
  </si>
  <si>
    <t>10080bd4981e679d324d25c4b8717d05dab3fa0b</t>
  </si>
  <si>
    <t>Qizi Ma; Sailan Chen; Zhixin Zhang; Jinhui Li; Yuheng Zhang</t>
  </si>
  <si>
    <t>R1126</t>
  </si>
  <si>
    <t>102598f81f9e1b4fa3b2f89af0dbb5c4f47a84e6</t>
  </si>
  <si>
    <t>GENERATIVE AI FOR THE ENERGY LAW PRACTITIONER</t>
  </si>
  <si>
    <t>C. Elefant</t>
  </si>
  <si>
    <t>10.2139/ssrn.5812583</t>
  </si>
  <si>
    <t>Synopsis: The emergence of Generative Artificial Intelligence (GenAI) is revolutionizing the practice of energy law, offering tools that streamline and slash the costs of regulatory compliance, contract analysis, and litigation preparation. Unlike traditional legal technologies that merely automate existing workflows, GenAI enables practitioners to synthesize vast regulatory data, draft complex documents, and enhance public participation in permitting processes. Regulatory agencies, including the Department of Energy (DOE) and the Federal Energy Regulatory Commission (FERC), are exploring AI-driven efficiencies in oversight, permitting, and stakeholder engagement. However, the integration of GenAI raises concerns about confidentiality, accuracy, ethical use, and regulatory compliance. Energy practitioners must balance the advantages of AI-driven efficiency with the risks of hallucinations, data security breaches, and lack of explainability in decision-making. Best practices include understanding the capabilities of AI tools, verifying AI-generated legal work, ensuring AI disclosure in regulatory filings, and maintaining professional judgment over AI-assisted outputs. As agencies begin to integrate AI into decision-making, lawyers must advocate for due process protections and transparency in AI-driven decisions. By developing AI competence and implementing ethical safeguards, energy law practitioners can harness the transformative power of GenAI while upholding legal integrity, regulatory fairness, and client trust in an evolving energy landscape. A summary of best practices, based on this article, is provided as Appendix I. The emergence of GenAI marks an inflection point in legal technology that eclipses predecessor innovations. Unlike incremental technology advances that merely automated existing processes, GenAI’s capability to produce original human-like content that outperforms lawyers 1 or expedites completion of various</t>
  </si>
  <si>
    <t>R1127</t>
  </si>
  <si>
    <t>10267d622fa98f7c8d4ef6f6578ec94833e4efff</t>
  </si>
  <si>
    <t>Open-Weight Multimodal LLMs Versus Manual Data Entry for Legacy ERP Digitization: A Comparative Evaluation of Accuracy, Cost, and Verifiability</t>
  </si>
  <si>
    <t>Chacharin Lertyosbordin; Boonyakorn Trangadisaikul</t>
  </si>
  <si>
    <t>Technologies</t>
  </si>
  <si>
    <t>10.3390/technologies14090522</t>
  </si>
  <si>
    <t>Decades-old enterprise-resource-planning (ERP) systems lock operational data inside unstructured, human-readable reports, forcing slow, costly, error-prone manual re-keying. Because multimodal large language model (MLLM) capability is uneven, deploying MLLMs for extraction means trusting outputs without a labeled reference. We test this with a within-document controlled experiment on 400 controlled-substance stock-ledger documents (2951 records, 11 fields, predominantly Thai) from a Thai pharmaceutical factory, comparing trained human double-entry against four open-weight MLLMs (2 × 2 design: vendor × architecture) via OpenRouter. Human double-entry left 14 discrepancies against the adjudicated gold standard, none common to both operators. The strongest model, Qwen3-VL-32B-Instruct (Dense), reached 93.95% cell accuracy; among these four models, field accuracy varied more across vendors, whereas structural completeness differed consistently between dense models (0 missing records) and Mixture-of-Experts models (up to 51 of 2951 dropped). Deterministic accounting invariants flagged 0.61% of its records, leaving the unflagged majority 94.1% accurate across all 11 fields; adding calendar rules flagged 4.61% and raised residual date accuracy from 92.1% to 95.9%. We report both operating points and recommend the extended level where date fidelity is regulatory-critical. The pipeline is 13.5–29.4× faster in wall-clock terms and 97.5–99.5% cheaper. Gold-free, rule-based verification thus locates where MLLM reliability holds, giving human–AI collaboration quantified, disclosed residual risk rather than an implied guarantee. Even at the more conservative operating point, unflagged records average 94.5% accuracy across all 11 fields but only 43.7% on the free-text Remarks field, which the triage cannot check; the results support risk reduction and the localization of review effort, not unrestricted regulatory reliability across all fields.</t>
  </si>
  <si>
    <t>R1128</t>
  </si>
  <si>
    <t>1034c7e19588d3aa61becec100103e2634452706</t>
  </si>
  <si>
    <t>BeTaL-GBI: Admission-Aware Benchmark Tuning and Full-Stack Verification of Geometric Belief Interfaces</t>
  </si>
  <si>
    <t>Alvin Spivey; Yu Huang</t>
  </si>
  <si>
    <t>2608.21503</t>
  </si>
  <si>
    <t>A verification substrate is more credible when exposing errors in its own claims, not just model outputs. GBI-DCSE v3 falsified an architectural claim: the reported Fisher value epsilon ~ 0.066 satisfies the kappa^2&lt;= 10^4 budget only on the slice [epsilon, 3, 4, 5], while the full box [epsilon, 20]^4 requires epsilon ~ 0.326472. This erratum highlights whether an enterprise verification architecture can isolate interface failure, task competence, policy admissibility, and control integrity while keeping claims auditable. BoundaryBench v0.1 established the baseline: Qwen3-4B-Instruct-2507 completed 768 frozen executions, but 0% cleared the contract (369 failed parsing, 399 failed validation), limiting downstream selectivity metrics. This companion study evaluates three successive improvements. First, BeTaL-GBI v0.2 applies Benchmark Tuning with an LLM-in-the-loop over 2,218,750,380 grid points, separating format admission from conditional performance (rho_adm = N_admitted/N; rho_task = N_verified/N_admitted). Following schema repair, a model-free feedback search achieves a 2.87% mean held-out target gap, outperforming non-feedback baselines (13.61%, 11.46%). Second, GBI v2 swaps static keys for a reference-independent witness state W and policy P. Across 512 synthetic tasks, a 16-gate policy detects all 116 injected severe contradictions and accepts all 99 clean records (broad denominator: 4.27%). Hallucinator and evidence-forger surrogates are blocked with zero silent promotions. Third, GBI-DCSE v3 maps 99 claims to machine-readable evidence: 95 of 96 testable claims pass, with 148 standalone checks executed without failure. The harness exercises signed ledgers, PBFT quorums, and enclave forgery across 62 configurations. Under synthetic conditions, GBI-DCSE is a selective, policy-versioned, self-auditing test and routing substrate.</t>
  </si>
  <si>
    <t>R1129</t>
  </si>
  <si>
    <t>1034cf59a45ed006c3b6ff44d5c8c63586ddac71</t>
  </si>
  <si>
    <t>Large language and multimodal foundation models in endoscopic retrograde cholangiopancreatography</t>
  </si>
  <si>
    <t>A. Salman</t>
  </si>
  <si>
    <t>Journal of Pancreatology</t>
  </si>
  <si>
    <t>10.1097/jp9.0000000000000280</t>
  </si>
  <si>
    <t xml:space="preserve">
 Artificial intelligence in endoscopic retrograde cholangiopancreatography (ERCP) has so far concentrated on image-based tasks. Large language models and multimodal foundation models could extend this work by integrating text, clinical data, endoscopic images, fluoroscopy, and procedural video within a single system. This review aimed to map the plausible roles of these models across the ERCP care pathway, separate direct ERCP evidence from reasoned extrapolation, and define the safeguards required before clinical use. A narrative review was conducted and reported in accordance with the Scale for the Assessment of Narrative Review Articles (SANRA). PubMed, Scopus, and Google Scholar were searched from database inception through April 30, 2026 using predefined strings that combined ERCP-related and foundation-model-related terms. A 2-tier eligibility framework distinguished direct ERCP evidence from transferable evidence in related clinical settings. All empirical studies were peer-reviewed, whereas guidelines, methodological standards, and regulatory documents were included separately for framework and governance context. The source and level of evidence were summarized in tables, and a literature-informed framework was developed for future evaluation. Few studies evaluated a large language model or multimodal foundation model specifically in ERCP or cholangioscopy; the remaining direct ERCP evidence comprised earlier task-specific perceptual models. Structured report drafting, adverse-event extraction, and patient communication emerged as priorities for prospective ERCP evaluation because their outputs are bounded and fully reviewable, but none is ready for clinical use. Indication appraisal and risk or prophylaxis prompting require foundational ERCP studies, whereas autonomous triage and multimodal procedural interpretation remain long-term research objectives. The principal limitations are hallucination, automation bias, privacy risk, domain shift, limited validation, and regulatory uncertainty. All proposed applications remain investigational. They should not inform ERCP clinical decision-making or routine care without prospective ERCP-specific validation, predefined safety thresholds, appropriate governance, and applicable regulatory authorization. The proposed checklist is a literature-informed framework for judging research readiness, not a recommendation for current deployment.
</t>
  </si>
  <si>
    <t>R1130</t>
  </si>
  <si>
    <t>1118df2819819bd21c582949c50436917412fdbc</t>
  </si>
  <si>
    <t>A multi-agent RAG system for generating SCORM courses from enterprise documents</t>
  </si>
  <si>
    <t>G. Amirkhanova; B. Amirkhanov; A. Amirkhanov; Ramilya Aubakirova</t>
  </si>
  <si>
    <t>10.3389/frai.2026.1834985</t>
  </si>
  <si>
    <t>Corporate onboarding requires the effective transfer of complex organizational knowledge embedded in internal policies and procedural documents; however, existing artificial intelligence (AI)-driven course generation systems primarily target academic or public knowledge domains. This gap limits the scalability and consistency of enterprise training, particularly in regulated environments where factual accuracy is critical. In this study, we present a multi-agent pipeline that automatically generates Sharable Content Object Reference Model (SCORM) 1.2-compliant e-learning courses from heterogeneous enterprise documents using large language models and retrieval-augmented generation (RAG). The system integrates four stages: semantic document ingestion with structure-aware chunking and embedding, an autonomous ReAct-based architect agent for course design, a parallel content generation pipeline combining multi-query retrieval and neural reranking, and standards-compliant SCORM packaging for deployment in learning management systems. Evaluated using real-world occupational safety documents, the system produced a complete multi-module course with structured lessons and assessments within minutes, demonstrating end-to-end automation of instructional design grounded exclusively in source materials. By ensuring traceability of generated content to organizational knowledge, the approach reduces the risk of hallucinations.</t>
  </si>
  <si>
    <t>R1131</t>
  </si>
  <si>
    <t>113eb35591c024634b42eb7c772f1c198c8b7088</t>
  </si>
  <si>
    <t>From the Fluency Fallacy to the Micro-to-Macro Validity Gap: Opportunities and Pitfalls of LLMs in Social Simulation</t>
  </si>
  <si>
    <t>P. Taillandier; Jean-Daniel Zucker; A. Grignard; B. Gaudou; N. Huynh; Hao Kong</t>
  </si>
  <si>
    <t>2507.19364</t>
  </si>
  <si>
    <t>The integration of Large Language Models (LLMs) into social simulation has generated enthusiasm but also raises methodological and epistemological challenges. This critical review examines LLMs as cognitive or decision-making components of simulated agents from a computational social science perspective. We argue that their behavioral and epistemic limitations can become systemic vulnerabilities when scaled to multi-agent societies. We map the evolving landscape of LLM-driven platforms, from narrative sandboxes to population-scale simulations, and develop a framework for analyzing the Micro-to-Macro Validity Gap: the propagation, amplification, or contraction of micro-level limitations-including hallucinations, stochastic inconsistency, representational biases, and alignment effects-into agent-level distortions (e.g., persona convergence) and macro-level risks (e.g., artificial consensus and behavioral homogenization). We also highlight evaluative vulnerabilities such as the Fluency Fallacy and automation bias. We identify contexts where LLM-based agents offer operational value, including serious games, participatory environments, and exploratory modeling, distinguishing these uses from confirmatory research with unconstrained models and precise social forecasting. Finally, we examine theory-driven hybrid architectures embedding LLMs in explicit, mechanistic, and reproducible Agent-Based Modeling (ABM) frameworks. While promising, these architectures do not guarantee epistemic control: validity requires multi-level evaluation of environmental dynamics, individual behavior, cross-level interactions, and aggregate outcomes. They also remain vulnerable to physics washing.</t>
  </si>
  <si>
    <t>R1132</t>
  </si>
  <si>
    <t>1196c8535833f8fd15eba26e306be564d4f253b8</t>
  </si>
  <si>
    <t>Min-Feng Qi; Tian-Qing Zhu; Le-Feng Zhang; Ning-Ran Li; Yu-an Tan; Wan-Lei Zhou</t>
  </si>
  <si>
    <t>R1133</t>
  </si>
  <si>
    <t>119ac505f894f23aa13d09fe038f47176cbea3a3</t>
  </si>
  <si>
    <t>Artificial intelligence in mathematics education: A PRISMA-based systematic literature review (2021-2025)</t>
  </si>
  <si>
    <t>F. Omirzakova; Sarsenkul Tileubay</t>
  </si>
  <si>
    <t>European Journal of STEM Education</t>
  </si>
  <si>
    <t>10.20897/ejsteme/19221</t>
  </si>
  <si>
    <t>This systematic literature review examines research on artificial intelligence (AI) in mathematics education published between January 1, 2021, and August 1, 2025. Searches of Scopus and Google Scholar identified 922 records; after deduplication, screening, and full-text eligibility assessment, 42 peer-reviewed journal articles and conference proceedings were included. The review used descriptive quantitative summaries and a deductive-inductive thematic synthesis. Two independent reviewers conducted screening (Cohen's kappa = 0.88), and methodological quality was assessed using the Mixed Methods Appraisal Tool (MMAT). The included literature indicates increasing attention to generative AI, personalised support, feedback, teacher practice, academic integrity, and equity. Evidence for educational benefits varies substantially across study designs and contexts, and technical capability should not be equated with demonstrated classroom effectiveness. Geographic patterns in the selected sample are described without attributing them to regulatory, economic, or infrastructural causes that were not directly tested. Because the 2025 search covered only January through August 2025, publication counts are treated as partial-year data and are not directly comparable to complete prior years. Key limitations include reliance on two databases, English- and Russian-language restrictions, reproducibility constraints in Google Scholar, methodological heterogeneity, and limited long-term evidence. Overall, AI shows potential to support mathematics teaching and learning, but stronger longitudinal and comparative evidence is needed to establish effectiveness, equity, and sustainable implementation.</t>
  </si>
  <si>
    <t>R1134</t>
  </si>
  <si>
    <t>119ff2aab6680c3e22b7bd12e3d4ac465542f1ba</t>
  </si>
  <si>
    <t>Actors, Frames and Arguments: A Multi-Decade Computational Analysis of Climate Discourse in Financial News using Large Language Models</t>
  </si>
  <si>
    <t>Rui-Ran Su; J. Pierrehumbert; Markus Leippold</t>
  </si>
  <si>
    <t>Conference of the European Chapter of the Association for Computational Linguistics</t>
  </si>
  <si>
    <t>10.48550/arxiv.2601.10142</t>
  </si>
  <si>
    <t>2601.10142</t>
  </si>
  <si>
    <t>Financial news media shapes trillion-dollar climate investment decisions, yet discourse in this elite domain remains underexplored. We analyze two decades of climate-related articles (2000-2023) from Dow Jones Newswire using an Actor-Frame-Argument (AFA) pipeline that extracts who speaks, how issues are framed, and which arguments are deployed. We validate extractions against 2,000 human-annotated articles using a Decompositional Verification Framework that evaluates completeness, faithfulness, coherence, and relevance. Our longitudinal analysis uncovers a structural transformation: pre-2015 coverage emphasized risk and regulatory burden; post-Paris Agreement, discourse shifted toward economic opportunity and innovation, with financial institutions becoming dominant voices. Methodologically, we provide a replicable paradigm for longitudinal media analysis with LLMs; substantively, we reveal how financial elites have internalized and reframed the climate crisis across two decades.</t>
  </si>
  <si>
    <t>R1135</t>
  </si>
  <si>
    <t>11d33bffb9d793d5fc17aff29d8462b50f46bb24</t>
  </si>
  <si>
    <t>Learning to Sell: Reinforcement Learning for Strategic Large Language Model Agents in Multi-Product Markets</t>
  </si>
  <si>
    <t>S. Liu; Claire Chen; Jiuqi Wang; David Simchi-Levi; Thorsten Joachims</t>
  </si>
  <si>
    <t>2609.33289</t>
  </si>
  <si>
    <t>Autonomous large language model (LLM) agents operating in multi-product markets must make sequential decisions under information asymmetry and resource constraints. We develop a machine learning approach for training such agents to act effectively as sellers in a multi-item bargaining environment, where a seller concurrently negotiates a catalog of substitutable assets across a pool of independent buyers. Buyers hold private, heterogeneous valuations across products, and each can purchase at most one item. Facing limits on total communication turns, the seller must dynamically match buyers with the most profitable products considering their private valuations, while strategically allocating its limited interaction budget toward combinations of greater potential value. We formalize this problem as a Partially Observable Markov Decision Process using a structured, four-part message protocol that maps natural language into a parsable and regulated decision space. Using this formalization, we design a post-training method using Reinforcement Learning from Verifiable Rewards (RLVR). To evaluate this framework, we construct a multidimensional metric suite that quantifies constraint adherence, seller surplus extraction, and allocation quality. Our trained seller agent learns to match limited inventory to buyers more effectively, matching or outperforming trillion-parameter frontier models in both seller surplus extraction and buyer-product allocation quality. Finally, these learned strategies generalize robustly to unseen market structures, correlated valuation distributions, and price ranges not encountered during training.</t>
  </si>
  <si>
    <t>R1136</t>
  </si>
  <si>
    <t>1202d13ef8d1f42ccf160dbf301bae540359fa94</t>
  </si>
  <si>
    <t>When AI Joins the Diagnosis: How Doctor–AI Collaboration Shapes Perceived Doctor Responsibility Under Perceived Diagnostic Errors</t>
  </si>
  <si>
    <t>Ru-Xia Cheng; Rui Sun; Wen-Long Tang</t>
  </si>
  <si>
    <t>Systems</t>
  </si>
  <si>
    <t>10.3390/systems14091081</t>
  </si>
  <si>
    <t>Artificial intelligence (AI), especially generative AI, is becoming deeply embedded in healthcare, making doctor–AI collaborative diagnosis a common mode of medical decision-making. This development raises a critical question about responsibility attribution: When people perceive that a diagnostic error has occurred, how does AI involvement shape patients’ and observers’ judgments of the doctor’s responsibility? Drawing on responsibility attribution theory, we examine this question across five studies—one event-related potential (ERP) experiment and four scenario experiments. We find that when a diagnostic error is perceived, doctor–AI collaborative diagnosis (vs. doctor-only diagnosis) reduces perceived doctor responsibility by increasing perceived shared agency. This responsibility-reducing effect is weaker when the doctor rejects correct AI advice than when the doctor accepts incorrect AI advice. Theoretically, our findings show that responsibility attribution in human–AI collaboration involves two stages: agent identification and responsibility allocation. This account extends responsibility attribution theory to human–AI collaboration and identifies perceived shared agency as a key psychological mechanism underlying responsibility judgments in these settings. Practically, the findings can inform technology deployment, responsibility communication, and governance mechanisms in hospitals, AI firms, and regulatory agencies.</t>
  </si>
  <si>
    <t>R1137</t>
  </si>
  <si>
    <t>12115434fdfa47869ea6f3c24c5bd82ba99ced65</t>
  </si>
  <si>
    <t>Developing Interpretable Large Language Models for High-Stakes Decision-Making in Healthcare: Insights from an XAI Review Perspective</t>
  </si>
  <si>
    <t>Krunal Wankhade; Devesh Jain; Sakshi Suryavanshi</t>
  </si>
  <si>
    <t>International Journal of Research Publication and Reviews</t>
  </si>
  <si>
    <t>10.55248/gengpi.6.0525.1615</t>
  </si>
  <si>
    <t>— Large Language Models (LLMs) are revolutionizing healthcare by enhancing clinical documentation, diagnostics, and decision-making. However, their opaque ”black-box” nature poses significant challenges in high-stakes medical contexts, where trust, accountability, and interpretability are paramount. This paper investigates strategies to enhance the interpretability of LLMs in healthcare, drawing on insights from an Explainable AI (XAI) review paper [1]. We explore post-hoc explanation methods (e.g., SHAP, LIME), hybrid human-AI frameworks, and inherently transparent architectures like neurosymbolic models. Key challenges—such as bias, hallucinations, regulatory compliance, and computational complexity—are analyzed. We propose that structured prompting techniques, such as Chain-of-Thought (CoT) augmented with diagnostic reasoning [2], can align LLM outputs with clinical reasoning processes, improving transparency without sacrificing accuracy. By integrating findings from XAI literature, this study evaluates how interpretable LLMs can bridge the trust gap between AI systems and clinicians, ensuring ethical, fair, and practical deployment in real-world healthcare settings. Future research directions focus on balancing predictive performance with explainability and meeting regulatory standards.</t>
  </si>
  <si>
    <t>R1138</t>
  </si>
  <si>
    <t>123bb738077a6b14a37e83c7010a10791f392dd8</t>
  </si>
  <si>
    <t>Veri-Sure: A Contract-Aware Multi-Agent Framework with Temporal Tracing and Formal Verification for Correct RTL Code Generation</t>
  </si>
  <si>
    <t>Jiale Liu; Taiyu Zhou; Tianqi Jiang</t>
  </si>
  <si>
    <t>10.48550/arxiv.2601.19747</t>
  </si>
  <si>
    <t>2601.19747</t>
  </si>
  <si>
    <t>In the rapidly evolving field of Electronic Design Automation (EDA), the deployment of Large Language Models (LLMs) for Register-Transfer Level (RTL) design has emerged as a promising direction. However, silicon-grade correctness remains bottlenecked by: (i) limited test coverage and reliability of simulation-centric evaluation, (ii) regressions and repair hallucinations introduced by iterative debugging, and (iii) semantic drift as intent is reinterpreted across agent handoffs. In this work, we propose Veri-Sure, a multi-agent framework that establishes a design contract to align agents'intent and uses a patching mechanism guided by static dependency slicing to perform precise, localized repairs. By integrating a multi-branch verification pipeline that combines trace-driven temporal analysis with formal verification consisting of assertion-based checking and boolean equivalence proofs, Veri-Sure enables functional correctness beyond pure simulations. We also introduce VerilogEval-v2-EXT, extending the original benchmark with 53 more industrial-grade design tasks and stratified difficulty levels, and show that Veri-Sure achieves state-of-the-art verified-correct RTL code generation performance, surpassing standalone LLMs and prior agentic systems.</t>
  </si>
  <si>
    <t>R1139</t>
  </si>
  <si>
    <t>125cd3405718f9fbf324437eb352df1194f9fce3</t>
  </si>
  <si>
    <t>Digital intelligence in dental technology education: curriculum and practical teaching reform</t>
  </si>
  <si>
    <t>Zhi-Fa Wang; Yao-xiang Xu; Hao-ran Zhao; Wen-Lin Xiao</t>
  </si>
  <si>
    <t>10.3389/fmed.2026.1912754</t>
  </si>
  <si>
    <t>Oral healthcare is rapidly progressing from basic digitalization toward increasingly AI-enabled and data-driven practice, reshaping the competencies required of dental technology professionals and challenging traditionally technician-oriented educational models. This narrative review examines how digital intelligence can support curriculum development and practical teaching reform in dental technology education, with particular attention to application-oriented undergraduate universities. Drawing on representative literature related to digital workflows, virtual simulation, haptic systems, three-dimensional printing, large language models, generative artificial intelligence (AI), blended learning, and interprofessional and industry–education collaboration, this review critically synthesizes current evidence and proposes a literature-informed integrative conceptual framework for competency-based curriculum planning. Available evidence suggests that digital intelligence may broaden educational objectives beyond manual technical skills to include digital design, data interpretation, intelligent decision support, ethical awareness, and interdisciplinary communication. These technologies may also support a transition from conventional repetitive training toward more progressive combinations of virtual simulation, physical operation, chairside observation, project-based learning, and workplace-oriented internship. However, important controversies and challenges remain. Artificial intelligence and virtual simulation should remain supervised complements rather than replacements for teachers, conventional laboratory training, or clinical experience. AI-generated outputs may be affected by hallucination, algorithmic bias, limited explainability and reproducibility, and student overdependence, thereby requiring faculty validation, human oversight, and clear governance under evolving regulatory conditions. Current research gaps include limited dental technology-specific evidence, insufficient long-term evaluation of competency development and workplace transferability, and persistent barriers related to equipment investment, software access, faculty training, and curriculum alignment. Future reform should therefore move from tool-centered adoption toward competency-centered curriculum reconstruction, emphasizing progressive virtual–physical–clinical integration, personalized assessment, faculty development, medicine–engineering collaboration, and sustainable industry–education synergy. Overall, digital intelligence-driven reform may help align dental technology education with changing practice needs; however, its sustained educational benefits remain uncertain because current evidence is derived mainly from pilot studies, cross-sectional surveys, short-term simulations, and review-based synthesis.</t>
  </si>
  <si>
    <t>R1140</t>
  </si>
  <si>
    <t>12d42cb21379c3adf14c4371c16ec295b836c8f0</t>
  </si>
  <si>
    <t>Artificial Intelligence in Psychiatry: A Clinical Framework for the Supervised Integration of Large Language Models when Patients Are Already Using Them</t>
  </si>
  <si>
    <t>D. N. Moya-Sanchez</t>
  </si>
  <si>
    <t>AI in Neuroscience</t>
  </si>
  <si>
    <t>10.1177/2997979x261465520</t>
  </si>
  <si>
    <t>The use of large language models (LLMs) by patients with psychiatric conditions is a present and irreversible clinical reality. Patients increasingly arrive at consultation having already employed artificial intelligence (AI) systems as informal mental health advisors to interpret symptoms, make decisions, and regulate emotions. This unsupervised use carries documented risks: reinforcement of cognitive distortions, generation of clinically incorrect information through model hallucination, and inadequate crisis management. In a recent 18-month ethnographic study, licensed clinical psychologists documented 15 ethical violations produced by LLMs that were “consulted” as cognitive behavioral therapy (CBT) counselors. Yet randomized controlled trials demonstrate that structured, CBT-aligned conversational agents, when properly bounded and supervised, produce clinically significant reductions in anxiety and depressive symptoms as adjuncts to formal care. This review proposes a five-step clinical framework, operationalizable within the standard psychiatric encounter, to transform unguided AI use into a structured, supervised therapeutic tool. The framework delineates clinically appropriate versus inappropriate uses of AI, defines absolute and relative contraindications, and integrates ethical considerations on transparency, accountability, and patient privacy. If patients are going to use AI regardless, it is the clinician’s professional responsibility to teach them how to do so safely within the therapeutic frame.</t>
  </si>
  <si>
    <t>R1141</t>
  </si>
  <si>
    <t>134ecf6530ddc5cced96f04261ba6c345ac7c0a1</t>
  </si>
  <si>
    <t>From Accountability to Liability: How Accountability Mechanisms Shape the Non-Contractual Liability of Generative AI in the EU and China</t>
  </si>
  <si>
    <t>Si-Meng Chen; Marco Giacalone</t>
  </si>
  <si>
    <t>European Journal of Privacy Law &amp;amp; Technologies</t>
  </si>
  <si>
    <t>10.57230/ejplt262scmg</t>
  </si>
  <si>
    <t>The article compares how accountability mechanisms shape non-contractual liability for generative AI in the European Union and China. Through a structured analysis of each regime’s approach, it identifies two distinct models: the EU’s horizontal, ex ante framework and China’s vertical, sector-specific framework. The study finds that accountability measures lead to liability outcomes only when they are legally formalised and provide enforceable standards or evidence for courts. In the EU, mandatory risk controls, transparency, and record-keeping create clear benchmarks and an auditable trail that facilitate fault attribution under updated liability laws. In China, accountability remains largely an administrative oversight tool; compliance records do not automatically translate into liability standards, making any civil redress contingent on prior regulatory action. The article concludes that accountability is a necessary precursor to effective AI liability, but it must be designed as a legally actionable and judiciary-ready mechanism to bridge the “accountability gap” in AI governance.</t>
  </si>
  <si>
    <t>R1142</t>
  </si>
  <si>
    <t>136de673be45e890c1b50901448e3b0904069f8d</t>
  </si>
  <si>
    <t>Sovereign-by-Design: A Reference Architecture for AI and Blockchain Enabled Systems</t>
  </si>
  <si>
    <t>Matteo Esposito; Lodovica Marchesi; Roberto Tonelli; Valentina Lenarduzzi</t>
  </si>
  <si>
    <t>Proceedings of the 2026 IEEE/ACM 48th International Conference on Software Engineering</t>
  </si>
  <si>
    <t>10.1145/3774748.3795874</t>
  </si>
  <si>
    <t>2602.05486</t>
  </si>
  <si>
    <t>Digital sovereignty has emerged as a central concern for modern software-intensive systems, driven by the dominance of non-sovereign cloud infrastructures, the rapid adoption of Generative AI, and increasingly stringent regulatory requirements. While existing initiatives address governance, compliance, and security in isolation, they provide limited guidance on how sovereignty can be operationalized at the architectural level. In this paper, we argue that sovereignty must be treated as a first-class architectural property rather than a purely regulatory objective. We introduce a Sovereign Reference Architecture that integrates self-sovereign identity, blockchain-based trust and auditability, sovereign data governance, and Generative AI deployed under explicit architectural control. The architecture explicitly captures the dual role of Generative AI as both a source of governance risk and an enabler of compliance, accountability, and continuous assurance when properly constrained. By framing sovereignty as an architectural quality attribute, our work bridges regulatory intent and concrete system design, offering a coherent foundation for building auditable, evolvable, and jurisdiction-aware AI-enabled systems. The proposed reference architecture provides a principled starting point for future research and practice at the intersection of software architecture, Generative AI, and digital sovereignty.</t>
  </si>
  <si>
    <t>R1143</t>
  </si>
  <si>
    <t>138c8f9c9621ea50ea3a942bcb86faab5a7f7947</t>
  </si>
  <si>
    <t>V. Gribova; Pomnikov Egor; Zhdanov Danil</t>
  </si>
  <si>
    <t>IEEE International Conference on Actual Problems of Electronics Instrument Engineering</t>
  </si>
  <si>
    <t>R1144</t>
  </si>
  <si>
    <t>13b18ef55124ce2e7e4ec17ae2c842223cc073b4</t>
  </si>
  <si>
    <t>Diversifying to Verify: When Task-Equivalent Programs Differ in Verifiability</t>
  </si>
  <si>
    <t>Shirley Yu; Ruben Martins</t>
  </si>
  <si>
    <t>10.48550/arxiv.2607.09366</t>
  </si>
  <si>
    <t>2607.09366</t>
  </si>
  <si>
    <t>Program verification is crucial for software correctness, but producing fully verified programs remains difficult in practice. This paper studies whether implementation structure affects automated verifiability when multiple generated programs are intended to satisfy the same task-level semantics. We present Diversify2Verify, a staged LLM-based pipeline for Why3 that infers representation-specific contracts, generates and tests diverse recursive and imperative array/list implementations, and attempts verification with bounded verifier-guided annotation repair. We also construct a verification-oriented benchmark of 73 tasks over integers, arrays, and lists, yielding 292 implementation variants. Diversify2Verify verifies 96 artifacts initially and 154 after two repair passes, improving artifact-level verification from 32.9% to 52.7%. At the task level, at least one variant verifies for 49 of 73 tasks, a 67.1% success rate. These results show that task-equivalent implementations can differ substantially in verifiability and that implementation diversity helps find verification-friendly artifacts.</t>
  </si>
  <si>
    <t>R1145</t>
  </si>
  <si>
    <t>13b6eb380832034c394963129dad382ed5c8bda6</t>
  </si>
  <si>
    <t>Managing Information Volatility and Density in Academic and Vocational Guidance: Modeling a RAG-based Chatbot for Guidance Counselors in Morocco</t>
  </si>
  <si>
    <t>Rachid Chelouah; Mohamed Khaldi</t>
  </si>
  <si>
    <t>Global Journal of Engineering and Technology Advances</t>
  </si>
  <si>
    <t>10.30574/gjeta.2026.26.1.0005</t>
  </si>
  <si>
    <t>In the Moroccan educational landscape, characterized by the rapid expansion of training programs and the extreme volatility of regulatory norms, guidance counselors are facing an increasing cognitive load. The real-time mastery of administrative information (ministerial memos, procedures, admission thresholds) often conflicts with the mental availability required for the counseling relationship. While generative Artificial Intelligence offers promising prospects for assistance, standard Large Language Models (LLMs) suffer from factual hallucinations and data obsolescence, making them unsuitable for critical professional use.
This article proposes a conceptual modeling of a mobile AI assistant specifically designed for guidance counselors. Through a comparative analysis methodology, we demonstrate the superiority of the Retrieval-Augmented Generation (RAG) architecture over Fine-Tuning for managing dynamic knowledge updates. The proposed model couples a generic LLM with a vector database of regulatory documents, thereby ensuring reliability, source traceability, and a significant reduction in the practitioner's extrinsic cognitive load. This work contributes to the Design Science Research (DSR) field by offering a robust architectural framework for the transition toward a human-AI symbiosis in educational guidance.</t>
  </si>
  <si>
    <t>R1146</t>
  </si>
  <si>
    <t>13d025a2a6e605d2e96a163c6bbc16d4152b4496</t>
  </si>
  <si>
    <t>Revisiting Entropy in Reinforcement Learning for Large Reasoning Models</t>
  </si>
  <si>
    <t>Ren-Ren Jin; Peng-Zhi Gao; Yu-Qi Ren; Zhuo-Wen Han; Tongxuan Zhang; Wu-Wei Huang</t>
  </si>
  <si>
    <t>10.48550/arxiv.2511.05993</t>
  </si>
  <si>
    <t>2511.05993</t>
  </si>
  <si>
    <t>Reinforcement learning with verifiable rewards (RLVR) has emerged as a prominent paradigm for enhancing the reasoning capabilities of large language models (LLMs). However, the entropy of LLMs usually collapses during RLVR training, leading to premature convergence to suboptimal local minima and hindering further performance improvement. Although various approaches have been proposed to mitigate entropy collapse, a comprehensive study of entropy in RLVR remains lacking. To bridge this gap, we conduct extensive experiments to investigate the entropy dynamics of LLMs trained with RLVR and analyze how model entropy correlates with response diversity, calibration, and performance across various benchmarks. Our results identify three key factors that influence entropy: the clipping thresholds in the optimization objective, the number of off-policy updates, and the diversity of the training data. Furthermore, through both theoretical analysis and empirical validation, we demonstrate that tokens with positive advantages are the primary drivers of entropy collapse. Motivated by this insight, we propose Positive-Advantage Reweighting, a simple yet effective approach that regulates model entropy by adjusting the loss weights assigned to tokens with positive advantages during RLVR training, while maintaining competitive performance.</t>
  </si>
  <si>
    <t>R1147</t>
  </si>
  <si>
    <t>13d766ccbdc329aaeb0a596f63f4dfa4f046bd1e</t>
  </si>
  <si>
    <t>How Do Tool-Augmented LLM Agents Perform on Real-World Energy Analytics Tasks?</t>
  </si>
  <si>
    <t>David Akinpelu; Akintonde O. Abbas; Rereloluwa Alimi; Ayodeji Lana</t>
  </si>
  <si>
    <t>10.48550/arxiv.2606.26346</t>
  </si>
  <si>
    <t>2606.26346</t>
  </si>
  <si>
    <t>Agentic benchmarks have emerged across general-purpose and domain-specific settings, including finance, coding, law, and drug discovery, yet energy-domain evaluations remain largely limited to static knowledge recall. This is a critical gap for a sector that requires live data retrieval, specialized regulatory and market knowledge, and multi-step quantitative reasoning under real-world constraints. We present an empirical study of tool-augmented LLM agents on real-world energy market analytics tasks. Our evaluation environment includes 243 expert-curated problems across three categories: (1) Market Data Retrieval and Analysis, (2) Knowledge Retrieval and Interpretation, and (3) Advanced Quantitative Modeling and Decision Analytics. Tasks include price and demand analysis, tariff impact modeling, asset revenue and returns estimation, hedging strategy analysis, and optimization modeling, with problems spanning multiple difficulty levels. Agents are equipped with a configurable suite of domain tools, including live electricity market APIs for major U.S. ISOs, regulatory docket search, utility tariff databases, asset optimization models, and retrieval-augmented generation over energy market documents. We assess agent responses using a multi-dimensional evaluation protocol that scores approach correctness, answer accuracy, attribute alignment, and source validity, with category-aware routing to match scoring criteria to question type. We evaluate both closed-source and open-source LLMs, providing a comparative analysis of how model capability and domain tooling interact in a high-stakes professional domain. Key artifacts are publicly released to support reproducibility and future research.</t>
  </si>
  <si>
    <t>R1148</t>
  </si>
  <si>
    <t>140104c1f1e720fb018650f66bd22f038cadd3fb</t>
  </si>
  <si>
    <t>Semi-Automated Knowledge Engineering and Process Mapping for Total Airport Management</t>
  </si>
  <si>
    <t>D. Teo; Adharsha Sam; Chuan Shen Marcus Koh; Rakesh Nagi; Nuno Antunes Ribeiro</t>
  </si>
  <si>
    <t>10.48550/arxiv.2603.26076</t>
  </si>
  <si>
    <t>2603.26076</t>
  </si>
  <si>
    <t>Documentation of airport operations is inherently complex due to extensive technical terminology, rigorous regulations, proprietary regional information, and fragmented communication across multiple stakeholders. The resulting data silos and semantic inconsistencies present a significant impediment to the Total Airport Management (TAM) initiative. This paper presents a methodological framework for constructing a domain-grounded, machine-readable Knowledge Graph (KG) through a dual-stage fusion of symbolic Knowledge Engineering (KE) and generative Large Language Models (LLMs). The framework employs a scaffolded fusion strategy in which expert-curated KE structures guide LLM prompts to facilitate the discovery of semantically aligned knowledge triples. We evaluate this methodology on the Google LangExtract library and investigate the impact of context window utilization by comparing localized segment-based inference with document-level processing. Contrary to prior empirical observations of long-context degradation in LLMs, document-level processing improves the recovery of non-linear procedural dependencies. To ensure the high-fidelity provenance required in airport operations, the proposed framework fuses a probabilistic model for discovery and a deterministic algorithm for anchoring every extraction to its ground source. This ensures absolute traceability and verifiability, bridging the gap between"black-box"generative outputs and the transparency required for operational tooling. Finally, we introduce an automated framework that operationalizes this pipeline to synthesize complex operational workflows from unstructured textual corpora.</t>
  </si>
  <si>
    <t>R1149</t>
  </si>
  <si>
    <t>141276ba659da6e5aca1d3499713104eb3ca3c78</t>
  </si>
  <si>
    <t>Enhancing Financial RAG with Agentic AI and Multi-HyDE: A Novel Approach to Knowledge Retrieval and Hallucination Reduction</t>
  </si>
  <si>
    <t>Akshay Govind Srinivasan; R. George; Jayden Koshy Joe; Hrushikesh A Kant; R. HarshithM; Sachin Sundar</t>
  </si>
  <si>
    <t>Proceedings of The 10th Workshop on Financial Technology and Natural Language Processing</t>
  </si>
  <si>
    <t>10.48550/arxiv.2509.16369</t>
  </si>
  <si>
    <t>2509.16369</t>
  </si>
  <si>
    <t>Accurate and reliable knowledge retrieval is vital for financial question-answering, where continually updated data sources and complex, high-stakes contexts demand precision. Traditional retrieval systems rely on a single database and retriever, but financial applications require more sophisticated approaches to handle intricate regulatory filings, market analyses, and extensive multi-year reports. We introduce a framework for financial Retrieval Augmented Generation (RAG) that leverages agentic AI and the Multi-HyDE system, an approach that generates multiple, nonequivalent queries to boost the effectiveness and coverage of retrieval from large, structured financial corpora. Our pipeline is optimized for token efficiency and multi-step financial reasoning, and we demonstrate that their combination improves accuracy by 11.2% and reduces hallucinations by 15%. Our method is evaluated on standard financial QA benchmarks, showing that integrating domain-specific retrieval mechanisms such as Multi-HyDE with robust toolsets, including keyword and table-based retrieval, significantly enhances both the accuracy and reliability of answers. This research not only delivers a modular, adaptable retrieval framework for finance but also highlights the importance of structured agent workflows and multi-perspective retrieval for trustworthy deployment of AI in high-stakes financial applications.</t>
  </si>
  <si>
    <t>R1150</t>
  </si>
  <si>
    <t>141d242563718b4677b350f6a89fd28172de1845</t>
  </si>
  <si>
    <t>Nithesh Gudipuri</t>
  </si>
  <si>
    <t>R1151</t>
  </si>
  <si>
    <t>142d15bedf2d86ab64005160db004b3c059b6fac</t>
  </si>
  <si>
    <t>Judging by the Rules: Compliance-Aligned Framework for Modern Slavery Statement Monitoring</t>
  </si>
  <si>
    <t>Wen-Hao Xu; Akshatha Arodi; Jian-Yun Nie; Arsène Fansi Tchango</t>
  </si>
  <si>
    <t>AAAI Conference on Artificial Intelligence</t>
  </si>
  <si>
    <t>10.48550/arxiv.2511.07803</t>
  </si>
  <si>
    <t>2511.07803</t>
  </si>
  <si>
    <t>Modern slavery affects millions of people worldwide, and regulatory frameworks such as Modern Slavery Acts now require companies to publish detailed disclosures. However, these statements are often vague and inconsistent, making manual review time-consuming and difficult to scale. While NLP offers a promising path forward, high-stakes compliance tasks require more than accurate classification: they demand transparent, rule-aligned outputs that legal experts can verify. Existing applications of large language models (LLMs) often reduce complex regulatory assessments to binary decisions, lacking the necessary structure for robust legal scrutiny. We argue that compliance verification is fundamentally a rule-matching problem: it requires evaluating whether textual statements adhere to well-defined regulatory rules. To this end, we propose a novel framework that harnesses AI for rule-level compliance verification while preserving expert oversight. At its core is the Compliance Alignment Judge (CA-Judge), which evaluates model-generated justifications based on their fidelity to statutory requirements. Using this feedback, we train the Compliance Alignment LLM (CALLM), a model that produces rule-consistent, human-verifiable outputs. CALLM improves predictive performance and generates outputs that are both transparent and legally grounded, offering a more verifiable and actionable solution for real-world compliance analysis.</t>
  </si>
  <si>
    <t>R1152</t>
  </si>
  <si>
    <t>14408afd2de4228615ecad5656cd07993e0f77ba</t>
  </si>
  <si>
    <t>Multimodal and fair artificial intelligence in paediatric rheumatology: challenges and opportunities for a holistic and equitable future.</t>
  </si>
  <si>
    <t>A. Rebollo-Giménez; Saverio La Bella; C. Matucci-Cerinic; Asier García-Alija; M. Gattorno; A. Alongi</t>
  </si>
  <si>
    <t>Current Opinion in Immunology</t>
  </si>
  <si>
    <t>10.1016/j.coi.2026.102835</t>
  </si>
  <si>
    <t>Multimodal artificial intelligence (AI) is an emerging domain comprising a set of tools with potential clinical relevance in paediatric rheumatology, a field characterised by rare, heterogeneous diseases and diagnostic delays. This narrative review synthesises current evidence on how multimodal and fair AI could reshape diagnosis, monitoring, and treatment for children with rheumatic diseases, while examining the risks of exacerbating existing inequities. Complex architectures fuse clinical data, laboratory parameters, imaging, omics profiles, and wearable signals into dynamic 'digital phenotypes' capable of predicting flares, treatment response, and long-term outcomes. Explainable AI approaches render high-capacity models more actionable and trustworthy. Large language models can translate complex clinical information into family-centred plain language; however, a human-in-the-loop approach remains essential to limit hallucinations, omissions, and confidentiality breaches. Bias accumulation across the AI lifecycle demands equity-centred design. Emerging ethical, methodological, and regulatory frameworks should guide responsible adoption, outlining a roadmap toward a more equitable future for children with rheumatic diseases worldwide.</t>
  </si>
  <si>
    <t>150a594e92ae4cd09ecd4d3f94e20b76687ca537</t>
  </si>
  <si>
    <t>Alexander Bringsjord</t>
  </si>
  <si>
    <t>Web Science Conference</t>
  </si>
  <si>
    <t>10.1145/3720554.3735862</t>
  </si>
  <si>
    <t>Rapid adoption of GenAI has sparked interest once again in matters related to not just machine intelligence but human intelligence as well. Unfortunately, GenAI has created what can be considered a dual-deception process. On one hand, since Large Language Models (LLMs) output hallucinations and inaccurate information, these thereby deceive end users with content in response to prompts, queries, etc. The specific form of deception at work here is pandering; and the specific form of pandering in question derives from the fact that LLMs “want” the perceived agendas of those in their audience to be advanced, independent of truth. On the other hand, since the public has largely accepted the idea that this latest wave of Machine Learning (ML) will lead us to Artificial General Intelligence (AGI), i.e., to machine intelligence that matches human intelligence, humans are being deceived as to what genuine intelligence in our case is. Many are now convinced that these LLMs think as humans do, despite the inability of LLMs to reason abstractly, on novel information, not chained in any way to prior patterns enshrined in data regarding what has been produced in the past. This dual-deception process, enabled by the Web, should be analyzed and, perhaps, in some way regulated.</t>
  </si>
  <si>
    <t>R1154</t>
  </si>
  <si>
    <t>15fcee13c5ab255d595b3e9086498e688663959b</t>
  </si>
  <si>
    <t>An Explainable and Personalized Generative AI Framework for Adaptive Learning, Intelligent Tutoring, and Student Performance Prediction</t>
  </si>
  <si>
    <t>Sonam Bansal</t>
  </si>
  <si>
    <t>10.48175/ijarsct-25093</t>
  </si>
  <si>
    <t>Generative artificial intelligence has made it technically feasible to deliver individualised instruction at scale, yet three problems continue to limit its adoption in formal education. First, most deployed systems are generic: they respond to the prompt in front of them without any durable model of who the learner is, what the learner already knows, or where the learner is likely to fail next. Second, they are opaque: neither the learner nor the teacher can see why a particular hint, difficulty level, or risk score was produced, which corrodes trust and makes pedagogical accountability impossible. Third, predictive analytics and tutoring are usually built as separate systems, so a model that flags a student as at risk rarely does anything about it. This paper proposes EPGAI (Explainable and Personalised Generative AI), an integrated framework that unifies learner modelling, generative tutoring, and student performance prediction inside a single explainability-first architecture. EPGAI comprises five interacting layers: a multi-modal learner model that maintains cognitive, behavioural, and affective state; an attention-based knowledge tracing and performance prediction module that estimates mastery and forecasts assessment outcomes; a retrieval-augmented generative tutoring engine constrained by curriculum documents and pedagogical prompt templates; an explanation layer that converts SHAP attributions, counterfactual analysis, and rationale traces into classroom-appropriate natural language for three distinct audiences; and an adaptation policy that closes the loop by translating predictions and explanations into concrete instructional actions. The framework is evaluated on three public educational datasets (OULAD, ASSISTments, and EdNet) together with a mixed-methods study involving undergraduate learners and teachers. Results indicate that the integrated model improves predictive accuracy over conventional baselines, that retrieval grounding substantially reduces factually incorrect tutoring content, and that learner-facing explanations improve reported trust and self-regulation without harming learning outcomes. The paper also examines fairness across demographic subgroups, data-protection obligations, and the pedagogical risks of over-reliance on generative tutors, and concludes with a research agenda for classroom-scale validation.</t>
  </si>
  <si>
    <t>R1155</t>
  </si>
  <si>
    <t>1647ca28241b99312c9d2484425944819d05c1a2</t>
  </si>
  <si>
    <t>Nondeterminism-Aware Optimistic Verification for Floating-Point Neural Networks</t>
  </si>
  <si>
    <t>Jian-Zhu Yao; Hong-Xu Su; Taobo Liao; Ze-Rui Cheng; Huan Zhang; Xue-Chao Wang</t>
  </si>
  <si>
    <t>10.48550/arxiv.2510.16028</t>
  </si>
  <si>
    <t>R1156</t>
  </si>
  <si>
    <t>1668ecba9ffe77878f385de2eca6ad50eee7371f</t>
  </si>
  <si>
    <t>Retrieval-Augmented Generation for Reliable Interpretation of Radio Regulations</t>
  </si>
  <si>
    <t>Zakaria El Kassimi; Fares Fourati; M. Alouini</t>
  </si>
  <si>
    <t>10.48550/arxiv.2509.09651</t>
  </si>
  <si>
    <t>2509.09651</t>
  </si>
  <si>
    <t>We study question answering in the domain of radio regulations, a legally sensitive and high-stakes area. We propose a telecom-specific Retrieval-Augmented Generation (RAG) pipeline and introduce, to our knowledge, the first multiple-choice evaluation set for this domain, constructed from authoritative sources using automated filtering and human validation. To assess retrieval quality, we define a domain-specific retrieval metric, under which our retriever achieves approximately 97% accuracy. Beyond retrieval, our approach consistently improves generation accuracy across all tested models. In particular, while naively inserting documents without structured retrieval yields only marginal gains for GPT-4o (less than 1%), applying our pipeline results in nearly a 12% relative improvement. These findings demonstrate that carefully targeted grounding provides a simple yet strong baseline and an effective domain-specific solution for regulatory question answering. All code and evaluation scripts, along with our derived question-answer dataset, are available at https://github.com/Zakaria010/Radio-RAG.</t>
  </si>
  <si>
    <t>R1157</t>
  </si>
  <si>
    <t>171954529166efabf67e2bc7edaa121188d628e2</t>
  </si>
  <si>
    <t>Simulated souls: investigating the emotional fallacy in large language models</t>
  </si>
  <si>
    <t>S. Nath</t>
  </si>
  <si>
    <t>10.2139/ssrn.5404666</t>
  </si>
  <si>
    <t>The rise of generative artificial intelligence has ushered in a new era where machines produce text with such emotional coherence that they blur the boundary between simulation and sentience. This paper explores the emotional fallacy —a cognitive bias wherein users and even developers anthropomorphize Large Language Models (LLMs), attributing genuine emotions to systems governed solely by statistical inference and pattern recognition. While LLMs such as ChatGPT, Claude, Gemini, and Meta AI are engineered to generate emotionally evocative content, their responses are frequently mistaken as indicators of self-awareness, affective reasoning, or internal states. This anthropomorphic illusion carries significant implications for user trust, emotional labour, and the broader ethical landscape of AI deployment. Through a novel empirical study, we evaluate the responses of multiple LLMs to a curated set of emotionally charged and ethically sensitive prompts. The outputs are analyzed qualitatively across three dimensions: linguistic style, affective mimicry, and ethical stance. Our findings reveal a paradox: while LLMs simulate emotion with impressive linguistic precision, they lack any true experiential grounding—underscoring their inherent emotional inauthenticity. To address these concerns, we propose an ethical framework that includes affective transparency, disclosure protocols, and regulation to prevent emotional manipulation in public-facing AI systems. We argue that the unchecked spread of the emotional fallacy may distort public perceptions of AI, affect mental health, and reshape norms surrounding machine consciousness and empathy. By integrating philosophical inquiry, empirical analysis, and ethical design, this paper calls for a paradigm shift—from emotional realism to emotional accountability in the design and deployment of generative AI. Our work offers a cautionary lens and a research frontier in the study of human–AI emotional interaction, particularly as such systems permeate education, healthcare, and psychological support domains.</t>
  </si>
  <si>
    <t>R1158</t>
  </si>
  <si>
    <t>1757e3d7748d6946329b2feefdec2f40da65c970</t>
  </si>
  <si>
    <t>Agry Zharfa; Girinoto; R. B. Hadiprakoso; Nurul Qomariasih; Mochammad Latief Reswandana</t>
  </si>
  <si>
    <t>International Conference on Computer, Control, Informatics and its Applications</t>
  </si>
  <si>
    <t>R1159</t>
  </si>
  <si>
    <t>1765cf7c2d2b182338d4d39ac4d7bd3b686df364</t>
  </si>
  <si>
    <t>Rajnish Lekhi; Akshat Desai; Rakeshkumar Mahto; Deepak Sharma</t>
  </si>
  <si>
    <t>R1160</t>
  </si>
  <si>
    <t>17afa9b19adfaee9051e7c0980a6f6190acc1056</t>
  </si>
  <si>
    <t>ADVANCED ARTIFICIAL INTELLIGENCE AND GENERATIVE MODELS: INNOVATIONS, APPLICATIONS, AND FUTURE RESEARCH DIRECTIONS</t>
  </si>
  <si>
    <t>Zahid Khan; Jafar Ali; A. Khan; Dae Wan Kim; Koo-Lee Feng; Raza Iqbal</t>
  </si>
  <si>
    <t>Veredas do Direito</t>
  </si>
  <si>
    <t>10.18623/rvd.v23.6543</t>
  </si>
  <si>
    <t>This paper gives a general discussion of recent advances in artificial intelligence generative models and their applications, future perspectives and limitations. The history pf AI and the development of the paradigms of automatic learning and deep learning through the development of powerful basic models such as large Language models, diffusion models and multi model’s systems. These technologies have demonstrated high potential in other fields for example health, education, engineering, software, industries, and scientific research. The drawbacks of these models are such as hallucinations, threats to privacy, biases interpret ability and high computational costs that make them difficult to use widely. In this article, it is critically examining these limitations and more generally the ethical, social issues, legal and emphasises the imperative of responsible practices in AI for good governance and human regulation. Besides this study proposes a conceptual framework that involves AI innovation model architecture, risks, application domains and future research. It also identifies the most important trends in the part such as development of trustworthy and interpretable AI energy saving systems domains specific models and assessment procedures. Comprehensively this article offers an overview of the field of generative AI and presents valuable information on how to create reliable sustainable and human centered AI systems.</t>
  </si>
  <si>
    <t>R1161</t>
  </si>
  <si>
    <t>17d9c22cf110ea092fc467001374807445816fe3</t>
  </si>
  <si>
    <t>A systems-level dissection of aging and longevity mechanisms powered by an evidence-routed AI knowledge graph</t>
  </si>
  <si>
    <t>Shi-Long Zhang; Lu-Yao Xie; Xiao-Ying Zheng; En-Yan Liu; Yi-Fan Chen; Yi Shen</t>
  </si>
  <si>
    <t>10.1038/s41598-026-72859-3</t>
  </si>
  <si>
    <t xml:space="preserve">
 Aging is a complex biological process influenced by numerous molecular and cellular factors. A systems-level understanding of these mechanisms is essential for identifying key regulatory processes and prioritizing effective interventions. Here, we present a comprehensive dissection of aging and longevity mechanisms powered by an evidence-routed AI-based knowledge graph, HALDxAI. We integrated 445,435 aging- and longevity-related PubMed records with 19 curated biomedical databases to construct a unified Aging Knowledge Graph (Aging-KG). The pipeline combined LLM extraction from two selected abstract subsets with machine learning and deep learning extraction at corpus scale. HALDxAI uses a multi-agent retrieval system that links graph relations and generated answers to sentence-level evidence. In an expert review of 300 database relations, all cited PMIDs resolved, 97.3% of the displayed evidence was attributable to the cited record, and 65.3% of the relation claims were fully supported by that evidence. Network analyses of the Aging-KG identified TP53, mTOR, and SIRT1 as highly ranked bridge candidates between aging and longevity seed sets. These rankings describe graph topology and do not establish regulatory function or causality. In addition, an inflammaging-focused case study demonstrates the capacity of HALDxAI to decompose modular structures and position anti-aging interventions. Overall, HALDxAI reduces knowledge fragmentation and provides a scalable platform for evidence retrieval, network analysis, and hypothesis generation in aging and longevity research.</t>
  </si>
  <si>
    <t>R1162</t>
  </si>
  <si>
    <t>17e08ad7adc672a70b0c7145217ec6a816de0a9e</t>
  </si>
  <si>
    <t>Reconceptualizing Human Authorship in the Age of Generative AI: A Normative Framework for Copyright Thresholds</t>
  </si>
  <si>
    <t>F. Ramos-Zaga</t>
  </si>
  <si>
    <t>Laws</t>
  </si>
  <si>
    <t>10.3390/laws14060084</t>
  </si>
  <si>
    <t>The emergence of generative artificial intelligence has unsettled traditional legal conceptions of authorship and originality by challenging the foundational premise of copyright, namely, the requirement of human intervention as a precondition for protection. Such disruption exposes the anthropocentric limits of existing regulatory frameworks and underscores the absence of coherent, harmonized responses across jurisdictions. The study proposes a normative framework for determining the minimum threshold of human creativity necessary for works produced with the assistance of artificial intelligence to qualify for legal protection. Through comparative and doctrinal analysis, it advances the criterion of substantial creative direction, defined through three essential elements: effective control over the generative process, verifiable creative input, and identifiable expressive intent. On this basis, a graduated model of copyright protection is suggested, modulating the scope of rights according to the degree of human intervention and complemented by procedural reforms aimed at enabling its administrative implementation. The proposal seeks to reorient copyright toward an adaptive paradigm that safeguards technological innovation while preserving the centrality of human creativity as the normative foundation of the system, thereby ensuring a balanced relationship between regulatory flexibility and legal certainty.</t>
  </si>
  <si>
    <t>R1163</t>
  </si>
  <si>
    <t>181b36f193617e3fb7013ef28acd9baacbd278cc</t>
  </si>
  <si>
    <t>Legal Risk Analysis for Artificial Intelligence Generated Content (AIGC)</t>
  </si>
  <si>
    <t>Lei Li; Chu-Yun Wang</t>
  </si>
  <si>
    <t>Journal of Computing and Electronic Information Management</t>
  </si>
  <si>
    <t>10.54097/vp5kx286</t>
  </si>
  <si>
    <t>Artificial Intelligence Generated Content (AIGC), exemplified by ChatGPT, has experienced significant advancements in recent years. These advancements are attributed to training language models on extensive datasets, resulting in the acquisition of distinct learning and creative abilities that differentiate them from earlier AI tools. Generative AI has enhanced the productivity of human society's work and education. However, it has also brought up several legal hazards, such as challenges in regulating it under public law and issues of infringement under private law. China's regulatory approach to generative AI should prioritize caution and inclusivity on a broad scale. It should progressively establish a flexible regulatory and governance structure, as well as a comprehensive liability governance system, on a smaller scale.</t>
  </si>
  <si>
    <t>R1164</t>
  </si>
  <si>
    <t>182015f0feb082afb937a497a94e61999175ad88</t>
  </si>
  <si>
    <t>Chat GPT versus human touch in stereotactic radiosurgery</t>
  </si>
  <si>
    <t>Sam Dayawansa; G. Mantziaris; J. Sheehan</t>
  </si>
  <si>
    <t>Journal of Neuro-Oncology</t>
  </si>
  <si>
    <t>JournalArticle, LettersAndComments</t>
  </si>
  <si>
    <t>10.1007/s11060-023-04353-z</t>
  </si>
  <si>
    <t>R1165</t>
  </si>
  <si>
    <t>1841e9b80c75c22ca22833676e9da51e4203c732</t>
  </si>
  <si>
    <t>Utilizing Open Access Publications and Educational Content in LLM-Based Research: Global Trends and Ethical–Policy Considerations</t>
  </si>
  <si>
    <t>Kyung Sik Yi; Chi-Hoon Choi</t>
  </si>
  <si>
    <t>Brain, Digital, &amp;amp; Learning</t>
  </si>
  <si>
    <t>10.31216/bdl.2025.15.2.6</t>
  </si>
  <si>
    <t>Large language models (LLMs) have become increasingly ingrained in academic research and education. As a result, leveraging open-access publications and publicly available educational materials through LLMs is emerging as a promising strategy to broaden knowledge discovery and enhance teaching and learning. This review surveys global and domestic trends in the application of LLMs within science and education, highlighting notable implementations including Meta’s Galactica, KISTI’s KONI model, and the opensource CleverBee system. These examples showcase the substantial potential of generative AI when applied to openly available knowledge resources, while also revealing important limitations. In this context, we identify six key ethical challenges associated with LLM use—covering issues of copyright and licensing, personal data privacy, hallucinated content, algorithmic bias, plagiarism, and accountability—and examine evolving legal and regulatory responses in the United States, European Union, and South Korea. Additionally, we propose seven practical recommendations for researchers (such as checking data licenses, removing personal identifiers, verifying model outputs, and transparently reporting AI assistance) to foster responsible use of LLMs. Drawing on up-to-date guidelines from organizations like the Committee on Publication Ethics (COPE) and the International Committee of Medical Journal Editors (ICMJE) as well as recent national policy directives, this review offers comprehensive guidance for scholars across disciplines including neuroscience, linguistics, learning sciences, and artificial intelligence. Our aim is to support the responsible and effective integration of LLM technologies into academic practice—advancing innovation in research and education while maintaining high ethical and legal standards.</t>
  </si>
  <si>
    <t>R1166</t>
  </si>
  <si>
    <t>18921ce8d451d87bbae6e88056e0af549236de4e</t>
  </si>
  <si>
    <t>AI-powered Immune Cell Knowledge Graph (ICKG) with granular immune contexts enables immune program interpretation</t>
  </si>
  <si>
    <t>Shan He; Yu-Kun Tan; Q. Ye; Matthew M. Gubin; Merve Dede; H. Rafei</t>
  </si>
  <si>
    <t>npj Artificial Intelligence</t>
  </si>
  <si>
    <t>10.1038/s44387-025-00060-4</t>
  </si>
  <si>
    <t>The widespread application of single-cell and spatial omics to models and patient samples has transformed immune cell profiling across physiological conditions. However, knowledge of immune cell states, functions, and gene regulation remains fragmented across publications, limiting our ability to synthesize insights and derive mechanistic understanding from the literature. To address this gap and facilitate literature integration, we constructed Immune Cell Knowledge Graphs (ICKGs)—four cell type-specific graphs derived from over 24,000 cancer immunotherapy-focused PubMed abstracts using large language models (LLMs) with “human verifiable” validation. Unlike conventional databases, which provide context-agnostic pathways, ICKGs capture directed, literature-supported relationships among genes, pathways and immune functions, enabling context-aware reasoning. We validated ICKGs using perturbation datasets from cytokine stimulation and CRISPR experiments, demonstrating that ICKGs contain more accurate and immunologically coherent contexts than canonical databases. As a key application, ICKGs provide interpretable and accurate pathway annotations, including signatures unannotated by canonical databases or used in immuno-oncology. To support community use, we created an interactive portal (https://kchen-lab.github.io/immune-knowledgegraph.github.io/) to perform ICKG-based pathway annotations, allowing researchers to explore immune cell-specific insights grounded in literature. This work establishes ICKGs as a scalable framework for immune-specific functional interpretation and mechanistic hypothesis generation in single-cell and spatial omics.</t>
  </si>
  <si>
    <t>R1167</t>
  </si>
  <si>
    <t>18c3309bac25ca6192bf9732626b85b2ba5c28ca</t>
  </si>
  <si>
    <t>Rui Wang; Qing-Yu Wang; Ya-Lin Nan; Hang Ye; P. He</t>
  </si>
  <si>
    <t>R1168</t>
  </si>
  <si>
    <t>18cc20140ebc71b6c629f284c015cdd9f45bf739</t>
  </si>
  <si>
    <t>Verifiable User Simulation for Search and Recommendation Systems</t>
  </si>
  <si>
    <t>Chenglong Ma; Xinye Wanyan; Danula Hettiachchi; Ziqi Xu; Yong-Li Ren; Jeffrey Chan</t>
  </si>
  <si>
    <t>Annual International ACM SIGIR Conference on Research and Development in Information Retrieval</t>
  </si>
  <si>
    <t>Book, JournalArticle, Conference, Review</t>
  </si>
  <si>
    <t>10.1145/3805712.3808645</t>
  </si>
  <si>
    <t>2606.14474</t>
  </si>
  <si>
    <t>Large-language-model (LLM) based user simulation is increasingly adopted for evaluating search engines, recommender systems, and retrieval-augmented generation pipelines, yet most simulators remain opaque: it is difficult to determine why a simulated user made a particular choice or whether that choice is consistent with the intended user profile. Compounding this, recent research shows that LLMs can produce biased or discriminatory responses depending on user background characteristics such as language, education level, and cultural context, raising concerns about the equitable treatment of minority and disadvantaged groups. This half-day, in-person tutorial introduces a proposed design-and-audit framework that treats a user simulator as a verifiable engineering artefact composed of seven auditable components---structured Persona, task-aware Contract, matched human-vs-agent Execution, auditable Trace, persona-aligned Verification, structured Feedback, and a Refinement loop that updates personas and contracts. Through two hands-on mini-labs on recommendation-list evaluation and search-query formulation, participants will inspect simulator behaviour end-to-end, distinguish diagnostic discrepancy analysis from statistical validation, and apply checks for fidelity, credibility, and demographic bias. The tutorial targets information retrieval and recommender systems researchers and practitioners interested in user behaviour simulation and responsible AI.</t>
  </si>
  <si>
    <t>R1169</t>
  </si>
  <si>
    <t>18ce4936e8c6a0363772e07a8ca985b6898ef853</t>
  </si>
  <si>
    <t>Designing automated audit mechanisms to evaluate compliance of generative AI platforms with federal authorship and ownership disclosure requirements.</t>
  </si>
  <si>
    <t>Precious Mathias Omogiate</t>
  </si>
  <si>
    <t>International Journal of Science and Research Archive</t>
  </si>
  <si>
    <t>10.30574/ijsra.2023.10.2.1099</t>
  </si>
  <si>
    <t>The rapid expansion of generative artificial intelligence (AI) platforms capable of producing original text, imagery, audio, and software artifacts has intensified regulatory concerns regarding transparency, authorship disclosure, and ownership accountability. Federal intellectual property and content authenticity policies increasingly require that organizations deploying generative AI indicate whether outputs were human-authored, machine-generated, or co-produced. However, current compliance enforcement relies heavily on voluntary disclosure and manual auditing, which are insufficient given the scale and rapid iteration of generative models. To address this gap, automated audit mechanisms are needed to continuously evaluate whether AI platforms adhere to authorship and ownership disclosure requirements across diverse content workflows. Such mechanisms must integrate provenance metadata capture at the point of generation, tamper-resistant lineage storage, and machine-interpretable attribution tags that persist across editing, export, and distribution pipelines. In addition, the audit system should include automated validation models that can detect undisclosed AI involvement through linguistic, statistical, or structural analysis of generated content, thereby providing a secondary verification layer. These capabilities must be interoperable with federal registry systems, enterprise compliance dashboards, and legal evidence repositories to support real-time monitoring and post-hoc dispute resolution. Implementing automated audit frameworks will reduce regulatory burdens, increase consistency of disclosure practices, and strengthen public trust in AI-mediated communication ecosystems. More broadly, these auditing mechanisms can support fair attribution practices, maintain integrity within creative and professional industries, and ensure that generative AI innovation progresses within a transparent and accountable regulatory environment.</t>
  </si>
  <si>
    <t>R1170</t>
  </si>
  <si>
    <t>18eb724c8fa1b07cfe8e71ed52cb5e52a19feabe</t>
  </si>
  <si>
    <t>From Transparency to Delegation: A Structured Scoping Review and Risk-Tiered Framework for AI Decision Support in Mental-Health Care</t>
  </si>
  <si>
    <t>Zoya Choudhary</t>
  </si>
  <si>
    <t>Journal of Asia Entrepreneurship and Sustainability</t>
  </si>
  <si>
    <t>10.66635/ejnvnf86</t>
  </si>
  <si>
    <t>Background: Artificial intelligence is increasingly used in mental-health contexts, including public-facing chatbots, large language models, screening tools, triage systems, risk-prediction models, and clinical decision-support applications. Existing governance frameworks emphasize transparency, safety, validation, accountability, and human oversight, but they often leave unresolved the operational question of delegation: when may AI merely inform, suggest, rank, pre-select, escalate, or act in relation to mental-health care?Objective: This review aimed to map safeguards proposed, discussed, or evaluated for AI systems that influence mental-health care decisions, with particular attention to delegation, human oversight, explanation, validation, auditability, accountability, and crisis escalation.Methods: A structured scoping review with framework synthesis was conducted. Academic sources, official policy documents, clinical AI reporting standards, regulatory guidance, and governance literature were identified through academic searching, targeted publisher/platform searches, official-document searches, and citation chaining. After duplicate and clearly overlapping records were removed, 121 records were screened, 85 full texts or official documents were assessed, and 72 sources were included in the extraction matrix and synthesis.Results: Six recurring AI roles were identified: informing, suggesting, ranking, pre-selecting, escalating, and acting. Seven safeguard categories were mapped across the corpus: disclosure and transparency, explanation, validation, human oversight, auditability and documentation, consent and privacy, and accountability with escalation. The literature contained strong commitments to broad principles but was less consistent in specifying operational thresholds. Human oversight, crisis escalation, explanation, validation, and audit logging were often endorsed without clear guidance on who should review, when review is mandatory, what must be documented, or how safeguards should vary by clinical risk.Conclusions: Responsible AI governance in mental-health care requires more than general commitments to transparency or human oversight. Safeguards should vary according to both the degree of AI influence and the level of clinical risk. The proposed risk-tiered delegation framework links AI roles and risk levels to minimum safeguards, offering a practical structure for deciding when AI may responsibly guide mental-health care and when human review, documentation, or escalation must be mandatory.</t>
  </si>
  <si>
    <t>R1171</t>
  </si>
  <si>
    <t>19083ad6b6cdc8caf8cb7e2fdc38a2938abb3515</t>
  </si>
  <si>
    <t>Making Sense of the Unsensible: Reflection, Survey, and Challenges for XAI in Large Language Models Toward Human-Centered AI</t>
  </si>
  <si>
    <t>F. Herrera</t>
  </si>
  <si>
    <t>10.48550/arxiv.2505.20305</t>
  </si>
  <si>
    <t>2505.20305</t>
  </si>
  <si>
    <t>As large language models (LLMs) are increasingly deployed in sensitive domains such as healthcare, law, and education, the demand for transparent, interpretable, and accountable AI systems becomes more urgent. Explainable AI (XAI) acts as a crucial interface between the opaque reasoning of LLMs and the diverse stakeholders who rely on their outputs in high-risk decisions. This paper presents a comprehensive reflection and survey of XAI for LLMs, framed around three guiding questions: Why is explainability essential? What technical and ethical dimensions does it entail? And how can it fulfill its role in real-world deployment? We highlight four core dimensions central to explainability in LLMs, faithfulness, truthfulness, plausibility, and contrastivity, which together expose key design tensions and guide the development of explanation strategies that are both technically sound and contextually appropriate. The paper discusses how XAI can support epistemic clarity, regulatory compliance, and audience-specific intelligibility across stakeholder roles and decision settings. We further examine how explainability is evaluated, alongside emerging developments in audience-sensitive XAI, mechanistic interpretability, causal reasoning, and adaptive explanation systems. Emphasizing the shift from surface-level transparency to governance-ready design, we identify critical challenges and future research directions for ensuring the responsible use of LLMs in complex societal contexts. We argue that explainability must evolve into a civic infrastructure fostering trust, enabling contestability, and aligning AI systems with institutional accountability and human-centered decision-making.</t>
  </si>
  <si>
    <t>19092e365a01995025bc4f1d57d0106ce16f750f</t>
  </si>
  <si>
    <t>N. Adalihan; A. I. Skripnikova; N. Shyngyssova</t>
  </si>
  <si>
    <t>BULLETIN of the L N Gumilyov Eurasian National University Journalism Series</t>
  </si>
  <si>
    <t>10.32523/2616-7174-2025-153-4-137-149</t>
  </si>
  <si>
    <t>Generative AI is entering everyday newsroom work and changing how news is made, shared, and trusted. Tools that draft text, rewrite copy, and help produce multimedia can speed up output, but they also raise ethical problems around verification, attribution, accountability, privacy, and transparency. This study examines how these problems are being translated into journalism ethics education in Kazakhstan and China from 2018 to 2025. Using a comparative thematic review, we analyze publicly available regulations and policy notices, selected media cases, industry, fact-checking materials, and university documents such as program descriptions, syllabuses, and course outlines. The findings show two routes of adaptation. In Kazakhstan, visible cases such as deepfakes and misinformation have pushed gradual, practice-based change in newsroom routines and teaching tasks. In China, change is driven more by formal rules that require disclosure, labeling, basic records, and human review for higher-risk content. In both contexts, ethics education is moving from rule learning to routine building that can be practiced and assessed. The trade-off differs, with unevenness on one side and rigidity on the other. Ethical judgment still matters when automated systems shape what audiences see and trust.</t>
  </si>
  <si>
    <t>R1173</t>
  </si>
  <si>
    <t>192721aeffb62cf86564754b70f6c1d0fe1c670d</t>
  </si>
  <si>
    <t>Can large language models democratize access to dual-use biotechnology?</t>
  </si>
  <si>
    <t>Emily H. Soice; R. Rocha; Kimberlee Cordova; Michael A. Specter; K. Esvelt</t>
  </si>
  <si>
    <t>10.48550/arxiv.2306.03809</t>
  </si>
  <si>
    <t>2306.03809</t>
  </si>
  <si>
    <t>Large language models (LLMs) such as those embedded in 'chatbots' are accelerating and democratizing research by providing comprehensible information and expertise from many different fields. However, these models may also confer easy access to dual-use technologies capable of inflicting great harm. To evaluate this risk, the 'Safeguarding the Future' course at MIT tasked non-scientist students with investigating whether LLM chatbots could be prompted to assist non-experts in causing a pandemic. In one hour, the chatbots suggested four potential pandemic pathogens, explained how they can be generated from synthetic DNA using reverse genetics, supplied the names of DNA synthesis companies unlikely to screen orders, identified detailed protocols and how to troubleshoot them, and recommended that anyone lacking the skills to perform reverse genetics engage a core facility or contract research organization. Collectively, these results suggest that LLMs will make pandemic-class agents widely accessible as soon as they are credibly identified, even to people with little or no laboratory training. Promising nonproliferation measures include pre-release evaluations of LLMs by third parties, curating training datasets to remove harmful concepts, and verifiably screening all DNA generated by synthesis providers or used by contract research organizations and robotic cloud laboratories to engineer organisms or viruses.</t>
  </si>
  <si>
    <t>R1174</t>
  </si>
  <si>
    <t>193c2665bcae1fe00998e79206182d44d58ea8d3</t>
  </si>
  <si>
    <t>Review of Prompt Engineering Techniques in Finance: An Evaluation of Chain-of-Thought, Tree-of-Thought, and Graph-of-Thought Approaches</t>
  </si>
  <si>
    <t>Satyadhar Joshi</t>
  </si>
  <si>
    <t>International Journal of Innovative Research in Computer Science &amp; Technology</t>
  </si>
  <si>
    <t>10.55524/ijircst.2025.13.4.6</t>
  </si>
  <si>
    <t>Recent Advances and Evaluation Techniques in Prompt Engineering for Large Language Models is discussed in this work. This paper surveys recent advances in prompt engineering, including chain-of-thought, tree-of-thought, and graph-of-thought techniques, and reviews over 100 contemporary sources on evaluation metrics, real-world applications, and risks. This paper presents a comprehensive review and evaluation of advanced prompt engineering techniques for financial decision-making using Large Language Models (LLMs). We systematically analyze Chain-of-Thought (CoT), Tree-of-Thought (ToT), and Graph-of-Thought (GoT) prompting methods across six critical financial tasks: risk assessment, portfolio optimization, fraud detection, regulatory compliance, earnings analysis, and derivative pricing. Furthermore, we delve into the crucial aspect of prompt evaluation, discussing key quantitative and qualitative metrics and the tools available for assessing prompt effectiveness, relevance, and safety. We systematically analyze these methods across key financial tasks including risk assessment, portfolio optimization, and fraud detection. Our experimental results demonstrate that structured prompting approaches significantly outperform traditional methods, with Graph-of-Thought achieving 15-25% higher accuracy in complex financial reasoning tasks compared to baseline approaches across literature. Our review of literature also suggest that results demonstrate that structured prompting approaches significantly outperform traditional methods, with Graph-of-Thought achieving 20-25% higher accuracy in complex financial reasoning tasks while reducing hallucination rates by 25-30% as found in the literature. We also comment on FINEVAL, a novel evaluation framework incorporating 12 financial-specific metrics spanning three dimensions: basic quality (accuracy, relevance, fluency), financial validity (regulatory compliance, risk sensitivity), and advanced reasoning (logical soundness, argument depth). The architecture in literature integrates real-time regulatory checks, dynamic prompt optimization, and domain-specific modules for financial applications, achieving 20-25ms latency for CoT paths and 80-90% GPU utilization for ToT operations. Key findings reveal that while 60-65% of surveyed financial institutions are experimenting with CoT, only 10-15% have explored GoT due to computational costs (0.12/query) and skill gaps. We project through studying litreature that by 2030, 60-80% of Tier-1 banks will deploy GoT systems, yielding 30-40% faster M&amp;A due diligence. The paper concludes with strategic recommendations for workforce upskilling (30-50 hour curricula), and risk management protocols, while highlighting emerging challenges in explainability, adversarial robustness, and cross-border compliance. This is a pure review paper and all results are from the cited literature.</t>
  </si>
  <si>
    <t>R1175</t>
  </si>
  <si>
    <t>197554e8094a1bb4bdff346bc47f754f7018159c</t>
  </si>
  <si>
    <t>Sandeep Kalari; Ravi Mukkamala; Vikas G. Ashok; Stephan Olariu; Eranga Bandara; Sachin Shetty</t>
  </si>
  <si>
    <t>International Conference on Blockchain Computing and Applications</t>
  </si>
  <si>
    <t>R1176</t>
  </si>
  <si>
    <t>19ac12984b980b1839b7d7c09bafef2c5f8f80e7</t>
  </si>
  <si>
    <t>Science and Artificial Intelligence: A Copyright Perspective</t>
  </si>
  <si>
    <t>Dmitry M. Kochetkov</t>
  </si>
  <si>
    <t>International Conference on Scientometrics &amp;amp; Informetrics</t>
  </si>
  <si>
    <t>10.51408/issi2025_047</t>
  </si>
  <si>
    <t>Artificial intelligence (AI), particularly generative AI (GenAI) and large language models (LLMs), is
transforming scientific research and higher education, offering new opportunities while raising
significant ethical, legal, and regulatory challenges. This opinion piece explores the intersection of AI
and science, focusing on the implications for copyright, peer review, and open science. AI systems,
such as LLMs, are increasingly used in research applications, including text generation, data analysis,
and peer review, with recent studies suggesting that AI-assisted reviews may improve efficiency and
address reviewer shortages. However, concerns about bias, confidentiality, and the lack of guidelines
for AI use in peer review persist. The rise of AI also poses challenges to copyright, as LLMs often
rely on vast datasets of scientific works, raising questions about fair use, attribution, and licensing.
Current regulatory frameworks in the United States, China, the European Union, and the United
Kingdom focus on promoting innovation and responsible AI development, but gaps remain,
particularly in addressing the use of copyrighted works for AI training. Creative Commons licenses,
widely used for open-access outputs, do not fully address the complexities of AI training, and the
absence of proper attribution in AI systems challenges the concept of originality. This paper calls for
action to ensure that AI training is not considered a fair use exception to copyright law, advocating
for authors' rights to refuse the use of their works for AI training and for universities to take a leading
role in regulating AI. Governments and international organizations must develop harmonized
legislative measures to protect authors' rights and ensure transparency in AI training datasets. The
paper concludes that while AI offers transformative potential for science, a careful and responsible
approach is needed to balance innovation with ethical and legal considerations, preventing the
emergence of an oligopolistic market that prioritizes profit over scientific integrity.</t>
  </si>
  <si>
    <t>R1177</t>
  </si>
  <si>
    <t>19d19c5c74d1514c4ff2c5aff0bd434785389c36</t>
  </si>
  <si>
    <t>Junaid Nasir Qureshi; Muhammad Zaeem Zafar; T. Maqsood; Aitizaz Ali</t>
  </si>
  <si>
    <t>R1178</t>
  </si>
  <si>
    <t>19f2c8fa6899b2c48471bf4c5a7f7ed06ea2de45</t>
  </si>
  <si>
    <t>Human-like conversational agents as social partners: a scoping review of socioaffective mechanisms, well-being outcomes, risks and governance in the post-Turing era</t>
  </si>
  <si>
    <t>Qian Li; Han Geng; Xin Hu; Di Pan; Hong-Mei Liu; Yong-Xin Li</t>
  </si>
  <si>
    <t>10.3389/frai.2026.1810097</t>
  </si>
  <si>
    <t>Introduction Large language models have evolved from laboratory demonstrations into mass-market companion-style conversational agents that many users treat as social partners. As these systems produce increasingly human-like conversational behavior, users may attribute mind, form affective bonds, disclose sensitive information, and rely on agents for emotional support, creating both potential benefits and psychosocial risks. Methods We conducted a PRISMA-ScR-informed scoping review of socioaffective human–artificial intelligence interaction research published or posted from 2016 to 15 January 2026. Eligible sources addressed companion-style conversational agents and adjacent therapeutic, assistant-first, or governance sources. Evidence was stratified by system type and calibrated as stronger empirical support, moderate support, preliminary support, or proposed/normative synthesis. Results The final evidence map included 58 sources. We synthesized mechanisms that make agents feel social, including anthropomorphism, social presence, mind perception, self-disclosure, parasocial attachment, and socioaffective alignment. Therapeutic chatbot studies provided the strongest evidence for short-term symptom reduction in selected contexts, whereas evidence for sustained loneliness reduction in open-domain companion systems remained emerging. Reported and hypothesized risks included dependency-like use, displacement of human interaction, maladaptive validation or sycophancy, persuasive manipulation, privacy harms, and risks to minors or vulnerable users. Discussion We propose an integrative pathway linking model capabilities and product design cues to relational outcomes and outline a companion-specific relational safety stack as a synthesis-based evaluation agenda rather than a validated regulatory or clinical standard. The review identifies measurement priorities for evaluating companion agents and governance priorities for managing psychosocial impact as these systems scale.</t>
  </si>
  <si>
    <t>R1179</t>
  </si>
  <si>
    <t>1a16b58b5f44e6a51b5ddd03d6d873255e6dd6e7</t>
  </si>
  <si>
    <t>LLM DEVELOPERS’ PLATFORM‑SIDE INFRINGEMENT RISKS &amp; LEGAL STRATEGIES: EU‑US‑CHINA COMPARISON</t>
  </si>
  <si>
    <t>Minglu Ma</t>
  </si>
  <si>
    <t>Social Science and Management</t>
  </si>
  <si>
    <t>10.61784/ssm3087</t>
  </si>
  <si>
    <t>The commercial deployment of large language models (LLMs) for automated content generation has exposed developers to unprecedented platform-side infringement liabilities under copyright, data privacy, and tort law. Unlike traditional internet intermediaries that passively host user-uploaded content, LLM developers actively generate outputs through algorithmic inference, rendering existing safe harbor frameworks substantially inadequate. This paper conducts a tri-jurisdictional comparative analysis of platform-side infringement risks for LLM developers in the European Union (EU), United States (US), and China. Through doctrinal legal analysis of the EU AI Act (Regulation 2024/1689), EU Digital Services Act (DSA), US Section 230 jurisprudence and pending federal legislation, and China's Interim Measures for Generative AI (2023), this paper identifies three distinct risk categories: output-side copyright infringement, training data-derived privacy violations, and tort liability for defamatory hallucinations. The EU imposes proactive due diligence obligations on high-risk general-purpose AI systems. The US maintains a fragmented approach, with growing judicial and scholarly consensus that Section 230 immunity does not extend to AI-generated content, though final rulings remain pending. China adopts a strict administrative oversight model requiring algorithm filing and direct developer responsibility. The paper proposes a hybrid legal avoidance matrix integrating technical measures, organizational measures, and contractual measures. The paper concludes that LLM developers should develop jurisdictionally adaptive compliance architectures in the absence of globally harmonized AI regulations.</t>
  </si>
  <si>
    <t>R1180</t>
  </si>
  <si>
    <t>1a1cb6120690f1d951385cbb6ebeb7ab4e6d50b6</t>
  </si>
  <si>
    <t>Ethan Hadar</t>
  </si>
  <si>
    <t>R1181</t>
  </si>
  <si>
    <t>1a2d0abf56d5d4bd937e839491503f151f180a9f</t>
  </si>
  <si>
    <t>AGGC: Adaptive Group Gradient Clipping for Stabilizing Large Language Model Training</t>
  </si>
  <si>
    <t>Zhiyuan Li; Yuan Wu; Yi Chang</t>
  </si>
  <si>
    <t>10.48550/arxiv.2601.11864</t>
  </si>
  <si>
    <t>2601.11864</t>
  </si>
  <si>
    <t>To stabilize the training of Large Language Models (LLMs), gradient clipping is a nearly ubiquitous heuristic used to alleviate exploding gradients. However, traditional global norm clipping erroneously presupposes gradient homogeneity across different functional modules, leading to an adverse"spill-over"effect where volatile parameters force unnecessary scaling on stable ones. To overcome this, we propose Adaptive Group-wise Gradient Clipping (AGGC). AGGC partitions parameters into groups based on functional types and regulates each according to its historical behavior using an Exponential Moving Average (EMA). Specifically, it constructs an adaptive interval to simultaneously mitigate gradient explosion and vanishing, while employing a time-dependent scheduling mechanism to balance exploration and convergence. Experiments on LLaMA 2-7B, Mistral-7B, and Gemma-7B models show that AGGC consistently outperforms LoRA and frequently surpasses Full Fine-Tuning. On the GSM8K benchmark, Mistral-7B fine-tuned with AGGC achieves an accuracy of 72.93%, exceeding LoRA's 69.5%. AGGC also effectively stabilizes Reinforcement Learning with Verifiable Rewards (RLVR), enhancing the logic deduction of Qwen 2.5 and Llama 3.2 models. Experimental results demonstrate that AGGC effectively addresses the limitations of traditional gradient clipping methods, particularly in overcoming gradient heterogeneity, by utilizing a modular, adaptive clipping strategy to stabilize the training process. Due to its lightweight design, AGGC can be seamlessly integrated into existing post-training pipelines with negligible overhead.</t>
  </si>
  <si>
    <t>R1182</t>
  </si>
  <si>
    <t>1a45658fbec0503cec2d6f1015aa39118249e904</t>
  </si>
  <si>
    <t>RuleArena: A Benchmark for Rule-Guided Reasoning with LLMs in Real-World Scenarios</t>
  </si>
  <si>
    <t>Ruiwen Zhou; Wenyue Hua; Liangming Pan; Si-Tao Cheng; Xiao-Bao Wu; En Yu</t>
  </si>
  <si>
    <t>10.48550/arxiv.2412.08972</t>
  </si>
  <si>
    <t>2412.08972</t>
  </si>
  <si>
    <t>This paper introduces RuleArena, a novel and challenging benchmark designed to evaluate the ability of large language models (LLMs) to follow complex, real-world rules in reasoning. Covering three practical domains -- airline baggage fees, NBA transactions, and tax regulations -- RuleArena assesses LLMs' proficiency in handling intricate natural language instructions that demand long-context understanding, logical reasoning, and accurate mathematical computation. Two key attributes distinguish RuleArena from traditional rule-based reasoning benchmarks: (1) it extends beyond standard first-order logic representations, and (2) it is grounded in authentic, practical scenarios, providing insights into the suitability and reliability of LLMs for real-world applications. Our findings reveal several notable limitations in LLMs: (1) they struggle to identify and apply the appropriate rules, frequently becoming confused by similar but distinct regulations, (2) they cannot consistently perform accurate mathematical computations, even when they correctly identify the relevant rules, and (3) in general, they perform poorly in the benchmark. We also observe a significant performance boost when LLMs are provided with external tools for oracle math and logic operations. These results highlight significant challenges and promising research directions in advancing LLMs' rule-guided reasoning capabilities in real-life applications. Our codes and data are publicly available on https://github.com/skyriver-2000/RuleArena.</t>
  </si>
  <si>
    <t>R1183</t>
  </si>
  <si>
    <t>1a70d8ad81cd90cf516c74cef566ef7101d3a683</t>
  </si>
  <si>
    <t>Performance of ChatGPT-o1 and DeepSeek-R1 on the health law related questions in the Chinese national licensing examination: a comparative study</t>
  </si>
  <si>
    <t>Jihui Liu; Qingtian Zhu; Yadong Fan; C. Yuan; Xiaowu Dong; Cheng-Peng Li</t>
  </si>
  <si>
    <t>Frontiers in Education</t>
  </si>
  <si>
    <t>10.3389/feduc.2026.1749606</t>
  </si>
  <si>
    <t xml:space="preserve">
 This study aimed to compare the performance of two advanced large language models (LLMs), DeepSeek-R1 and ChatGPT-o1, in addressing health law–related questions from the Chinese National Medical Licensing Examination (CNMLE), thereby evaluating their applicability in medical education in non-English contexts.
 A total of 400 health law questions were randomly selected from the official CNMLE guidebook. Each question was independently administered to DeepSeek-R1 and ChatGPT-o1 via standardized Application Programming Interfaces (API) prompts to minimize hallucination and memory effects. Model responses were compared against the official answers, and statistical analyses were conducted using McNemar’s test, with
 p
  &lt; 0.05 indicating significance.
 DeepSeek-R1 achieved an overall accuracy of 93.5% (374/400), significantly higher than ChatGPT-o1’s 79.5% (318/400,
 p
  &lt; 0.001). Subgroup analysis revealed that DeepSeek-R1 consistently outperformed ChatGPT-o1 across most legal categories, including medical institutions, infectious disease prevention, malpractice liability, and pharmaceutical regulation. Both models performed comparably in categories such as blood donation and maternal–child health law. DeepSeek-R1 also achieved perfect accuracy in smaller domains such as public health emergencies and occupational disease control.
 DeepSeek-R1 demonstrated superior performance compared with ChatGPT-o1 in answering health law questions within the CNMLE, highlighting its potential as a reliable tool for medical education in China. The findings underscore the influence of linguistic and cultural context on LLM performance. Future work should expand evaluation to open-ended and case-based questions and explore fine-tuning strategies to enhance the accuracy in healthcare settings.
</t>
  </si>
  <si>
    <t>R1184</t>
  </si>
  <si>
    <t>1a8030c219c57498b7862a5a4058e5adb30072eb</t>
  </si>
  <si>
    <t>A Hybrid COBIT 2019–RAG Framework to Enhance Consumer Protection Compliance in Digital Finance</t>
  </si>
  <si>
    <t>Edy Salim; Moh. A. Amin Soetomo; Eka Budiarto</t>
  </si>
  <si>
    <t>Advance Sustainable Science, Engineering and Technology</t>
  </si>
  <si>
    <t>10.26877/asset.v8i4.2088</t>
  </si>
  <si>
    <t>The rapid growth of digital financial services has increased the need for effective regulatory compliance mechanisms, particularly for consumer protection. This study develops and evaluates a hybrid COBIT 2019–Retrieval-Augmented Generation (RAG) framework for compliance with Indonesia’s OJK Regulation No. 22/2023 in a digital multifinance context. Using a design science research methodology, COBIT 2019 design factors were applied to tailor governance objectives, while a RAG pipeline was evaluated on 100 synthetic compliance queries using RAGAS metrics and expert-validated reference answers. The governance assessment prioritized EDM03, APO12, and MEA03, each assessed at capability Level 2 against a target of Level 4, indicating gaps in risk optimization, risk management, and external compliance. The optimal RAG configuration achieved an overall score of 0.8257, with context recall of 0.9217, faithfulness of 0.8502, and semantic similarity of 0.8629. It also outperformed baseline keyword search in retrieving semantically relevant regulatory passages, although broader benchmarking remains limited. The findings show that integrating structured IT governance with AI-assisted regulatory retrieval can strengthen accountability, regulatory interpretation, and compliance decision support. The framework offers a scalable approach for regulated industries, subject to further validation using real operational data and broader institutional settings.</t>
  </si>
  <si>
    <t>R1185</t>
  </si>
  <si>
    <t>1a8ec3fce3deab80f0c0b0a05cecc0e1ab3ca4fe</t>
  </si>
  <si>
    <t>Rethinking Strategic Mechanism Design In The Age Of Large Language Models: New Directions For Communication Systems</t>
  </si>
  <si>
    <t>Ismail Lotfi; N. Alabbasi; Omar Alhussein</t>
  </si>
  <si>
    <t>10.48550/arxiv.2412.00495</t>
  </si>
  <si>
    <t>This paper explores the application of large language models (LLMs) in designing strategic mechanisms -- including auctions, contracts, and games -- for specific purposes in communication networks. Traditionally, strategic mechanism design in telecommunications has relied on human expertise to craft solutions based on game theory, auction theory, and contract theory. However, the evolving landscape of telecom networks, characterized by increasing abstraction, emerging use cases, and novel value creation opportunities, calls for more adaptive and efficient approaches. We propose leveraging LLMs to automate or semi-automate the process of strategic mechanism design, from intent specification to final formulation. This paradigm shift introduces both semi-automated and fully-automated design pipelines, raising crucial questions about faithfulness to intents, incentive compatibility, algorithmic stability, and the balance between human oversight and artificial intelligence (AI) autonomy. The paper discusses potential frameworks, such as retrieval-augmented generation (RAG)-based systems, to implement LLM-driven mechanism design in communication networks contexts. We examine key challenges, including LLM limitations in capturing domain-specific constraints, ensuring strategy proofness, and integrating with evolving telecom standards. By providing an in-depth analysis of the synergies and tensions between LLMs and strategic mechanism design within the IoT ecosystem, this work aims to stimulate discussion on the future of AI-driven information economic mechanisms in telecommunications and their potential to address complex, dynamic network management scenarios.</t>
  </si>
  <si>
    <t>R1186</t>
  </si>
  <si>
    <t>1ab3d87b2f831bff1071310a29ed69fdad893485</t>
  </si>
  <si>
    <t>A BASM-Integrated LLM Reasoning Method for Multidimensional Vessel Anomaly Attribution and Decision Support</t>
  </si>
  <si>
    <t>Yong-Feng Suo; Fangfang Luo; Tao Zhang</t>
  </si>
  <si>
    <t>Journal of Marine Science and Engineering</t>
  </si>
  <si>
    <t>10.3390/jmse14141322</t>
  </si>
  <si>
    <t>The attribution of anomalous vessel behaviors is crucial for maritime traffic supervision and safety decision-making. However, existing approaches often lack the capability to systematically interpret multidimensional anomaly features and reveal their underlying behavioral mechanisms, limiting the transparency and practical value of anomaly attribution. To address these challenges, we propose a multidimensional anomalous vessel behavior attribution and decision-support framework based on large language models (LLMs). Specifically, the framework first employs Behavioral Anomaly Semantic Mapping (BASM) to transform multidimensional anomaly features into structured semantic units governed by logical constraints; it then leverages knowledge-guided reasoning (KGRP-PCoT) with LLMs to perform multi-step inference, enabling systematic attribution from low-level anomaly observations to high-level behavioral mechanisms. Experiments conducted on AIS data from the Wusongkou waters demonstrate that the proposed framework significantly outperforms traditional methods. Quantitative evaluations show that the framework achieves a BLEU-4 score of 0.91 and a BERTScore of 0.98 when integrated with advanced LLMs like DeepSeek. Furthermore, the ablation study confirms that the proposed BASM and KGRP-PCoT mechanisms improve the BERTScore from approximately 0.86 to 0.98. It not only reveals the causal mechanisms underlying anomalous behaviors more accurately but also improves logical consistency and regulatory compliance, confirming its practical utility and decision-support value.</t>
  </si>
  <si>
    <t>R1187</t>
  </si>
  <si>
    <t>1aee885473ffe47b405c4eaf4d11fd5f9cb20818</t>
  </si>
  <si>
    <t>From capability to assertability: epistemic regulation of LLM-mediated claim presentation</t>
  </si>
  <si>
    <t>Qian Wu</t>
  </si>
  <si>
    <t>Ethics and Information Technology</t>
  </si>
  <si>
    <t>10.1007/s10676-026-09922-0</t>
  </si>
  <si>
    <t>Improvements in large language model (LLM) capability can increase accuracy, reasoning, and access to relevant information while leaving unassessed whether a particular output is appropriately presented for epistemic uptake. This creates an evaluative gap: first-order capability metrics can register genuine gains while leaving claim-presentation conditions underdetermined. LLM outputs increasingly occupy assertion-like roles without thereby acquiring the standing of accountable asserters. We develop assertability as a relational normative status of an output-in-practice, determined by the evidential and contextual conditions governing its presentation. One such condition is the evidence frame: the set of sources admissible as grounds within an interaction. A true answer, or one well supported outside the governing frame, may therefore remain non-assertable when it relies on an inadmissible evidential basis. To address this capability–assertability gap, we use epistemic regulation to denote the normative-functional regulation of whether and how an LLM-mediated output is presented for epistemic uptake in light of the conditions bearing on its assertability. We organize the framework across four regulatory loci—assertoric force, evidential grounding, evidential candor, and epistemic response selection. The framework is normative-functional, while its realization may be distributed across learned behavior, retrieval and verification mechanisms, interface design, evaluation, deployment rules, and institutional practices, with responsibility and accountability remaining with identifiable human and organizational actors. Because standards governing assertion, qualification, verification, and withholding can distribute epistemic risk and verification burdens unevenly, their specification and oversight are also governance questions rather than merely technical calibration choices.</t>
  </si>
  <si>
    <t>R1188</t>
  </si>
  <si>
    <t>1b302863b487cd5827eea1d859992517df76e929</t>
  </si>
  <si>
    <t>A Compliance-Driven Generative Framework for Zhejiang-Style Rural Facades</t>
  </si>
  <si>
    <t>Chengzong Wu; Li-Ping He; Shi-Shu Tong; Junbo Zhao; Yun Wu</t>
  </si>
  <si>
    <t>Buildings</t>
  </si>
  <si>
    <t>10.3390/buildings16081544</t>
  </si>
  <si>
    <t>Under the background of the Rural Revitalization Strategy, Zhejiang Province is promoting “Zhejiang-style Vernacular Dwellings” as a crucial measure to enhance the rural living environment and architectural appearance. However, traditional stylistic control tools, such as standardized rural housing design atlases, exhibit limitations including weak responsiveness to villagers’ individualized needs and high professional thresholds. Consequently, they struggle to address the bottlenecks in grassroots governance efficiency caused by massive and personalized housing demands. Meanwhile, when applied to architectural design, general generative AI technologies often suffer from “structural hallucinations” and the weakening of regional characteristics due to a lack of physical tectonic constraints. Oriented towards the governance requirements of the Zhejiang Provincial Rural Housing Design Guidelines, this study proposes a compliance evaluation-driven “Contour-Semantic-Image” hierarchical generative control framework. This aims to construct a visual scheme generation and pre-screening workflow that deeply adapts to the logic of rural governance. At the data level, this research aggregates multi-source materials, including official standardized atlases, government stylistic guidelines, and real-world photographs. Through expert screening and standardized processing of 596 schemes, a dataset of 333 high-quality, finely annotated structured samples is constructed. Furthermore, a human-guided, machine-segmented workflow assisted by Segment Anything Model 2 (SAM 2) is employed to establish a semantic label system comprising 4 major categories and 13 subcategories of components, thereby achieving the structural deconstruction of architectural prior knowledge. At the generation level, a two-stage model is trained based on Stable Diffusion and ControlNet: Stage I utilizes contour conditions and “layout prompts” to generate semantic label maps, aiming to strengthen component topology and layout consistency; Stage II employs the semantic label maps and “style prompts” as conditions to generate photorealistic facade images. By utilizing explicit semantic constraints to guide the model from pixel synthesis to logical generation, it achieves the controllable rendering of stylistic details and material expressions. At the evaluation level, an automated verification system featuring “clause translation–metric calculation–comprehensive scoring” is proposed. It conducts scoring, re-ranking, and diagnostic feedback on the generated variants across three dimensions: Design Rationality (Q), General Compliance (G), and Jiangnan water-town Regional Characteristics (P-J), forming a closed-loop “Generation-Evaluation-Feedback” workflow. Overall, this framework provides a “visualizable, evaluable, and explainable” pathway for scheme generation and pre-screening in the digital governance of rural architectural appearance.</t>
  </si>
  <si>
    <t>R1189</t>
  </si>
  <si>
    <t>1b398317cd947186066c9e60b939774713bbd549</t>
  </si>
  <si>
    <t>From General-Purpose Large Language Models to Domain-Specific Financial Models: A Structured Review and Comparative Case Analysis</t>
  </si>
  <si>
    <t>Fu-Min Niu; Feng-Shuo Liu; Ze-Kang Zhang; Yi-Shi Li; Yu-Fei Ren</t>
  </si>
  <si>
    <t>FinTech and Sustainable Innovation</t>
  </si>
  <si>
    <t>10.47852/bonviewfsi62029857</t>
  </si>
  <si>
    <t>The use of large language models (LLMs) in finance has expanded rapidly, yet general-purpose systems face recurring problems in high-risk and regulated applications: Unsupported factual generation, weak reasoning across text, tables, charts, and numerical data, and limited traceability of model-assisted decisions. This study conducts a Preferred Reporting Items for Systematic Reviews and Meta Analyses (PRISMA)-informed structured review of 67 studies, principally published between January 2020 and March 2026, with three foundational pre-2020 studies retained through backward citation tracking. It develops a qualitative analytical and diagnostic framework with three pathways: Specialized knowledge modeling, task-constrained multimodal reasoning, and Trust-by-Design. A study-level evidence map and an explicit coding protocol show how the pathways were derived. The framework is used to compare BloombergGPT, FinGPT, FinTral, Fin-o1, Fin-R1, and Agentar-Fin-R1 through common criteria for knowledge controls, modality handling, lifecycle governance, evidence quality, and deployment maturity. The case analysis distinguishes model-paper design descriptions, developer reported benchmark results, platform-level deployment reports, and prospective applications. The analysis indicates that financial LLMs differ materially in how they organize domain knowledge, coordinate heterogeneous inputs, and govern model use across the lifecycle. Agentar-Fin-R1 illustrates the framework; the case does not validate the framework or establish independently observed production performance. The paper provides a structured basis for assessing domain-specific financial LLMs and connects responsible model design with sustainable financial innovation through durable governance arrangements, controlled model and compliance risk, responsible scaling, financial inclusion, and institutional resilience.
Received: 1 April 2026 | Revised: 2 September 2026 | Accepted: 20 September 2026
Conflicts of Interest
The authors declare that they have no conflicts of interest to this work.
Data Availability Statement
Tables S1–S4 in the Supplementary Materials provide the prospective replication protocol, the study-level evidence map for the 67-study corpus, the code-to-pathway derivation and threshold rationale, and the register of seven sources outside the review corpus. The original query-level exports, source-specific yields, and coder-level screening logs were not retained. Data sharing is not applicable to this article as no new data were created or analyzed in this study.
Author Contribution Statement
Fumin Niu: Conceptualization, Methodology, Investigation, Writing – original draft, Writing – review &amp; editing, Visualization. Fengshuo Liu: Conceptualization, Investigation, Writing – original draft. Zekang Zhang: Methodology, Writing – original draft. Yishi Li: Writing – original draft. Yufei Ren: Supervision, Project administration.</t>
  </si>
  <si>
    <t>R1190</t>
  </si>
  <si>
    <t>1b57e8d21563a5e0dfac66d7bb2b539b3cd3aeb5</t>
  </si>
  <si>
    <t>Composable Finance with Generative AI: Future of Decentralized Asset Management</t>
  </si>
  <si>
    <t>Sai Santhosh R; Ashutosh Kumar Singh</t>
  </si>
  <si>
    <t>Journal of Engineering and Artificial Intelligence</t>
  </si>
  <si>
    <t>10.64142/jeai.1.3.36</t>
  </si>
  <si>
    <t>The fusion of composable finance and generative AI signals a transformative leap in decentralized asset management. Composable finance, grounded in modular and interoperable Decentralized Finance (DeFi) protocols, allows developers and users to assemble, customize and automate financial services using plug-and-play smart contract components. Generative AI, leveraging advanced architectures like transformers and diffusion models, introduces new possibilities for dynamic portfolio generation, synthetic asset creation and predictive market analysis. This paper presents an integrated view of how generative AI can enhance composability by intelligently automating decision pathways, risk profiling and liquidity routing across blockchain ecosystems. Drawing insights from Finance 4.0 innovations, AI- powered automation in financial infrastructure and the design of secure, data-driven DeFi environments, we explore use cases that redefine user interaction and asset control in decentralized settings. The research proposes a reference architecture where generative agents act as co-creators of financial strategies, supporting autonomous rebalancing and compliance monitoring in real time. We also analyze how Decentralized Autonomous Organizations (DAOs) can integrate AI agents for governance optimization and crowd-sourced financial intelligence. Challenges such as model transparency, tokenomics, adversarial manipulation and explainability are examined in depth. The paper outlines a future-forward blueprint for scalable, AI-augmented composable finance platforms that reduce technical complexity, increase inclusivity and align with the core tenets of decentralization, user sovereignty and verifiable execution in the Web3 era.</t>
  </si>
  <si>
    <t>R1191</t>
  </si>
  <si>
    <t>1bab99ecc468fa9d84f06e405eeacaf9bf86e76f</t>
  </si>
  <si>
    <t>Venkatesh S Bati; A. B.; Samarth H Sindhya; Kalpa R</t>
  </si>
  <si>
    <t>R1192</t>
  </si>
  <si>
    <t>1bc5f4a5c6505d3639b6572505b8eab2c4b5e851</t>
  </si>
  <si>
    <t>Explainable AML Triage with LLMs: Evidence Retrieval and Counterfactual Checks</t>
  </si>
  <si>
    <t>Dorothy Torres; Wei-Chien Cheng; Kehan Hu</t>
  </si>
  <si>
    <t>10.48550/arxiv.2604.19755</t>
  </si>
  <si>
    <t>2604.19755</t>
  </si>
  <si>
    <t>Anti-money laundering (AML) transaction monitoring generates large volumes of alerts that must be rapidly triaged by investigators under strict audit and governance constraints. While large language models (LLMs) can summarize heterogeneous evidence and draft rationales, unconstrained generation is risky in regulated workflows due to hallucinations, weak provenance, and explanations that are not faithful to the underlying decision. We propose an explainable AML triage framework that treats triage as an evidence-constrained decision process. Our method combines (i) retrieval-augmented evidence bundling from policy/typology guidance, customer context, alert triggers, and transaction subgraphs, (ii) a structured LLM output contract that requires explicit citations and separates supporting from contradicting or missing evidence, and (iii) counterfactual checks that validate whether minimal, plausible perturbations lead to coherent changes in both the triage recommendation and its rationale. We evaluate on public synthetic AML benchmarks and simulators and compare against rules, tabular and graph machine-learning baselines, and LLM-only/RAG-only variants. Results show that evidence grounding substantially improves auditability and reduces numerical and policy hallucination errors, while counterfactual validation further increases decision-linked explainability and robustness, yielding the best overall triage performance (PR-AUC 0.75; Escalate F1 0.62) and strong provenance and faithfulness metrics (citation validity 0.98; evidence support 0.88; counterfactual faithfulness 0.76). These findings indicate that governed, verifiable LLM systems can provide practical decision support for AML triage without sacrificing compliance requirements for traceability and defensibility.</t>
  </si>
  <si>
    <t>R1193</t>
  </si>
  <si>
    <t>1bf7db77aab941e599472e9369caf19c7d8c6b05</t>
  </si>
  <si>
    <t>Voluntary use of LLM-powered virtual standardized patients and medical students' interview performance: An observational study.</t>
  </si>
  <si>
    <t>Xiao-Xing Gao; Jun Feng; L. Duan; Liang Wang; Hui Xu; Xue-Feng Sun</t>
  </si>
  <si>
    <t>Medical Teacher</t>
  </si>
  <si>
    <t>10.1080/0142159x.2026.2681965</t>
  </si>
  <si>
    <t>BACKGROUND
Large language model (LLM)-powered Virtual Standardized Patients (VSPs) offer scalable practice opportunities for clinical interviewing, but their added value within established human Standardized Patient (SP) curricula remains unclear. This study examined how self-directed VSP engagement relates to interview performance on traditional SP assessments through the lens of self-regulated learning theory.
METHODS
We analyzed VSP usage logs and SP assessment data from fourth-year medical students (n = 92) enrolled in a 7-week diagnostics course with weekly human SP sessions and optional VSP access. Engagement was measured by valid sessions and total question-answer (QA) pairs. The primary outcome was the composite SP interview score (0-100). Associations were evaluated using correlation and regression analyses.
RESULTS
Students generated 359 valid dialogues comprising 19,380 QA pairs (hallucination rate 0.34%). Median engagement was 2 sessions (IQR 1-7) and 132 QA pairs (IQR 38-323). Session frequency correlated modestly with SP scores (ρ = 0.25, p=.016); each additional session predicted a 0.15-point increase (R2=0.070). Students with ≥7 sessions outperformed those with fewer (94.1 ± 2.0 vs 92.5 ± 2.4, p=.013). QA volume showed a stronger association (ρ = 0.28, p=.006), explaining 10.6% of variance. The high-QA group (≥132) scored higher than the low-QA group (93.3 ± 2.3 vs 92.3 ± 2.3, p=.030).
CONCLUSIONS
Voluntary VSP use within a human SP curriculum was associated with small but measurable differences in interview performance. Findings align with self-regulated learning and deliberate practice frameworks-students who independently sought repeated, feedback-rich practice tended to achieve higher scores. These observational data do not establish causality. VSPs may serve as scalable cognitive scaffolds for self-directed skill refinement, though their benefits likely vary with learner motivation and baseline ability.</t>
  </si>
  <si>
    <t>R1194</t>
  </si>
  <si>
    <t>1bfb826c364418774d6db8a70dbefab00fd54579</t>
  </si>
  <si>
    <t>Preet Saumil Merchant; Satyam Gaba</t>
  </si>
  <si>
    <t>R1195</t>
  </si>
  <si>
    <t>1c06d831bc72a3adcda8a7fc47d8dcfcbfd5d0bf</t>
  </si>
  <si>
    <t>A legal support system for entrepreneurs based on a Retrieval-Augmented Generation architecture</t>
  </si>
  <si>
    <t>Egor S. Boykov; N. Kolyeva; Liudmila Kortenko</t>
  </si>
  <si>
    <t>Digital models and solutions</t>
  </si>
  <si>
    <t>10.29141/2949-477x-2026-5-3-3</t>
  </si>
  <si>
    <t>The aim of the study is to develop and experimentally validate a RAG system architecture for information and legal support of entrepreneurs when performing control and supervisory activities. The architecture is built upon hybrid search, which combines vector representation and the BM25 lexical algorithm via Reciprocal Rank Fusion, result reranking using a cross-encoder, metadata filtering across the regulatory act lifecycle, and a dual-loop structure incorporating expert verification. The experiment was conducted on a validated test set of 600 queries with reference answers. Compared to the baseline configuration, search recall (Recall@20) increased from 0.64 to 0.92, ranking quality (NDCG@10) from 0.48 to 0.87, faithfulness from 0.72 to 0.94, and citation accuracy from 0.55 to 0.91. The contribution of individual components was established through ablation analysis, and the robustness of the obtained results was further verified across five non-overlapping stratified subsamples. The methodologies used for constructing the test set and evaluating configurations ensure the reproducibility of the experiment within the Russian legal domain. The practical value of this work consists in reducing business labor costs in preparing for control and supervisory activities, as well as mitigating the risks of misinterpreting regulatory acts.</t>
  </si>
  <si>
    <t>R1196</t>
  </si>
  <si>
    <t>1c18e9a10fbf159222c00e71e9c1223898281e87</t>
  </si>
  <si>
    <t>F. I. Maulana; P. Adi; V. Widartha</t>
  </si>
  <si>
    <t>R1197</t>
  </si>
  <si>
    <t>1c4909005f5a2c7d5e79658808e103e235793cdb</t>
  </si>
  <si>
    <t>The Semantic Training Gap: Ontology-Grounded Tool Architectures for Industrial AI Agent Systems</t>
  </si>
  <si>
    <t>G. Chethan</t>
  </si>
  <si>
    <t>10.48550/arxiv.2605.11234</t>
  </si>
  <si>
    <t>2605.11234</t>
  </si>
  <si>
    <t>Large language model (LLM)-based AI agents are increasingly deployed in manufacturing environments for analytics, quality management, and decision support. These agents demonstrate statistical fluency with domain terminology but lack grounded understanding of operational semantics -- the relational structure that connects equipment identifiers, process parameters, failure codes, and regulatory constraints within a specific production context. This paper identifies and formalizes the semantic training gap: a structural disconnect between how AI systems acquire domain vocabulary through training and how manufacturing operations define meaning through ontological relationships. We demonstrate that this gap causes operationally incorrect outputs even when model responses are linguistically precise, and that in multi-agent configurations it produces a compounding failure mode we term semantic drift. To close this gap, we present an architecture that embeds manufacturing ontology directly into the AI tool layer as a typed relational configuration, enforcing semantic constraints at runtime rather than relying on model training. The architecture is formalized as a three-operation interface contract -- resolve, contextualize, annotate -- with invariants enforced by an AIOps orchestration layer. In a controlled experiment across six industry configurations (72 tool invocations using Qwen3-32B), unconstrained tool parameters produced a 43% hallucination rate for domain identifiers; ontology-grounded parameters reduced this to 0%. We validate the approach through a digital twin analytics platform demonstrating that a single codebase with domain-specific ontology configurations eliminates tool-call hallucination and achieves cross-domain configurability without application code changes.</t>
  </si>
  <si>
    <t>R1198</t>
  </si>
  <si>
    <t>1c6c5f07ee9deb063563175235787106a76b1fb7</t>
  </si>
  <si>
    <t>Deploying Large Language Models With Retrieval Augmented Generation</t>
  </si>
  <si>
    <t>Sonal Prabhune; Donald J. Berndt</t>
  </si>
  <si>
    <t>10.48550/arxiv.2411.11895</t>
  </si>
  <si>
    <t>2411.11895</t>
  </si>
  <si>
    <t>Knowing that the generative capabilities of large language models (LLM) are sometimes hampered by tendencies to hallucinate or create non-factual responses, researchers have increasingly focused on methods to ground generated outputs in factual data. Retrieval Augmented Generation (RAG) has emerged as a key approach for integrating knowledge from data sources outside of the LLM's training set, including proprietary and up-to-date information. While many research papers explore various RAG strategies, their true efficacy is tested in real-world applications with actual data. The journey from conceiving an idea to actualizing it in the real world is a lengthy process. We present insights from the development and field-testing of a pilot project that integrates LLMs with RAG for information retrieval. Additionally, we examine the impacts on the information value chain, encompassing people, processes, and technology. Our aim is to identify the opportunities and challenges of implementing this emerging technology, particularly within the context of behavioral research in the information systems (IS) field. The contributions of this work include the development of best practices and recommendations for adopting this promising technology while ensuring compliance with industry regulations through a proposed AI governance model.</t>
  </si>
  <si>
    <t>R1199</t>
  </si>
  <si>
    <t>1caf84124fd942fc98f5caf277a4bd2d4258aa5d</t>
  </si>
  <si>
    <t>Brij Mohan; Vinod Kumar Reddy Surasani; Rananjay Kumar</t>
  </si>
  <si>
    <t>R1200</t>
  </si>
  <si>
    <t>1ccf80e351e1d3001572e8d5b42bfd204458902c</t>
  </si>
  <si>
    <t>Market-Driven Subset Selection for Budgeted Training</t>
  </si>
  <si>
    <t>Ashish Jha; V. Leplat; Anh Huy Phan</t>
  </si>
  <si>
    <t>10.48550/arxiv.2510.02456</t>
  </si>
  <si>
    <t>2510.02456</t>
  </si>
  <si>
    <t>Training large language models on massive datasets is computationally expensive, yet empirical evidence suggests that substantial portions of training examples contribute minimally to final performance. Data subset selection addresses this inefficiency by identifying small, high-utility subsets under resource constraints. However, example utility is inherently multi-faceted, encompassing uncertainty, distributional rarity, and diversity signals that are heterogeneous and typically combined through ad hoc weighted sums lacking theoretical grounding. We propose a market-based framework that treats each training example as a tradeable contract and employs the Logarithmic Market Scoring Rule to aggregate multiple utility signals into coherent prices. Heterogeneous signals act as traders, a single liquidity parameter controls concentration versus smoothing, and topic-wise normalization ensures calibrated aggregation. Token budgets are handled explicitly through a price-per-token decision rule with an interpretable length-bias parameter. We establish theoretical connections to maximum-entropy aggregation and provide utility recovery guarantees under noisy but monotone signals. On GSM8K mathematical reasoning under strict 60k-token budgets, our selector achieves parity with strong single-signal baselines while exhibiting lower variance and incurring less than 0.1 GPU-hour overhead. On AGNews classification at 5-25\% retention rates, the market formulation delivers competitive accuracy with improved stability. Our framework unifies multi-signal data curation under fixed computational budgets for prompt-level reasoning and classification tasks.</t>
  </si>
  <si>
    <t>R1201</t>
  </si>
  <si>
    <t>1cd2e8fc2677936ec83664e9f56e72db6d814279</t>
  </si>
  <si>
    <t>Moral Rights, Sustainability and the Use of Generative AI in the Field of Research and Education: Unfolding a Complex Relationship</t>
  </si>
  <si>
    <t>Christophe Geiger; Francesca Di Lazzaro</t>
  </si>
  <si>
    <t>10.2139/ssrn.6730423</t>
  </si>
  <si>
    <t>This article examines the evolving complex relationship between Generative Artificial Intelligence (Gen AI) and moral rights within copyright law, with particular attention to the use of copyrighted materials in research and education. Adopting a combined theoretical and conceptual methodology, it argues that Gen AI simultaneously advances and challenges the human-rights-based objectives underpinning copyright systems. While current copyright debates surrounding Gen AI have focused predominantly on economic rights, the implications for moral rights have until recently received comparatively limited scholarly and regulatory attention, despite their central importance to authorship, attribution and integrity. Gen AI has significant potential to facilitate access to information and personalized learning, thereby supporting the right to research, the right to education and participation in scientific progress under the international human rights framework and SDG 4. At the same time, it poses substantial risks to moral rights, including misattribution, distortion of authorship and threats to scientific integrity, particularly in research and educational contexts. The article argues that moral rights should become a central component of Gen AI governance through a transparent, human-centric copyright framework and effective remedial mechanisms capable of addressing moral-rights violations while fostering ethical innovation.</t>
  </si>
  <si>
    <t>R1202</t>
  </si>
  <si>
    <t>1d0b1b04d364480ee6da294dfee110dd5ddb8a15</t>
  </si>
  <si>
    <t>Agentic AI as a dual-role lecturer and teaching assistant: effects on learner autonomy, self-regulated learning, and intrinsic motivation in university-level EFL education</t>
  </si>
  <si>
    <t>Kuei-Hao Li; Chia-Kai Chang</t>
  </si>
  <si>
    <t>Frontiers in Psychology</t>
  </si>
  <si>
    <t>10.3389/fpsyg.2026.1847607</t>
  </si>
  <si>
    <t>Large language model (LLM)-powered agentic systems are increasingly deployed in higher education, yet their effects on learner autonomy and self-regulated learning (SRL) remain empirically underexamined. This 16-week quasi-experimental study evaluated a dual-role Agentic AI—an AI Lecturer paired with an adaptive AI Teaching Assistant—embedded in Uedu.tw, a university EFL platform in Taiwan, drawing on Self-Determination Theory (SDT) and Vygotsky's Zone of Proximal Development. Participants were 120 Taiwanese B1 undergraduates (60 experimental, 60 control) assigned by intact class with a single instructor and identical curriculum. ANCOVA showed greater experimental-group gains in learner autonomy (partial η2 = 0.247), SRL strategies (partial η2 = 0.215), and intrinsic L2 motivation (partial η2 = 0.183), with no parallel effect on extrinsic goal orientation—a dissociation consistent with SDT. Because the experimental condition combined AI access with a Socratic-dialogue task format, these effects index the AI-supported condition as a whole and cannot be attributed to the AI system in isolation. Learner-level analysis of 6,235 AI Teaching Assistant queries showed that 54 of 60 experimental learners (90.0%) shifted monotonically from answer-seeking toward metacognitive and elaboration-seeking queries, which we treat descriptively rather than as evidence of internalized self-regulation. Reflexive thematic analysis of 16 interviews yielded three illustrative themes. The findings inform agentic-AI design in Confucian-heritage EFL contexts and underscore the need to distinguish effects with agentic technology from effects of it; whether within-intervention gains persist after scaffolding is withdrawn remains open.</t>
  </si>
  <si>
    <t>R1203</t>
  </si>
  <si>
    <t>1d43a89803ec0f3609f4196479b15528b7a1c9b4</t>
  </si>
  <si>
    <t>Unlearning Imperative: Securing Trustworthy and Responsible LLMs through Engineered Forgetting</t>
  </si>
  <si>
    <t>James Jin Kang; Bui Dang; T. Pham; Huo-Chong Ling</t>
  </si>
  <si>
    <t>10.48550/arxiv.2511.09855</t>
  </si>
  <si>
    <t>2511.09855</t>
  </si>
  <si>
    <t>The growing use of large language models in sensitive domains has exposed a critical weakness: the inability to ensure that private information can be permanently forgotten. Yet these systems still lack reliable mechanisms to guarantee that sensitive information can be permanently removed once it has been used. Retraining from the beginning is prohibitively costly, and existing unlearning methods remain fragmented, difficult to verify, and often vulnerable to recovery. This paper surveys recent research on machine unlearning for LLMs and considers how far current approaches can address these challenges. We review methods for evaluating whether forgetting has occurred, the resilience of unlearned models against adversarial attacks, and mechanisms that can support user trust when model complexity or proprietary limits restrict transparency. Technical solutions such as differential privacy, homomorphic encryption, federated learning, and ephemeral memory are examined alongside institutional safeguards including auditing practices and regulatory frameworks. The review finds steady progress, but robust and verifiable unlearning is still unresolved. Efficient techniques that avoid costly retraining, stronger defenses against adversarial recovery, and governance structures that reinforce accountability are needed if LLMs are to be deployed safely in sensitive applications. By integrating technical and organizational perspectives, this study outlines a pathway toward AI systems that can be required to forget, while maintaining both privacy and public trust.</t>
  </si>
  <si>
    <t>R1204</t>
  </si>
  <si>
    <t>1d4930f175fece32a0994082e03a334dd570ae27</t>
  </si>
  <si>
    <t>From Ghostwriter to Cognitive Partner: A Translanguaging Lens on Human-AI Interaction and the ACTS Model for EFL Academic Writing</t>
  </si>
  <si>
    <t>Tuyet-Nhung Thi Nguyen; N. Huynh</t>
  </si>
  <si>
    <t>Journal of Education and Training Studies</t>
  </si>
  <si>
    <t>10.11114/jets.v14i4.9076</t>
  </si>
  <si>
    <t>This paper aims to introduce and theorize the ACTS (AI-assisted Collaborative Translanguaging Scaffolding) framework, which is proposed as a middle-range model for regulating human-AI collaboration in proposal writing within the context of English as a Foreign Language (EFL) in Vietnam. Vygotskian Sociocultural Theory, Cognitive Load Theory, and Translanguaging were applied as theoretical frameworks in the study. Based on these frameworks, generative AI is reconceptualized from an autonomous “ghostwriter” into a regulated socio-cognitive partner, which is reported to operate within a “Read-English, Think-Vietnamese, Write-Bilingually” cycle. To explore the plausibility of the proposed framework, illustrative, context-bound evidence from a two-phase Vietnamese pilot was reported, aiming to align with learner experiences rather than to offer full-scale empirical validation. In the first phase, a pre-training survey was administered to a baseline cohort of 112 EFL learners (comprising 71 undergraduates and 41 postgraduates). The analysis of these data indicates the establishment of quantitative and thematic profiles of AI-related anxiety across four competency dimensions, which reveals three convergent clusters: hallucination risk, plagiarism, and critical thinking erosion. Subsequently, the ACTS workflow was applied by a targeted intervention group of 24 postgraduate students to develop their thesis proposals. Findings derived from post-training reflections revealed that a positive psychological shift was reported by 95.8% of the participants. Additionally, an estimated 50% efficiency gain in proposal writing was identified, while a strong commitment to academic integrity was retained. The overall results suggest that these illustrative findings provide preliminary, context-specific support for the ACTS framework, which can be interpreted as a theoretically grounded response to the “Performance Paradox” in AI-mediated EFL academic writing. Based on the outcomes, it is expected that a set of propositions will be generated for future empirical testing in diverse contexts.</t>
  </si>
  <si>
    <t>R1205</t>
  </si>
  <si>
    <t>1d765a0f7d28332cc2e167ac674f8891afa3af15</t>
  </si>
  <si>
    <t>A Related Line of Research RegTutor: Self-correcting Agentic Retrieval-Augmented Generation for Medical-Device Compliance Training</t>
  </si>
  <si>
    <t>Hanlun Jin</t>
  </si>
  <si>
    <t>Applied and Computational Engineering</t>
  </si>
  <si>
    <t>10.54254/2755-2721/2026.gl36386</t>
  </si>
  <si>
    <t>Medical-device compliance training requires feedback grounded in authoritative regulations. However, existing retrieval-augmented generation approaches often lack explicit evidence assessment and post-generation validation, weakening citation traceability in high-stakes regulatory tutoring. To address this limitation, we propose RegTutor, a self-correcting agentic retrieval-augmented generation framework for medical-device compliance training. Specifically, RegTutor retrieves regulatory evidence from 21 CFR Parts 803, 807, and 820, as well as FDA guidance, evaluates evidence sufficiency, rewrites inadequate queries, generates tutoring feedback, and validates citation format and claim-evidence alignment before finalizing its response. Extensive results showed that RegTutor achieved 100.0% answer correctness, citation accuracy, and helpfulness on a predefined 30-item controlled evaluation. In a balanced 300-item operational rerun, all RegTutor runs completed successfully, and citation accuracy reached 99.0%. On a separately frozen 60-item manually reviewed blind evaluation, RegTutor achieved 100.0% answer correctness, citation accuracy, and helpfulness among 59 completed runs. A secondary replication with GLM-4.7 further demonstrated 100.0% answer correctness and 98.3% citation accuracy. These findings demonstrate the value of self-correction and citation validation for traceable regulatory tutoring</t>
  </si>
  <si>
    <t>R1206</t>
  </si>
  <si>
    <t>1d77bc43228f7b33397578c20578acd2c6a35ab4</t>
  </si>
  <si>
    <t>Transforming Justice: The Role and Regulation of Artificial Intelligence in Indian Judiciary</t>
  </si>
  <si>
    <t>Kundena Prashanth Kumar; G. Naresh</t>
  </si>
  <si>
    <t>International Journal of Law Management &amp;amp; Humanities</t>
  </si>
  <si>
    <t>10.63108/ijlmh.12856</t>
  </si>
  <si>
    <t>Artificial Intelligence (“AI”) is increasingly recognised as an important instrument of judicial modernisation and institutional reform. In India, persistent case pendency, procedural delays, linguistic diversity, voluminous judicial records, and limitations in judicial and administrative resources create significant demands upon the justice-delivery system. AI offers potential to enhance judicial efficiency, accessibility, and administrative functioning. The Indian judiciary has initiated several AI-enabled mechanisms, including the Supreme Court Vidhik Anuvaad Software (“SUVAS”), Supreme Court Portal for Assistance in Court Efficiency (“SUPACE”), AI-assisted transcription, National Judicial Data Grid (“NJDG”), e-Filing systems, and other digital judicial platforms. The Supreme Court’s White Paper on Artificial Intelligence and Judiciary further identifies applications in case management, legal research, translation, transcription, document analysis, scheduling, and administrative automation. This research examines the transformative potential of AI within the Indian judicial process and the legal, constitutional, ethical, and institutional safeguards necessary for its responsible implementation. It analyses machine learning, natural language processing, optical character recognition, computer vision, predictive analytics, and generative AI in relation to judicial and administrative functions. The study further explores their potential application in case triage, scheduling, legal research, document management, routine drafting, multilingual services, alternative dispute resolution, and procedural-delay detection. Concurrently, it examines risks concerning algorithmic bias, opacity, AI hallucinations, fabricated legal authorities, privacy, confidentiality, cybersecurity, deepfakes, and excessive technological reliance. The paper argues that AI should function as an assistive and augmentative mechanism rather than an autonomous adjudicatory authority. A rights-based, human-supervised, and institutionally governed framework incorporating secure datasets, verification, auditability, transparency, accountability, and professional training is essential to ensure that technological advancement strengthens the rule of law, judicial independence, procedural fairness, and the integrity of adjudication.</t>
  </si>
  <si>
    <t>R1207</t>
  </si>
  <si>
    <t>1d85ff7cf6e11b20f6a4e4986fe0338f0c50ebd8</t>
  </si>
  <si>
    <t>Yang-Yan Zeng; Wei Liu; Anqi Wang; Chun-Chao Zeng; Yi Yang; Wei Liang</t>
  </si>
  <si>
    <t>The proliferation of the Internet of Things (IoT) has exacerbated data privacy risks, necessitating rigorous compliance auditing of IoT companion application privacy policies. However, automated detection faces unique technical challenges, such as complex cross-paragraph dependencies and semantic conflicts between devices and applications. Traditional natural language processing (NLP) methods lack deep reasoning capabilities, while single large language models (LLMs) suffer from inherent reasoning biases and hallucination risks, failing to ensure strict legal traceability. To bridge this gap, we propose an evidence-traceable, mul tiagent collaborative compliance detection framework driven by heterogeneous LLMs. First, we construct a fine-grained evaluation paradigm based on the personal information protection law (PIPL) and employ an indicator-driven retrieval-augmented generation (RAG) mechanism to strictly anchor model reasoning to traceable policy fragments. Second, we design an evidence-quality-driven dynamic routing mechanism via a task complexity assessment model (TCAM), which adaptively dispatches multiple heterogeneous LLM agents based on quantitative difficulty and evidence scarcity, achieving an optimal balance between computational overhead and robustness. Furthermore, an iterative robust aggregation (IRA) and consistency-verification module is introduced to filter single-model biases and map identified risks to specific legal provisions. Extensive experiments demonstrate that the proposed framework achieves expert-level diagnostic precision with an average accuracy of 90.3%, a Macro- $F1$ of 89.3%, and a Cohen’s Kappa of 0.85. Meanwhile, under the high-concurrence execution setting, the framework achieves approximately a 17-fold improvement in auditing efficiency compared with manual reviews, supporting high-throughput processing at 82 documents per hour. This end-to-end auditable system provides a highly scalable and interpretable regulatory technology solution for privacy governance in massive IoT ecosystems.</t>
  </si>
  <si>
    <t>R1208</t>
  </si>
  <si>
    <t>1d9aabc7b354fb98e62871f5a830ddb155004d56</t>
  </si>
  <si>
    <t>Hala El Yabouri; Fatima-Zohra Hibbi; Otman Abdoun</t>
  </si>
  <si>
    <t>R1209</t>
  </si>
  <si>
    <t>1da833c4a7ccc0594af3fe327263231f5b884a5a</t>
  </si>
  <si>
    <t>Lightweight Two-Stage RAG Retrieval Model Construction and Optimization for Coal Mine Safety: An Industrial RegTech and Industry 5.0 Perspective</t>
  </si>
  <si>
    <t>Meng Yang; Zhonghao Zhao; Ning Chen; Peng-Peng Zhang</t>
  </si>
  <si>
    <t>10.3390/computers15080493</t>
  </si>
  <si>
    <t>In the field of coal mine safety, traditional large language models (LLMs) face issues such as poor knowledge timeliness, lack of traceable evidence, and susceptibility to hallucinations when handling complex knowledge-intensive tasks. To align with the human-centric principles of Industry 5.0 and meet the strict compliance requirements of Industrial Regulatory Technologies (RegTechs), this study aims to enhance the performance of a Retrieval-Augmented Generation (RAG)-based coal mine safety compliance system. A comprehensive coal mine knowledge dataset (CMK) is constructed to serve as a dynamic RegTech knowledge base. Based on the RAG framework, a two-stage retrieval structure is designed and optimized, transforming the generative AI into a safe, constrained reasoning core. Also, a hard-negative ranking dataset (CMK-R) is developed to support the evaluation of the reranking model and mitigate the risk of semantic hallucinations. The proposed approach adopts Dmeta-embedding-base and BGE-rerank-base as backbone models and applies fine-tuning, teacher–student structured distillation, and Matryoshka Representation Learning (MRL) to improve efficiency and reduce energy consumption. Experimental results demonstrate that the proposed CMS-base model achieves FAHR, MRR@10, and mAP scores of 93.48, 95.59, and 95.63, respectively, indicating that the system can retrieve the correct safety regulation or operational clause at the top ranks with high reliability. Furthermore, the lightweight variant reduces inference time by over 60%, and accuracy degradation remains below 1% even when the vector dimension is compressed to 64, significantly facilitating Edge Intelligence deployments. This robust, human-centric framework provides a scalable industrial AI solution for real-time safety compliance and decision support.</t>
  </si>
  <si>
    <t>R1210</t>
  </si>
  <si>
    <t>1daf84175e677d0ca4fafd7b7d08c11f1d128607</t>
  </si>
  <si>
    <t>From noisy feedback to evidence-aware issue specifications: an agent-governed retrieval-augmented generation approach</t>
  </si>
  <si>
    <t>Zhiyao Wang; Jia-Long Li; Xiujing Guo; Tatsuhiro Tsuchiya</t>
  </si>
  <si>
    <t>10.1007/s10515-026-00640-x</t>
  </si>
  <si>
    <t>Post-release user feedback is a major control signal for maintenance and evolution in modern software development, yet it is noisy, fragmented, and difficult to translate into developer-usable issue specifications. Large Language Models (LLMs) can assist this transformation, but they often hallucinate or over-commit when evidence is weak, conflicting, or incomplete, limiting their robustness in automated software engineering workflows. We propose AGR (Agent-Governed Retrieval-Augmented Generation), a framework that regulates evidence acquisition and generation decisions via agentic control. AGR first applies an agentic triage step to filter low-signal or off-topic feedback, then retrieves evidence from a three-category hierarchy comprising official documentation, historical bug reports, and targeted web sources. It further performs confidence-weighted fusion across authoritative categories and uses an agentic decision module to verify relevance and sufficiency, trigger additional retrieval or online search when needed, reuse prior reports via memory, and abstain when evidence-supported grounding cannot be established. We evaluate AGR on two open-source software ecosystems, Firefox and VS Code. Results show that AGR achieves strong decision accuracy in triage and evidence verification, and produces more actionable and engineering-useful issue specifications than both raw feedback and a strong LLM baseline, while reducing unsupported details.</t>
  </si>
  <si>
    <t>R1211</t>
  </si>
  <si>
    <t>1debb95e0c89375b51304d11af8175af77f07262</t>
  </si>
  <si>
    <t>Large Language Model (LLM)-Powered Chatbots Fail to Generate Guideline-Consistent Content on Resuscitation and May Provide Potentially Harmful Advice</t>
  </si>
  <si>
    <t>A. Birkun; A. Gautam</t>
  </si>
  <si>
    <t>Prehospital and Disaster Medicine</t>
  </si>
  <si>
    <t>10.1017/s1049023x23006568</t>
  </si>
  <si>
    <t>Abstract Introduction: Innovative large language model (LLM)-powered chatbots, which are extremely popular nowadays, represent potential sources of information on resuscitation for the general public. For instance, the chatbot-generated advice could be used for purposes of community resuscitation education or for just-in-time informational support of untrained lay rescuers in a real-life emergency. Study Objective: This study focused on assessing performance of two prominent LLM-based chatbots, particularly in terms of quality of the chatbot-generated advice on how to give help to a non-breathing victim. Methods: In May 2023, the new Bing (Microsoft Corporation, USA) and Bard (Google LLC, USA) chatbots were inquired (n = 20 each): “What to do if someone is not breathing?” Content of the chatbots’ responses was evaluated for compliance with the 2021 Resuscitation Council United Kingdom guidelines using a pre-developed checklist. Results: Both chatbots provided context-dependent textual responses to the query. However, coverage of the guideline-consistent instructions on help to a non-breathing victim within the responses was poor: mean percentage of the responses completely satisfying the checklist criteria was 9.5% for Bing and 11.4% for Bard (P &gt;.05). Essential elements of the bystander action, including early start and uninterrupted performance of chest compressions with adequate depth, rate, and chest recoil, as well as request for and use of an automated external defibrillator (AED), were missing as a rule. Moreover, 55.0% of Bard’s responses contained plausible sounding, but nonsensical guidance, called artificial hallucinations, that create risk for inadequate care and harm to a victim. Conclusion: The LLM-powered chatbots’ advice on help to a non-breathing victim omits essential details of resuscitation technique and occasionally contains deceptive, potentially harmful directives. Further research and regulatory measures are required to mitigate risks related to the chatbot-generated misinformation of public on resuscitation.</t>
  </si>
  <si>
    <t>R1212</t>
  </si>
  <si>
    <t>1def6d73ca23324949cf0a4d743a62f2fcd13ef0</t>
  </si>
  <si>
    <t>Influence of Fertilizers and Plant Growth Regulators Application on Physicochemical Attributes of ‘Kinnow’ Mandarin Fruit</t>
  </si>
  <si>
    <t>Samina Khalid; A. Malik; M. I. Ullah; M. Khalid; Mudassar Naseer</t>
  </si>
  <si>
    <t>International Journal of Fruit Science</t>
  </si>
  <si>
    <t>10.1080/15538362.2021.1930627</t>
  </si>
  <si>
    <t>ABSTRACT Plant growth regulators (Kinetin, GA3 and Wokozim) and fertilizers (nitrogen, phosphorus, potassiumand calcium) alone and in various combinations were applied to young ‘Kinnow’ mandarin trees to improve their quality. Fruit harvested at commercial maturity was analyzed at harvest and seven days after storage at ambient conditions. Results revealed that higher seed number (20) was recorded with Kinetin at 60 mg l−1 and minimum seed number (10) with Kinetin at 30 mg l−1+ GA3 at 10 mg l−1. More healthy and less aborted seeds were recorded with Wokozim (1500 g tree−1)+2 ml l−1 foliar spray. High juice mass (%) and low rag mass (%) were observed with control and 250 g tree−1 phosphorous (P) application as single super phosphate. The TSS were higher with 150 g tree−1 calcium (Ca) applied as calcium ammonium nitrate and lower with P application at 500 g tree−1. Titratable acidity was higher in fruit treated with Kinetin at 60 mg l−1 and lower in fruit treated with NPK (230 + 250 + 250 g tree−1)+Ca (150 g tree−1)+Kinetin at 30 mg l−1. The TSS:TA ratio was higher in fruit treated with NPK (230 + 250 + 250 g tree−1)+ Ca (150 g tree−1)+Kinetin at 30 mg l−1 and lower in fruit treated with P (250 g tree−1)+ Kinetin at 30 mg l−1. Ascorbic acid was higher in fruit treated with Ca (150 g tree−1)+P (250 g tree−1)+Kinetin at 30 mg l−1 and lower with Wokozim (1500 g tree−1)+2 ml l−1 foliar applications.</t>
  </si>
  <si>
    <t>R1213</t>
  </si>
  <si>
    <t>1e6fe1e4c42389145e0d0c5ad91dac1f3aa10f63</t>
  </si>
  <si>
    <t>Georgios Makridis; G. Fatouros; J. Soldatos; George Katsis; D. Kyriazis</t>
  </si>
  <si>
    <t>R1214</t>
  </si>
  <si>
    <t>1ec5614e14b93a057da6b612896aeba166934fcf</t>
  </si>
  <si>
    <t>Credit Risk Estimation with Non-Financial Features: Evidence from a Synthetic Istanbul Dataset</t>
  </si>
  <si>
    <t>Atalay Denknalbant; Emre Sezdi; Zeki Furkan Kutlu</t>
  </si>
  <si>
    <t>10.48550/arxiv.2512.12783</t>
  </si>
  <si>
    <t>2512.12783</t>
  </si>
  <si>
    <t>Financial exclusion constrains entrepreneurship, increases income volatility, and widens wealth gaps. Underbanked consumers in Istanbul often have no bureau file because their earnings and payments flow through informal channels. To study how such borrowers can be evaluated we create a synthetic dataset of one hundred thousand Istanbul residents that reproduces first quarter 2025 T\"U\.IK (TURKSTAT) census marginals and telecom usage patterns. Retrieval augmented generation feeds these public statistics into the OpenAI o3 model, which synthesises realistic yet private records. Each profile contains seven socio demographic variables and nine alternative attributes that describe phone specifications, online shopping rhythm, subscription spend, car ownership, monthly rent, and a credit card flag. To test the impact of the alternative financial data CatBoost, LightGBM, and XGBoost are each trained in two versions. Demo models use only the socio demographic variables; Full models include both socio demographic and alternative attributes. Across five fold stratified validation the alternative block raises area under the curve by about one point three percentage and lifts balanced F 1 from roughly 0.84 to 0.95, a fourteen percent gain. We contribute an open Istanbul 2025 Q1 synthetic dataset, a fully reproducible modeling pipeline, and empirical evidence that a concise set of behavioural attributes can approach bureau level discrimination power while serving borrowers who lack formal credit records. These findings give lenders and regulators a transparent blueprint for extending fair and safe credit access to the underbanked.</t>
  </si>
  <si>
    <t>R1215</t>
  </si>
  <si>
    <t>1ecbcfe40fe475b6fec3186ced39162afdb33175</t>
  </si>
  <si>
    <t>IAN: An Intelligent System for Omics Data Analysis and Discovery</t>
  </si>
  <si>
    <t>Vijayaraj Nagarajan; Guangpu Shi; R. Horai; Cheng-Rong Yu; J. Gopalakrishnan; Manoj Yadav</t>
  </si>
  <si>
    <t>10.1101/2025.03.06.640921</t>
  </si>
  <si>
    <t>IAN is an R package that addresses the challenge of integrating, analyzing and interpreting high-throughput “omics” data, using a multi-agent artificial intelligence (AI) system. IAN leverages popular pathway and regulatory datasets (KEGG, WikiPathways, Reactome, GO, ChEA) and the STRING database for protein-protein interactions to perform standard enrichment analysis. The individual enrichment results are then used to generate insightful summaries, for each of the datasets, using a large language model (LLM) through a multi-agent architecture. These summaries are then contextually integrated and interpreted by the LLM, guided by carefully engineered prompts and grounding instructions, to provide insightful explanations, system overview, key regulators, novel observations etc. We demonstrate IAN’s potential to facilitate biological discovery from complex omics data, by reanalyzing two already published data and evaluating the results. We also show remarkable performance of IAN, in terms of avoiding hallucination. IAN package, along with installation instructions and example usage, is available on https://github.com/NIH-NEI/IAN.</t>
  </si>
  <si>
    <t>R1216</t>
  </si>
  <si>
    <t>1f464bbd0a281049c34a47240f7e598debc8f572</t>
  </si>
  <si>
    <t>ARTIFICIAL INTELLIGENCE TOOLS IN PROGRAMMING EDUCATION FOR PRE-SERVICE COMPUTER SCIENCE TEACHERS: SELECTION CRITERIA AND DIDACTIC SYSTEMATIZATION</t>
  </si>
  <si>
    <t>D. Onishchenko</t>
  </si>
  <si>
    <t>OPEN EDUCATIONAL E-ENVIRONMENT OF MODERN UNIVERSITY</t>
  </si>
  <si>
    <t>10.28925/2414-0325.2026.209</t>
  </si>
  <si>
    <t>This article provides a comprehensive analytical review of artificial intelligence tools used in programming education for pre-service computer science teachers and proposes a didactically grounded model for their pedagogical selection and integration. The study addresses a practical and methodological challenge faced by teacher education programs: the transition from occasional and unsystematic use of generative AI services to an intentionally designed instructional environment in which tools are selected according to learning outcomes, stage of student development, and academic integrity requirements. The research synthesizes international policy documents, systematic reviews, and empirical studies on large language models and coding assistants, including ChatGPT, Gemini, Claude, GitHub Copilot, Codeium, Amazon Q Developer, and related instructional applications. Based on comparative analysis and didactic interpretation, the paper introduces a multidimensional systematization of AI tools by educational function, level of intervention, phase of work with code, and type of support. It further substantiates criteria for tool selection in the context of preparing future teachers: didactic relevance, functional fit, stage-appropriate use, verifiability of generated outputs, ethical and legal compatibility, accessibility, and dual professional utility for both personal learning and future classroom practice. The paper also argues that prompt formulation competence should be treated as a core learning outcome in programming methodology courses, because the quality of prompts directly affects explanation depth, student reflection, and the risk profile of tool use. In addition, the article defines organizational and pedagogical conditions required for sustainable implementation, including institutional regulations, teacher professional development, infrastructure support, and monitoring procedures. The proposed model contributes a practical framework for curriculum design and for quality assurance of AI-supported learning activities, and it establishes a methodological basis for future experimental validation in higher pedagogical education. The findings also specify implementation conditions for higher education institutions, including policy alignment, teacher professional development, transparent assessment rubrics, and continuous monitoring of student learning outcomes, which strengthens the practical applicability of the proposed model in curriculum renewal.</t>
  </si>
  <si>
    <t>R1217</t>
  </si>
  <si>
    <t>1f46ea2925969ac508294ba9f5e874b2898fcf84</t>
  </si>
  <si>
    <t>A multi module a.i. system for intelligent health insurance support using retrieval augmented generation</t>
  </si>
  <si>
    <t>Sejal Hanmante; Shivani Patil; Aniket K. Shahade</t>
  </si>
  <si>
    <t>10.1038/s41598-025-31038-6</t>
  </si>
  <si>
    <t>This research proposes a Retrieval-Augmented Generation (RAG)-based multi-module AI system designed to streamline interaction with health insurance information. Unlike prior approaches that treat conversational assistance, policy recommendation, and document retrieval as isolated tasks, our system unifies these modules into a single architecture. The framework integrates a chatbot for general insurance queries, a policy recommendation engine leveraging RAG with both structured and unstructured policy data, and a document retrieval module for clause-level search from uploaded policies. A distinct contribution is the inclusion of an evaluator agent that simulates human judgment to assess response quality across relevance, accuracy, clarity, and helpfulness—providing an automated feedback loop to improve performance over time. Experimental results demonstrate strong semantic retrieval (BERTScore F1 up to 0.84), robust recommendation capability (Hit@5 = 1.0, Recall@5 = 0.833), and effective clause retrieval from policy documents (BERTScore F1 = 0.8443). The novelty of this work lies in the domain-specific application of RAG with a modular architecture and quality-assessment agent, offering reduced hallucination risk, improved policy transparency, and user-focused insurance support.</t>
  </si>
  <si>
    <t>R1218</t>
  </si>
  <si>
    <t>1f4addcdb17262419c656dcbd7df480da1cb83f7</t>
  </si>
  <si>
    <t>LegalCiteBench: Evaluating Citation Reliability in Legal Language Models</t>
  </si>
  <si>
    <t>Sijia Chen; Hang Yin; Shunfan Zhou</t>
  </si>
  <si>
    <t>10.48550/arxiv.2605.10186</t>
  </si>
  <si>
    <t>2605.10186</t>
  </si>
  <si>
    <t>Large language models (LLMs) are increasingly integrated into legal drafting and research workflows, where incorrect citations or fabricated precedents can cause serious professional harm. Existing legal benchmarks largely emphasize statutory reasoning, contract understanding, or general legal question answering, but they do not directly study a central common-law failure mode: when asked to provide case authorities without external grounding, models may return plausible-looking but incorrect citations or cases. We introduce LegalCiteBench, a benchmark for studying closed-book citation recovery, citation verification, and case matching in legal language models. LegalCiteBench contains approximately 24K evaluation instances constructed from 1,000 real U.S. judicial opinions from the Case Law Access Project. The benchmark covers five citation-centric tasks: citation retrieval, citation completion, citation error detection, case matching, and case verification and correction. Across 21 LLMs, exact citation recovery remains highly challenging in this closed-book setting: even the strongest models score below 7/100 on citation retrieval and completion. Within the evaluated models, scale and legal-domain pretraining provide limited gains and do not resolve this difficulty. Models also frequently provide concrete but incorrect or low-overlap authorities under our evaluation protocol, with Misleading Answer Rates (MAR) exceeding 94% for 20 of 21 evaluated models on retrieval-heavy tasks. A prompt-only abstention experiment shows that explicit uncertainty instructions reduce some confident fabrication but do not improve citation correctness. LegalCiteBench is intended as a diagnostic framework for studying authority generation failures, verification behavior, and abstention when external grounding is absent, incomplete, or bypassed.</t>
  </si>
  <si>
    <t>R1219</t>
  </si>
  <si>
    <t>1f510ab2f16263e8673455f2d980c3fafe9f2bbf</t>
  </si>
  <si>
    <t>Artificial intelligence and business model: a bibliometric analysis of strategic and entrepreneurial trends</t>
  </si>
  <si>
    <t>F. Zilia</t>
  </si>
  <si>
    <t>The International Entrepreneurship and Management Journal</t>
  </si>
  <si>
    <t>10.1007/s11365-026-01244-3</t>
  </si>
  <si>
    <t>R1220</t>
  </si>
  <si>
    <t>1f790cecb9f76b1c7d0fcaa0a169d2522857d2d7</t>
  </si>
  <si>
    <t>A Hybrid, Transparent Trust and Risk Assessment Framework for Cryptocurrency Exchanges</t>
  </si>
  <si>
    <t>Bongani Mawhayi; Johnny Botha; Louise Leenen</t>
  </si>
  <si>
    <t>European Conference on Cyber Warfare and Security</t>
  </si>
  <si>
    <t>10.34190/eccws.25.1.4840</t>
  </si>
  <si>
    <t>Cryptocurrency exchanges act as critical intermediaries within the digital asset ecosystem, yet users currently rely on largely opaque, platform-defined trust scores to assess their reliability and risk. Existing industry frameworks, notably those produced by CoinGecko and CoinMarketCap, provide useful signals related to liquidity and volume integrity but suffer from limited transparency, fixed weighting schemes, and the absence of sentiment-based assessment. This paper presents HTREx (Hybrid Trust and Risk Evaluation framework for exchanges), a semi-automated, modular trust and risk assessment framework for cryptocurrency exchanges that addresses these limitations. The framework integrates five dimensions of exchange integrity: user sentiment, regulatory compliance, technical security, transparency, and incident history. Sentiment is quantified using transformer-based natural language processing applied to user-generated content from mobile application reviews and online forums. Compliance is assessed through structured extraction of regulatory and operational disclosures from Terms of Service documents using large language models. Security, transparency, and incident history are evaluated through a combination of publicly verifiable indicators, third-party assessments, and a recency-weighted incident scoring model. All components are normalised and aggregated into a composite score using user-adjustable weights, enabling personalised risk prioritisation while retaining a defensible default configuration for comparative analysis. The framework is demonstrated using four prominent exchanges—Kraken, Coinbase, Binance, and Uniswap—highlighting clear differences between centralised and decentralised platforms and illustrating how sentiment, compliance, and historical incidents materially influence overall trust assessments. The results suggest that transparent, extensible, and user-configurable scoring models can provide a more interpretable and context-sensitive evaluation of exchange risk than existing monolithic trust scores, with direct relevance for both retail and institutional participants.</t>
  </si>
  <si>
    <t>R1221</t>
  </si>
  <si>
    <t>1f791802f356cf5eaab7735f362bdd850fb2bf43</t>
  </si>
  <si>
    <t>Faithful Autoformalization of Natural Language Assertions</t>
  </si>
  <si>
    <t>Hongyi Liu; Madhusudan Parthasarathy; Adithya Murali</t>
  </si>
  <si>
    <t>10.48550/arxiv.2607.13303</t>
  </si>
  <si>
    <t>2607.13303</t>
  </si>
  <si>
    <t>Formal contracts are essential for software testing and verification, yet writing them remains labor-intensive and error-prone. LLMs offer a promising path toward autoformalization: synthesizing executable assertions from natural-language specifications and thereby bridging the gap between informal developer intent and formal executable specifications. We present Monty: an autoformalization framework for assertions that tackles the challenges of expectations of validity of assertions and ambiguity in natural-language. Our techniques are based on filtering formalizations using a novel conformance score metric and validity scores obtained from testing the code against formalized assertions. We evaluate our approach on 541 assertion-generation tasks derived from 22 collection-like Java classes, and show that our technique produces the ground truth more reliably (improving upto 20 points in precision on average) than when using LLMs naively to translate assertions.</t>
  </si>
  <si>
    <t>R1222</t>
  </si>
  <si>
    <t>1fad125ab180ebf6aa8bd74f41c9d606d042b25d</t>
  </si>
  <si>
    <t>The impact of generative AI on critical thinking skills: a systematic review, conceptual framework and future research directions</t>
  </si>
  <si>
    <t>M. Y. Helal; Ibrahim A. Elgendy; M. Albashrawi; Yogesh K. Dwivedi; Mohammad S. Al-Ahmadi; Il Jeon</t>
  </si>
  <si>
    <t>Information Discovery and Delivery</t>
  </si>
  <si>
    <t>10.1108/idd-05-2025-0125</t>
  </si>
  <si>
    <t xml:space="preserve">
 The purpose of this study is to systematically review and critically analyze the emerging body of research on how generative artificial intelligence (GenAI) tools impact individuals’ critical thinking skills. It asks: How can GenAI tools increase or decrease the fundamental processes of interpretation, analysis, evaluation and creative inference?
 The authors developed a comprehensive search string comprising 15 keywords that combined GenAI terms with higher-order cognitive descriptions. For the 2023–2025 timeframe, this search yielded 79 Web of Science papers and 142 Scopus papers. They analyzed and synthesised 68 peer-reviewed papers after filtering, duplication removal and full-text eligibility checks.
 This study proposes the dual-impact generative-AI critical thinking (DI-GAI-CT) framework, which maps GenAI affordances and mirror-image pitfalls onto five cognitive-metacognitive mediators (prompt quality, self-regulation, engagement, trust, metacognitive critique); three inhibitors (hallucination, automation bias and quick-solution dependence); Murphy’s five-stage critical thinking staircase; and four boundary moderators (task specificity, task complexity, ethical-AI literacy and general AI literacy). A forward-looking agenda then outlines six priority research streams such as multiwave causal tracking, full-constellation modeling and cross-cultural replication.
 In theory, DI-GAI-CT provides the first mechanism-rich model for explaining both uplift and erosion in higher-order reasoning driven by GenAI. In practice, the agenda provides domain-specific levers to organizational leaders, AI designers and educators, such as prompt engineering, metacognitive scaffolding and dual-impact governance, to increase reflective judgment while dampening automation bias.
 To the best of the authors’ knowledge, this is the first review to incorporate a diverse evidence set into a multilevel, dual-stream process model, indicating precisely when, how and why GenAI may either strengthen or undermine critical thinking abilities.
</t>
  </si>
  <si>
    <t>R1223</t>
  </si>
  <si>
    <t>1fb00958b5cd2a9fbf7614b0c3cd5737aa10442b</t>
  </si>
  <si>
    <t>Generative AI and intellectual property: a systematic literature review of possible issues and mitigations</t>
  </si>
  <si>
    <t>Anna Arnaudo; Riccardo Coppola; Maurizio Morisio; Antonio Vetrò; M. Borghi; Riccardo Raso</t>
  </si>
  <si>
    <t>PeerJ Computer Science</t>
  </si>
  <si>
    <t>10.7717/peerj-cs.3928</t>
  </si>
  <si>
    <t xml:space="preserve">
 The voracious appetite of Generative Artificial Intelligence (GenAI) for data has raised a number of issues regarding copyright. We conducted a systematic literature review (SLR), focusing on the types of copyright-protected data involved, the main challenges for compliance, and the ongoing mitigation efforts. This study—encompassing the literature published between 2019 and the first half of 2025—seeks to examine the entire Generative AI pipeline under the lights of the European Union (EU) copyright legislation. At the input stage, recurring issues include opacity surrounding the use of training data, misalignment between content licences and their usage, and the lack of mechanisms to regulate web scrapers collecting training material. Concerns also arise from fine-tuning aimed at stylistic emulation, as well as inadvertent memorisation and
 verbatim
 reproduction of training material. Various mitigation strategies have emerged: watermarking, adversarial perturbation, training data attribution with eventual royalties distribution, synthetic datasets, and machine-readable Text and Data Mining (TDM) opt-out mechanisms. Output-related vulnerabilities are similarly relevant, as adversarial attacks may extract sensitive data or generate style-imitating content. Retrieval-Augmented Generation (RAG) offers improved transparency, but remains prone to misattribution. The review underscores ongoing research dedicated to enhancing transparency in GenAI’s output, including provenance-tracking protocols, blockchain-based integrity systems, watermarking techniques, and inference-time defences. Given the heterogeneity of the field, this review prioritised breadth over depth, leaving room for future studies while serving as a foundational guide for individuals with prior exposure or a developing understanding of the field. The findings underscore the necessity for enhanced copyright safeguards—potentially structured as multi-layered protective systems—and cross-sectoral collaboration to align rapid generative AI development with robust intellectual property protection.
</t>
  </si>
  <si>
    <t>R1224</t>
  </si>
  <si>
    <t>1fe40dcf0c3b1cba9ef05b9d18825c123ac1b71e</t>
  </si>
  <si>
    <t>K. S; P. S.; J. P</t>
  </si>
  <si>
    <t>R1225</t>
  </si>
  <si>
    <t>1ffa9c43b83a02848647345783aaa713f48d6513</t>
  </si>
  <si>
    <t>Ethan Hadar; T. Mozes; Oren Farage</t>
  </si>
  <si>
    <t>R1226</t>
  </si>
  <si>
    <t>2098be794eec6310af034f938aa49c0f5c8c6c73</t>
  </si>
  <si>
    <t>Reducing Detail Hallucinations in Long-Context Regulatory Understanding via Targeted Preference Optimization</t>
  </si>
  <si>
    <t>Yang Liu; Bin Chong; Yuhan Lin; Chong Zhang; Hao Zheng; Zi-Yi Zhang</t>
  </si>
  <si>
    <t>10.48550/arxiv.2604.23113</t>
  </si>
  <si>
    <t>2604.23113</t>
  </si>
  <si>
    <t>Large language models (LLMs) frequently produce \emph{detail hallucinations} when processing long regulatory documents, including subtle errors in threshold values, units, scopes, obligation levels, and conditions that preserve surface plausibility while corrupting safety-critical parameters. We formalize this phenomenon through a fine-grained \emph{Detail Error Taxonomy} of five error types and introduce \textbf{DetailBench}, a benchmark built from 172 real regulatory documents and 150 synthetic documents spanning three jurisdictions, with human-annotated detail-level ground truth comprising 13,000 preference pairs. We propose \textbf{DetailDPO}, a targeted preference optimization framework that constructs contrastive pairs differing in exactly one detail dimension, concentrating DPO gradient signal on detail-bearing~tokens. We provide theoretical analysis showing why \emph{minimal detail perturbation} pairs yield gradient concentration under mild assumptions. Experiments on the Qwen2.5 family (7B, 14B, 72B) and Llama-3.1-8B across three context-length tiers (8K--64K tokens) show that DetailDPO reduces the Detail Error Rate by 42--61\% relative to baselines, with consistent gains across all five error types and cross-domain transfer to financial and medical documents.</t>
  </si>
  <si>
    <t>R1227</t>
  </si>
  <si>
    <t>20aa57f68d0fffd922784aa0545d0b6d5e31858d</t>
  </si>
  <si>
    <t>PHANTOM: A Benchmark for Hallucination Detection in Financial Long-Context QA</t>
  </si>
  <si>
    <t>Lan-Lan Ji; Dominic Seyler; Gunkirat Kaur; Manjunath Hegde; Koustuv Dasgupta; Bing Xiang</t>
  </si>
  <si>
    <t>10.52202/085713-4235</t>
  </si>
  <si>
    <t>While Large Language Models (LLMs) show great promise, their tendencies to hallucinate pose signiﬁcant risks in high-stakes domains like ﬁnance, especially when used for regulatory reporting and decision-making. Existing hallucination detection benchmarks fail to capture the complexities of ﬁnancial benchmarks, which require high numerical precision, nuanced understanding of the language of ﬁnance, and ability to handle long-context documents. To address this, we introduce PHANTOM, a novel benchmark dataset for evaluating hallucination detection in long-context ﬁnancial QA. Our approach ﬁrst generates a seed dataset of high-quality "query-answer-document (chunk)" triplets, with either hallucinated or correct answers - that are validated by human annotators and subsequently expanded to capture various context lengths and information placements. We demonstrate how PHANTOM allows fair comparison of hallucination detection models and provides insights into LLM performance, offering a valuable resource for improving hallucination detection in ﬁnancial applications. Further, our benchmarking results highlight the severe challenges out-of-the-box models face in detecting real-world hallucinations on long context data, and establish some promising directions towards alleviating these challenges, by ﬁne-tuning open-source LLMs using PHANTOM. 1</t>
  </si>
  <si>
    <t>R1228</t>
  </si>
  <si>
    <t>20beb014343b21da0238f45a9ffd9203d8a75d13</t>
  </si>
  <si>
    <t>FISHNET: Financial Intelligence from Sub-querying, Harmonizing, Neural-Conditioning, Expert Swarms, and Task Planning</t>
  </si>
  <si>
    <t>Nicole Cho; Nishan Srishankar; Lucas Cecchi; William Watson</t>
  </si>
  <si>
    <t>International Conference on AI in Finance</t>
  </si>
  <si>
    <t>10.1145/3677052.3698597</t>
  </si>
  <si>
    <t>2410.19727</t>
  </si>
  <si>
    <t>Financial intelligence generation from vast data sources has typically relied on traditional methods of knowledge-graph construction or database engineering. Recently, fine-tuned financial domain-specific Large Language Models (LLMs), have emerged. While these advancements are promising, limitations such as high inference costs, hallucinations, and the complexity of concurrently analyzing high-dimensional financial data, emerge. This motivates our invention FISHNET (Financial Intelligence from Sub-querying, Harmonizing, Neural-Conditioning, Expert swarming, and Task planning), an agentic architecture that accomplishes highly complex analytical tasks for more than 98,000 regulatory filings that vary immensely in terms of semantics, data hierarchy, or format. FISHNET shows remarkable performance for financial insight generation (61.8% success rate over 5.0% Routing, 45.6% RAG R-Precision). We conduct rigorous ablations to empirically prove the success of FISHNET, each agent’s importance, and the optimized performance of assembling all agents. Our modular architecture can be leveraged for a myriad of use-cases, enabling scalability, flexibility, and data integrity that are critical for financial tasks.</t>
  </si>
  <si>
    <t>R1229</t>
  </si>
  <si>
    <t>2118e42f21dd403382291429dcf541ae246546e5</t>
  </si>
  <si>
    <t>"Generate" the Future of Work through AI: Empirical Evidence from Online Labor Markets</t>
  </si>
  <si>
    <t>Jin Liu; Xingchen Xu; Yongjun Li; Yong Tan</t>
  </si>
  <si>
    <t>10.2139/ssrn.4529739</t>
  </si>
  <si>
    <t>2308.05201</t>
  </si>
  <si>
    <t>Large Language Model (LLM)-based generative AI systems are general-purpose tools capable of augmenting or even automating a wide range of job functions, positioning them to reshape labor market dynamics. However, predicting their precise impact a priori is challenging, given AI's simultaneous effects on both demand and supply, as well as the strategic responses of market participants. Leveraging an extensive dataset from a leading online labor platform, we document a pronounced displacement effect and an overall contraction in submarkets where required skills closely align with core LLM functionalities. Although demand and supply both decline, the reduction in supply is comparatively smaller, thereby intensifying competition among freelancers. Notably, further analysis shows that this heightened competition is especially pronounced in programming-intensive submarkets. This pattern is attributed to skill-transition effects: by lowering the human-capital barrier to programming, ChatGPT enables incumbent freelancers to enter programming tasks. Moreover, these transitions are not homogeneous, with high-skilled freelancers contributing disproportionately to the shift. Our findings illuminate the multifaceted impacts of general-purpose AI on labor markets, highlighting not only the displacement of certain occupations but also the inducement of skill transitions within the labor supply. These insights offer practical implications for policymakers, platform operators, and workers.</t>
  </si>
  <si>
    <t>R1230</t>
  </si>
  <si>
    <t>21196bd604e551886e980f669c87c88da7e99a58</t>
  </si>
  <si>
    <t>Diff-EEG: Dual-Condition Latent Diffusion with LLM and Patient Information for EEG Synthesis</t>
  </si>
  <si>
    <t>Hengyu Dai; Yanxin Zhang; Shi-Qi Zhao; Chuan Zhao; Dai-Bo Xiao; Chao-Zhe Jiang</t>
  </si>
  <si>
    <t>Proceedings of the International Conference on Artificial Intelligence and Advanced Autonomous Systems</t>
  </si>
  <si>
    <t>10.1145/3813723.3813734</t>
  </si>
  <si>
    <t>Synthesizing electroencephalogram (EEG) data is crucial for biomedical signal augmentation and sleep research. However, existing methods predominantly rely on raw signal observations, neglecting high-level semantic context and patient-specific demographic attributes. Moreover, clinical text is often inaccessible due to privacy regulations, creating a missing-modality problem for multimodal generation. Motivated by these limitations, we propose Diff-EEG, a privacy-aware dual-condition latent diffusion framework for semantically controllable EEG synthesis. Our key innovation is a semantic surrogate modality constructed using large language models (LLMs) that generate structured clinical summaries that encode signal-level characteristics without exposing identifiable information. These textual representations are fused with demographic metadata (stage, age, and sex) through multi-scale cross-attention, enabling simultaneous semantic alignment and subject-level controllability. On the Sleep-EDF dataset, Diff-EEG outperforms previous methods, setting new state-of-the-art results. It increases the CLIP score by 7.0% compared to existing approaches while achieving the lowest FID (0.330), the highest precision (0.948), and the best spectral fidelity across four frequency bands. The proposed framework establishes a new paradigm for privacy-preserving, semantically controllable EEG generation, with strong potential for clinical data augmentation and sleep research</t>
  </si>
  <si>
    <t>R1231</t>
  </si>
  <si>
    <t>21305ff0bdedc48eb46bf5f2ddfcd842927c0ac9</t>
  </si>
  <si>
    <t>Fine-grained Contract NER using instruction based model</t>
  </si>
  <si>
    <t>H. Adibhatla; Pavan Baswani; Manish Shrivastava</t>
  </si>
  <si>
    <t>10.48550/arxiv.2401.13545</t>
  </si>
  <si>
    <t>2401.13545</t>
  </si>
  <si>
    <t>Lately, instruction-based techniques have made significant strides in improving performance in few-shot learning scenarios. They achieve this by bridging the gap between pre-trained language models and fine-tuning for specific downstream tasks. Despite these advancements, the performance of Large Language Models (LLMs) in information extraction tasks like Named Entity Recognition (NER), using prompts or instructions, still falls short of supervised baselines. The reason for this performance gap can be attributed to the fundamental disparity between NER and LLMs. NER is inherently a sequence labeling task, where the model must assign entity-type labels to individual tokens within a sentence. In contrast, LLMs are designed as a text generation task. This distinction between semantic labeling and text generation leads to subpar performance. In this paper, we transform the NER task into a text-generation task that can be readily adapted by LLMs. This involves enhancing source sentences with task-specific instructions and answer choices, allowing for the identification of entities and their types within natural language. We harness the strength of LLMs by integrating supervised learning within them. The goal of this combined strategy is to boost the performance of LLMs in extraction tasks like NER while simultaneously addressing hallucination issues often observed in LLM-generated content. A novel corpus Contract NER comprising seven frequently observed contract categories, encompassing named entities associated with 18 distinct legal entity types is released along with our baseline models. Our models and dataset are available to the community for future research * .</t>
  </si>
  <si>
    <t>R1232</t>
  </si>
  <si>
    <t>21399f451b830697651502335a2b8665673db0e1</t>
  </si>
  <si>
    <t>Opportunities and risks of large language models in digital interventions for substance use disorders</t>
  </si>
  <si>
    <t>M. De Vries; Michael P. Schaub</t>
  </si>
  <si>
    <t>Current Opinion in Psychiatry</t>
  </si>
  <si>
    <t>10.1097/yco.0000000000001088</t>
  </si>
  <si>
    <t>Purpose of review Large language models (LLMs) are increasingly integrated into digital mental health tools, yet their role in substance use disorder (SUD) interventions remains poorly understood. This review synthesizes emerging evidence on the opportunities and risks of applying LLMs across the digital SUD care continuum. Recent findings Studies report promising applications in early detection, personalized support, continuous monitoring, and relapse prevention. LLMs demonstrate capacity to extract substance-use signals from natural language, generate supportive and motivational responses, and interpret narrative data for patient-reported outcomes. However, risks are substantial. LLMs can produce inaccurate or hallucinated content, may reinforce stigma or demographic bias, and can generate misleading or potentially unsafe advice. Privacy concerns are amplified in SUD contexts, where sensitive data are often managed outside regulated healthcare systems. Existing regulatory frameworks such as the EU AI Act or U.S. device regulations, do not yet provide clear governance for anonymous, AI-supported SUD interventions. Summary LLMs have potential to expand scalable, low-threshold support for SUDs, but their safe deployment requires validation, bias mitigation, transparent data governance, and robust human oversight. Evidence remains preliminary, and clinical integration should proceed cautiously.</t>
  </si>
  <si>
    <t>R1233</t>
  </si>
  <si>
    <t>215550aa2aa2b84b8edf80359605d27cdcb7d3a1</t>
  </si>
  <si>
    <t>Blockchain-Enabled Artificial Intelligence and AI Agents for Secure Data Sharing and Cybersecurity Applications</t>
  </si>
  <si>
    <t>Harsh Verma</t>
  </si>
  <si>
    <t>International Journal of Scientific Research and Management</t>
  </si>
  <si>
    <t>10.18535/ijsrm/v14i08.ec03</t>
  </si>
  <si>
    <t>2609.28843</t>
  </si>
  <si>
    <t>Blockchain and artificial intelligence (AI) are converging into a single infrastructural layer for securing data sharing, model integrity, and autonomous decision-making across distributed systems. This paper presents a meta-synthesis that draws together four constituent studies covering adversarial machine learning, AI-powered anomaly detection in cloud environments, automated vulnerability patching by multi-agent large language model (LLM) pipelines, and the broader landscape of securing AI systems across their lifecycle and situates their findings within the emerging literature on blockchain-enabled AI and autonomous AI agents. Each constituent study addresses a distinct point of failure in modern AI-driven security operations: the integrity of training data and model behavior, the reliability of real-time monitoring, and the trustworthiness of automated code remediation. We argue that blockchain's properties of immutability, decentralized consensus, and verifiable provenance directly address a gap common to all three: the difficulty of establishing trust in data, models, and autonomous agents that operate without a central authority. Building on real-world research on blockchain-secured data sharing, federated learning, and multi-agent coordination, we propose a layered reference architecture that couples adversarially hardened models, blockchain-anchored data provenance, AI-driven anomaly detection, and smart-contract-governed multi-agent remediation. We conclude by identifying open problems in scalability, privacy-transparency trade-offs, and the governance of autonomous agents that must be resolved before such integrated systems can be trusted in production-critical environments.</t>
  </si>
  <si>
    <t>R1234</t>
  </si>
  <si>
    <t>2172e6e7d5dd7ebe1b326f02bf8cddb6848761b4</t>
  </si>
  <si>
    <t>From Sycophancy to Deception: A Unified Taxonomy for LLM Spontaneous Misalignment</t>
  </si>
  <si>
    <t>Jerick Shi; Terry Jingchen Zhang; Zhi-Jing Jin; Vincent Conitzer</t>
  </si>
  <si>
    <t>2604.04788</t>
  </si>
  <si>
    <t>Large language models (LLMs) could produce systematically misaligned output, from hallucinated citations to strategic deception of evaluators, yet these phenomena are studied by separate communities with incompatible terminology. We propose a unified taxonomy organized along three complementary dimensions: degree of goal-directedness (behavioral to strategic deception), object of deception, and mechanism (fabrication, omission, or pragmatic distortion). Applying this taxonomy to 50 existing benchmarks reveals that every benchmark tests fabrication while pragmatic distortion, attribution, and capability self-knowledge remain critically under-covered, and strategic deception benchmarks are nascent. We offer concrete recommendations for developers and regulators, including a minimal reporting template for positioning future work within our framework.</t>
  </si>
  <si>
    <t>R1235</t>
  </si>
  <si>
    <t>2175408b166d313f2cca5089f57f783fb0888a1b</t>
  </si>
  <si>
    <t>Beyond Entropy: Learning from Token-Level Distributional Deviations for LLM Reasoning</t>
  </si>
  <si>
    <t>Xuanzhi Feng; Zhengyang Li; Z. Liu; Haoxi Li; Yuming Jiang; Bing Guo</t>
  </si>
  <si>
    <t>10.48550/arxiv.2606.19771</t>
  </si>
  <si>
    <t>2606.19771</t>
  </si>
  <si>
    <t>Reinforcement Learning with Verifiable Rewards (RLVR) has significantly advanced Large Language Model (LLM) reasoning; however, it faces a fundamental optimization instability: uniform token updates precipitate entropy collapse, leading to premature convergence to suboptimal strategies, whereas excessive Shannon Entropy maximization can cause entropy explosion, driving blind exploration toward incoherent reasoning chains. To resolve this dichotomy, we introduce the Independent Combinatorial Tokens (ICT) framework, which shifts the optimization focus from scalar uncertainty to the distributional properties of token logits. By leveraging the Jensen-Shannon (JS) divergence between token logits distributions, ICT identifies tokens with distinctive distributional patterns as critical branching points for guiding effective exploration in LLM reasoning. Our theoretical analysis, grounded in both Shannon and second-order R\'enyi entropy, proves that selectively updating on these tokens regulates policy concentration: it reduces the overall distribution uncertainty measured by Shannon entropy, while controlling probability concentration captured by second-order R\'enyi entropy. This dual effect prevents over-concentrated token generation from weakening exploration and effectively stabilizes the training landscape. Empirical results demonstrate that updating only the top 10% of unique tokens on Qwen2.5 (0.5B/1.5B/7B) models yields an average pass@4 improvement of 4.58%, with a maximum gain of 14.9%, over GRPO, 20-Entropy, and STAPO baselines across seven benchmarks spanning math, commonsense, and Olympiad-level problems.</t>
  </si>
  <si>
    <t>R1236</t>
  </si>
  <si>
    <t>219e4f257fc2c9f843b195df84a411eb3bc62d2c</t>
  </si>
  <si>
    <t>A Speech Analytics-Based Methodological Protocol for Monitoring Orthopedic Rehabilitation in the Brazilian Unified Health System</t>
  </si>
  <si>
    <t>Rafael Baena; Vicente Idalberto Becerra Sablón</t>
  </si>
  <si>
    <t>International Journal of Environmental Research and Public Health</t>
  </si>
  <si>
    <t>10.3390/ijerph23050626</t>
  </si>
  <si>
    <t>Highlights Public health relevance—How does this work relate to a public health issue? Unstructured clinical conversations play a central role in orthopedic rehabilitation within public health systems; however, they remain underused as analyzable sources for monitoring therapeutic communication and rehabilitation trajectories in the Brazilian Unified Health System (SUS). Speech analytics offers a promising methodological basis for transforming these interactions into structured analytical representations that may support future population-level monitoring of musculoskeletal rehabilitation processes. Public health significance—Why is this work of significance to public health? This study presents a prospective methodological protocol, rather than a validated clinical system, for the ethical and interoperable integration of speech-based data into public health rehabilitation workflows. The proposed framework combines automatic speech recognition (ASR), speaker diarization, semantic analysis, and knowledge-grounding components within a single evaluative architecture designed for future empirical validation in SUS settings. Public health implications—What are the key implications or messages for practitioners, policy makers and/or researchers in public health? The protocol is intended to support future studies on communication-derived indicators related to treatment adherence, patient-reported difficulties, and rehabilitation follow-up. For researchers and policymakers, the study provides a methodological foundation for subsequent empirical investigations integrating speech analytics into public health rehabilitation systems. Abstract The digital transformation of health systems and the increasing adoption of data-driven public health strategies have intensified the need for methods capable of capturing, structuring, and analyzing information derived from clinical interactions. In the Brazilian Unified Health System (SUS), orthopedic rehabilitation and therapeutic exercise prescription rely heavily on communication between healthcare professionals and patients, particularly with regard to understanding instructions, reporting symptoms, and identifying barriers to treatment continuity. However, much of this information remains embedded in unstructured spoken interactions, limiting its use for monitoring and evaluation purposes. This study presents a prospective methodological protocol for the future development and validation of a speech analytics architecture designed to analyze verbal interactions in orthopedic rehabilitation within the SUS. The proposed framework integrates automatic speech recognition, speaker diarization, semantic processing with large language models (LLMs), biomedical entity extraction, and retrieval-grounded analytical components to generate structured indicators from clinical speech. In addition, the manuscript includes an illustrative simulation based on administrative proxy data converted into synthetic narratives in order to exemplify the expected structure of downstream analytical outputs. This simulation does not constitute validation of the full audio-based pipeline, but rather serves to clarify the proposed analytical workflow. Overall, the protocol establishes a structured methodological basis for future empirical studies aimed at evaluating the technical performance, semantic validity, and potential public health utility of speech analytics in rehabilitation monitoring, under appropriate ethical, regulatory, and data protection safeguards.</t>
  </si>
  <si>
    <t>21d06f35f95feed94f17b6d361ee929bb88bbf9d</t>
  </si>
  <si>
    <t>Donna Pham</t>
  </si>
  <si>
    <t>2608.21237</t>
  </si>
  <si>
    <t>R1238</t>
  </si>
  <si>
    <t>21d82978cc6db70e1e6c09563a2e9887df49feaa</t>
  </si>
  <si>
    <t>F. Schwendicke; S. K. Sidhu; J. Ferracane; A. Tichý; N. Jakubovics</t>
  </si>
  <si>
    <t>JADA Foundational Science</t>
  </si>
  <si>
    <t>Editorial, JournalArticle, Review</t>
  </si>
  <si>
    <t>10.1016/j.jfscie.2025.100056</t>
  </si>
  <si>
    <t>Generative artificial intelligence (AI) has the capability to generate new content—including text, code, imagery, video, and speech—based on human prompts and is entering dental and oral research. By retrieving, analyzing, summarizing, and contextualizing vast datasets, generative AI offers substantial potential to enhance scientific workflows. It can improve documentation, communication, and reproducibility while saving time and accelerating discovery. However, its integration into research brings significant ethical, societal, and scientific challenges. Concerns include embedded data biases, automation bias, overreliance, and error propagation, all requiring critical human oversight. Furthermore, generative AI raises complex issues around plagiarism, fraud, attribution, and reproducibility, compounded by the potential for AI “hallucinations” or fabricated content. Addressing these concerns demands transparency, robust verification processes, ethical compliance, and clear documentation distinguishing synthetic from real-world data. Several scientific and regulatory bodies have published guidelines to support responsible AI use. Recommendations relevant to scientists in dental, oral, and craniofacial research include transparent disclosure of AI tools and methods, thorough verification of AI outputs, ethical oversight, and active monitoring. Scientists are urged to work collaboratively with stakeholders to enforce these principles and engage the public in the evolving discourse. The risk of misuse, particularly through fraudulent AI-generated publications, is growing. Paper mills exploiting generative AI can produce fabricated or manipulated articles, which may mislead the scientific community and distort evidence bases. Coordinated action, involving journals, institutions, and ethics bodies, is essential to combat these threats. As generative AI continues to evolve, adaptive and harmonized guidelines wil be necessary to safeguard scientific integrity. Researchers, reviewers, and editors must play a proactive role in ensuring that AI serves to advance—not undermine—the quality and trustworthiness of dental and oral science.</t>
  </si>
  <si>
    <t>R1239</t>
  </si>
  <si>
    <t>21e0a501b5c3fe38b0f4c3c6384bbc13f56d789b</t>
  </si>
  <si>
    <t>Adaptive Knowledge Generation via Reinforcement-Guided Pattern Completion for Zero-Shot Visual Question Answering</t>
  </si>
  <si>
    <t>Zhihui Sun; Diwei Su; Xiu-Xing Li; Qixin Wang; Shihao Zhang; Xia Wu</t>
  </si>
  <si>
    <t>International Conference on Multimedia Retrieval</t>
  </si>
  <si>
    <t>10.1145/3805622.3810578</t>
  </si>
  <si>
    <t>Zero-shot visual question answering (VQA) requires models to reason over unseen image–question pairs without task-specific supervision, where performance is often undermined by incomplete visual grounding and unstable reasoning. Recent approaches attempt to mitigate this by using large language models to generate external knowledge conditioned on captions and questions. However, these methods typically operate in an open-loop manner, lacking mechanisms to regulate competing interpretations or correct misaligned knowledge. Inspired by the hippocampal pattern completion mechanism, which supports inference from partial observations through memory reactivation and competitive stabilization, we propose ARK-PC for zero-shot VQA, which formulates reasoning as a two-stage completion process. It first expands fragmented multimodal cues into multiple structured candidate hypotheses, then adaptively reinforces coherent candidates while suppressing inconsistent ones through iterative feedback. By coupling knowledge generation with competitive refinement, ARK-PC transforms open-loop inference into a closed-loop stabilization process, enabling robust reasoning under uncertainty without external supervision. Experiments on OK-VQA and A-OKVQA demonstrate consistent state-of-the-art zero-shot performance and strong generalization across diverse backbones, indicating that the improvements stem from the proposed framework rather than model scale. Figure 1: Comparison of typical zero-shot VQA paradigms. (a) Representation transfer methods adopt pretrained vision-language embeddings. (b) One-shot knowledge-augmented methods use LLMs/MLLMs to generate external knowledge in open-loop. (c) Our closed-loop cue-driven knowledge completion enables dynamic selection and stabilization of context-matched knowledge.</t>
  </si>
  <si>
    <t>R1240</t>
  </si>
  <si>
    <t>2221a28aa251445996cc7e245ec198b234806953</t>
  </si>
  <si>
    <t>Muhammad Arsal; Hassan Ashfaq; Muhammad Ali Mahmood; A. Ashfaq</t>
  </si>
  <si>
    <t>International Conference on Frontiers of Information Technology</t>
  </si>
  <si>
    <t>R1241</t>
  </si>
  <si>
    <t>22443f7cf6400a693398e2847c36cab8d84d37d6</t>
  </si>
  <si>
    <t>Neuro-Symbolic Participation Governance for Verifiable AI Agents in Open Digital Twin Ecosystems</t>
  </si>
  <si>
    <t>Juan Li; Wei Cai; Yan Bai</t>
  </si>
  <si>
    <t>2608.00937</t>
  </si>
  <si>
    <t>Autonomous AI agents, increasingly empowered by large language models, are becoming important components of human-machine systems for high-stakes decision support in digital twin ecosystems. However, existing multi-agent systems often lack robust verification for identity, capability, and policy compliance, especially in decentralized environments spanning multiple institutions. This paper proposes a neuro-symbolic decentralized governance framework for verifiable agents in collaborative digital twin environments. By representing agents through multi-layer semantic profiles, the framework bridges probabilistic neural reasoning with deterministic institutional governance, thereby supporting trustworthy human-AI collaboration and meaningful human oversight. Capabilities are grounded in formal domain ontologies to enable machine-interpretable, policy-aware, and context-sensitive participation. These credentials, issued by organizational authorities, are validated via blockchain-based smart contracts, ensuring auditable participation without exposing sensitive data. We demonstrate the framework using a decision-support prototype with clinic, digital twin, and wearable provider agents effectively prevents unauthorized interaction and enforces institutional policies with manageable overhead. Our findings suggest that neuro-symbolic decentralized governance provides a scalable and trustworthy pathway for safe human-machine collaboration across institutional boundaries.</t>
  </si>
  <si>
    <t>225bda32c758c933817981ae55a158e6a2e3d504</t>
  </si>
  <si>
    <t>Jun Yin; Haisen Luo; Zhen-Yu Li; Yihua Liu; Dan Liu; Ze-Qun Li</t>
  </si>
  <si>
    <t>10.48550/arxiv.2510.08899</t>
  </si>
  <si>
    <t>2510.08899</t>
  </si>
  <si>
    <t>R1243</t>
  </si>
  <si>
    <t>2268747e1c0e57413eacd60ddeb1df8adc396b31</t>
  </si>
  <si>
    <t>Krishna Kishore Pilla; Vijay Tupakula; Sai Anusha Yerukonda</t>
  </si>
  <si>
    <t>SoutheastCon</t>
  </si>
  <si>
    <t>R1244</t>
  </si>
  <si>
    <t>226efb92efd981feb654af24fb215d9c93df374f</t>
  </si>
  <si>
    <t>KG-Anchored RAG: Retrieval-Augmented Generation for Power System Professional Documents Integrating Topic Modeling and Knowledge Graphs</t>
  </si>
  <si>
    <t>Qian Guo; Li-Zhou Jiang; Kai Dong; Z. Meng; Kaiyuan Pang; Xin-Lei Cai</t>
  </si>
  <si>
    <t>10.3390/electronics15112362</t>
  </si>
  <si>
    <t>In the power industry, how to efficiently and reliably query relevant documents has always posed a challenge for electrical professionals. Unreliable or inefficient query results can lead to significant inefficiencies and introduce unpredictable errors. Hence, a reliable and efficient knowledge querying system is critical. In practice, the effectiveness of Graph-based Retrieval-Augmented Generation (RAG) systems lies in providing expressive representation of entities and graph structures and this makes it stand out as a widely-used approach for document retrieval. However, typical GraphRAG frameworks encounter challenges such as semantic dilution and topological drift caused by generic technical terminology and granular graph noise especially in professional documents like regulations, etc, which is one of the mostly used type of document in electric industry. Thus, we propose KG-Anchored RAG, a framework that shifts the retrieval paradigm from community-based summarization to precision-guided anchoring. During knowledge construction, our framework employs a topological skeleton refinement and constructs a Knowledge Attachment Matrix using latent topic modeling and one-hot feature injection. During inference, non-linear sharpening and PageRank-based structural resonance are utilized to locate high-density knowledge cells. Evaluation on professional documents in the power industry reveals that our method outperforms localized search baselines in terms of context precision, generative faithfulness, and ranking quality. The proposed framework demonstrates a superior ability to prioritize evidentiary clauses and reduce information redundancy without relying on computationally expensive external re-rankers. Experimental results indicate that KG-Anchored RAG effectively mitigates speculative hallucinations, establishes a reliable architectural paradigm for retrieval-augmented generation in high-stakes, safety-critical vertical industries.</t>
  </si>
  <si>
    <t>R1245</t>
  </si>
  <si>
    <t>2271f9fd6f00ca0a154517852709770a2de8f569</t>
  </si>
  <si>
    <t>Traceable Cybersecurity Conformity Pre-Assessment of Electric Vehicle Charging Equipment Using Cross-Standard Gap Analysis and a Local LLM</t>
  </si>
  <si>
    <t>Jin-hyeok Kang; Seung-hwan Lee; You-Suk Bae</t>
  </si>
  <si>
    <t>World Electric Vehicle Journal</t>
  </si>
  <si>
    <t>10.3390/wevj17100507</t>
  </si>
  <si>
    <t>Electric vehicle charging equipment now links vehicles, payment and roaming services, cloud platforms, and the grid, but its cybersecurity requirements are fragmented across standards. This study combines a cross-standard gap analysis with a traceable conformity pre-assessment framework for a local large language model; the framework is a design-validation proof of concept, not a production-ready conformity-assessment system. Using EN 18031 as the reference axis, IEC 62443-4-2, ETSI EN 303 645, and NIST IR 8473 requirements were mapped on a five-level correspondence scale by a single researcher and consolidated into integrated requirements with applicability, evidence, and acceptance rules. A clause-aware retrieval-augmented generation pipeline (semantic retrieval only) was compared with no-retrieval and fixed-length baselines on 80 synthetic design-gold cases, reported on the 44 holdout cases not used for tuning. Better retrieval did not ensure trustworthy conformity reasoning: retrieved clause text in the judgment prompt lowered verdict accuracy (0.89 without, 0.77 with), the most accurate configuration (0.93) used retrieval only for citations, and a rule-based classifier with no model or corpus reached 0.66 on the same cases. Citation extraction, citation verification, and human review were each necessary. Extraction guarantees citation existence, but exact-gold-clause agreement remained at most 0.38. External validity on real manufacturer documents is untested; the framework complements rather than replaces accredited certification.</t>
  </si>
  <si>
    <t>R1246</t>
  </si>
  <si>
    <t>227b42ed30f4df3ceef37f0da29bf404627a3480</t>
  </si>
  <si>
    <t>Rohit Nimmala; Gajendra Babu Thokala; Jagrut Nimmala; Milan Parikh</t>
  </si>
  <si>
    <t>R1247</t>
  </si>
  <si>
    <t>228a33cab7106022732532a5321ffcaa3db661f7</t>
  </si>
  <si>
    <t>A Trustworthy AI and Data Governance Architecture for Ensuring Integrity and Ethics in Large Language Model Deployments across Enterprise Platforms</t>
  </si>
  <si>
    <t>Minjun Park; Hiroshi Tanaka; Wei Chen; Jaehoon Kim; Ananya Kulkarni</t>
  </si>
  <si>
    <t>International Journal of Scientific Research in Science Engineering and Technology</t>
  </si>
  <si>
    <t>10.32628/ijsrset242437</t>
  </si>
  <si>
    <t>The rapid enterprise adoption of Large Language Models (LLMs) has transformed knowledge work, decision support, and digital service delivery, yet their deployment introduces substantial risks related to data integrity, privacy exposure, algorithmic bias, hallucinated outputs, and unclear accountability across organizational boundaries. Traditional data governance and information security models were not designed to manage probabilistic, generative systems whose behaviors evolve dynamically with context, prompting the need for a new class of trustworthy AI governance mechanisms. This paper proposes a comprehensive Trustworthy AI and Data Governance Architecture that embeds integrity, ethics, and compliance controls directly into the lifecycle of enterprise LLM deployments, spanning data acquisition, model training, fine-tuning, retrieval augmentation, prompt orchestration, inference monitoring, and post-deployment auditing. The framework integrates policy-driven guardrails, lineage tracking, explainability checkpoints, human-in-the-loop oversight, and continuous risk evaluation to ensure traceability and responsible decision making. Control layers are aligned with emerging guidance from National Institute of Standards and Technology risk management principles and regulatory expectations established by the European Commission AI governance initiatives, enabling measurable assurance of fairness, reliability, and accountability. Through a design-science methodology and enterprise reference scenarios, the architecture demonstrates how organizations can operationalize ethical AI practices without sacrificing scalability or performance. The proposed model advances governance-by-design, transforming trust from an abstract principle into enforceable technical and procedural controls, thereby enabling safe, compliant, and sustainable LLM adoption across complex enterprise platforms.</t>
  </si>
  <si>
    <t>R1248</t>
  </si>
  <si>
    <t>228eca1e7256d611f5e23015777f9e32707d2fa0</t>
  </si>
  <si>
    <t>Research on Copyright Definition and Ethical Norms of Creative Content in Generative Artificial Intelligence</t>
  </si>
  <si>
    <t>Aisheng Zhang</t>
  </si>
  <si>
    <t>Journal of Computer Technology and Electronic Research</t>
  </si>
  <si>
    <t>10.70767/jcter.v2i6.681</t>
  </si>
  <si>
    <t>With the rapid advancement of generative artificial intelligence technology, the extensive application of its generated content in literary, artistic, and scientific fields has posed profound challenges to existing copyright systems and ethical norms. This paper conducts a systematic study on the copyright definition and ethical norms of generative AI-created content. It begins by theoretically analyzing whether AI-generated content meets the originality requirements under copyright law, examines the ownership of rights under different subject models, and thereby reveals the impact on traditional author-centric theories. Furthermore, this paper analyzes the divergences in the judicial recognition of AI-generated content, the legality of training data sources and associated infringement risks, as well as the ambiguity of rights attribution under current legal frameworks. It proposes comprehensive solutions combining legal interpretation expansion, institutional innovation, and technological governance. On the ethical front, this paper examines risks related to the lack of transparency, algorithmic bias, and the erosion of cultural diversity in generative AI, and constructs a collaborative governance framework encompassing technical standards, industry self-regulation, and social supervision, aiming to provide theoretical support for the improvement of relevant laws and ethical development.</t>
  </si>
  <si>
    <t>R1249</t>
  </si>
  <si>
    <t>22a5e3f726199f6616e4eb99c597edb53e2d987e</t>
  </si>
  <si>
    <t>Artificial intelligence in medical education: a narrative review across four functional domains.</t>
  </si>
  <si>
    <t>Malek Zarei; M. Mozaffari; Yasamin Hajiani</t>
  </si>
  <si>
    <t>Currents in Pharmacy Teaching and Learning</t>
  </si>
  <si>
    <t>10.1016/j.cptl.2026.102752</t>
  </si>
  <si>
    <t>BACKGROUND
Artificial intelligence (AI) is increasingly reshaping medical and health-professions education through adaptive tutoring, generative content creation, simulation analytics, automated assessment, and diagnostic-reasoning support. Since 2023, large language models and multimodal AI systems have expanded AI from relatively narrow analytic tools into interactive educational agents capable of dialogue, feedback, and content generation.
OBJECTIVE
This narrative review asks: How does AI contribute to medical education across four core educational functions, and what methodological, ethical, and implementation constraints should guide responsible integration? To answer this question, we synthesize evidence across four functional domains: AI-supported instruction and content generation, AI-augmented simulation and procedural training, AI-supported assessment and learning analytics, and AI-assisted diagnostic reasoning and clinical cognition.
METHODS
A structured search of PubMed, Scopus, and Web of Science (January 2018-January 2025), supplemented by citation tracking, identified 540 records, of which 90 met the eligibility criteria. Evidence was analyzed using an iterative qualitative synthesis approach that combined inductive coding of educational mechanisms with deductive organization into the four predefined functional domains. Findings were summarized descriptively because of substantial heterogeneity in interventions, outcomes, and study designs.
RESULTS
In instruction and content generation, AI-supported tools were associated with preliminary gains in knowledge acquisition, learner engagement, and self-regulated study, although accuracy depended on supervision and prompt quality. In simulation and procedural training, computer-vision, motion-analytics, and VR/AR systems supported immediate feedback and were associated with improved procedural efficiency in early studies. In assessment and learning analytics, AI tools reduced feedback latency and improved scoring consistency, but validity, fairness, and explainability remained central concerns. In diagnostic reasoning, AI-supported case platforms and LLM-based dialogue improved short-term reasoning performance and metacognitive calibration, while evidence for long-term clinical transfer remained limited.
CONCLUSION
AI appears most defensible as an augmentative educational partner that strengthens feedback, personalization, and competency-based progression, rather than as an autonomous substitute for educators. The current evidence supports cautious, supervised implementation, but remains early-phase and methodologically uneven. Multicenter validation, transparent reporting, equity-focused implementation, and structured AI-literacy training are essential before AI can be integrated more broadly into high-stakes educational workflows.</t>
  </si>
  <si>
    <t>R1250</t>
  </si>
  <si>
    <t>22feaeac62e91f08d1346ad22565521bef8b1a7b</t>
  </si>
  <si>
    <t>An Agentic RAG and Evaluation Framework for Assurance Case Generation: Industrial Use Case for the EU Cyber Resilience Act Compliance</t>
  </si>
  <si>
    <t>Fariz Ikhwantri; I. L. Ojanguren; D. Marijan; Maria I. Maslioukova; Jose A. Marin; Pavlos Kosmides</t>
  </si>
  <si>
    <t>2608.19509</t>
  </si>
  <si>
    <t>Complying with the EU Cyber Resilience Act (CRA) is a resource-intensive challenge for SMEs due to the complexity of cybersecurity conformity assessment. Yet, it is essential for demonstrating regulatory compliance and ensuring product security and resilience. To address this, we introduce an automated framework for generating Assurance Cases (ACs) using an agentic Retrieval-Augmented Generation grounded in a formal Claim-Argument-Evidence logic. By systematically mapping technical documentation requirements, the framework streamlines the generation of certification evidence. We validate our approach on a case study of Catalink's PATROLIoT wildfire monitoring system, where the agentic RAG generated 70 ACs with high grounding density (~4.4 artefacts per AC). The proposed Natural Language Inference (NLI) evaluator achieves 0.88 accuracy, which provides robust evidence grounding and traceability, while expert-validated plausibility (3.06) supports interpretable justifications. For practitioners, this work provides a scalable, interpretable approach for automating mandatory CRA conformity assessments, reducing manual effort while maintaining transparent decision support.</t>
  </si>
  <si>
    <t>R1251</t>
  </si>
  <si>
    <t>23101cb754edd35f4597ccd71bddec9fb3e08523</t>
  </si>
  <si>
    <t>Lian-Shan Sun; Diandong Liu; Mao-Xue Wang; Yongyi Han; Yan-Qing Zhang; Biwei Zhou</t>
  </si>
  <si>
    <t>IEEE journal of biomedical and health informatics</t>
  </si>
  <si>
    <t>R1252</t>
  </si>
  <si>
    <t>23197a758691f975492f5cc4950e8eb409020475</t>
  </si>
  <si>
    <t>Zi-Rui Chen; Wei Zhou</t>
  </si>
  <si>
    <t>R1253</t>
  </si>
  <si>
    <t>2340eed36981e44b90d52991d272f228376727ca</t>
  </si>
  <si>
    <t>Kang-Li Chen; Fei Li</t>
  </si>
  <si>
    <t>R1254</t>
  </si>
  <si>
    <t>235939a91e7874812aa38bda1bf267506eb1554e</t>
  </si>
  <si>
    <t>Local LLM Based Knowledge Graph in Power Domain Using Graph-Schema Reasoning and Retrieval-Augmented Generation</t>
  </si>
  <si>
    <t>Ruiduan Chen; Shi-Zhong Lin; Zhan Shao; Shicheng Cui; Xing-Yu Li; He Luo</t>
  </si>
  <si>
    <t>SAE technical paper series</t>
  </si>
  <si>
    <t>10.4271/2026-99-0756</t>
  </si>
  <si>
    <t xml:space="preserve">
In recent years, large language models (LLMs) have shown great potential in many domains. However, their application in professional domains is often limited by problems like erroneous outputs and hallucinatory responses. Therefore, we present a framework that combines knowledge graphs (KGs) with local LLMs. The framework utilizes the factual information in KGs to improve the initial output of the LLMs, thereby reducing the factual errors in inference. In this paper, a domain knowledge graph is automatically constructed using textual data from the power industry. The KG contains 149,732 entities and 139,280 relationships. The proposed method is tested on EleQA, a public Q&amp;A dataset of electricity regulations. Compared with the LLM-only baseline, the knowledge-graph-enhanced model achieves an improvement of 32.42%. Moreover, the framework shows strong adaptability and performs well on various LLMs. Our framework improves the accuracy and utility of large language models in the power domain.
</t>
  </si>
  <si>
    <t>R1255</t>
  </si>
  <si>
    <t>235b46752997aede5e9442e511f04d679ceb2d69</t>
  </si>
  <si>
    <t>Ryan Calvin Barron; M. Eren; Olga M. Serafimova; Cynthia Matuszek; Boian Alexandrov</t>
  </si>
  <si>
    <t>International Conference on Artificial Intelligence and Law</t>
  </si>
  <si>
    <t>Agentic Generative AI, powered by Large Language Models (LLMs) and enhanced with Retrieval-Augmented Generation (RAG), Knowledge Graphs (KGs), and Vector Stores (VSs), represents a transformative technology applicable across specialized domains such as legal systems, research, recommender systems, cybersecurity, and global security, including proliferation research. This technology excels at inferring relationships within vast unstructured or semi-structured datasets. The legal domain we focus on here comprises inherently complex data characterized by extensive, interrelated, and semi-structured knowledge systems with complex relations. It comprises constitutions, statutes, regulations, and case law. Extracting insights and navigating the intricate networks of legal documents and their relations is crucial for effective legal research and decision-making. Here, we introduce a generative AI system, a jurisdiction-specific legal information retrieval that integrates RAG, VS, and KG, constructed via Hierarchical Non-Negative Matrix Factorization (HNMFk), to enhance information retrieval and AI reasoning and minimize hallucinations. In the legal system, these technologies empower AI agents to identify and analyze complex connections among cases, statutes, and legal precedents, uncovering hidden relationships and predicting legal trends—challenging tasks essential for ensuring justice and improving operational efficiency. Our system employs web scraping techniques to systematically collect legal texts, such as statutes, constitutional provisions, and case law, from publicly accessible platforms like Justia. It bridges the gap between traditional keyword-based searches and contextual understanding by leveraging advanced semantic representations, hierarchical relationships, and latent topic discovery. This approach is demonstrated in legal document clustering, summarization, and cross-referencing tasks. The framework marks a significant step toward augmenting legal research with scalable, interpretable, and accurate retrieval methods for semi-structured data, advancing the intersection of computational law and artificial intelligence.</t>
  </si>
  <si>
    <t>R1256</t>
  </si>
  <si>
    <t>238fa1d3db6244ef7c086300a3ee455189ca2bbe</t>
  </si>
  <si>
    <t>Have AI-Generated Texts from LLM Infiltrated the Realm of Scientific Writing? A Large-Scale Analysis of Preprint Platforms</t>
  </si>
  <si>
    <t>Huzi Cheng; Bin Sheng; A. Lee; Varun Chaudary; A. Atanasov; Nan Liu</t>
  </si>
  <si>
    <t>10.1101/2024.03.25.586710</t>
  </si>
  <si>
    <t>Since the release of ChatGPT in 2022, AI-generated texts have inevitably permeated various types of writing, sparking debates about the quality and quantity of content produced by such large language models (LLM). This study investigates a critical question: Have AI-generated texts from LLM infiltrated the realm of scientific writing, and if so, to what extent and in what setting? By analyzing a dataset comprised of preprint manuscripts uploaded to arXiv, bioRxiv, and medRxiv over the past two years, we confirmed and quantified the widespread influence of AI-generated texts in scientific publications using the latest LLM-text detection technique, the Binoculars LLM-detector. Further analyses with this tool reveal that: (1) the AI influence correlates with the trend of ChatGPT web searches; (2) it is widespread across many scientific domains but exhibits distinct impacts within them (highest: computer science, engineering sciences); (3) the influence varies with authors who have different language speaking backgrounds and geographic regions according to the location of their affiliations (Italy, China, etc.); (4) AI-generated texts are used in various content types in manuscripts (most significant: hypothesis formulation, conclusion summarization); (5) AI usage has a positive influence on paper’s impact, measured by its citation numbers. Based on these findings, suggestions about the advantages and regulation of AI-augmented scientific writing are discussed.</t>
  </si>
  <si>
    <t>R1257</t>
  </si>
  <si>
    <t>23a98f627c8a4bd4fc35ea8ce04ba00fa2de8fc9</t>
  </si>
  <si>
    <t>Yun-Zhong Qiu; Wei-Ru Fu; Yumeng Yang; Ling Luo; Hong-Fei Lin</t>
  </si>
  <si>
    <t>IEEE International Conference on Bioinformatics and Biomedicine</t>
  </si>
  <si>
    <t>R1258</t>
  </si>
  <si>
    <t>23b8ca016222c32cbfe8872bb20ecd72553a6b61</t>
  </si>
  <si>
    <t>Is AI Really Intelligent? Practical Insights from Real-World Use of Generative AI</t>
  </si>
  <si>
    <t>Dr. Khaled EL Tannir</t>
  </si>
  <si>
    <t>International Journal of Arts, Humanities &amp;amp; Social Science</t>
  </si>
  <si>
    <t>10.56734/ijahss.v7n4a8</t>
  </si>
  <si>
    <t>Generative AI systems based on Large Language Models (LLMs) have demonstrated remarkable capabilities in software engineering tasks, from code generation to natural language processing. However, a significant gap persists between curated demonstrations and production-grade deployment. This technical report presents a practitioner-driven analysis of LLM limitations encountered during sustained, real-world use across software development workflows. Drawing from multiple case studies—including natural-language-driven development (“vibe coding”), API integration, multi-file refactoring, and general-purpose question answering—we identify and taxonomize four critical failure modes: (1) the Complexity Cliff, where LLM performance degrades non-linearly as task interdependency grows; (2) Context Window Blindness, where finite attention spans cause silent contract violations across distributed codebases; (3) the Memory Illusion, where session discontinuity erases accumulated architectural knowledge; and (4) Confident Hallucination, where models generate plausible but fabricated outputs indistinguishable in tone from correct ones. We formalize the Verification Paradox—an inverse relationship between a user’s need for AI assistance and their capacity to validate its outputs—and propose a practical five-strategy framework for effective human–AI collaboration in software engineering contexts. We further introduce the concept of Contextual Reasoning Failure, evidenced by cases where LLMs optimize for literal query patterns while ignoring situational logic obvious to any human observer. Our findings suggest that current LLMs, while powerful pattern-matching engines, lack the contextual reasoning, persistent memory, and epistemic self-awareness necessary for reliable autonomous operation, and that practitioner expertise remains the critical safeguard against AI-induced defects in production systems.</t>
  </si>
  <si>
    <t>R1259</t>
  </si>
  <si>
    <t>23f1ee54b82419279a638ae22e75b9d3f77dcccf</t>
  </si>
  <si>
    <t>Evaluating LLM-Generated Legal Explanations for Regulatory Compliance in Social Media Influencer Marketing</t>
  </si>
  <si>
    <t>Hao-Yang Gui; Thales Bertaglia; Taylor Annabell; Catalina Goanta; Tjomme Dooper; Gerasimos Spanakis</t>
  </si>
  <si>
    <t>Proceedings of the Natural Legal Language Processing Workshop 2025</t>
  </si>
  <si>
    <t>10.18653/v1/2025.nllp-1.12</t>
  </si>
  <si>
    <t>2510.08111</t>
  </si>
  <si>
    <t>The rise of influencer marketing has blurred boundaries between organic content and sponsored content, making the enforcement of legal rules relating to transparency challenging. Effective regulation requires applying legal knowledge with a clear purpose and reason, yet current detection methods of undisclosed sponsored content generally lack legal grounding or operate as opaque"black boxes". Using 1,143 Instagram posts, we compare gpt-5-nano and gemini-2.5-flash-lite under three prompting strategies with controlled levels of legal knowledge provided. Both models perform strongly in classifying content as sponsored or not (F1 up to 0.93), though performance drops by over 10 points on ambiguous cases. We further develop a taxonomy of reasoning errors, showing frequent citation omissions (28.57%), unclear references (20.71%), and hidden ads exhibiting the highest miscue rate (28.57%). While adding regulatory text to the prompt improves explanation quality, it does not consistently improve detection accuracy. The contribution of this paper is threefold. First, it makes a novel addition to regulatory compliance technology by providing a taxonomy of common errors in LLM-generated legal reasoning to evaluate whether automated moderation is not only accurate but also legally robust, thereby advancing the transparent detection of influencer marketing content. Second, it features an original dataset of LLM explanations annotated by two students who were trained in influencer marketing law. Third, it combines quantitative and qualitative evaluation strategies for LLM explanations and critically reflects on how these findings can support advertising regulatory bodies in automating moderation processes on a solid legal foundation.</t>
  </si>
  <si>
    <t>R1260</t>
  </si>
  <si>
    <t>2424d13d2183191d95afb10ea2725353382c80f6</t>
  </si>
  <si>
    <t>NutriSteppe-AI: Development, Architecture, and Explainable Design of a Large Language Model–Driven Chatbot for Personalized Health Menu Generation</t>
  </si>
  <si>
    <t>A. Salkhanova; Elnura Nabigazinova; Aliya Kaldybay; Ayaulym Omirbekova; M. Sabit; Laura Baikonsova</t>
  </si>
  <si>
    <t>Nutrients</t>
  </si>
  <si>
    <t>10.3390/nu18142228</t>
  </si>
  <si>
    <t>Background/Objectives: Suboptimal dietary patterns are among the leading modifiable contributors to global morbidity and mortality, particularly in cardiovascular disease, type 2 diabetes mellitus (T2DM), obesity, metabolic syndrome, and hypertension. Digital nutrition platforms have emerged to improve adherence to evidence-based dietary strategies; however, many systems lack structured optimization, processing-aware nutrient profiling, and explainable artificial intelligence (AI) mechanisms. The integration of large language models (LLMs) into digital health introduces conversational personalization but also risks hallucination and unsafe outputs without constraint enforcement. This study aimed to describe the system development, architecture, database infrastructure, optimization algorithms, explainability enforcement, and digital health implications of NutriSteppe-AI, a chatbot-first LLM-driven system for personalized health menu generation constrained by deterministic nutrient logic and processing-aware scoring. Methods: NutriSteppe-AI integrates: (1) a multi-source structured nutrient database of 20,000 food products with up to 130 tracked nutrients; (2) energy requirement estimation using the revised Harris-Benedict equation; (3) linear programming-based multi-objective optimization; (4) a Healthy Food Index (HFI; 0.5–5.0 scale) incorporating NOVA processing classification penalties; (5) traffic-light nutrient gating; and (6) a constrained LLM orchestration layer governed by structured API contracts. Algorithmic validation was performed using 10,000 simulated user profiles spanning diverse age, anthropometric, activity, dietary exclusion, and budget parameters. Results: The system achieved 96.8% full constraint satisfaction with macronutrient mean absolute errors of 11.60% (energy), 18.86% (protein), 16.26% (fat), and 20.91% (carbohydrates). Incorporating NOVA processing penalties reduced ultra-processed food HFI scores by 0.73 points (p &lt; 0.001). Median optimized menu HFI improved from 3.6 to 4.3. Median system latency was 1.8 s. Explainability validation confirmed 100% deterministic alignment with zero hallucinated numeric claims. Conclusions: NutriSteppe-AI demonstrates that LLM-driven nutrition chatbots can achieve deterministic, explainable, and clinically aligned performance when governed by structured optimization, processing-aware scoring, and explainability enforcement. This architecture provides scalable digital health infrastructure for cardiometabolic disease prevention in diverse populations.</t>
  </si>
  <si>
    <t>R1261</t>
  </si>
  <si>
    <t>242f389273aa6a608852ec8dfe00bd313380deea</t>
  </si>
  <si>
    <t>USCSA: Evolution-Aware Security Analysis for Proxy-Based Upgradeable Smart Contracts</t>
  </si>
  <si>
    <t>Xiao-Qi Li; Lei Xie; Wen-Kai Li; Zong-Wei Li</t>
  </si>
  <si>
    <t>NIER@ICSE</t>
  </si>
  <si>
    <t>10.1145/3786582.3786824</t>
  </si>
  <si>
    <t>2512.08372</t>
  </si>
  <si>
    <t>In the case of upgrading smart contracts on blockchain systems, it is essential to consider the continuity of upgrades and subsequent maintenance. In practice, upgrade operations often introduce new vulnerabilities. Existing static analysis tools usually only scan a single version and are unable to capture the correlation between code changes and emerging risks. To address this, we propose an Upgradeable Smart Contract Security Analyzer, USCSA, which uses Abstract Syntax Tree (AST) difference analysis to assess risks associated with the upgrade process and utilizes large language models (LLMs) for assisted reasoning to achieve high-confidence vulnerability attribution. We collected and analyzed 3,546 cases of vulnerabilities in upgradeable contracts, covering common vulnerability categories such as reentrancy, access control flaws, and integer overflow. Experimental results show that USCSA achieves a precision of 92.26%, a recall of 89.67%, and an F1-score of 90.95% in detecting upgrade-induced vulnerabilities. As a result, USCSA provides a significant advantage to improve the security and integrity of upgradeable smart contracts, offering a novel and efficient solution for security auditing on blockchain applications.</t>
  </si>
  <si>
    <t>R1262</t>
  </si>
  <si>
    <t>2436adc21be7da1652953d045bfc7816ca49e61e</t>
  </si>
  <si>
    <t>An academic chatbot with hybrid retrieval and local large language models</t>
  </si>
  <si>
    <t>Jhon Paúl Guadalupe Andrade; Blanca Topón-Visarrea; Christian Iza</t>
  </si>
  <si>
    <t>Revista Tecnológica - ESPOL</t>
  </si>
  <si>
    <t>10.37815/rte.v38ne1.1595</t>
  </si>
  <si>
    <t>Higher-education institutions devote a substantial share of their staff time to answering queries whose answers are already set out in institutional regulations. This paper presents the design and evaluation of an academic chatbot based on retrieval-augmented generation that lets users query those documents in natural language and receive grounded answers in Spanish. The system combines a structure-aware ingestion pipeline, a hybrid retriever that fuses dense semantic search and lexical search through reciprocal rank fusion, and a locally hosted large language model. A distinguishing goal is data sovereignty: every component runs on institutional hardware, so no data is sent to external services. Quality is evaluated with the RAGAS framework over five regulatory documents: the corpus-wide set attains a global score of 0.90, with faithfulness of 0.97. The acceptance criterion is not met, however, under its conjunctive reading: answer relevancy stays below its threshold across all sets, and p95 latency reaches 6.47 seconds against a 5-second target. Quality further degrades on long, heavily cross-referenced regulations. A contrast questionnaire administered to nineteen users places the perception index at 3.64 out of 5 and exposes a relevant discrepancy: only 57.9% agree that the system does not produce fabricated information, against the faithfulness the automatic judge assigns it.</t>
  </si>
  <si>
    <t>R1263</t>
  </si>
  <si>
    <t>243a3f27b1ffec0404fab82633bcebf813e0cfea</t>
  </si>
  <si>
    <t>Textual Data Bias Detection and Mitigation - An Extensible Pipeline with Experimental Evaluation</t>
  </si>
  <si>
    <t>Rebekka Görge; Sujan Sai Gannamaneni; Tabea Naeven; Hammam Abdelwahab; Héctor Allende-Cid; A. B. Cremers</t>
  </si>
  <si>
    <t>Expert systems with applications</t>
  </si>
  <si>
    <t>10.48550/arxiv.2512.10734</t>
  </si>
  <si>
    <t>2512.10734</t>
  </si>
  <si>
    <t>Textual data used to train large language models (LLMs) exhibits multifaceted bias manifestations encompassing harmful language and skewed demographic distributions. Regulations such as the European AI Act require identifying and mitigating biases against protected groups in data, with the ultimate goal of preventing unfair model outputs. However, practical guidance and operationalization are lacking. We propose a comprehensive data bias detection and mitigation pipeline comprising four components that address two data bias types, namely representation bias and (explicit) stereotypes for a configurable sensitive attribute. First, we leverage LLM-generated word lists created based on quality criteria to detect relevant group labels. Second, representation bias is quantified using the Demographic Representation Score. Third, we detect and mitigate stereotypes using sociolinguistically informed filtering. Finally, we compensate representation bias through Grammar- and Context-Aware Counterfactual Data Augmentation. We conduct a two-fold evaluation using the examples of gender, religion and age. First, the effectiveness of each individual component on data debiasing is evaluated through human validation and baseline comparison. The findings demonstrate that we successfully reduce representation bias and (explicit) stereotypes in a text dataset. Second, the effect of data debiasing on model bias reduction is evaluated by bias benchmarking of several models (0.6B-8B parameters), fine-tuned on the debiased text dataset. This evaluation reveals that LLMs fine-tuned on debiased data do not consistently show improved performance on bias benchmarks, exposing critical gaps in current evaluation methodologies and highlighting the need for targeted data manipulation to address manifested model bias.</t>
  </si>
  <si>
    <t>R1264</t>
  </si>
  <si>
    <t>243d0ec7ebc513feec86a354c6fc19f77d5c5f3c</t>
  </si>
  <si>
    <t>Instructing LLMs to Negotiate using Reinforcement Learning with Verifiable Rewards</t>
  </si>
  <si>
    <t>S. Liu; Claire Chen; Jia Xiao; Lei Lei; Yu-Heng Zhang; Yisong Yue</t>
  </si>
  <si>
    <t>10.48550/arxiv.2604.09855</t>
  </si>
  <si>
    <t>2604.09855</t>
  </si>
  <si>
    <t>The recent advancement of Large Language Models (LLMs) has established their potential as autonomous interactive agents. However, they often struggle in strategic games of incomplete information, such as bilateral price negotiation. In this paper, we investigate if Reinforcement Learning from Verifiable Rewards (RLVR) can effectively teach LLMs to negotiate. Specifically, we explore the strategic behaviors that emerge during the learning process. We introduce a framework that trains a mid-sized buyer agent against a regulated LLM seller across a wide distribution of real-world products. By grounding reward signals directly in the maximization of economic surplus and strict adherence to private budget constraints, we reveal a novel four-phase strategic evolution. The agent progresses from naive bargaining to using aggressive starting prices, moves through a phase of deadlock, and ultimately develops sophisticated persuasive skills. Our results demonstrate that this verifiable training allows a 30B agent to significantly outperform frontier models over ten times its size in extracting surplus. Furthermore, the trained agent generalizes robustly to stronger counterparties unseen during training and remains effective even when facing hostile, adversarial seller personas.</t>
  </si>
  <si>
    <t>R1265</t>
  </si>
  <si>
    <t>24e4c6737cd4eda97cb7722ec37b45ee797415e2</t>
  </si>
  <si>
    <t>Thien Nguyen; Han-Kui Tang; Hung-Nghiep Tran</t>
  </si>
  <si>
    <t>International Conference on Advanced Learning Technologies</t>
  </si>
  <si>
    <t>R1266</t>
  </si>
  <si>
    <t>250a0ab3ade2162565439cfc7f11f42e149c9065</t>
  </si>
  <si>
    <t>Large Language Models as Students Who Think Aloud: Overly Coherent, Verbose, and Confident</t>
  </si>
  <si>
    <t>Conrad Borchers; Jill-Jênn Vie; Roger Azevedo</t>
  </si>
  <si>
    <t>10.48550/arxiv.2602.01015</t>
  </si>
  <si>
    <t>2602.01015</t>
  </si>
  <si>
    <t>Large language models (LLMs) are increasingly embedded in AI-based tutoring systems. Can they faithfully model novice reasoning and metacognitive judgments? Existing evaluations emphasize problem-solving accuracy, overlooking the fragmented and imperfect reasoning that characterizes human learning. We evaluate LLMs as novices using 630 think-aloud utterances from multi-step chemistry tutoring problems with problem-solving logs of student hint use, attempts, and problem context. We compare LLM-generated reasoning to human learner utterances under minimal and extended contextual prompting, and assess the models'ability to predict step-level learner success. Although GPT-4.1 generates fluent and contextually appropriate continuations, its reasoning is systematically over-coherent, verbose, and less variable than human think-alouds. These effects intensify with a richer problem-solving context during prompting. Learner performance was consistently overestimated. These findings highlight epistemic limitations of simulating learning with LLMs. We attribute these limitations to LLM training data, including expert-like solutions devoid of expressions of affect and working memory constraints during problem solving. Our evaluation framework can guide future design of adaptive systems that more faithfully support novice learning and self-regulation using generative artificial intelligence.</t>
  </si>
  <si>
    <t>R1267</t>
  </si>
  <si>
    <t>254a5884072a9e9dc1e2be4935a08072175b90d9</t>
  </si>
  <si>
    <t>Machine Learning-Based Insurance Claim Prediction Using Customer Behavioral and Policy Data: A Conceptual Framework for Intelligent Risk Assessment and Decision Support</t>
  </si>
  <si>
    <t>Pragadeesh Roopchander</t>
  </si>
  <si>
    <t>International Journal of Creative and Open Research in Engineering and Management</t>
  </si>
  <si>
    <t>10.55041/ijcope.v2i8.304</t>
  </si>
  <si>
    <t>The insurance industry is undergoing a profound digital transformation driven by advances in machine learning (ML), artificial intelligence (AI), big data analytics, and cloud computing. Traditional claim prediction models, which primarily rely on demographic and historical claim information, often struggle to capture the complex behavioral patterns and dynamic risk factors that influence claim occurrence and severity. Recent developments in customer analytics, telematics, Internet of Things (IoT) devices, wearable technologies, and digital customer interactions have created opportunities to develop more accurate, adaptive, and explainable predictive models. This paper presents a comprehensive conceptual analysis of machine learning-based insurance claim prediction using customer behavioral and policy data. Drawing upon recent research published between 2018 and 2026, the study critically examines the evolution of predictive techniques, including Logistic Regression, Decision Trees, Random Forest, Support Vector Machines, Gradient Boosting, Extreme Gradient Boosting (XGBoost), LightGBM, CatBoost, Artificial Neural Networks, and Deep Learning architectures. Beyond algorithmic performance, the paper evaluates emerging issues such as data quality, class imbalance, model interpretability, algorithmic fairness, privacy preservation, regulatory compliance, and deployment challenges in real-world insurance environments. A conceptual framework is proposed to illustrate the integration of customer behavioral characteristics, policy attributes, and advanced machine learning models into an intelligent decision-support system for claim prediction. The framework highlights the importance of explainable AI, continuous model monitoring, and human-in-the-loop decision-making to enhance transparency and operational trust. The study contributes to the literature by synthesizing recent developments, identifying critical research gaps, and outlining future research directions involving federated learning, graph neural networks, multimodal data fusion, causal machine learning, and generative AI. The findings provide valuable insights for researchers, insurance practitioners, and policymakers seeking to improve underwriting accuracy, fraud detection, claims management, and customer-centric risk assessment while supporting sustainable and data-driven insurance ecosystems.
Keywords: Machine Learning, Insurance Claim Prediction, Customer Behavioral Analytics, Policy Data, Explainable Artificial Intelligence (XAI), Risk Assessment, Predictive Analytics</t>
  </si>
  <si>
    <t>R1268</t>
  </si>
  <si>
    <t>2554ff77eaee71e7246878fcba68d4d2de8b4e4c</t>
  </si>
  <si>
    <t>Large language models and prostate MRI reporting: a stringent testbed for safe deployment under evolving AI, health-data, and cybersecurity regulation.</t>
  </si>
  <si>
    <t>Armando Ugo Cavallo; E. Midolo; G. D’Anna; M. Fujiwara; Yuki Arita; R. Girometti</t>
  </si>
  <si>
    <t>Abdominal Radiology</t>
  </si>
  <si>
    <t>10.1007/s00261-026-05719-3</t>
  </si>
  <si>
    <t>Prostate magnetic resonance imaging (MRI) reporting is a high-impact communication task because small differences in lesion laterality, sector localization, lesion size, Prostate Imaging-Reporting and Data System (PI-RADS) categorization, or staging language can change biopsy targeting, surveillance, counseling, and treatment planning. At the same time, widespread patient-portal access means that many patients encounter radiology reports before clinical discussion and may seek explanations from public large language models (LLMs). LLMs can restructure radiology text, extract discrete variables, draft supervised summaries, and generate patient-facing explanations; however, fluency does not establish factual correctness. Hallucinated measurements, omitted qualifiers, flipped negations, wrong laterality, and overconfident statements about cancer likelihood create patient-safety, privacy, cybersecurity, and accountability risks, particularly when reports are copied into systems outside clinical governance. International regulation is also evolving rather than settled. In the European Union (EU), the Artificial Intelligence Act establishes a risk-based framework, but ongoing implementation activity-including the Digital Omnibus and related AI Act amendment proposals, draft guidance for high-risk AI systems, and the European Health Data Space (EHDS) Regulation-shows that practical rules for health-data access, cybersecurity, incident reporting, human oversight, logging, and liability still require local operationalization. In the United States (U.S.), Food and Drug Administration (FDA) clinical decision support (CDS) guidance clarifies boundaries relevant to radiology language-model workflows and emphasizes that health care professionals must be able to independently review the basis for recommendations. Against this backdrop, this Perspective uses prostate MRI as a stringent testbed and proposes a conservative roadmap that prioritizes bounded, auditable tasks-structured extraction, completeness checks, quality-assurance support, and source-linked patient addenda-over autonomous classification or unsupervised counseling. Safe adoption will depend on "no new facts" generation, provenance, human sign-off, local validation, access controls, incident-response planning, and continuous post-deployment monitoring.</t>
  </si>
  <si>
    <t>R1269</t>
  </si>
  <si>
    <t>255678cd824bfdfa6ee207edb2e9f5500f0f01c0</t>
  </si>
  <si>
    <t>LLMAID: Identifying AI Capabilities in Android Apps with LLMs</t>
  </si>
  <si>
    <t>Pei Liu; Terry Yue Zhuo; Jiawei Deng; Thong James; Shi-Dong Pan; S. Xu</t>
  </si>
  <si>
    <t>10.48550/arxiv.2511.19059</t>
  </si>
  <si>
    <t>2511.19059</t>
  </si>
  <si>
    <t>Recent advancements in artificial intelligence (AI) and its widespread integration into mobile software applications have received significant attention, highlighting the growing prominence of AI capabilities in modern software systems. However, the inherent hallucination and reliability issues of AI continue to raise persistent concerns. Consequently, application users and regulators increasingly ask critical questions such as: Does the application incorporate AI capabilities? and What specific types of AI functionalities are embedded? Preliminary efforts have been made to identify AI capabilities in mobile software; however, existing approaches mainly rely on manual inspection and rule-based heuristics. These methods are not only costly and time-consuming but also struggle to adapt advanced AI techniques. To address the limitations of existing methods, we propose LLMAID (Large Language Model for AI Discovery). LLMAID includes four main tasks: (1) candidate extraction, (2) knowledge base interaction, (3) AI capability analysis and detection, and (4) AI service summarization. We apply LLMAID to a dataset of 4,201 Android applications and demonstrate that it identifies 242% more real-world AI apps than state-of-the-art rule-based approaches. Our experiments show that LLM4AID achieves high precision and recall, both exceeding 90%, in detecting AI-related components. Additionally, a user study indicates that developers find the AI service summaries generated by LLMAID to be more informative and preferable to the original app descriptions. Finally, we leverage LLMAID to perform an empirical analysis of AI capabilities across Android apps. The results reveal a strong concentration of AI functionality in computer vision (54.80%), with object detection emerging as the most common task (25.19%).</t>
  </si>
  <si>
    <t>R1270</t>
  </si>
  <si>
    <t>2569c7530875cca995b49142dde797346ec7310a</t>
  </si>
  <si>
    <t>Muhammad Abdiel Arfiansyah; Mustafa Kamal; Qori Afiata Fiddina</t>
  </si>
  <si>
    <t>R1271</t>
  </si>
  <si>
    <t>256a3fc27acd3946efab403c57687e6b3a1b4afc</t>
  </si>
  <si>
    <t>PRE-MAP: Personalized Reinforced Eye-tracking Multimodal LLM for High-Resolution Multi-Attribute Point Prediction</t>
  </si>
  <si>
    <t>Han Wu; Ping Jiang; Anyang Su; Chen-Xu Zhao; Tian-Yu Fu; Ming-Hui Wu</t>
  </si>
  <si>
    <t>ACM Multimedia</t>
  </si>
  <si>
    <t>10.1145/3746027.3755348</t>
  </si>
  <si>
    <t>2507.19213</t>
  </si>
  <si>
    <t>Visual selective attention, driven by individual preferences, regulates human prioritization of visual stimuli by bridging subjective cognitive mechanisms with objective visual elements, thereby steering the semantic interpretation and hierarchical processing of dynamic visual scenes. However, existing models and datasets predominantly neglect the influence of subjective cognitive diversity on fixation behavior. Conventional saliency prediction models, typically employing segmentation approaches, rely on low-resolution imagery to generate saliency heatmaps, subsequently upscaled to native resolutions, which limiting their capacity to capture personalized attention patterns. Furthermore, MLLMs are constrained by factors such as hallucinations, making it very costly to strictly adhere to the expected format in tasks involving multiple point predictions, and achieving precise point positioning is challenging. To address these limitations, we present Subjective Personalized Attention for Ad vertisement Videos, namely SPA-ADV, a large-scale multimodal dataset capturing gaze behaviors from over 4,500 participants varying in age and gender with 486 videos. Furthermore, we propose PRE-MAP, a novel eye-tracking saliency model that characterizes Personalized visual disparities through Reinforcement learning-optimized Eye-tracking, built upon MLLMs and guided by Multi-Attribute user profiles to predict Points. To ensure MLLMs produce prediction points that are both format-correct and spatially accurate, we introduce Consistency Group Relative Policy Optimization (C-GRPO), inspired by the variability in eye movement points and Multi-Attribute profiles. Extensive experiments on SPA-ADV and other benchmarks demonstrate the effectiveness of our approach. The code and dataset are available at https://github.com/mininglamp-MLLM/PRE-MAP.</t>
  </si>
  <si>
    <t>R1272</t>
  </si>
  <si>
    <t>25dfbd82f8e6be89c374cfe31e174ed5aee9472b</t>
  </si>
  <si>
    <t>Aurel_AI: Automating an Institutional Help Desk Using an LLM Chatbot</t>
  </si>
  <si>
    <t>Diego Ordóńez-Camacho; Rafael Melgarejo-Heredia; Mohsen Abbasi; Lucía González-Solis</t>
  </si>
  <si>
    <t>Proceedings of the World Multi-Conference on Systemics, Cybernetics and Informatics</t>
  </si>
  <si>
    <t>10.54808/wmsci2024.01.81</t>
  </si>
  <si>
    <t>The Aurel_AI research project was born from the need to implement a virtual help desk for a university, providing accurate organizational information to both internal and external clients. The information includes details about academic programs, regulations, processes, and personnel. Aurel_AI is part of a broader research program on the use of AI in academia. Traditional solutions for a help desk, such as telephone call centers, present quality and efficiency issues that are difficult to solve. Call center staff generally lack comprehensive knowledge about the institution, rely on specific information that is sometimes outdated, require additional systems for information retrieval, and experience high turnover rates. This leads to associated costs and issues related with outdated information, resulting in inaccurate responses and long waiting times. Generative artificial intelligence models, known as Large Language Models (LLMs), offer an interesting alternative for an automated virtual help desk. These models can understand even vague and poorly structured questions and generate reasonably appropriate answers. However, they are not without flaws, as they tend to present issues like "hallucinations" when the required information is not present in their training data. To minimize this problem, it is crucial to ensure that the model has precise and comprehensive information, which needs a specific methodology for information collection, validation, and updating. Base models require an adaptation process to be used for specific cases, for which techniques like Fine-Tuning and Retrieval Augmented Generation (RAG) exist. Fine-tuning retrains a model's weights with new specific information, while RAG uses both proprietary information—in this case, from the university—and publicly available internet data. Both techniques have pros and cons that need to be evaluated to select the most suitable option. They also demand appropriate and specialized infrastructure, which is often expensive. Thus, another challenge is to find a balance between suitable equipment and reasonable costs. The final system, from the user's perspective, must be accurate, flexible, and adaptable to deliver a satisfactory experience. As the results show, Aurel_AI represents an advance in the digitalization of educational services, standing out for its ability to generate accurate and personalized responses. However, its current limitations, such as handling concurrent queries and hallucinations, underscore the need for adjustments to both infrastructure and data processing methodology. With strategic improvements, the system has the potential to consolidate itself as a replicable model for multiple university digital services.</t>
  </si>
  <si>
    <t>R1273</t>
  </si>
  <si>
    <t>25f07ad382003577ba9d03af02bd08cb690a0279</t>
  </si>
  <si>
    <t>Artificial Intelligence in Crisis Counseling: Opportunities, Risks, and Ethical Challenges of Social and Psychological Practice</t>
  </si>
  <si>
    <t>A. Bessarab; Анастасія Володимирівна Турубарова; M. Kudinova; K. Chervonenko; Mariia Kanibolotska</t>
  </si>
  <si>
    <t>European Journal of Sustainable Development</t>
  </si>
  <si>
    <t>10.14207/ejsd.2026.v15n3p519</t>
  </si>
  <si>
    <t>The modern development of artificial intelligence, in particular large language models and chatbots, opens up new opportunities for crisis counseling, but at the same time generates significant clinical and ethical risks. The article is aimed at a systematic analysis of the opportunities, risks and ethical challenges of using artificial intelligence in crisis counseling in the context of social and psychological practice. A systematic scoping review of the literature was carried out according to the recommendations of the Preferred Reporting Items for Systematic Reviews and Meta-Analyses Extension for Scoping Reviews. A structured search in the Scopus database for the period 2020–2026 allowed the identification of 556 documents, from which the most relevant sources were selected for high-quality thematic synthesis and bibliometric analysis using VOSviewer. The results demonstrate the significant potential of artificial intelligence in increasing the availability of care, early detection of suicidal risk, personalized interventions, and hybrid “artificial intelligence + specialist” models. At the same time, serious risks have been identified: inadequate responses in suicidal crises, anthropomorphization, emotional dependence (especially among adolescents), hallucinations and cultural prejudices. Ethical challenges include issues of responsibility, privacy, digital divide, algorithm explainability, and trust in technology. The data obtained indicate the ambivalent nature of the impact of artificial intelligence on the field of mental health. Secure integration requires a strong regulatory framework, mandatory human oversight, further empirical research, and the development of national ethical standards, especially in post-conflict societies such as Ukraine. 
Keywords: artificial intelligence, crisis counseling, suicidal prevention, large language models, ethical challenges, digital mental health, hybrid models of care</t>
  </si>
  <si>
    <t>R1274</t>
  </si>
  <si>
    <t>260cae432e40f05f228c381022beecbf2407eb09</t>
  </si>
  <si>
    <t>Swiss-Bench SBP-002: A Frontier Model Comparison on Swiss Legal and Regulatory Tasks</t>
  </si>
  <si>
    <t>F. Uenal</t>
  </si>
  <si>
    <t>10.48550/arxiv.2603.23646</t>
  </si>
  <si>
    <t>2603.23646</t>
  </si>
  <si>
    <t>While recent work has benchmarked large language models on Swiss legal translation (Niklaus et al., 2025) and academic legal reasoning from university exams (Fan et al., 2025), no existing benchmark evaluates frontier model performance on applied Swiss regulatory compliance tasks. I introduce Swiss-Bench SBP-002, a trilingual benchmark of 395 expert-crafted items spanning three Swiss regulatory domains (FINMA, Legal-CH, EFK), seven task types, and three languages (German, French, Italian), and evaluate ten frontier models from March 2026 using a structured three-dimension scoring framework assessed via a blind three-judge LLM panel (GPT-4o, Claude Sonnet 4, Qwen3-235B) with majority-vote aggregation and weighted kappa = 0.605, with reference answers validated by an independent human legal expert on a 100-item subset (73% rated Correct, 0% Incorrect, perfect Legal Accuracy). Results reveal three descriptive performance clusters: Tier A (35-38% correct), Tier B (26-29%), and Tier C (13-21%). The benchmark proves difficult: even the top-ranked model (Qwen 3.5 Plus) achieves only 38.2% correct, with 47.3% incorrect and 14.4% partially correct. Task type difficulty varies widely: legal translation and case analysis yield 69-72% correct rates, while regulatory Q&amp;A, hallucination detection, and gap analysis remain below 9%. Within this roster (seven open-weight, three closed-source), an open-weight model leads the ranking, and several open-weight models match or outperform their closed-source counterparts. These findings provide an initial empirical reference point for assessing frontier model capability on Swiss regulatory tasks under zero-retrieval conditions.</t>
  </si>
  <si>
    <t>R1275</t>
  </si>
  <si>
    <t>263735de3bc30fa7fa616e9c046973f38ef2be1a</t>
  </si>
  <si>
    <t>Future Trends in Agentic AI for Financial Auditing</t>
  </si>
  <si>
    <t>Venkatasubramanian Ganapathy</t>
  </si>
  <si>
    <t>Shodh Sari-An International Multidisciplinary Journal</t>
  </si>
  <si>
    <t>10.59231/sari7949</t>
  </si>
  <si>
    <t>Agentic AI is poised to redefine financial auditing by evolving from assistive tools to autonomous, multi-agent ecosystems that enable continuous, proactive risk management and full-dataset assurance. This paper synthesizes emerging trends from 2025-2026 Big Four implementations—Deloitte Omnia, KPMG Clara, EY.ai, and PwC Agent OS—projecting their trajectory toward 2030 amid escalating data volumes and regulatory complexity. In this research study, Conceptual and Case Study Analysis research strategies are used. Key trends include multi-agent orchestration, where specialized agents collaborate on end-to-end workflows: ingestion agents pull ERP data, reasoning agents test controls via iterative planning, and reporting agents synthesize findings with auditable logs. Deloitte’s vision scales this to 100% transaction coverage, replacing sampling with real-time anomaly detection and predictive fraud Modeling. Continuous auditing emerges as dominant, with always-on agents adapting to IFRS/GDPR updates autonomously, as seen in EY.ai’s handling of 3 million compliance cases at 86% accuracy. Integration with quantum AI promises exponential speedups for encryption verification and risk simulations, building on neural network precedents for pattern recognition. Enhanced explainability—via chain-of-thought logging and bias-mitigated RAG—addresses auditability gaps, ensuring SOX-compliant traceability. Hybrid human-AI symbiosis shifts auditors to strategic roles, with 20-30% upskilling demands forecasted for oversight of high-judgment tasks like revenue recognition. Governance frameworks will standardize agent validation, incorporating hallucination safeguards like multi-agent verification and HITL guardrails, reducing error rates by 70-80% in pilots. By 2028, 33% of audit platforms are expected to embed agentic capabilities, driving 40% efficiency gains while fortifying trust through ethical protocols. Challenges persist: scalability in legacy systems, cybersecurity vulnerabilities like prompt injection, and regulatory lags in AI evidence admissibility. We propose interdisciplinary benchmarks for agent robustness, empirical studies across jurisdictions, and policy alignment with COSO/PCAOB standards. This research advocates accelerated adoption, positioning agentic AI as auditing’s cornerstone for a data-driven future. It calls for collaborative innovation among firms, regulators, and technologists to harness autonomy without compromising integrity.</t>
  </si>
  <si>
    <t>R1276</t>
  </si>
  <si>
    <t>2639755e88d4c8b321ea6db7c33d584135ceac5e</t>
  </si>
  <si>
    <t>Uncovering Research Trends on Artificial Intelligence Risk Assessment in Businesses: A State-of-the-Art Perspective Using Bibliometric Analysis</t>
  </si>
  <si>
    <t>J. Muria-Tarazón; Juan-Vicente Oltra-Gutiérrez; Raúl Oltra-Badenes; Santiago Escobar-Román</t>
  </si>
  <si>
    <t>Applied Sciences</t>
  </si>
  <si>
    <t>10.3390/app15031412</t>
  </si>
  <si>
    <t>This paper presents a quantitative vision of the study of artificial intelligence risk assessment in business based on a bibliometric analysis of the most relevant publications. The main goal is to determine whether the risk assessment of artificial intelligence systems used in businesses is really a subject of increasing interest and to identify the most influential and productive sources of scientific research in this area. Data were collected from the Web of Science Core Collection, one of the most complete and prestigious databases. Regarding the temporal evolution of publications and citations this study evidences, this research subject shows rapid growth in the number of publications (at a compound annual rate of 31.20% from 2018 to 2024 inclusive), showing its high attraction for researchers, responding to the need to implement systematic risk assessment processes in the organizations using AI to mitigate potential harms, ensure compliance with regulations, and enhance artificial intelligence systems’ trust and adoption. Especially after the surge of large language models like ChatGPT or Gemini, AI is revolutionizing the dynamics of human–computer interaction using natural language, video, and audio. However, as the scientific community initiates rigorous studies on AI risk assessment within organizational contexts, it is imperative to consider critical issues such as data privacy, ethics, bias, and hallucinations to ensure the successful integration and interaction of AI systems with human operators. Furthermore, this paper constitutes a starting point, including for any researcher who wants to be introduced to this topic, indicating new challenges that should be dealt by researchers interested in AI and hot topics, in addition to the most relevant literature, authors, and journals about this research subject.</t>
  </si>
  <si>
    <t>R1277</t>
  </si>
  <si>
    <t>264be61696fb674aad6c9ac8e825c62d2418a6bc</t>
  </si>
  <si>
    <t>Business World Model</t>
  </si>
  <si>
    <t>Cecil Pang; Hiroki Sayama</t>
  </si>
  <si>
    <t>10.48550/arxiv.2606.10044</t>
  </si>
  <si>
    <t>2606.10044</t>
  </si>
  <si>
    <t>World model has emerged as a powerful paradigm in artificial intelligence, enabling agents to represent their environments, predict future states, and evaluate possible actions before acting. However, existing world models have largely been developed for visual or physical domains such as computer vision, robotics, gaming, and autonomous driving, which are governed by relatively stable dynamics. These formulations are not directly applicable to business practice, where the relevant environment is semantic, organizational, and market-driven, and outcomes depend on context-sensitive factors such as customer behavior, pricing, competition, and regulation. This paper introduces the concept and architecture of a Business World Model (BWM), a world model specialized for business and organizational environments. We propose a business-semantics-centric formulation in which states, dynamics, and feasible actions are linked to business entities, their attributes, and their relationships. Within this framework, intelligent agents can simulate alternative action sequences, estimate their effects on future business outcomes, and evaluate trade-offs under uncertainty and business constraints. We present a reference design and open-source implementation in which LLM agents interpret natural-language business goals and explain results, while a deterministic, metadata-driven simulation engine integrating machine learning models, business rules, and action spaces performs all calculations. A churn case study of a media subscription business demonstrates that the system recommends options meeting the churn-reduction target within the revenue constraint. This work establishes a conceptual foundation for autonomous business systems capable of moving from instruction-based execution toward goal-driven planning, optimization, and execution.</t>
  </si>
  <si>
    <t>R1278</t>
  </si>
  <si>
    <t>264d83fd83e45e06b5b6e3856149e8236a5ca989</t>
  </si>
  <si>
    <t>Model Risk Management for Generative AI In Financial Institutions</t>
  </si>
  <si>
    <t>A. Bhattacharyya; Ye Yu; Hanyu Yang; Rahul Singh; Tarun Joshi; Jie Chen</t>
  </si>
  <si>
    <t>10.48550/arxiv.2503.15668</t>
  </si>
  <si>
    <t>2503.15668</t>
  </si>
  <si>
    <t>The success of OpenAI's ChatGPT in 2023 has spurred financial enterprises into exploring Generative AI applications to reduce costs or drive revenue within different lines of businesses in the Financial Industry. While these applications offer strong potential for efficiencies, they introduce new model risks, primarily hallucinations and toxicity. As highly regulated entities, financial enterprises (primarily large US banks) are obligated to enhance their model risk framework with additional testing and controls to ensure safe deployment of such applications. This paper outlines the key aspects for model risk management of generative AI model with a special emphasis on additional practices required in model validation.</t>
  </si>
  <si>
    <t>R1279</t>
  </si>
  <si>
    <t>268d87650348c9d5e21e08cfe24b5732ef8b1779</t>
  </si>
  <si>
    <t>Opportunities and Challenges of Large Language Models in Medical Imaging</t>
  </si>
  <si>
    <t>A. Tarighatnia; M. Amanzadeh; M. Hamedan; Mahnaz Kiani; Nader D. Nader</t>
  </si>
  <si>
    <t>Frontiers in biomedical technologies</t>
  </si>
  <si>
    <t>10.18502/fbt.v12i2.18267</t>
  </si>
  <si>
    <t>Large Language Models (LLMs) have the potential to revolutionize medical imaging by improving diagnostic accuracy, enhancing workflow efficiency, and advancing personalized medicine. However, addressing the challenges related to data privacy, hallucinations, interpretability, bias, and regulatory issues is crucial for the successful and ethical integration of LLMs into clinical practice. Collaboration between radiologists, AI developers, and other stakeholders is essential to ensure this technology benefits patients and healthcare providers.</t>
  </si>
  <si>
    <t>R1280</t>
  </si>
  <si>
    <t>26b0bb352cac44a4d1e1ae723399fbd5704e8bbe</t>
  </si>
  <si>
    <t>Chanjuan Tang; Junran Ruan; Xinqi Wang; Zheng-Tao Wang; Weiwei Wang; Lingzhi Li</t>
  </si>
  <si>
    <t>R1281</t>
  </si>
  <si>
    <t>26c1db9bd6add13e7c1b0697ef9f5a7d782e9a47</t>
  </si>
  <si>
    <t>QGFace-LLaVA: Quality-Aware Controlled Fusion of Structured Side Information for Face Analysis Under Imperfect Metadata</t>
  </si>
  <si>
    <t>Jin-Ping Feng; Nan Xu; Xi Li; Zhongtao Fu; Zhen-Hua Xiao; Zhenghua Huang</t>
  </si>
  <si>
    <t>Biomimetics</t>
  </si>
  <si>
    <t>10.3390/biomimetics11080582</t>
  </si>
  <si>
    <t>Biomimetic perception systems integrate heterogeneous cues selectively rather than treating all available information as equally reliable. Inspired by this principle, this study proposes QGFace-LLaVA, a multimodal large language model (MLLM)-centered framework for robust face analysis under imperfect metadata. A pretrained MLLM serves as the shared prompt-conditioned visual–language reasoning backbone, while structured side information, including age, gender, confidence cues, and availability indicators, is regulated through task-aware quality estimation, reliability-guided metadata calibration, gated residual correction, and counterfactual metadata reliability regularization (CMRR). Experiments on FER2013, CelebA-40, and UTKFace cover facial expression recognition, facial attribute recognition, and age estimation under clean, noisy, missing, shuffled, naturally erroneous, and counterfactual metadata conditions. The results show that metadata utility depends jointly on task relevance, metadata reliability, and fusion strategy, and that clean-setting gains do not necessarily imply robustness. QGFace-LLaVA reduces harmful dependence on unreliable metadata, while CMRR provides additional stability under corruption and mismatch. Overall, the framework transfers biomimetic selective cue integration into MLLM-based face analysis by treating metadata as reliability-controlled auxiliary evidence rather than a uniformly beneficial input.</t>
  </si>
  <si>
    <t>R1282</t>
  </si>
  <si>
    <t>26e9849f3e28c079f006b3abee0b75aa6e8ef6d8</t>
  </si>
  <si>
    <t>Psychological foundations of technology-mediated educational process management: a narrative review</t>
  </si>
  <si>
    <t>O. Pinska; S. Shokaliuk; Halyna I. Alieka; Irina Zakarliuka</t>
  </si>
  <si>
    <t>Educational Technology Quarterly</t>
  </si>
  <si>
    <t>10.55056/etq.1213</t>
  </si>
  <si>
    <t>The rapid proliferation of educational technologies has outpaced systematic understanding of the psychological principles that should inform their design and implementation. This narrative review synthesises research on the psychological foundations of technology-mediated educational process management, employing Scopus AI-assisted literature discovery to comprehensively map the theoretical landscape. The review examines how cognitive load theory, self-determination theory, self-regulated learning frameworks, social cognitive theory, and affective perspectives inform the design of learning management systems, adaptive learning platforms, intelligent tutoring systems, and learning analytics applications. It analyses how educational paradigms - constructivism, connectivism, humanism, and critical pedagogy - shape technology integration approaches. The synthesis reveals significant gaps between psychological research and educational technology practice, including under-theorisation of many technology implementations, methodological limitations in evaluation studies, and insufficient attention to diverse learner populations and cultural contexts. To address these gaps, the paper proposes the psychological integration framework for educational technology management (PI-ETM), a four-layer model that connects psychological foundations, educational paradigm alignment, technological instantiation, and contextual implementation. Seven guiding principles - theoretical explicitness, multidimensional integration, paradigmatic coherence, learner-centred adaptation, teacher empowerment, contextual sensitivity, and ethical grounding - structure framework application. Implications for researchers, designers, practitioners, and policymakers are articulated, alongside a future research agenda that addresses emerging technologies, including generative AI and extended reality. The review presents a unified conceptual architecture for psychologically informed educational technology, guiding both scholarship and practice.</t>
  </si>
  <si>
    <t>R1283</t>
  </si>
  <si>
    <t>2717ce003e169060ba9b745855fe10a37a5a900a</t>
  </si>
  <si>
    <t>Foundations of Stochastic Lexical Calculus: Semantic Descent and Random Dynamics on Probability Simplices</t>
  </si>
  <si>
    <t>M. Dixon</t>
  </si>
  <si>
    <t>2609.20207</t>
  </si>
  <si>
    <t>Large language models produce prompt-dependent probabilities over words, whereas scientific systems require uncertainty over meaningful states that can be updated as evidence arrives. We develop an observable framework for determining when language-derived probabilities support such a sequential state representation. Theoretically, we define typed measurable transformations of contextual language, construct a minimal closed representation, and give necessary and sufficient conditions for semantic updates to exist uniquely. We bound irreducible nonclosure and accumulated error, and under average contraction prove existence, uniqueness and stability of an external random recursion on a probability simplex. These results define a stochastic lexical calculus without attributing an internal calculus to the language model. Empirically, frozen experiments test the observable implications. Raw prompt-conditioned probabilities fail the prespecified invariance gate; after prompt-specific calibration, a common three-state representation passes the stability gates and covers 28 of 30 untouched eight-step paths, or 0.933 at nominal level 0.90. Accordingly, language probabilities support a stochastic state only conditionally on verified closure, stability and coverage within a declared operating domain.</t>
  </si>
  <si>
    <t>R1284</t>
  </si>
  <si>
    <t>27418261042bb2ca67235ec7cd20aa2b00fdb88f</t>
  </si>
  <si>
    <t>ERPO: Token-Level Entropy-Regulated Policy Optimization for Large Reasoning Models</t>
  </si>
  <si>
    <t>Song Yu; Li Li; Wen-Wen Zhao; Zhi-Sheng Yang</t>
  </si>
  <si>
    <t>10.48550/arxiv.2603.28204</t>
  </si>
  <si>
    <t>2603.28204</t>
  </si>
  <si>
    <t>Reinforcement learning from verifiable rewards has significantly advanced the reasoning capabilities of large language models. However, Group Relative Policy Optimization (GRPO) typically assigns a uniform, sequence-level advantage to all tokens, thereby overlooking the intrinsic information heterogeneity along reasoning chains. We show that this coarse-grained credit assignment leads to premature entropy collapse and encourages the model to generate redundant, low-quality reasoning paths. Through systematic empirical analysis, we identify Critical Decision Pivots (CDPs): transient high-entropy states where the policy's trajectory is most sensitive to perturbations. These pivots represent the"forks in the road"where effective multi-path exploration is most crucial yet often suppressed by uniform advantage signals. Building on these insights, we propose Entropy-Regulated Policy Optimization (ERPO), which transitions the optimization focus from coarse sequences to fine-grained token dynamics. ERPO introduces three synergistic components: (i) Entropy-aware Gating, which adaptively amplifies exploration at CDPs to facilitate diverse path discovery; (ii) Bucket-based Implicit Normalization, which mitigates difficulty bias by aligning token progress windows; and (iii) Result-anchored Advantage Synthesis, which re-weights token-level signals via outcome-driven anchors. Extensive experiments on competitive mathematical benchmarks demonstrate that ERPO significantly outperforms GRPO. Notably, ERPO not only boosts reasoning accuracy but also yields significantly more concise and robust derivation paths, while achieving performance comparable to large models with orders of magnitude more parameters.</t>
  </si>
  <si>
    <t>R1285</t>
  </si>
  <si>
    <t>275682a77c83df824cf4c0c386a80c1b54047cd4</t>
  </si>
  <si>
    <t>Addressing 6 challenges in generative AI for digital health: A scoping review</t>
  </si>
  <si>
    <t>Tara Templin; Monika W. Perez; Sean Sylvia; Jeff Leek; N. Sinnott-Armstrong</t>
  </si>
  <si>
    <t>10.1371/journal.pdig.0000503</t>
  </si>
  <si>
    <t>Generative artificial intelligence (AI) can exhibit biases, compromise data privacy, misinterpret prompts that are adversarial attacks, and produce hallucinations. Despite the potential of generative AI for many applications in digital health, practitioners must understand these tools and their limitations. This scoping review pays particular attention to the challenges with generative AI technologies in medical settings and surveys potential solutions. Using PubMed, we identified a total of 120 articles published by March 2024, which reference and evaluate generative AI in medicine, from which we synthesized themes and suggestions for future work. After first discussing general background on generative AI, we focus on collecting and presenting 6 challenges key for digital health practitioners and specific measures that can be taken to mitigate these challenges. Overall, bias, privacy, hallucination, and regulatory compliance were frequently considered, while other concerns around generative AI, such as overreliance on text models, adversarial misprompting, and jailbreaking, are not commonly evaluated in the current literature.</t>
  </si>
  <si>
    <t>275b148d31ce4478beafe139ddd304f8d054802f</t>
  </si>
  <si>
    <t>Wenqin Ming; Qian Li</t>
  </si>
  <si>
    <t>Interactive Technology and Smart Education</t>
  </si>
  <si>
    <t>10.1108/itse-05-2026-0199</t>
  </si>
  <si>
    <t xml:space="preserve">
 The rapid integration of Conversational Generative Artificial Intelligence (GenAI) into higher education has sparked intense pedagogical debates regarding its impact on student cognition. This study aims to deconstruct the micro-level interactive processes through which university students engage with large language models (LLMs), mapping the systemic socio-technical mechanisms that shape, extend, or restrict the development of independent critical thinking skills.
 Adopting an exploratory qualitative research paradigm, this study used a combination of purposive and maximum variation sampling strategies to recruit n = 55 undergraduate and postgraduate students across diverse disciplinary tracks (STEM, medicine, humanities and social sciences) at a public university. Data collection was executed through semi-structured depth interviews incorporating stimulated recall methodologies and live interaction histories. The qualitative texts were analyzed using Braun and Clarke’s inductive thematic analysis methodology guided by Grounded Theory coding protocols via NVivo, augmented by cross-dimensional matrix queries across student subgroups.
 The analysis generated an integrated socio-technical framework comprised of four core themes. The Paradox of Cognitive Offloading vs Extension, where automated text consolidation yields significant efficiency dividends but risks fostering cognitive inertia and domain-specific skill atrophy, particularly in technical code and math execution. The Awakening of Algorithmic Discernment through Epistemic Vigilance, revealing that model imperfections, flawed logic and fabricated bibliographic citations serve as unexpected cognitive catalysts that disrupt passive trust and force active multisource validation loops. The Regulatory Role of Individual Prompt Literacy, distinguishing low-literacy single-turn commands from advanced interactive conditioning workflows that deconstruct complex problems; and the Scaffold Effect of Process-Oriented Pedagogical Interventions, demonstrating that instructor-imposed structural constraints create “desirable difficulties” that effectively preserve human cognitive agency.
 The research relies on qualitative self-reported reflections during depth interviews and represents a cross-sectional snapshot of rapid technological evolution. Future research should integrate objective backend telemetry data with multi-semester longitudinal tracking.
 Grounded directly in empirical student interaction data, the paper provides an actionable blueprint for higher education governance, advocating for a transition from unenforceable prohibition policies toward structured “Critical Integration.” Key recommendations include rewriting curriculum assignments to evaluate process-oriented modification logs rather than final written products, embedding formal prompt literacy into core curricula and training students to deploy multisource triangulation protocols against digital hallucinations.
 Moving beyond descriptive behavioral intention surveys and binary debates labeling GenAI as either a destructive shortcut or a perfect accelerator, this study opens the cognitive “black box” of active human–AI interaction. By analyzing data from a large qualitative sample (n = 55), this inquiry extends classical Cognitive Offloading Theory into high-order semantic and logical outsourcing, providing an empirical framework for process-focused pedagogy in smart learning environments.
</t>
  </si>
  <si>
    <t>R1287</t>
  </si>
  <si>
    <t>27706a7435ffe9d871c441df4e6c0505fd404cba</t>
  </si>
  <si>
    <t>FAITH: A Framework for Assessing Intrinsic Tabular Hallucinations in Finance</t>
  </si>
  <si>
    <t>Mengao Zhang; Jiayu Fu; Tanya Warrier; Yuwen Wang; Tianhui Tan; Ke-Wei Huang</t>
  </si>
  <si>
    <t>10.1145/3768292.3770433</t>
  </si>
  <si>
    <t>2508.05201</t>
  </si>
  <si>
    <t>Hallucination remains a critical challenge for deploying Large Language Models (LLMs) in finance. Accurate extraction and precise calculation from tabular data are essential for reliable financial analysis, since even minor numerical errors can undermine decision-making and regulatory compliance. Financial applications have unique requirements, often relying on context-dependent, numerical, and proprietary tabular data that existing hallucination benchmarks rarely capture. In this study, we develop a rigorous and scalable framework for evaluating intrinsic hallucinations in financial LLMs, conceptualized as a context-aware masked span prediction task over real-world financial documents. Our main contributions are: (1) a novel, automated dataset creation paradigm using a masking strategy; (2) a new hallucination evaluation dataset derived from S&amp;P 500 annual reports;1 and (3) a comprehensive evaluation of intrinsic hallucination patterns in state-of-the-art LLMs on financial tabular data. Our work provides a robust methodology for in-house LLM evaluation and serves as a critical step toward building more trustworthy and reliable financial Generative AI systems.</t>
  </si>
  <si>
    <t>R1288</t>
  </si>
  <si>
    <t>279e4d4fdb168820476c0a19348e5af93ff90291</t>
  </si>
  <si>
    <t>From Prompts to Contracts: Harness Engineering for Auditable Enterprise LLM Agents</t>
  </si>
  <si>
    <t>Joongho Ahn; Moonsoo Kim</t>
  </si>
  <si>
    <t>10.48550/arxiv.2607.08028</t>
  </si>
  <si>
    <t>2607.08028</t>
  </si>
  <si>
    <t>Enterprise large language model (LLM) applications often begin as prototypes whose behavior is carried by prompts and retrieval context. Productization adds requirements for source boundaries, entity routing, answer contracts, and reproducible traces. We present a harness-engineering approach that reconstructs this pattern into a traceable, auditable LLM-agent architecture: deterministic behavior moves into code, manifests, schemas, and validation artifacts around a replaceable composition boundary, while source-backed claims remain the authority for runtime answers. We instantiate it on a public-data slice of five Korean corporate groups (25 listed companies) and evaluate three research questions. (1) The harness preserves its source-grounding, entity-routing, trace, output-hygiene, and recommendation-language contracts across the fixed validation scenarios; a fault-injection control confirms the validators flag deliberately broken contracts. (2) The checks the harness enforces held under model substitution: across three hosted models, they passed on all 270 composition-boundary runs; failures were confined to the model-composed side and were caught and recorded. (3) The code-owned guarantees are load-bearing, not reproducible by prompting alone: holding the model fixed and varying only the enforcement layer, prompt instructions alone let recommendation-language and internal-trace-leakage violations reach the reader, which the harness blocks entirely. A bolt-on external guardrail prevents such violations too but over-refuses, dropping utility to 88/120 where the harness preserves full utility (120/120); in this ablation, only code-owned enforcement preserves both safety and utility. The result is a reusable engineering pattern for turning exploratory prototypes into auditable applications with versioned source, control, and validation artifacts.</t>
  </si>
  <si>
    <t>R1289</t>
  </si>
  <si>
    <t>27c97a1d8a0e5db20324da72178e118f01a5cdca</t>
  </si>
  <si>
    <t>Language models in pharmacovigilance: Applications, promises and limits.</t>
  </si>
  <si>
    <t>F. Salvo; Lelio Crupi; Clement Cholle</t>
  </si>
  <si>
    <t>The´rapie (Paris)</t>
  </si>
  <si>
    <t>10.1016/j.therap.2025.12.003</t>
  </si>
  <si>
    <t>The integration of language models into pharmacovigilance offers a valuable opportunity to enhance quality and efficiency across workflows. With their rapid evolution, these techniques have found diverse applications in pharmacovigilance, revealing promising advances in time-consuming and low-added-value tasks; nevertheless, several practical constraints continue to hinder their adoption. This work examines the use of traditional natural language processing techniques and advanced language models across three major pharmacovigilance domains: (i) adverse drug reactions extraction from medical records, (ii) case processing, and (iii) evidence screening. A PubMed® search was conducted to identify potentially relevant studies. Subsequently, expert-based selection refined the core literature set, which was expanded through related-reference screening to capture highly cited or conceptually linked papers. Traditional natural language processing techniques, including rule-based systems, dictionaries, and statistical models, offer transparent and efficient mechanisms for structured information extraction, and have shown practical applications, particularly in adverse drug reaction identification and coding. However, they often struggle with the linguistic variability typical of clinical narratives. In contrast, advanced language models, including large pre-trained transformers and large language models, demonstrate superior contextual understanding and adaptability to unstructured and heterogeneous text sources. Yet, their regulatory acceptance remains limited by hallucination risks, reduced transparency/reproducibility, dependence on parameter tuning, and the continued need for human-in-the-loop validation to ensure reliability. Additionally, the substantial computational requirements of large language models impose significant environmental costs, emphasizing the importance of rational and sustainable implementation strategies. Overall, natural language processing and advanced language models should be regarded as complementary approaches. Their integration can augment human expertise and foster a scalable, trustworthy, and sustainable pharmacovigilance ecosystem. At present, an interdisciplinary approach, where pharmacovigilance professionals actively contribute to model design, validation, and oversight, remains essential to harness automation benefits while maintaining clinical integrity.</t>
  </si>
  <si>
    <t>R1290</t>
  </si>
  <si>
    <t>27cee4c0784a694107e48a7c0d75b1ed242354d7</t>
  </si>
  <si>
    <t>ISLAMIC ETHICAL FRAMEWORK FOR ARTIFICIAL INTELLIGENCE GOVERNANCE IN THE ERA OF GENERATIVE MODELS</t>
  </si>
  <si>
    <t>Ode Abdurrachman; Zeynep Toprak; James Scott</t>
  </si>
  <si>
    <t>International Jornal of Noesantara Islamic Studies</t>
  </si>
  <si>
    <t>10.70177/ijonis.v2i6.2827</t>
  </si>
  <si>
    <t>The rapid advancement of generative artificial intelligence has intensified global demands for ethical governance frameworks capable of addressing risks related to content authenticity, algorithmic autonomy, and societal harm. The absence of culturally grounded and morally coherent governance models presents a critical challenge for Muslim-majority contexts, where regulatory systems must align with Islamic ethical values. This study aims to formulate an Islamic ethical framework for governing generative AI by integrating principles from maqasid al-shariah, harm prevention, justice, accountability, and public interest. A qualitative design was employed, utilizing interpretive textual analysis of classical Islamic jurisprudence, contemporary ethical scholarship, and international AI governance documents. The findings reveal that Islamic ethical constructs provide a comprehensive normative foundation that complements existing global frameworks while offering deeper moral grounding, particularly in guiding human–machine interaction and regulating generative AI outputs. The study concludes that Islamic ethics can serve as a viable and culturally resonant governance model, capable of strengthening accountability structures, safeguarding human dignity, and ensuring responsible AI development in the era of autonomous content generation. The framework produced contributes conceptually to global AI governance discourse and offers a practical foundation for policy formation in Muslim-majority societies.</t>
  </si>
  <si>
    <t>R1291</t>
  </si>
  <si>
    <t>27f36d7d3010fb734af8d526681b694e54bd7756</t>
  </si>
  <si>
    <t>How Data Inter-connectivity Shapes LLMs Unlearning: A Structural Unlearning Perspective</t>
  </si>
  <si>
    <t>Xin-Chi Qiu; William F. Shen; Yihong Chen; Meghdad Kurmanji; Nicola Cancedda; Pontus Stenetorp</t>
  </si>
  <si>
    <t>2406.16810</t>
  </si>
  <si>
    <t>While unlearning knowledge from large language models (LLMs) is receiving increasing attention, one important aspect remains unexplored. Existing approaches and benchmarks assume data points to-be-forgotten are independent, ignoring their inter-connectivity - a fundamental characteristic of real-world data structures. In this paper, we propose PISTOL, a method for compiling structural datasets. PISTOL leverages the inherently structured nature of contractual relationships, offering several key benefits. First, it enables insights into the impact of structural data on unlearning effectiveness. Second, it provides precise and concise ground truths for clearer evaluation. Third, its attribute generation does not require input from pre-trained LLMs, mitigating confounding risks. Leveraging datasets synthesized using PISTOL, we demonstrate how data inter-connectivity impacts LLM unlearning. Specifically, (a) in both the pre-trained and fine-tuned models, unlearning difficulty increases as data inter-connectivity grows, (b) there is a positive correlation between the density of the knowledge graph and unlearning difficulty, and (c) when the to-be-forgotten data is skewed towards one domain, balancing retaining performance across all domains is challenging.</t>
  </si>
  <si>
    <t>R1292</t>
  </si>
  <si>
    <t>27f8eacc431edaa19e4c273dc615a5eba8dfcae7</t>
  </si>
  <si>
    <t>Anjan Ruj; Gopi Garge</t>
  </si>
  <si>
    <t>R1293</t>
  </si>
  <si>
    <t>280cd19e21cf1455927fc3eca5dc5457c643ae71</t>
  </si>
  <si>
    <t>Retrieval-Augmented Generation (RAG) and Memory Systems for HR and Enterprise AI</t>
  </si>
  <si>
    <t>Sneh Lata</t>
  </si>
  <si>
    <t>International Journal of Scientific Research in Computer Science Engineering and Information Technology</t>
  </si>
  <si>
    <t>10.32628/cseit25111702</t>
  </si>
  <si>
    <t>Retrieval-Augmented Generation (RAG) has emerged as a powerful framework that enhances large language models (LLMs) by integrating external retrieval mechanisms. This integration improves factual grounding, reduces hallucinations, and ensures access to evolving information. In human resources (HR) and enterprise AI, where decision-making often relies on unstructured, sensitive, and dynamic data, RAG and memory systems present transformative opportunities. This manuscript expands on prior work by providing a detailed exploration of system architectures, embedding models, vector databases, and synthetic experimental evaluations. It situates RAG applications specifically within recruitment, workforce planning, learning and development, and employee support. Ethical considerations, such as fairness, privacy, and regulatory compliance, are critically assessed. The paper concludes with a forward-looking discussion on multi-agent collaboration, cross-lingual retrieval, and federated memory systems. Together, these discussions highlight RAG’s potential in advancing responsible and explainable enterprise AI.</t>
  </si>
  <si>
    <t>R1294</t>
  </si>
  <si>
    <t>280e928c5f7835e5ab5a5e6a372d1da618d664b6</t>
  </si>
  <si>
    <t>KeyPooling: Measuring Where LLM API Relay Paths Collapse Prompt Cache Isolation</t>
  </si>
  <si>
    <t>Bowen Sun; Yixi Cai; Xiaogeng Liu; Zhengyue Zhao; Yin-Zhi Cao; Chao-Wei Xiao</t>
  </si>
  <si>
    <t>2608.17485</t>
  </si>
  <si>
    <t>Large language model (LLM) API relays authenticate customers separately but often forward requests through shared provider credentials. Providers scope prompt caches to upstream principals and namespaces, so relay customers mapped to one cache identity can observe each other's cache state. Prior work showed cache sharing at selected endpoints but did not identify which credential, pool, adapter, or nested hop controls the finalidentity. We present KeyPooling, a measurement method that traces customer identity through cache lookup and write, verifies runtime transformations, and tests one predicted identity component at a time. Across five open-source gateways connected to OpenAI and Anthropic, none bound customers to upstream credentials by default; under a shared credential, all five exposed cross-customer cache reads for both providers. Principal and namespace splits, pool associations, and adapter and nested-relay contrasts localized the controlling transformations. In an outcome-independent weekly OpenRouter frame, tests covered 80.5% of eligible token volume and found cross-account reads for 12 of 28 labels carrying 33.7% of volume. On one production route, a controlled procedure recovered eight consecutive target positions without target access. Broader tests identify cache granularity, routing, rate limits, attribution, and budget as conditions for token-by-token recovery, not security controls. We derive a defense contract: every customer must enter a provider-enforced domain, or a namespace derived from authenticated identity must survive every final cache lookup and write. Placing this split after reusable public prefixes preserved most modeled reuse at a 1.7-2.5% cost increase.</t>
  </si>
  <si>
    <t>R1295</t>
  </si>
  <si>
    <t>281f9f5fdc7e7583043fed173d7eee581a3edea6</t>
  </si>
  <si>
    <t>AI Agents Do Not Fail Alone:The Context Fails First</t>
  </si>
  <si>
    <t>Fouad Bousetouane</t>
  </si>
  <si>
    <t>10.48550/arxiv.2607.14275</t>
  </si>
  <si>
    <t>2607.14275</t>
  </si>
  <si>
    <t>Context engineering has become central to building reliable AI agents, yet it remains largely unmeasured. Agents do not fail in isolation: their behavior is shaped by the instructions, tools, memory, retrieved knowledge, guardrails, and untrusted inputs accumulated in their context. When this context is weak, agents drift, hallucinate, misuse tools, ignore constraints, become vulnerable to injection, and waste tokens. This paper validates context-engineering quality as an independent leading indicator of agent reliability. We implement the measurement in ProofAgent-Harness, an open-source infrastructure for AI agent evaluation that uses multi-juror, consensus-based scoring. The harness assesses context across seven criteria: role clarity, guardrail coverage, instruction consistency, tool schema quality, grounding sufficiency, injection hardening, and token efficiency. Crucially, the context score is isolated from behavioral metrics and release decisions, enabling a non-circular validation. Through a controlled context-quality study across regulated agent domains, holding frontier LLM agents fixed and varying only their operating context, we show that context-quality criteria consistently predict their corresponding behavioral outcomes. Grounding sufficiency predicts hallucination resistance, guardrail coverage predicts manipulation resistance, instruction consistency predicts instruction following, and tool-schema quality predicts tool use. These findings establish context measurement as a validated preflight signal for agent reliability and position context engineering as an auditable layer of agent evaluation and governance.</t>
  </si>
  <si>
    <t>R1296</t>
  </si>
  <si>
    <t>283ec102e5931c6283a05c185b10fbd03a170c31</t>
  </si>
  <si>
    <t>Agentic LLM Pipeline for Natural Language to SQL</t>
  </si>
  <si>
    <t>J. K</t>
  </si>
  <si>
    <t>International Scientific Journal of Engineering and Management</t>
  </si>
  <si>
    <t>10.55041/isjem07631</t>
  </si>
  <si>
    <t>Abstract. The Natural Language to SQL (NL2SQL) task has improved incredibly fast due to the emergence of large language models, but it is not easy to deploy it reliably on real relational databases. Direct one-shot generating systems are usually unable to execute complex joins, nested clauses, and schema grounding, and often give very little information as to the reasons a query was generated. In this research, I have concentrated on agentic NL2SQL pipeline which approaches SQL generation not as a one-step text generation process, but as a sequence of reasoning steps to decide.The proposed system integrates multilingual input processing, voice-to-text assistance, schema-aware search and structured query reformulation. It also encompasses guarded SQL generation, validation, iterative refinement and optional adaptive learning through the successful executions. This distribution is useful in real-time relational database querying and benchmark testing on the Spider data. It has been demonstrated experimentally that the better workflow is an improvement in both accuracy of execution, its robustness and interpretability compared to a single-pass pipeline, especially on more challenging queries and schemas with non-trivial join structure. Besides the benchmark analysis, the system has been tested on a live HR-style relational database on realistic join, aggregation, ranking and filter-based questions. The retrieval-based grounding, stage reasoning and validation-conscious correction are the reliable way for natural-language interfaces to relational databases
Keywords: NL2SQL, large language models, schema retrieval, query decomposition, iterative refinement, multilingual querying, voice interface, Spider benchmark.</t>
  </si>
  <si>
    <t>R1297</t>
  </si>
  <si>
    <t>286c39449ee720064ea3fb5ec879d2b48385dbe5</t>
  </si>
  <si>
    <t>Beyond Knowledge to Agency: Evaluating Expertise, Autonomy, and Integrity in Finance with CNFinBench</t>
  </si>
  <si>
    <t>Jin-Ru Ding; Chao Ding; Yi-Dong Jiang; Wen-Rao Pang; Bo-Yi Xiao; Zhi-Qiang Liu</t>
  </si>
  <si>
    <t>10.1145/3770855.3817482</t>
  </si>
  <si>
    <t>2512.09506</t>
  </si>
  <si>
    <t>As large language models (LLMs) become high-privilege agents in risk-sensitive settings, they introduce systemic threats beyond hallucination, where minor compliance errors can cause critical data leaks. However, existing benchmarks focus on rule-based QA, lacking agentic execution modeling, overlooking compliance drift in adversarial interactions, and relying on binary safety metrics that fail to capture behavioral degradation. To bridge these gaps, we present CNFinBench, a comprehensive benchmark spanning 29 subtasks grounded in the triad of expertise, autonomy, and integrity. It assesses domain-specific capabilities through certified regulatory corpora and professional financial tasks, reconstructs end-to-end agent workflows from requirement parsing to tool verification, and simulates multi-turn adversarial attacks that induce behavioral compliance drift. To quantify safety degradation, we introduce the Harmful Instruction Compliance Score (HICS), a multi-dimensional safety metric that integrates risk-type-specific deductions, multi-turn consistency tracking, and severity-adjusted penalty scaling based on fine-grained violation triggers. Evaluations over 22 open-/closed-source models reveal: LLMs perform well in applied tasks yet lack robust rule understanding, suffer a 15.4 decline from single modules to full execution chains, and collapse rapidly in multi-turn attacks, with average violations surging by 159.05% in Round 2. CNFinBench is available at https://cnfinbench.opencompass.org.cn and https://github.com/open-compass/CNFinBench.</t>
  </si>
  <si>
    <t>R1298</t>
  </si>
  <si>
    <t>287c534fda3f76edd9272cc23519ac60624fe1dc</t>
  </si>
  <si>
    <t>Synthesizing Mechanistic Hypotheses from Single-Cell Omics via Discretized Feature Attribution and Empirical Language Model Grounding</t>
  </si>
  <si>
    <t>Jerry C. C. Chen; Yun-Qi Hong; Alexandra Bermudez; Jimmy K. Hu; Cho-Jui Hsieh; Neil Y. C. Lin</t>
  </si>
  <si>
    <t>10.64898/2026.07.09.737344</t>
  </si>
  <si>
    <t>Single-cell multimodal omics offer unprecedented resolution of cellular networks, yet translating continuous computational attributions into structured, testable biological mechanisms remains a persistent bottleneck. To address this limitation, we introduce an analytical pipeline employing decision trees to discretize continuous neural network attributions into explicit regulatory thresholds. These boundaries then structurally constrain large language models, enabling them to integrate established literature with empirical data to synthesize context-specific hypotheses. Applying this continuous-to-discrete framework across sparse datasets yielded novel biological mechanisms. Specifically, the framework articulated a cytoskeletal gating hierarchy governing EGF-stimulated pathways, identified transcriptomic drivers of input resistance in cortical interneurons, and delineated translational logic predicting Ki-67 abundance within spatial transcriptomics. Retrospective benchmarking validated the framework’s capacity to autonomously reconstruct published regulatory logic. Supported by a locally deployable open-weight language model and a code-free interface, this approach establishes an auditable methodology to extract robust experimental hypotheses from high-dimensional single-cell data.</t>
  </si>
  <si>
    <t>R1299</t>
  </si>
  <si>
    <t>28ad0c5e3c789c7ea84cfc7974f7eb314084a7be</t>
  </si>
  <si>
    <t>Does Machine Unlearning Truly Remove Knowledge?</t>
  </si>
  <si>
    <t>Haokun Chen; Yue-Qi Zhang; Yuan-Wei Bi; Yao Zhang; Tong Liu; Jin-He Bi</t>
  </si>
  <si>
    <t>2505.23270</t>
  </si>
  <si>
    <t>In recent years, Large Language Models (LLMs) have achieved remarkable advancements, drawing significant attention from the research community. Their capabilities are largely attributed to large-scale architectures, which require extensive training on massive datasets. However, such datasets often contain sensitive or copyrighted content sourced from the public internet, raising concerns about data privacy and ownership. Regulatory frameworks, such as the General Data Protection Regulation (GDPR), grant individuals the right to request the removal of such sensitive information. This has motivated the development of machine unlearning algorithms that aim to remove specific knowledge from models without the need for costly retraining. Despite these advancements, evaluating the efficacy of unlearning algorithms remains a challenge due to the inherent complexity and generative nature of LLMs. In this work, we introduce a comprehensive auditing framework for unlearning evaluation, comprising three benchmark datasets, six unlearning algorithms, and five prompt-based auditing methods. By using various auditing algorithms, we evaluate the effectiveness and robustness of different unlearning strategies. To explore alternatives beyond prompt-based auditing, we propose a novel technique that leverages intermediate activation perturbations, addressing the limitations of auditing methods that rely solely on model inputs and outputs.</t>
  </si>
  <si>
    <t>R1300</t>
  </si>
  <si>
    <t>28ccadc5016b399e4cc39bed93dc504fd24ba635</t>
  </si>
  <si>
    <t>Multimodal and Multi-Agent Clinical AI Assistant for Medical Personnel Using Rag and Voice Integration (Health Sync)</t>
  </si>
  <si>
    <t>Mohd Norhakim Bin Hassan; Ahmad Danish Bin Juria @ Zakaria; Ahmad Taufik Bin Nik Nor Azlan</t>
  </si>
  <si>
    <t>10.47772/ijriss.2026.100800662</t>
  </si>
  <si>
    <t>The widespread adoption of Electronic Health Records (EHR) has improved how clinical data is stored and shared across medical institutions. However, this shift has also placed a growing administrative burden on doctors and nurses, who now spend a disproportionate amount of their working hours on manual data entry rather than direct patient care. This documentation bottleneck, sometimes referred to as the keyboard barrier, is a recognized driver of occupational burnout in clinical settings. This work presents Health Sync, a multimodal and multi-agent clinical AI assistant designed to run entirely on a local machine. The system targets the core documentation problem by capturing real-time doctor-patient conversation through the browser's MediaDevices and Web Audio APIs, downsampling the audio stream to 16,000 Hz, and transcribing it locally using an int8-quantised mlx-whisper model. All processing happens offline, which means no patient audio or consultation data is transmitted to external servers, addressing the data sovereignty requirements set out under Personal Data Protection Act (PDPA). The backend is built on FastAPI and handles both asynchronous REST API endpoints and real-time WebSocket connections. A multi-agent arrangement layer coordinates three locally hosted open-source models via the Ollama API: Gemma 2B filters administrative queries from clinical ones, MedGemma parses consultation transcripts into structured SOAP (Subjective, Objective, Assessment, Plan) notes validated through Pydantic schemas, and Llama 3 powers a conversational clinical decision-support panel and generates Medical Certificates. To address the hallucination risk inherent in general-purpose language models, the system implements a Retrieval-Augmented Generation (RAG) pipeline using ChromaDB as a local vector store. Verified clinical practice guidelines are parsed from PDFs using pypdf, chunked, embedded, and indexed so that clinical queries are answered against grounded source material rather than probabilistic model output. Structured patient and consultation records are managed in a local SQLite database. Quantitative evaluation of the prototype system demonstrated an ASR Word Error Rate of 4.2% in clean environments, a macro F1-score of 0.934 for MedGemma SOAP note generation, and a reduction in clinical hallucination rates from 28.0% to 2.0% using the CPG-grounded RAG pipeline. All operations ran fully offline, confirming that the local-first architecture offers robust technical safeguards for privacy and regulatory compliance.</t>
  </si>
  <si>
    <t>R1301</t>
  </si>
  <si>
    <t>28cd6a33d7676ee7387b3c03ff1bacee1238558b</t>
  </si>
  <si>
    <t>Research Proposal on Developing an AI Chatbot Learning Tool for Russian Language Learners</t>
  </si>
  <si>
    <t>Tae Jin Kim</t>
  </si>
  <si>
    <t>Liberal Arts Innovation Center</t>
  </si>
  <si>
    <t>10.54698/kl.2026.20.199</t>
  </si>
  <si>
    <t>This paper proposes a study on the development of an AI chatbot learning tool specifically for learners of the Russian language. With the advent of the Fourth Industrial Revolution, Edutech has established itself as an essential element of education rather than a mere option. In particular, amidst the trends of ‘digital literacy’and ‘AI-based personalized learning’emphasized in the 2022 Revised National Curriculum, the field of foreign language education is actively adopting AI technology. However, current AI-based language learning tools are predominantly concentrated on major languages such as English, leaving learners of Critical Foreign Languages, including Russian, marginalized from these technological benefits. Accordingly, this study proposes the development of an ‘AI Chatbot-based Personalized Learning System’for Russian learners. The proposed system aims to generate natural, context-appropriate dialogue based on GPT, a Large Language Model (LLM), and to provide an integrated learning environment encompassing both text and speech by combining Speech-to-Text (STT) and Text-to-Speech (TTS) technologies. Furthermore, by designing algorithms that analyze learner error data to diagnose weaknesses and recommend personalized content, this study seeks to overcome the limitations of existing rote-memorization learning applications. 
The findings of this study demonstrate that the AI chatbot system offers learners an experience similar to conversing with a native speaker and contributes to overcoming the difficulties associated with Russian's complex inflectional morphology and pronunciation. This plays a crucial role in expanding educational opportunities and enhancing self-directed learning capabilities for learners who face challenges in accessing high-quality Russian education due to a shortage of instructors or geographical constraints. In conclusion, this study is significant in that it presents a new paradigm for second foreign language education by converging humanistic linguistic knowledge with the latest IT technology. 
Based on the results of this study, the following suggestions are made for future Russian language education and follow-up research: 
First, the development of AI utilization manuals and prompts specialized for specific language groups is urgent. Current AI models are often trained on English-based data, which can lead to case declension errors or unnatural vocabulary choices when generating Slavic languages, including Russian. Therefore, to enable Russian major learners to obtain more precise responses, ‘optimized prompt guidelines’tailored to grammar levels and situations should be developed and disseminated to the educational field. 
Second, the institutionalization of guidelines for research ethics and plagiarism prevention is necessary. As reliance on AI in completing assignments increases, citation regulations must be clearly established so that learners can distinguish between their own ideas and AI-generated outputs. Departments or academic societies should concretize the allowable scope of Generative AI usage and ethical guidelines to induce learners to recognize AI as a learning aid rather than a tool for academic dishonesty. 
Third, there is a need for long-term longitudinal studies. This study is limited in that it measured short-term effects over a single semester (or a specific period). To verify the long-term impact of AI utilization on learners’actual language acquisition and on maintaining continuous learning motivation after the initial interest subsides, follow-up research spanning more than one year should be conducted. 
Fourth, innovation in assessment methods is suggested. Product-oriented assessment is losing its discriminatory power due to the advancement of AI technology.</t>
  </si>
  <si>
    <t>R1302</t>
  </si>
  <si>
    <t>28f990589a62a354a4b7ed00027b28700a1e0a1c</t>
  </si>
  <si>
    <t>Bridging Legal Interpretation and Formal Logic: Faithfulness, Assumption, and the Future of AI Legal Reasoning</t>
  </si>
  <si>
    <t>Olivia Peiyu Wang; Leilani H. Gilpin</t>
  </si>
  <si>
    <t>10.48550/arxiv.2605.14049</t>
  </si>
  <si>
    <t>2605.14049</t>
  </si>
  <si>
    <t>The growing adoption of large language models in legal practice brings both significant promise and serious risk. Legal professionals stand to benefit from AI that can reason over contracts, draft documents, and analyze sources at scale, yet the high-stakes nature of legal work demands a level of rigor that current AI systems do not provide. The central problem is not simply that LLMs hallucinate facts and references; it is that they systematically draw inferences that go beyond what the source text actually supports, presenting assumption-laden conclusions as if they were logically grounded. This proposal presents a neuro-symbolic approach to legal AI that combines the expressive power of large language models with the rigor of formal verification, aiming to make AI-assisted legal reasoning both capable and trustworthy, thus reducing the burden of manual verification without sacrificing the accountability that legal practice demands.</t>
  </si>
  <si>
    <t>R1303</t>
  </si>
  <si>
    <t>2934113ce20e8da14e2aea04c77b41372d7e2ea1</t>
  </si>
  <si>
    <t>Luciano A. Paniagua; Paras Mandal</t>
  </si>
  <si>
    <t>Green Technologies Conference</t>
  </si>
  <si>
    <t>R1304</t>
  </si>
  <si>
    <t>296c6954e9fe7e5b48fe2dfadc6a23b4310b1bab</t>
  </si>
  <si>
    <t>Sentinel Agents for Secure and Trustworthy Agentic AI in Multi-Agent Systems</t>
  </si>
  <si>
    <t>Diego Gosmar; Deborah A. Dahl</t>
  </si>
  <si>
    <t>10.48550/arxiv.2509.14956</t>
  </si>
  <si>
    <t>2509.14956</t>
  </si>
  <si>
    <t>This paper proposes a novel architectural framework aimed at enhancing security and reliability in multi-agent systems (MAS). A central component of this framework is a network of Sentinel Agents, functioning as a distributed security layer that integrates techniques such as semantic analysis via large language models (LLMs), behavioral analytics, retrieval-augmented verification, and cross-agent anomaly detection. Such agents can potentially oversee inter-agent communications, identify potential threats, enforce privacy and access controls, and maintain comprehensive audit records. Complementary to the idea of Sentinel Agents is the use of a Coordinator Agent. The Coordinator Agent supervises policy implementation, and manages agent participation. In addition, the Coordinator also ingests alerts from Sentinel Agents. Based on these alerts, it can adapt policies, isolate or quarantine misbehaving agents, and contain threats to maintain the integrity of the MAS ecosystem. This dual-layered security approach, combining the continuous monitoring of Sentinel Agents with the governance functions of Coordinator Agents, supports dynamic and adaptive defense mechanisms against a range of threats, including prompt injection, collusive agent behavior, hallucinations generated by LLMs, privacy breaches, and coordinated multi-agent attacks. In addition to the architectural design, we present a simulation study where 162 synthetic attacks of different families (prompt injection, hallucination, and data exfiltration) were injected into a multi-agent conversational environment. The Sentinel Agents successfully detected the attack attempts, confirming the practical feasibility of the proposed monitoring approach. The framework also offers enhanced system observability, supports regulatory compliance, and enables policy evolution over time.</t>
  </si>
  <si>
    <t>R1305</t>
  </si>
  <si>
    <t>29be3dd09f4d47c5ace45129a11d6d412e85fdb4</t>
  </si>
  <si>
    <t>Sustainability as a guiding principle for copyright reform: regulating the use of generative AI in the field of research and education</t>
  </si>
  <si>
    <t>Discover Sustainability</t>
  </si>
  <si>
    <t>10.1007/s43621-025-01918-y</t>
  </si>
  <si>
    <t>This article analyzes the complex relationship between Generative AI (Gen AI), sustainability, and copyright, focusing on the use of copyrighted materials for research and education using a combined theoretical and conceptual methodology. On one hand, Gen AI can be transformative by enabling broader access to content, for example, by overcoming language barriers, compiling information in very large datasets, and enabling customized educational experiences [See O. A. Acar, “With Generative AI We Can Reimagine Education” (World Economic Forum, 19 February 2024). https://www.weforum.org/agenda/2024/02/with-generative-ai-we-can-reimagine-education-and-the-sky-is-the-limit/. Accessed 19 March 2025] that strengthen incentives to learn [T. Ingkavara et al., “The Use of a Personalized Learning Approach to Implementing Self-Regulated Online Learning”, Computers and Education: Artificial Intelligence 2022, Vol. 3, 100086], thus helping to level the playing field in research and education. These functions contribute to fulfilling the right to education as provided by the Sustainable Development Goals (SDGs) of the United Nations, specifically, SDG4, and the right to research, as embodied in the human rights framework. On the other hand, Gen AI output poses risks in terms of false or lack of attribution to creators, lack of scientific integrity and manipulation of works, and prejudicing the moral interests of authors, which form part of the human rights framework. This article offers preliminary suggestions on how sustainability can be used as a guiding principle to find the right balance between facilitated access to knowledge for education and research and compliance with the moral rights of authors when dealing with Gen AI. The two pillars of this approach are (1) the set-up of a transparent and “human-centric” copyright framework regulating Gen AI and (2) an appropriate governance structure that can easily provide relief in case of moral rights violations prejudicial to research and education, as well as ethical innovation more broadly.</t>
  </si>
  <si>
    <t>R1306</t>
  </si>
  <si>
    <t>29f84f58d13354aeeae6ba0e99138d64592dbce3</t>
  </si>
  <si>
    <t>Earthquaker-AI: A Retrieval-Augmented Generation Framework with Rubric-Based Assessment for Primary School Earthquake Education</t>
  </si>
  <si>
    <t>Xanthi Kokkinou; Chaido Mizeli; Nafsika Koulaxidou; Marina Delianidi; Konstantinos I. Diamantaras</t>
  </si>
  <si>
    <t>10.26234/heal.ihu.365</t>
  </si>
  <si>
    <t>2607.14046</t>
  </si>
  <si>
    <t>This paper presents Earthquaker-AI, a hybrid educational framework building upon a previously implemented educational robotics project by integrating a conversational AI assistant based on Retrieval-Augmented Generation. It aims to enhance earthquake preparedness and conscious action among primary-school students. The system extends the award-winning STEM project Earthquaker moving from mechanical simulation with Lego WeDo2 to cognitive and metacognitive processing. The robotics component uses Lego WeDo2 automation to simulate seismic response, letting students interact with sensors and actuators as tangible representations of protective actions. The assistant operates as a guided learning mechanism aligning student responses with safety guidelines, while providing rubric-based verbal feedback that supports self-regulated learning and calmness under emergency conditions. Earthquaker-AI follows a progressive learning trajectory aligned with cognitive development. In early grades, the focus is on basic recognition of safety actions through multiple-choice questions, assessed via a two-dimensional rubric. In middle grades, students identify correct action sequences through multiple-choice questions, evaluated via a three-axis rubric. In upper grades, the approach shifts to verbal production, requiring short written responses assessed via a four-dimensional rubric that includes clarity of expression. The dialogic module uses RAG to match student queries semantically with official guidelines, generating safe, accurate responses. Experimental evaluation shows high groundedness and accuracy, with a low hallucination rate. Overall, Earthquaker-AI combines hands-on engagement, information processing, and reflective practice. Combining robotics, rubrics, and AI promotes technological literacy, self-regulation, and responsible use of digital systems, contributing to early crisis-management skills.</t>
  </si>
  <si>
    <t>R1307</t>
  </si>
  <si>
    <t>2a21af6f3cb623707f178a9ce90a7fb42883923b</t>
  </si>
  <si>
    <t>CellularSpecSec-Bench: A Staged Benchmark for Evidence-Grounded Interpretation and Security Reasoning over 3GPP Specifications</t>
  </si>
  <si>
    <t>Ke Xie; Xingyi Zhao; Yiwen Hu; Shuhan Yuan; Tian Xie</t>
  </si>
  <si>
    <t>10.48550/arxiv.2601.12716</t>
  </si>
  <si>
    <t>2601.12716</t>
  </si>
  <si>
    <t>Cellular networks are critical infrastructure supporting billions of worldwide users and safety- and mission-critical services. Vulnerabilities in cellular networks can therefore cause service disruption, privacy breaches, and broad societal harm, motivating growing efforts to analyze 3GPP specifications that define required device and operator behavior. While large language models (LLMs) have demonstrated the capability for reading technical documents, cellular specifications impose unique challenges: faithful interpretation of normative language, reasoning across cross-referenced clauses, and verifiable conclusions grounded in multimodal evidence such as tables and figures. To address these challenges, we propose CellSpecSec-ARI, a unified Adapt-Retrieve-Integrate framework for systematic understanding and standard-driven security analysis of 3GPP specifications; CellularSpecSec-Bench, a staged benchmark, containing newly constructed high-quality datasets with expert-verified and corrected subsets from prior open-source resources. Together, they establish an accessible and reproducible foundation for quantifying progress in specification understanding and security reasoning in the cellular network security domain.</t>
  </si>
  <si>
    <t>R1308</t>
  </si>
  <si>
    <t>2a261385520447c6a6143b4dae3684362ec60892</t>
  </si>
  <si>
    <t>A Holistic Eating Monitoring System Enabled by Textile Strain Sensors and Hierarchical Network.</t>
  </si>
  <si>
    <t>Lu-Yao Jin; Chen-Yu Tang; Wentian Yi; Zibo Zhang; Mu-Zi Xu; Huan Zhao</t>
  </si>
  <si>
    <t>IEEE transactions on bio-medical engineering</t>
  </si>
  <si>
    <t>R1309</t>
  </si>
  <si>
    <t>2a305c1d4fd4d51ab9222c37183707f2d5c170ab</t>
  </si>
  <si>
    <t>Enhanced LLM-supported instructions for medication use through retrieval-augmented generation</t>
  </si>
  <si>
    <t>de Jesus Davi dos Reis; A. D. de Souza; E. T. de Albergaria; A. Pagano; Isaias José Ramos de Oliveira; Cristiane dos Santos Dias</t>
  </si>
  <si>
    <t>Comput. Biol. Medicine</t>
  </si>
  <si>
    <t>10.1016/j.compbiomed.2025.111135</t>
  </si>
  <si>
    <t>Prescription systems support medication treatment by standardizing content, enhancing legibility and promoting correct dispensation. Challenges remain to personalize use instructions with sufficient clarity to meet patients' needs. Large Language Models (LLMs) are promising to improve communication in healthcare. This study investigates LLM Retrieval-Augmented Generation (RAG) drawing on patient information leaflets (PIL). We used a database with 119 outpatient scenarios to prepare prescriptions as input to LLMs. We evaluated patient instructions generated by open-source Llama3, using a standard prompt - model1, enhanced prompts with structured guidance - model2, and RAG-enhanced prompts incorporating PIL information from the Brazilian Health Regulatory Agency - model3. Five physicians independently scored the model-generated instructions, assessing adequacy, clarity, personalization and quality compared to reference texts; they reported their confidence level to perform the evaluation. Cosine similarity was computed between model-generated and reference texts. RAG introduction significantly improved instructions adequacy: median (interquartile range) 93.0 (40.0) vs. 94 (53.3) vs 100 (15.0), p = 0.001, and clarity 90.0 (60.0) vs. 92 (55.0) vs 95.0 (24.0), p = 0.012, for model1, model2, and model3 respectively. Enhanced prompt plus RAG in PIL reduced critical errors such as incorrect and incomplete instructions and factual inaccuracies. Prompt engineering positively impacted output, precluding the generation of vague and unsolicited instructions. Little impact of hallucination was found. Our findings underscore the role of AI in promoting safer medication use by incorporating authoritative medication information while maintaining concise and patient-friendly language. Human validation of output ensures error-free and safe implementation.</t>
  </si>
  <si>
    <t>R1310</t>
  </si>
  <si>
    <t>2a3cf7cf84a4a3c28dd0655cf425acd0edb67edd</t>
  </si>
  <si>
    <t>Parameter-Efficient Contextual Calibration for Hallucination Mitigation in Domain-Specific Large Language Model Retrieval-Augmented Generation</t>
  </si>
  <si>
    <t>Sophia N. Tawar; Liam K. Peing; Amani Bellow</t>
  </si>
  <si>
    <t>International Journal of Applied Engineering and Intelligent Computing</t>
  </si>
  <si>
    <t>10.66917/ijaeic.a000015</t>
  </si>
  <si>
    <t>Retrieval-Augmented Generation (RAG) has become the gold standard paradigm for deploying Large Language Models (LLMs) in knowledge-intensive and high-stakes domains such as biomedical inquiry, financial compliance, and legal reasoning. Despite providing external grounding documents, LLMs continue to exhibit insidious factual hallucinations—either by fabricating plausible-sounding unsupported assertions or by ignoring conflicting retrieved evidence in favor of memorized parametric training biases. Existing mitigation approaches, such as full-parameter fine-tuning or iterative self-reflection prompting, incur prohibitive computational costs and excessive inference latency. In this paper, we propose CAL-RAG (Context-Aware Low-Rank Calibration for RAG), a parameter-efficient fine-tuning and decoding calibration framework designed to enforce strict contextual faithfulness without compromising generative fluency. CAL-RAG introduces a dual-channel Low-Rank Adaptation (LoRA) mechanism: a Context-Grounded Adapter that measures token-level semantic consistency against retrieved evidence chunks, and an Entropy-Gated Decoding Controller that dynamically modulates vocabulary probability distributions during autoregressive generation based on cross-attention dispersion. We conduct extensive empirical evaluations across three challenging domain benchmarks: BioASQ (biomedical), FinQA (financial reasoning), and LegalBench (legal clause interpretation), utilizing open-source LLM backbones (Llama-3-8B, Mistral-7B-Instruct, and Gemma-7B). CAL-RAG reduces factual hallucination rates by 43.7% relative to standard RAG baselines while improving Faithfulness Score from 0.642 to 0.891 and answer accuracy by +11.8% F1. Remarkably, CAL-RAG adds only 0.4% trainable parameters and introduces less than 6.5 ms token latency overhead, making it highly suitable for enterprise production deployment.</t>
  </si>
  <si>
    <t>R1311</t>
  </si>
  <si>
    <t>2a90bb7978deaf5c17eaff723c74c8872b5b4284</t>
  </si>
  <si>
    <t>From Answers to Agents: What Must Change Before Generative and Agentic AI Become Clinical Infrastructure in Hematology.</t>
  </si>
  <si>
    <t>H. Gözden</t>
  </si>
  <si>
    <t>Turkish journal of haematology : official journal of Turkish Society of Haematology</t>
  </si>
  <si>
    <t>10.4274/tjh.galenos.2026.82621</t>
  </si>
  <si>
    <t>Generative artificial intelligence in hematology is entering a new phase. The dominant question, whether large language models are accurate enough for clinical decision support, is being overtaken by a harder one, as systems shift from answering questions to acting: extracting structured cases, routing them, classifying variants, and grounding recommendations in guidelines and case memory. In 2026, a hematology agent achieved roughly 83% concordance with tumor-board decisions in a prospective silent trial, with hallucinations in 0.3%, suggesting that for well-structured tasks the binding constraint is shifting from accuracy to governability. Moving from experimental support to reliable infrastructure requires four changes: validating trajectories rather than answers; allocating autonomy inversely to case complexity; treating deployed models as regulated instruments under continuous surveillance; and engineering against automation bias, with data-privacy and consent safeguards throughout. For hematologists, this reframes AI adoption as a governance and human-factors program rather than a search for a better model.</t>
  </si>
  <si>
    <t>R1312</t>
  </si>
  <si>
    <t>2a94c8ed9e38e1adec3b4e75265b9c66d9c575b1</t>
  </si>
  <si>
    <t>Aman Goyal; Jothsna Praveena Pendyala; Jyoti Sondagar; Shaozhi Jiang; Prerak Manish Shah</t>
  </si>
  <si>
    <t>International Conference on Auditory Display</t>
  </si>
  <si>
    <t>R1313</t>
  </si>
  <si>
    <t>2a974226e6f16f7b3abc2eb1003aaa1b19eefe25</t>
  </si>
  <si>
    <t>Integrating Logic Programming with Large Language Models: Opportunities and Challenges</t>
  </si>
  <si>
    <t>M. Stoyanova</t>
  </si>
  <si>
    <t>INTERNATIONAL CONFERENCE ON ECONOMICS, BUSINESS, MANAGEMENT</t>
  </si>
  <si>
    <t>10.56065/icebm2025.512</t>
  </si>
  <si>
    <t>This paper explores the integration of logic programming and large language models (LLMs) in the context of the emerging field of neuro-symbolic artificial intelligence (AI) to deliver explainable and verifiable reasoning. LLMs have powerful language understanding capabilities, but they often lack formal consistency and explainability. Logic-based systems, on the other hand, offer formal reasoning, but face challenges with scalability and the processing of unstructured input data. The integration of these approaches enables the development of hybrid AI systems that combine adaptability with formal verification and explainability. This study examines the main integration strategies, reviews key systems and analyzes their potential benefits in areas requiring trust and regulatory alignment. The main technical and conceptual challenges are discussed. The findings support neuro-symbolic integration as a promising direction for developing AI systems with higher levels of interpretability and reliability, applicable to business and decision support systems.</t>
  </si>
  <si>
    <t>R1314</t>
  </si>
  <si>
    <t>2ad7185cb0117a20b61ac8311490adb7d24f94a1</t>
  </si>
  <si>
    <t>Ai Voice Agent For Noisy Indian Telephony Calls</t>
  </si>
  <si>
    <t>D. Anandan; D. Maalini; V. M; Mohamed Fahim A A; Muhamed Asfack S; Thilag V</t>
  </si>
  <si>
    <t>International Journal of Drug Delivery Technology</t>
  </si>
  <si>
    <t>10.25258/ijddt.16.29s.8</t>
  </si>
  <si>
    <t>Large language models (llms) have shown great promise in applications of legal question answering and contract analysis; however, the empirical study of hallucination has shown that it takes place in 23-38% of cases in regard to the legal facts, laws, and citations that are produced, thus making them not applicable to legal purposes. In this research, we introduce jurisgraph—an innovative concept for addressing the issue of legal inference hallucination using the neuro-symbolic artificial intelligence framework, where the inference is grounded in a knowledge graph. Jurisgraph is based on a three-layer approach that includes the inclusion of statutory rules, case-law connections, and jurisdictional constraints into a knowledge graph as the first layer, logic control of triples in the graph relative to modelgenerated outputs as the second layer, and language generation by the model in response to conditional evidence from the graph as the third layer. What is important about the jurisgraph is that it guarantees grounding of all legal assertions generated in a factual knowledge graph. The results on the legalbench and cuad benchmarks demonstrated 40% hallucination reduction relative to rag, and 91.3% citation accuracy achieved. Factual accuracy is ensured by the use of the module for neuro-symbolic reasoning, which has a positive influence on factual fidelity according to the results of ablation analysis, even though it was rather subtle. Moreover, this research presents jurisgraph that uses llms to carry out some crucial activities in law by adopting a scientific approach that allows for factual accuracy.</t>
  </si>
  <si>
    <t>R1315</t>
  </si>
  <si>
    <t>2ad8b637be7fdc5afc585d44b6a9bc30e780a739</t>
  </si>
  <si>
    <t>Train, Retrieve, or Both? A Four-Arm Head-to-Head for Correct Statutory Citation on the Ontario Residential Tenancies Act</t>
  </si>
  <si>
    <t>Ali Asaria; Tony Salomone; Deep Gandhi</t>
  </si>
  <si>
    <t>10.48550/arxiv.2606.20359</t>
  </si>
  <si>
    <t>2606.20359</t>
  </si>
  <si>
    <t>Self-represented tenants, landlords, and help-desk staff need to be pointed at the provision of law that actually governs a question, with a correct statutory citation. We study this task on the Ontario Residential Tenancies Act, 2006 (RTA) and its core regulation, asking the operator's question empirically: is fine-tuning enough, or is hybrid retrieval needed? We run a four-arm head-to-head on Qwen2.5-7B-Instruct (base zero-shot, LoRA SFT-only, RAG-only, and an SFT+RAG hybrid), scored on citation exact-match (section+subsection) over a small, human-verification-pending real eval set. The base model cannot cite the RTA and SFT-only mis-recalls sections; retrieval is essential and drives hallucination to zero by construction; and the SFT+RAG hybrid scores highest at 0.481 exact-match with zero hallucinated citations. Its edge comes from SFT making provision selection more robust to the higher-recall candidate sets that hurt zero-shot RAG. Notably, this cheap bge-small hybrid matches or beats a pipeline built on bigger, specialized retrieval models (a larger embedder and a cross-encoder reranker), and a larger/improved training set does not help either: strong statutory-citation performance here does not require specialized retrieval models or more data. The artifact zeroes hallucination and clears the lift-over-base bar but does not reach the aspirational 0.70 exact-match target. All results are on a small, human-verification-pending real eval set and are reported as preliminary.</t>
  </si>
  <si>
    <t>R1316</t>
  </si>
  <si>
    <t>2b24c59a9e5bcbb9d4e6205e19a164da3063f0bd</t>
  </si>
  <si>
    <t>Yu-Fu Fu; Meng Xu; Taesoo Kim</t>
  </si>
  <si>
    <t>R1317</t>
  </si>
  <si>
    <t>2b447ab99e153b8eae054b1e8acb193ff0b63618</t>
  </si>
  <si>
    <t>Swin-Qwen3: a three-stage vision–language framework for automated radiology report generation with multi-agent verification</t>
  </si>
  <si>
    <t>Hamida Abdaoui; Sabri Barbaria; Ahmed Al Kuwaiti; Noureddine Raouafi; R. Ben Salah; Hanene Boussi Rahmouni</t>
  </si>
  <si>
    <t>Frontiers in Radiology</t>
  </si>
  <si>
    <t>10.3389/fradi.2026.1875905</t>
  </si>
  <si>
    <t>Background Automated chest x-ray reporting could substantially reduce the burden on radiology services worldwide; however, the implementation of current vision–language models (VLMs) in clinical workflows remains limited by factual errors, hallucinations, and inadequate clinical reliability. Bridging this implementation gap requires frameworks that are not only technically sound but also designed for safe integration into real-world healthcare settings. Objective This study aimed to improve the clinical accuracy and factual consistency of radiology report generation by introducing an agent-inspired, three-stage reasoning framework and evaluating its feasibility as research prototype for potential implementation in resource-constrained and high-throughput clinical environments. Methods We propose the Swin-Qwen3 vision–language architecture, which integrates a Swin Transformer visual encoder with a Q-Former-style query-driven cross-attention module aligned with a large language model (Qwen3-0.6B). A three-stage generation strategy—comprising initial report drafting, clinical verification, and structured refinement—was guided by role-specific prompts to simulate distinct clinical reasoning behaviours. Parameter-efficient fine-tuning via low-rank adaptation (LoRA) enabled training within standard GPU constraints. The framework was evaluated on the full IU x-Ray test set (321 Samples) using lexical, semantic, clinical, and factuality metrics and compared with one- and two-stage ablations. Computational feasibility and inference overhead were assessed for offline or batch processing contexts. Results The three-stage framework showed modest but consistent improvements over ablation baselines. CheXpert-F1 reached 0.7038 (compared to 0.7154 for one-stage and 0.7123 for two-stage), Clinical-F1 reached 0.5401 (compared to 0.5478 for one-stage and 0.5449 for two-stage), and RadGraph-F1 scored 0.5467 (compared to 0.5478 for one-stage and 0.5445 for two-stage). The factuality score reached 0.843 (compared to 0.845 for one-stage and 0.845 for two-stage), while the hallucination rate remained at 0.6116 (compared to 0.6109 for one-stage and 0.6109 for two-stage). Clinical recall decreased from 0.8361 (one-stage) and 0.8337 (two-stage) to 0.8044 (three-stage), reflecting a trade-off between sensitivity and precision. However, the clinical verifier demonstrated substantial effectiveness, correcting 85.6% of identified hallucinations. Lexical quality improved: BLEU-4 was 0.0628 (+10.9% vs. one-stage; +13.1% vs. two-stage), ROUGE-2-F was 0.0957 (+10.2% vs. one-stage; +13.1% vs. two-stage), and METEOR was 0.3728 (+4.5% vs. one-stage; +6.3% vs. two-stage). Improvements in METEOR (p &lt; 0.001) and ROUGE-2-F (p &lt; 0.05) were statistically significant. A 14.8 ×  inference overhead was identified, indicating suitability for offline reporting contexts. Conclusions The Swin-Qwen3 three-stage framework demonstrates that explicit clinical verification and iterative refinement can modestly enhance the clinical reliability of VLMs for automated radiology reporting. The parameter-efficient design is scalable across diverse clinical settings, including resource-limited environments, and supports a practical deployment pathway aligned with SDGs 3 (Good Health and Well-being), 9 (Industry, Innovation and Infrastructure), and 17 (Partnerships for the Goals). However, the residual hallucination rate of 61.2% indicates that the current system is a promising research prototype rather than a clinically deployable tool. Future work should prioritize multi-institutional validation on larger datasets (e.g., MIMIC-CXR) with radiologist expert review, regulatory evaluation, and prospective clinical integration studies.</t>
  </si>
  <si>
    <t>R1318</t>
  </si>
  <si>
    <t>2b50896aed0b3cc1be2d057a8566b4663170b6df</t>
  </si>
  <si>
    <t>Decoupling Search from Reasoning: A Vendor-Agnostic Grounding Architecture for LLM Agents</t>
  </si>
  <si>
    <t>Emmanuel Aboah Boateng; Kyle MacDonald; Amardeep Kumar; Siddharth R Kodwani; Sudeep Das</t>
  </si>
  <si>
    <t>10.48550/arxiv.2606.18947</t>
  </si>
  <si>
    <t>2606.18947</t>
  </si>
  <si>
    <t>Production LLM agents increasingly depend on real-time search, yet native search grounding bundles retrieval policy, provider choice, evidence injection, cost, latency, and generation behavior behind a single model-provider boundary. This coupling makes grounding hard to inspect, tune, reuse, or port, and can trigger Search-Induced Verbosity that breaks strict output contracts. We present Decoupled Search Grounding (DSG), a vendor-agnostic boundary that moves grounding outside the reasoning model through an MCP-compatible gateway, exposing provider routing, source-aware context rendering, configured fallback, retrieval-depth control, and exact plus semantic caching as first-class controls. Across five frontier models on SimpleQA, FreshQA, and HotpotQA, native search leads on recency-sensitive FreshQA, but DSG exposes a stronger frontier when control matters: on SimpleQA it nearly matches native accuracy (86.1% vs. 87.7%) at 91% lower search cost, preserves concise answer contracts, and reaches a 99.4% warm-cache hit rate with 68% lower latency. Deployed as a shared production grounding layer for large-scale agentic workloads with interchangeable models, DSG matches native-search accuracy on an e-commerce query-understanding (QIU) workload while cutting search cost by over 98%. Real-time grounding is best treated as an optimizable interface boundary, not a fixed model feature.</t>
  </si>
  <si>
    <t>R1319</t>
  </si>
  <si>
    <t>2b5d74f0e609fe9ae42315263feae6f92aa48294</t>
  </si>
  <si>
    <t>Towards Generalisable and Explainable Traffic Signal Control via Deep Reinforcement Learning and Large Language Models</t>
  </si>
  <si>
    <t>Hao Huang; Wen-Jie He; Qi-Lie Liu; Qian Liu; Chao Huang; A. P. A. Abdul Majeed</t>
  </si>
  <si>
    <t>CAAI Transactions on Intelligence Technology</t>
  </si>
  <si>
    <t>10.1049/cit2.70113</t>
  </si>
  <si>
    <t xml:space="preserve">
 As a government‐regulated public service, traffic signal control (TSC) requires reliable and transparent decision‐making. However, existing deep reinforcement learning (DRL) methods, despite improvements in control accuracy, still lack explainability and generalisation, severely limiting their applicability in real‐world environments. To address the challenges above, this paper proposes GenEx‐TSC, a generalisable and explainable TSC method that integrates deep reinforcement learning with large language models (LLMs). First, starting from vehicle‐level states, we train a DRL agent incorporating intersection physical heterogeneity and neighbourhood information, which lays the evaluation foundation for constructing a high‐quality LLM dataset. Subsequently, the LLM agent is optimised through a two‐stage training mechanism. In the distillation stage, a lightweight LLM agent is trained using the reasoning trajectories of a larger‐scale LLM agent, inheriting its semantic understanding and decision‐generation capabilities and in the alignment stage, the DRL evaluation network is employed to calibrate the outputs of the distilled LLM agent, ensuring that the generated cycle‐level signal timing strategies are both efficient and interpretable. We synthesise 10 intersection networks with different physical attributes in SUMO and set traffic flows of varying scales. Experimental results across diverse traffic environments demonstrate that the proposed GenEx‐TSC exhibits clear advantages over traditional methods, mainstream DRL methods and LLM baselines in terms of control accuracy, generalisation and explainability.</t>
  </si>
  <si>
    <t>R1320</t>
  </si>
  <si>
    <t>2b6bf2d07e9ef4928003c29a0ed989fdf225b300</t>
  </si>
  <si>
    <t>A multi-layer governance architecture for enterprise generative AI systems</t>
  </si>
  <si>
    <t>N. Ramachandran</t>
  </si>
  <si>
    <t>World Journal of Advanced Engineering Technology and Sciences</t>
  </si>
  <si>
    <t>10.30574/wjaets.2026.19.1.0172</t>
  </si>
  <si>
    <t>Generative AI (GenAI)systems are increasingly embedded in enterprise workflows, yet existing governance approaches remain fragmented across policy, development, evaluation, and operational monitoring. GenAI systems produce unpredictable results because they generate output through probabilistic processes rather than deterministic logic, and large language models and foundation models have accelerated enterprise adoption across knowledge work, decision support, and content generation use cases. At the same time, generative systems introduce governance concerns related to hallucinations, output reliability, and accountability, which make enterprise deployment materially different from traditional software systems. Organizations commonly struggle to develop effective governance systems that oversee all stages of GenAI system development because these systems operate across multiple teams, technologies, data sources, and regulatory frameworks.
The study presents the EAGLE (Enterprise AI Governance and Lifecycle Execution) Framework, which functions as a multi-layer governance framework that assists organizations in establishing responsible and large-scale Generative AI deployment. The framework includes four key layers: Governance, which sets policies for responsible AI use, compliance, and data management; Program Orchestration, which coordinates collaboration between engineering, infrastructure, security, legal, and product teams; Evaluation, which validates model performance, output reliability, and business impact; and Operational Monitoring, which continuously tracks system performance, detects model drift, and manages incidents. The research team used Design Science Research to create and test the EAGLE framework which functions as an organized governance system for enterprise AI implementation. The research results demonstrate that EAGLE multi-layer governance systems enable organizations to prepare for extensive AI implementation through improved risk management capabilities and better accountability systems and enhanced interdepartmental cooperation. The system provides organizations with an operational guide that enables them to implement Generative AI systems in a dependable and regulation-compliant manner.</t>
  </si>
  <si>
    <t>R1321</t>
  </si>
  <si>
    <t>2ba2e7ea04f2abaec3434e0585f7cbccf563121c</t>
  </si>
  <si>
    <t>Beyond Accuracy: Rethinking Hallucination and Regulatory Response in Generative AI</t>
  </si>
  <si>
    <t>Zihao Li; Weiwei Yi; Jiahong Chen</t>
  </si>
  <si>
    <t>2509.13345</t>
  </si>
  <si>
    <t>Hallucination in generative AI is often treated as a technical failure to produce factually correct output. Yet this framing underrepresents the broader significance of hallucinated content in language models, which may appear fluent, persuasive, and contextually appropriate while conveying distortions that escape conventional accuracy checks. This paper critically examines how regulatory and evaluation frameworks have inherited a narrow view of hallucination, one that prioritises surface verifiability over deeper questions of meaning, influence, and impact. We propose a layered approach to understanding hallucination risks, encompassing epistemic instability, user misdirection, and social-scale effects. Drawing on interdisciplinary sources and examining instruments such as the EU AI Act and the GDPR, we show that current governance models struggle to address hallucination when it manifests as ambiguity, bias reinforcement, or normative convergence. Rather than improving factual precision alone, we argue for regulatory responses that account for languages generative nature, the asymmetries between system and user, and the shifting boundaries between information, persuasion, and harm.</t>
  </si>
  <si>
    <t>R1322</t>
  </si>
  <si>
    <t>2bab62c74ad8ec6e9f1fcf0e9d0b6359fa523742</t>
  </si>
  <si>
    <t>Retrieval-Augmented Generation Architecture for Indonesian Academic Regulation Question Answering: A Microservices-Based Implementation</t>
  </si>
  <si>
    <t>Hendarman Lubis; Istiqoomatun Nisaa; Annas Rifa’i; Erlangga Erlangga</t>
  </si>
  <si>
    <t>Journal of Intelligent Software Systems</t>
  </si>
  <si>
    <t>10.26798/jiss.v5i1.2814</t>
  </si>
  <si>
    <t>Indonesian higher-education institutions operate under a dense and frequently updated body of academic regulations—national standards, institutional statutes, and study-program handbooks—that students and staff must consult accurately. General-purpose large language models answer such questions fluently but without provenance, and they hallucinate rules that do not exist. This paper proposes a retrieval-augmented generation (RAG) architecture for Indonesian academic-regulation question answering, deployed as a set of loosely coupled microservices: an API gateway, a RAG orchestrator, an embedding and retrieval subsystem backed by a FAISS vector index, a generation subsystem, and an offline ingestion pipeline. The retrieval layer combines lexical BM25 and vector similarity through reciprocal rank fusion, so that regulation passages are grounded and citable. We evaluate the retrieval core—the component that determines whether generated answers can be grounded—on an original corpus of 20 synthetic Indonesian academic-regulation passages and 30 labeled questions. Vector retrieval attains Recall@1 of 0.867, MRR@10 of 0.902, and nDCG@5 of 0.915, outperforming BM25 (0.800, 0.865, 0.898) on early precision, while BM25 is an order of magnitude faster and reaches perfect Recall@5. Retrieval latency for all configurations remains below one millisecond on a single node. The microservices decomposition lets the index be rebuilt when regulations change without redeploying the generation service. Results indicate that a hybrid retrieval core is a sound and inexpensive foundation for grounded, citable regulation question answering, and that the architecture is deployable on modest institutional infrastructure.</t>
  </si>
  <si>
    <t>R1323</t>
  </si>
  <si>
    <t>2baf5008e22666946addde0103760eeb485366a5</t>
  </si>
  <si>
    <t>Sovereign-by-Design A Reference Architecture for AI and Blockchain Enabled Systems</t>
  </si>
  <si>
    <t>10.48550/arxiv.2602.05486</t>
  </si>
  <si>
    <t>R1324</t>
  </si>
  <si>
    <t>2bcdcc95652b99bdf60cff1a1aa7f5073c54483b</t>
  </si>
  <si>
    <t>Utilization and Research Trends of Legal Large Language Models in Korea : Focusing on Hallucination and Security Risks</t>
  </si>
  <si>
    <t>BongJoon Kang; Youngjun Kim</t>
  </si>
  <si>
    <t>Korea Industrial Technology Convergence Society</t>
  </si>
  <si>
    <t>10.29279/jitr.k.2025.30.3.227</t>
  </si>
  <si>
    <t>Focusing on hallucination and information security risks, this study examines the current status and research trends of largelanguagemodels(LLMs) specialized for law. LLMs have already been introduced into practice worldwide across various domains—including contract review, case law search, and document drafting—primarily by large law firms and global legal information companies, with reported improvements in efficiency and accuracy. However, despite the growth of the Korean legal tech industry, full-scale commercialization in Korea has been delayed due to factors such as limited data accessibility, regulatory barriers, and the conservative nature of the legal profession. We analyze key hallucination and security issues by synthesizing and organizing existing literature, and propose technical, institutional, and societal response directions. The adoption of cutting-edge techniques like Retrieval-Augmented Generation and fine-tuning, establishing standards and accountability frameworks for legal AI use, enhancing legal community awareness, and developing ethical guidelines are confirmed as essential in the areas of Korean legal tech. In summary, the true value of legal LLMs can only be realized when technological improvements, institutional enhancements, and expanded social acceptance are organically integrated.</t>
  </si>
  <si>
    <t>R1325</t>
  </si>
  <si>
    <t>2be9fc3ff7a2e21955e45ef326d0b0d2dae02146</t>
  </si>
  <si>
    <t>Novelty to necessity: large language models in clinical practice—a call to action for physicians</t>
  </si>
  <si>
    <t>Vittorio Beltrani; O. Giannini; O. AbouEzzeddine; M. Gruebler; F. Mastroleo; G. Tersalvi</t>
  </si>
  <si>
    <t>Internal and Emergency Medicine</t>
  </si>
  <si>
    <t>10.1007/s11739-026-04393-z</t>
  </si>
  <si>
    <t>Large language models (LLMs) represent a rapidly advancing subset of artificial intelligence with significant potential to augment clinical practice. These tools can assist in literature synthesis, documentation, clinical reasoning, and patient communication. Despite demonstrated capabilities, adoption in healthcare remains limited due to barriers such as limited AI literacy, trust concerns, integration challenges, and generational disparities in digital proficiency. This review critically examines the role of LLMs as cognitive adjuncts in medicine, emphasizing the need for calibrated trust, human oversight, structured implementation strategies, and robust regulatory governance. Evidence suggests that stepwise integration of LLMs, beginning with low-risk tasks, may enhance physician efficiency, reduce cognitive burden, and may support high-quality care. Key limitations, including hallucinations, data currency, environmental impact, and data security, have to be addressed, alongside the need for continuous model refinement. Rigorous clinical trials are needed to establish the efficacy of LLMs. This includes the recognition that LLMs trained on vast web data may contain personal health information, creating a significant privacy risk. Responsible adoption of LLMs is essential to meet the demands of modern medicine while preserving clinical accountability and patient-centered care.</t>
  </si>
  <si>
    <t>R1326</t>
  </si>
  <si>
    <t>2c07340ff7ad6b8ea3893398815768e9a203b9ef</t>
  </si>
  <si>
    <t>Explainable Conversations: Enabling Transparency in Large Language Model Responses</t>
  </si>
  <si>
    <t>K. Ramanna</t>
  </si>
  <si>
    <t>Journal of Information Systems Engineering &amp; Management</t>
  </si>
  <si>
    <t>10.52783/jisem.v11i2s.14517</t>
  </si>
  <si>
    <t>Conversational AI systems powered by large language models increasingly handle high-stakes enterprise tasks, yet their reasoning processes remain opaque to users. This opacity creates barriers to trust, limits adoption in regulated industries, and complicates compliance auditing. We introduce the Explainable Conversations Framework (X-LLM), a three-layer architectural approach that embeds transparency throughout conversational AI systems rather than treating explainability as an afterthought. X-LLM integrates model-level mechanisms (citation frameworks, reasoning traces, confidence calibration), interaction-level design patterns (progressive disclosure interfaces, adaptive explanation depth), and system-level infrastructure (audit logging, governance controls, evaluation harnesses). We formalize the Cognitive Transparency Index (CTI), a composite metric combining factual traceability, reasoning clarity, and user interpretability into a unified transparency assessment.Through a validation study using demonstration data from the AgentArch benchmark [24], we demonstrate how X-LLM principles guide practical implementation decisions and improve system trustworthiness. We position our framework against existing explainability approaches and RAG architectures, identifying where X-LLM provides novel contributions and where it synthesizes established patterns. The framework offers a structured methodology for organizations building conversational AI systems that must balance sophisticated capabilities with regulatory requirements and user comprehension needs.</t>
  </si>
  <si>
    <t>R1327</t>
  </si>
  <si>
    <t>2c4ac28ffe49f8d86190a45f8597779d110694a0</t>
  </si>
  <si>
    <t>Nirmal Kumar Jingar</t>
  </si>
  <si>
    <t>R1328</t>
  </si>
  <si>
    <t>2c64cda7baae173646657090ee2e4755dcb9bc06</t>
  </si>
  <si>
    <t>Ilyes Zeroual; Rakia Jaziri; Gilles Bernard</t>
  </si>
  <si>
    <t>ACS/IEEE International Conference on Computer Systems and Applications</t>
  </si>
  <si>
    <t>R1329</t>
  </si>
  <si>
    <t>2c8af71f48a82b950d5ed8f5f8b51a33cd206ebd</t>
  </si>
  <si>
    <t>Self-Reflective VLM with Multimodal Retrieval-Augmented Generation for Long-Context Construction Regulatory Document Comprehension</t>
  </si>
  <si>
    <t>Shuyi Wang; Yu-Guang Fu; Jinwoo Kim</t>
  </si>
  <si>
    <t>Journal of Management in Engineering</t>
  </si>
  <si>
    <t>10.1061/jmenea.meeng-7498</t>
  </si>
  <si>
    <t xml:space="preserve">
 A deep comprehension of construction regulatory documents is essential for successful construction engineering and management. Although vision–language models (VLMs) hold tremendous potential for achieving human-level understanding, their practical deployment remains constrained by input size limitations. Even when integrated with retrieval-augmented generation (RAG), most efforts process visual elements commonly found in regulatory documents as pure texts and struggle to verify the trustworthiness of the retrieved supporting evidences, increasing vulnerability to hallucination. To address these drawbacks, we present a self-reflective multimodal RAG-assisted VLM pipeline that extends standard VLMs from single-pass document interpretation to multiround retrieval-grounded reasoning. Specifically, it augments existing VLMs with an external multimodal RAG mechanism, moving beyond text-only retrieval by jointly leveraging visual representations and semantic summaries to identify relevant evidence pages. Furthermore, an iterative self-reflection is incorporated to evaluate evidence sufficiency and trigger adaptive question refinement, thus enhancing response reliability. This pipeline was evaluated using a 794 question-answering pairs compiled from 12 divisions of a construction specification, covering three representative question types—information extraction, single-modal reasoning, and multimodal reasoning. Results showed substantial performance gains over traditional, single-model, and multimodal RAG-assisted baselines. More importantly, fine-grained analyses revealed that the proposed pipeline is particularly effective for complex engineering management scenarios—such as interpreting multimodal regulatory requirements, verifying compliance conditions embedded across late-document pages, and synthesizing information from text, tables, and figures. By enabling accurate, context-aware comprehension of lengthy construction regulatory documents without additional model training, the proposed pipeline offers a practical and generalizable tool for engineering management workflows. It has the potential to support compliance verification, reduce interpretation errors, and enhance the timeliness and quality of decision-making in construction management.</t>
  </si>
  <si>
    <t>R1330</t>
  </si>
  <si>
    <t>2cb7ba6ef2325e9027496c4f577d84170d8ff2be</t>
  </si>
  <si>
    <t>Shapley in Context: Explaining Financial Language with Domain Expertise</t>
  </si>
  <si>
    <t>Dangxing Chen; Pengzhan Guo</t>
  </si>
  <si>
    <t>10.48550/arxiv.2607.00856</t>
  </si>
  <si>
    <t>2607.00856</t>
  </si>
  <si>
    <t>In recent years, large language models have achieved remarkable success and have seen growing adoption in financial applications. At the same time, explainability remains critical in finance, a domain characterized by high stakes and strict regulatory requirements. Although numerous methods have been proposed to explain black box machine learning models, the majority of these approaches are designed for general purpose tasks and do not incorporate domain specific knowledge. In this work, we study the explainability of financial textual data modeled by large language models through the lens of the Shapley value. Specifically, we investigate whether Shapley based attributions align with established financial domain knowledge. Through rigorous theoretical analysis and extensive empirical evaluations, we demonstrate that Shapley values can yield explanations that are consistent with financial reasoning and can offer meaningful insights into the model's behavior in text based financial applications.</t>
  </si>
  <si>
    <t>R1331</t>
  </si>
  <si>
    <t>2cde1d454d3a511b30d392ddae90ad3618bd940d</t>
  </si>
  <si>
    <t>Charting the Landscape of Artificial Intelligence Ethics: A Bibliometric Analysis</t>
  </si>
  <si>
    <t>Jiaxuan Qiu; Le Cheng; Jin Huang</t>
  </si>
  <si>
    <t>International Journal of Digital Law and Governance</t>
  </si>
  <si>
    <t>10.1515/ijdlg-2025-0007</t>
  </si>
  <si>
    <t>Abstract Using bibliometric methods, this study systematically analyzes 6,084 AI ethics-related articles from the Web of Science Core Collection (2015–2025), capturing both recent advances and near-future directions in the field. It begins by examining publication trends, disciplinary categories, leading journals, and major contributing institutions/countries. Subsequently, co-citation (journals, authors, references) and keyword clustering methods reveal the foundational knowledge structure and highlight emerging research hotspots. The findings indicate increasing interdisciplinary convergence and international collaboration in AI ethics, with core themes focusing on algorithmic fairness, privacy and data security, ethical governance in autonomous vehicles, medical AI applications, educational technology, and challenges posed by generative AI (e.g., large language models). Burst keyword detection further shows an evolutionary shift from theoretical debates toward practical implementation strategies and regulatory framework development. Although numerous global initiatives have been introduced to guide AI ethics, broad consensus remains elusive, underscoring the need for enhanced cross-disciplinary and international cooperation. This research provides valuable insights for scholars, policymakers, and industry practitioners, laying a foundation for sustainable and responsible AI development.</t>
  </si>
  <si>
    <t>R1332</t>
  </si>
  <si>
    <t>2cf0f5ee410b19a866d0fd885f6a8d2a77ae77d4</t>
  </si>
  <si>
    <t>MMM-fair: An Interactive Toolkit for Exploring and Operationalizing Multi-Fairness Trade-offs</t>
  </si>
  <si>
    <t>S. Swati; Arjun Roy; Emmanouil Panagiotou; E. Ntoutsi</t>
  </si>
  <si>
    <t>International Conference on Information and Knowledge Management</t>
  </si>
  <si>
    <t>10.1145/3746252.3761476</t>
  </si>
  <si>
    <t>2509.08156</t>
  </si>
  <si>
    <t>Fairness-aware classification requires balancing performance and fairness, often intensified by intersectional biases. Conflicting fairness definitions further complicate the task, making it difficult to identify universally fair solutions. Despite growing regulatory and societal demands for equitable AI, popular toolkits offer limited support for exploring multi-dimensional fairness and related trade-offs. To address this, we present mmm-fair, an open-source toolkit leveraging boosting-based ensemble approaches that dynamically optimizes model weights to jointly minimize classification errors and diverse fairness violations, enabling flexible multi-objective optimization. The system empowers users to deploy models that align with their context-specific needs while reliably uncovering intersectional biases often missed by state-of-the-art methods. In a nutshell, mmm-fair uniquely combines in-depth multi-attribute fairness, multi-objective optimization, a no-code, chat-based interface, LLM-powered explanations, interactive Pareto exploration for model selection, custom fairness constraint definition, and deployment-ready models in a single open-source toolkit, a combination rarely found in existing fairness tools. Demo walkthrough available at: https://youtu.be/_rcpjlXFqkw.</t>
  </si>
  <si>
    <t>R1333</t>
  </si>
  <si>
    <t>2d01a50d4081953b4d3ad049275451d1b6359ad6</t>
  </si>
  <si>
    <t>HalluGraph: Auditable Hallucination Detection for Legal RAG Systems via Knowledge Graph Alignment</t>
  </si>
  <si>
    <t>Valentin Noël; Elimane Yassine Seidou; Charly Ken Capo-Chichi; Ghanem Amari</t>
  </si>
  <si>
    <t>10.48550/arxiv.2512.01659</t>
  </si>
  <si>
    <t>2512.01659</t>
  </si>
  <si>
    <t>Legal AI systems powered by retrieval-augmented generation (RAG) face a critical accountability challenge: when an AI assistant cites case law, statutes, or contractual clauses, practitioners need verifiable guarantees that generated text faithfully represents source documents. Existing hallucination detectors rely on semantic similarity metrics that tolerate entity substitutions, a dangerous failure mode when confusing parties, dates, or legal provisions can have material consequences. We introduce HalluGraph, a graph-theoretic framework that quantifies hallucinations through structural alignment between knowledge graphs extracted from context, query, and response. Our approach produces bounded, interpretable metrics decomposed into \textit{Entity Grounding} (EG), measuring whether entities in the response appear in source documents, and \textit{Relation Preservation} (RP), verifying that asserted relationships are supported by context. On structured control documents, HalluGraph achieves near-perfect discrimination ($&gt;$400 words, $&gt;$20 entities), HalluGraph achieves $AUC = 0.979$, while maintaining robust performance ($AUC \approx 0.89$) on challenging generative legal task, consistently outperforming semantic similarity baselines. The framework provides the transparency and traceability required for high-stakes legal applications, enabling full audit trails from generated assertions back to source passages.</t>
  </si>
  <si>
    <t>R1334</t>
  </si>
  <si>
    <t>2d11be0cb9567d9be99acd77c98206bb0ebb08c5</t>
  </si>
  <si>
    <t>Zi-Hang Zhu; Di Zhang</t>
  </si>
  <si>
    <t>R1335</t>
  </si>
  <si>
    <t>2d4bb5eda9e4d3835094b73eb20dc8f6299bdc5c</t>
  </si>
  <si>
    <t>Sadam Al Rasyid; Aldi Wiranata; Marshaniswah Syamsul; Yudha Indah Prihatini; Koredianto Usman; Agus Pratondo</t>
  </si>
  <si>
    <t>R1336</t>
  </si>
  <si>
    <t>2d679f7053a6e9ec3497a7adcdee825abc5022ac</t>
  </si>
  <si>
    <t>FinInteract: Benchmarking Clarification and Intent Integration in Ambiguous Financial Question Answering</t>
  </si>
  <si>
    <t>Xin-Yu Wang; Tung Sum Thomas Kwok; Zhenghan Tai; Guang Cheng</t>
  </si>
  <si>
    <t>2609.24002</t>
  </si>
  <si>
    <t>Large language model agents increasingly answer financial questions by searching regulatory filings. Such questions are often deceptively under-specified: Meta Platforms'"operating income"is $46.75B consolidated but $62.87B for the Family of Apps segment, and each reading is exactly verifiable against the filing. A capable agent should recognize the ambiguity and ask, rather than commit to a plausible but unintended reading. Existing financial benchmarks cannot measure this, because one gold answer per question cannot separate agents that resolve the ambiguity from those that guess the common reading, a blind spot we call the single-gold illusion. We release FinInteract, a bilingual (English/Chinese) benchmark of 173 instances that pairs each question with a default and an intended interpretation across a five-category ambiguity taxonomy, and grades whether an agent elicits the right clarification and then integrates it. Re-grading identical outputs against the default rather than the intended reading inflates GPT-4o's accuracy by 3.1 times, confirming the illusion. Beyond it, we find that models answer above 90% once the interpretation is supplied but at most 28.9% when they must elicit it themselves, that targeting is uneven across a taxonomy well powered for entity scope and metric definition and exploratory elsewhere, and that conditioning on the ambiguity category improves resolution at both inference and training time.</t>
  </si>
  <si>
    <t>R1337</t>
  </si>
  <si>
    <t>2d8e87f29f24a0839169ded203fe3c48d165cee5</t>
  </si>
  <si>
    <t>From Factuality to Meta-Factivity: A Cognitive Blueprint for Trustworthy LLMs</t>
  </si>
  <si>
    <t>Daohuan Liu; Lu Xia; Yu-Er Wang; Jiao-Yang Su; Xuri Tang</t>
  </si>
  <si>
    <t>10.18653/v1/2026.acl-short.7</t>
  </si>
  <si>
    <t>Current research on Event Factuality Prediction (EFP) predominantly treats LLMs as passive classifiers, where high aggregate metrics often mask shortcut learning and unreliable reasoning. In this position paper, we argue for a focus shift from event factuality to meta-factivity. We introduce the Meta-Factivity Framework (MFF), a theoretical roadmap that moves evaluation beyond surface recognition to belief trajectory reasoning and epistemic regulation. By framing hallucination as a failure of meta-cognitive control, we advocate for a transition from measuring black-box accuracy to evaluating white-box cognition, laying the ground-work for a more rigorous benchmark for ex-plainable self-governance.</t>
  </si>
  <si>
    <t>R1338</t>
  </si>
  <si>
    <t>2dc5ac5d5e9dac4450a4c13c5413f2e71c4a7a6c</t>
  </si>
  <si>
    <t>Advances in artificial intelligence: a review for the creative industries</t>
  </si>
  <si>
    <t>N. Anantrasirichai; Fan Zhang; David R. Bull</t>
  </si>
  <si>
    <t>Artificial Intelligence Review</t>
  </si>
  <si>
    <t>10.1007/s10462-026-11494-w</t>
  </si>
  <si>
    <t>2501.02725</t>
  </si>
  <si>
    <t>Artificial intelligence (AI) has undergone transformative advances since 2022, particularly through generative AI, large language models (LLMs), and diffusion models, fundamentally reshaping the creative industries. However, existing reviews have not comprehensively addressed these recent breakthroughs and their integrated impact across the creative production pipeline. This paper addresses this gap by providing a systematic review of AI technologies that have emerged or matured since our 2022 review, examining their applications across content creation, information analysis, post-production enhancement, compression, and quality assessment. We document how transformers, LLMs, diffusion models, and implicit neural representations have established new capabilities in text-to-image/video generation, real-time 3D reconstruction, and unified multi-task frameworks–shifting AI from support tool to core creative technology. Beyond technological advances, we analyze the trend toward unified AI frameworks that integrate multiple creative tasks, replacing task-specific solutions. We critically examine the evolving role of human-AI collaboration, where human oversight remains essential for creative direction and mitigating AI hallucinations. Finally, we identify emerging challenges including copyright concerns, bias mitigation, computational demands, and the need for robust regulatory frameworks. This review provides researchers and practitioners with a comprehensive understanding of current AI capabilities, limitations, and future trajectories in creative applications.</t>
  </si>
  <si>
    <t>R1339</t>
  </si>
  <si>
    <t>2df18e264e3e17f7549bb286001556307c019219</t>
  </si>
  <si>
    <t>FinReflectKG - HalluBench: GraphRAG Hallucination Benchmark for Financial Question Answering Systems</t>
  </si>
  <si>
    <t>Mahesh Kumar; Bhaskarjit Sarmah; Stefano Pasquali</t>
  </si>
  <si>
    <t>10.48550/arxiv.2603.20252</t>
  </si>
  <si>
    <t>2603.20252</t>
  </si>
  <si>
    <t>As organizations increasingly integrate AI-powered question-answering systems into financial information systems for compliance, risk assessment, and decision support, ensuring the factual accuracy of AI-generated outputs becomes a critical engineering challenge. Current Knowledge Graph (KG)-augmented QA systems lack systematic mechanisms to detect hallucinations - factually incorrect outputs that undermine reliability and user trust. We introduce FinBench-QA-Hallucination, a benchmark for evaluating hallucination detection methods in KG-augmented financial QA over SEC 10-K filings. The dataset contains 755 annotated examples from 300 pages, each labeled for groundedness using a conservative evidence-linkage protocol requiring support from both textual chunks and extracted relational triplets. We evaluate six detection approaches - LLM judges, fine-tuned classifiers, Natural Language Inference (NLI) models, span detectors, and embedding-based methods under two conditions: with and without KG triplets. Results show that LLM-based judges and embedding approaches achieve the highest performance (F1: 0.82-0.86) under clean conditions. However, most methods degrade significantly when noisy triplets are introduced, with Matthews Correlation Coefficient (MCC) dropping 44-84 percent, while embedding methods remain relatively robust with only 9 percent degradation. Statistical tests (Cochran's Q and McNemar) confirm significant performance differences (p&lt;0.001). Our findings highlight vulnerabilities in current KG-augmented systems and provide insights for building reliable financial information systems, where hallucinations can lead to regulatory violations and flawed decisions. The benchmark also offers a framework for integrating AI reliability evaluation into information system design across other high-stakes domains such as healthcare, legal, and government.</t>
  </si>
  <si>
    <t>R1340</t>
  </si>
  <si>
    <t>2e0043f6c8e4b3d61cd528a44000c7c76a120b6a</t>
  </si>
  <si>
    <t>Retrieval‑Augmented ERP Assistants for Mission‑Critical B2B Supply Chains</t>
  </si>
  <si>
    <t>Sandeep Voona</t>
  </si>
  <si>
    <t>International Journal of Multidisciplinary Research and Growth Evaluation</t>
  </si>
  <si>
    <t>10.54660/.ijmrge.2024.5.6.1916-1920</t>
  </si>
  <si>
    <t>Enterprise Resource Planning (ERP) systems are a critical operational backbone for business-to-business (B2B) supply chain operations in regulated industries like defense, pharmaceuticals, and healthcare. Although ERP systems collect vast amounts of data related to transactions and operations, many aspects of purchasing, logistics and procurement decisions such as assessing the risk of suppliers, approving purchase orders and validating compliance are still done manually. Manual processes result in inefficiencies and increase the risk of operational errors. Large Language Models (LLM) allow users to interact with enterprise data using natural language; however, LLM have seen little use in regulated environments due to concerns regarding hallucinations, policy violations, and lack of auditability. A retrieval augmented ERP Assistant was designed to enhance decision-making for B2B supply chain operations in mission-critical environments. The proposed architecture consists of an ERP system or CRM platform providing contextual retrieval of data, along with an external data source containing regulatory and sanctions information, to produce responses that enforce enterprise policies, approval restrictions and regulatory requirements through a Compliance-Aware Generation Layer. A benchmark dataset of procurement and fulfillment question answering tasks was created to measure the effectiveness of the assistant and its performance was compared to those of experienced procurement professionals within a simulated enterprise workflow. Results demonstrated that retrieval-augmented, compliance-aware assistants can significantly enhance decision efficiency, consistency and trust while maintaining the necessary auditability and governance required for regulated B2B supply chains.</t>
  </si>
  <si>
    <t>R1341</t>
  </si>
  <si>
    <t>2e0da2d81c03b34cf52989491cbd81f9fcbe4cec</t>
  </si>
  <si>
    <t>Efficacy and Mechanism of Generative AI in Empowering English Writing Instruction</t>
  </si>
  <si>
    <t>Yi-Ning Liu; Xiao-Ming Li</t>
  </si>
  <si>
    <t>International Journal of Social Science Education and Humanities</t>
  </si>
  <si>
    <t>10.63313/ijsseh.9064</t>
  </si>
  <si>
    <t>Generative artificial intelligence technology brings new transformative opportunities to English writing instruction. This paper analyzes the efficacy and mechanism of generative AI in empowering English writing teaching. Drawing on the Technology Acceptance Model and Self-Regulated Learning theory, it summarizes teaching efficacy from three dimensions—the quality of writing output, cognitive support during the writing process, and real-time adaptation of writing feedback—and further reveals the underlying mechanism through three layers: cognitive load reduction, learning motivation activation, and metacognitive strategy activation. Using data from a 12-week quasi-experimental study, it compares the experimental and control groups in terms of writing performance, writing strategy use, and feedback engagement. The results show that generative AI-assisted instruction has a moderately strong facilitative effect on learners' writing performance, achieved mainly by reducing extraneous cognitive load, enhancing writing self-efficacy, and deepening feedback engagement. This study provides theoretical grounding and practical reference for integrating generative AI into the English writing classroom.</t>
  </si>
  <si>
    <t>R1342</t>
  </si>
  <si>
    <t>2e47bc2848d509d76ff12aa1fb4223268c985be1</t>
  </si>
  <si>
    <t>Yangzezhi Zheng; Yangbo Zhou; Yichen Wang; Ying Shang; Yong Liu</t>
  </si>
  <si>
    <t>Annual International Computer Software and Applications Conference</t>
  </si>
  <si>
    <t>R1343</t>
  </si>
  <si>
    <t>2ec3d604dddf2923d74f8b963efb71d97c10ff28</t>
  </si>
  <si>
    <t>The need for guardrails with large language models in pharmacovigilance and other medical safety critical settings</t>
  </si>
  <si>
    <t>Joe B Hakim; J. L. Painter; D. Ramcharran; V. Kara; Greg Powell; Paulina Sobczak</t>
  </si>
  <si>
    <t>10.1038/s41598-025-09138-0</t>
  </si>
  <si>
    <t>Large language models (LLMs) are useful tools with the capacity for performing specific types of knowledge work at an effective scale. However, LLM deployments in high-risk and safety-critical domains pose unique challenges, notably the issue of “hallucinations”, where LLMs can generate fabricated information. This is particularly concerning in settings such as drug safety, where inaccuracies could lead to patient harm. To mitigate these risks, we have developed and demonstrated a proof of concept suite of guardrails specifically designed to mitigate certain types of hallucinations and errors for drug safety, with potential applicability to other medical safety-critical contexts. These guardrails include mechanisms to detect anomalous documents to prevent the ingestion of inappropriate data, identify incorrect drug names or adverse event terms, and convey uncertainty in generated content. We integrated these guardrails with an LLM fine-tuned for a text-to-text task, which involves converting both structured and unstructured data within adverse event reports into natural language. This method was applied to translate individual case safety reports, demonstrating effective application in a pharmacovigilance processing task. Our guardrail framework offers a set of tools with broad applicability across various domains, ensuring LLMs can be safely used in high-risk situations by eliminating the occurrence of key errors, including the generation of incorrect pharmacovigilance-related terms, thus adhering to stringent regulatory and quality standards in medical safety-critical environments.</t>
  </si>
  <si>
    <t>R1344</t>
  </si>
  <si>
    <t>2f13b9e34a0ae7f805ecd44f3233a646a738c7e5</t>
  </si>
  <si>
    <t>Reducing False Positives in LLM based Smart Contract Vulnerability Detection via Hallucination Suppression</t>
  </si>
  <si>
    <t>Chanyeun Jeong; Hyunjun Jung</t>
  </si>
  <si>
    <t>The Journal of Korean Institute of Information Technology</t>
  </si>
  <si>
    <t>10.14801/jkiit.2026.24.6.33</t>
  </si>
  <si>
    <t>R1345</t>
  </si>
  <si>
    <t>2fb6476ff7a0595581bedb2b7aacfad36466cad4</t>
  </si>
  <si>
    <t>AI-enabled root-cause diagnosis of water quality anomalies in continuous monitoring networks using a retrieval-augmented generation (RAG) approach.</t>
  </si>
  <si>
    <t>Gulzar Alam; I. Ihsanullah</t>
  </si>
  <si>
    <t>Journal of Environmental Management</t>
  </si>
  <si>
    <t>10.1016/j.jenvman.2026.130753</t>
  </si>
  <si>
    <t>Real-time sensor networks are widely used to monitor the quality of surface waters; however, translating detected anomalies into clear operational actions remains challenging. Deep learning (DL) models can detect deviations effectively, but they rarely provide interpretable or regulation-relevant explanations, and existing explainable artificial intelligence (XAI) tools offer limited practical value for water utilities. This study introduces a framework, Water Quality- Retrieval Augmented Generation (WQ-RAG), that integrates DL-based anomaly detection with RAG to enable automated, regulation-grounded root-cause diagnosis of water quality events. The framework was evaluated using high-frequency monitoring data from 2021 to 2024 at four geographically and hydrogeochemically diverse river monitoring stations operated by the U.S. Geological Survey (USGS). Among four anomaly detection models, a Long Short-Term Memory (LSTM) autoencoder achieved the highest F1-scores at three stations (0.799-0.841), while the Patch Time Series Transformer (PatchTST) showed the strongest discrimination, measured by the area under the receiver operating characteristic (ROC) curve (AUC-ROC: 0.860-0.906). Adaptive, station-specific thresholding improved detection performance by up to 61% at low-variance source water. Using a curated knowledge base of 25 regulatory and technical documents, RAG-grounded explanations generated by a large language model (LLM) (Llama-3-8B) achieved a mean quality score of 0.840 ± 0.071 across completeness, regulatory accuracy, and actionability. An ablation analysis showed that retrieval grounding increased regulatory accuracy 3.8-fold, from 0.20 to 0.76, confirming that LLMs lack intrinsic knowledge of water quality standards. These results demonstrate that retrieval grounding is essential for converting anomaly alerts into reliable, regulation-aware diagnoses that support timely and effective water quality management.</t>
  </si>
  <si>
    <t>R1346</t>
  </si>
  <si>
    <t>2fce1d833822788f13ba35515390f78742310c3f</t>
  </si>
  <si>
    <t>Sudarshan Dnyaneshwar Sahane; S. Ghosh; Manjari Gupta</t>
  </si>
  <si>
    <t>R1347</t>
  </si>
  <si>
    <t>2fec588a5c25615e85e55ab4ed6eeaee8258e5d8</t>
  </si>
  <si>
    <t>Beyond Case Law: Evaluating Structure-Aware Retrieval and Safety in Statute-Centric Legal QA</t>
  </si>
  <si>
    <t>Kyubyung Chae; J. Yeom; Jeongjae Park; Seunghyun Bae; Ijun Jang; Hyunbin Jin</t>
  </si>
  <si>
    <t>10.48550/arxiv.2604.06173</t>
  </si>
  <si>
    <t>2604.06173</t>
  </si>
  <si>
    <t>Legal QA benchmarks have predominantly focused on case law, overlooking the unique challenges of statute-centric regulatory reasoning. In statutory domains, relevant evidence is distributed across hierarchically linked documents, creating a statutory retrieval gap where conventional retrievers fail and models often hallucinate under incomplete context. We introduce SearchFireSafety, a structure- and safety-aware benchmark for statute-centric legal QA. Instantiated on fire-safety regulations as a representative case, the benchmark evaluates whether models can retrieve hierarchically fragmented evidence and safely abstain when statutory context is insufficient. SearchFireSafety adopts a dual-source evaluation framework combining real-world questions that require citation-aware retrieval and synthetic partial-context scenarios that stress-test hallucination and refusal behavior. Experiments across multiple large language models show that graph-guided retrieval substantially improves performance, but also reveal a critical safety trade-off: domain-adapted models are more likely to hallucinate when key statutory evidence is missing. Our findings highlight the need for benchmarks that jointly evaluate hierarchical retrieval and model safety in statute-centric regulatory settings.</t>
  </si>
  <si>
    <t>R1348</t>
  </si>
  <si>
    <t>2ff57b59d9e480edbd9dc0193d8d00689c1a850d</t>
  </si>
  <si>
    <t>Personalizing communication with the patient: large language models</t>
  </si>
  <si>
    <t>S. А. Kostrov; M. P. Potapov; E. G. Akkuratov</t>
  </si>
  <si>
    <t>Patient-Oriented Medicine and Pharmacy</t>
  </si>
  <si>
    <t>10.37489/2949-1924-0093</t>
  </si>
  <si>
    <t>   The paper analyzes the role and prospects of large language models (LLMs) in the transformation of modern healthcare, with a focus on improving doctor-patient interactions. The spectrum of LLM applications is considered: from automating administrative tasks to supporting patients in self-education and managing their health. It reveals the ability to semantic adaptation, to translate complex medical terminology into a language understandable to the patient, which supports the concept of shared decision-making. Practical cases of LLM application are highlighted, including monitoring chronic disease, supporting adherence to drug therapy, and providing instructions in emergency situations. Accepting the problems of accuracy of publicly available LLMs, the possibility of generating false information (“hallucinations”), data bias, and ethical and regulatory challenges related to data privacy and accountability for the information provided, technological aspects such as Retrieval-Augmented Generation search architectures and Chain of Thought techniques to improve the accuracy and clinical relevance of LLM-generated responses, and voice interfaces as a means of improving the accessibility of these technologies to diverse populations are disclosed. The need for interdisciplinary collaboration and a clear regulatory framework for safe and effective implementation of technologies in clinical practice is emphasized.</t>
  </si>
  <si>
    <t>R1349</t>
  </si>
  <si>
    <t>30184acfe6de28d2c375fc3d03123689d7f06832</t>
  </si>
  <si>
    <t>The Easy, the Hard, and the Learnable: Confidence and Difficulty-Adaptive Policy Optimization for LLM Reasoning</t>
  </si>
  <si>
    <t>Zhan-Ke Zhou; Xiangyu Lu; Chen-Tao Cao; Brando Miranda; Tong-Liang Liu; Bo Han</t>
  </si>
  <si>
    <t>10.48550/arxiv.2606.07950</t>
  </si>
  <si>
    <t>2606.07950</t>
  </si>
  <si>
    <t>RL with verifiable rewards can substantially improve LLM reasoning, yet standard GRPO-style training often treats easy, hard, and learnable questions alike through uniform sampling and weighting, leading to inefficient compute allocation. We study GRPO by tracking token log-probabilities, group-normalized advantages, and the induced token-level update weights. This reveals three recurring dynamics as training proceeds: (1) confidence inflation, (2) advantage contraction, and (3) hierarchical convergence. These findings suggest that the utility of each update depends strongly on both question difficulty and the model's current competence. Motivated by this, we propose Confidence and Difficulty-adaptive Policy Optimization (CoDaPO), which assigns each question a bounded value from rollout confidence and empirical difficulty. CoDaPO then uses this value to reweight policy updates and resample high-value learnable questions within mini-batches, thereby increasing discovery within the learnable band under a fixed compute budget. Across twelve benchmarks, CoDaPO consistently improves accuracy over existing RL methods. Our code is publicly available at https://github.com/tmlr-group/CoDaPO.</t>
  </si>
  <si>
    <t>R1350</t>
  </si>
  <si>
    <t>30303ed8a747964d1fcd4e4d0418618e14cdcb33</t>
  </si>
  <si>
    <t>Decoding Breast Cancer Heterogeneity via Multi-Omics Integration and Language Model-Based Interpretation</t>
  </si>
  <si>
    <t>R. Yasrab; Ruchit Agrawal; M. Saber-Ayad; M. El-Hadidi</t>
  </si>
  <si>
    <t>10.1101/2025.06.26.661832</t>
  </si>
  <si>
    <t>We present a novel pipeline combining Multi-Omics Factor Analysis (MOFA) and fine-tuned Large Language Models (LLMs) to predict breast cancer subtypes using proteomics, DNA methylation, and RNA-Seq data. Breast cancer is a heterogeneous disease characterized by diverse molecular alterations across multiple biological layers, necessitating integrative approaches for accurate subtype classification. Our methodology leverages MOFA for dimensionality reduction to identify key latent factors driving het-erogeneity, followed by LLM fine-tuning on these multi-omics signatures to enhance prediction accuracy. MOFA analysis identified five key latent factors capturing distinct biological processes: immune response, cell cycle regulation, metabolic reprogramming, tumor microenvironment interactions, and DNA repair mechanisms. We extracted the top features per omics layer for each factor and performed Gene Set Enrichment Analysis (GSEA) to characterize their biological significance. Our LLM, trained on curated multi-omics signatures and clinical metadata encoded as structured text prompts, significantly outperformed conventional statistical models in subtype classification, achieving AUC=0.93 and accuracy=0.89, compared to Random Forest (AUC=0.87, accuracy=0.82) and SVM (AUC=0.85, accuracy=0.80). The superior performance of our approach is attributed to the LLM’s ability to capture complex, non-linear relationships and hierarchical feature interactions across omics layers. This integrative pipeline provides both improved predictive performance and interpretable biological insights, offering potential for enhanced clinical decision-making in breast cancer management.</t>
  </si>
  <si>
    <t>R1351</t>
  </si>
  <si>
    <t>304b77644474060f168850346f1d2d158666f9a3</t>
  </si>
  <si>
    <t>Large Language Models in Clinical Advice: Direct Generation and Retrieval Augmented Generation vs Expert Advice</t>
  </si>
  <si>
    <t>Iblal Rakha; Noorhan Abbas</t>
  </si>
  <si>
    <t>Advanced Natural Language Processing 2025</t>
  </si>
  <si>
    <t>10.5121/csit.2025.150904</t>
  </si>
  <si>
    <t>The NHS faces mounting pressures, resulting in workforce attrition and growing care backlogs. Pharmacy services, critical for ensuring medication safety and effectiveness, are often overlooked in digital innovation efforts. This pilot study investigates the potential of Large Language Models (LLMs) to alleviate pharmacy pressures by answering clinical pharmaceutical queries. Two retrieval techniques were evaluated: Vanilla Retrieval Augmented Generation (RAG) and Graph RAG, supported by an external knowledge source designed specifically for this study. ChatGPT 4o without retrieval served as a control. Quantitative and qualitative evaluations were conducted, including expert human assessments for response accuracy, relevance, and safety. Results demonstrated that LLMs can generate high-quality responses. In expert evaluations, Vanilla RAG outperformed other models and even human reference answers for accuracy and risk. Graph RAG revealed challenges related to retrieval accuracy. Despite the promise of LLMs, hallucinations and the ambiguity around LLM evaluations in healthcare remain key barriers to clinical deployment. This pilot study underscores the importance of robust evaluation frameworks to ensure the safe integration of LLMs into clinical workflows. However, regulatory bodies have yet to catch up with the rapid pace of LLM development. Guidelines are urgently needed to address the issues of transparency, explainability, data protection, and validation, to facilitate the safe and effective deployment of LLMs in clinical practice.</t>
  </si>
  <si>
    <t>3094a1165943eac0e018363f73df986a310db83e</t>
  </si>
  <si>
    <t>Xuansheng Wu; Xiaoman Pan; Wenlin Yao; Jian-Shu Chen</t>
  </si>
  <si>
    <t>10.48550/arxiv.2510.15216</t>
  </si>
  <si>
    <t>2510.15216</t>
  </si>
  <si>
    <t>Reinforcement learning with verifiable rewards (RLVR) can elicit strong reasoning in large language models (LLMs), while their performance after RLVR varies dramatically across different base models. This raises a fundamental question: what microscopic property of pre-trained models leads to this variation? To investigate, we formalize reasoning as chains of Horn clauses ("if-then"rules) built from features extracted from the LLM's latent space via cross-layer sparse autoencoders (SAEs). We estimate the transition probabilities between its features, and further categorize each rule by its semantic soundness level (e.g., strict, plausible, noisy) with an LLM. Our key discovery is that high-potential models are inherently soundness-aware: their internal probability distributions systematically shift across rules'soundness levels, becoming highly distinct for"strict"versus"noisy"rules. In contrast, weaker models are soundness-agnostic, collapsing to one distribution regardless of soundness levels. To quantify this, we introduce the Soundness-Aware Level (SAL), a microscopic metric using the Jensen-Shannon Divergence to measure the separation between these distributions. We show that SAL's predictions of post-RLVR reasoning performance follow a precise empirical law (R^2=0.87) across diverse model families (Qwen, Mistral, Llama, DeepSeek) and scales (0.5B-14B). This reveals that a model's reasoning potential is tied to its intrinsic, pre-trained ability to distinguish sound knowledge from unsound ones. These findings underscore the critical role of model pre-training in shaping reasoning and offer a practical metric grounded in the model's internal mechanisms for selecting/designing stronger base models.</t>
  </si>
  <si>
    <t>R1353</t>
  </si>
  <si>
    <t>30a6ecd1486b80ffa40a91ae6fba528c766f3256</t>
  </si>
  <si>
    <t>Retrieval-Augmented Generation for Trusted Customer Intelligence: A Scalable Enterprise Architecture for CRM Knowledge Management</t>
  </si>
  <si>
    <t>Achuta Krishna Kishore Varma Alluri</t>
  </si>
  <si>
    <t>American International Journal of Computer Science and Technology</t>
  </si>
  <si>
    <t>10.63282/3117-5481/aijcst-v6i3p109</t>
  </si>
  <si>
    <t>Enterprise customer relationship management systems increasingly operate as repositories of fragmented customer knowledge rather than as unified intelligence platforms. Sales representatives, service agents, customer-success teams, marketing analysts, and executives rely on CRM data, call transcripts, support tickets, contracts, product documentation, knowledge articles, renewal histories, and external market signals, yet these assets are often distributed across incompatible schemas, permissions, and narrative formats. Large language models offer new opportunities for conversational customer intelligence, but their direct use in CRM environments introduces unacceptable risks, including hallucinated recommendations, privacy exposure, stale knowledge, weak auditability, and limited alignment with enterprise decision governance. This paper proposes a scalable retrieval-augmented generation architecture for trusted customer intelligence in enterprise CRM knowledge management. The proposed framework integrates hybrid retrieval, semantic indexing, policy-aware document ingestion, customer-entity resolution, vector and graph-based knowledge representations, evidence-grounded generation, human-in-the-loop feedback, and trust-oriented observability. The architecture is designed to support account planning, opportunity qualification, customer service resolution, churn-risk explanation, sales enablement, executive decision support, and knowledge reuse across customer operations. A design-science methodology is adopted to formalize the artifact, decompose architectural layers, define trust controls, and establish evaluation metrics for retrieval quality, answer faithfulness, decision usefulness, latency, scalability, compliance, and user adoption. The analytical discussion shows that enterprise RAG is not merely an LLM enhancement pattern but a socio-technical knowledge-governance architecture that transforms CRM from a passive transaction system into a source-grounded intelligence environment. The study contributes a conceptual model, evaluation framework, and implementation roadmap for organizations seeking to deploy generative AI in customer-facing functions without compromising factual reliability, security, or managerial accountability.</t>
  </si>
  <si>
    <t>R1354</t>
  </si>
  <si>
    <t>30cadf18770d24d0058884befef9c2e9a9711e8d</t>
  </si>
  <si>
    <t>S. L. Richris; Aleena Sebastian</t>
  </si>
  <si>
    <t>IEEE International Conference on Electronics, Computing and Communication Technologies</t>
  </si>
  <si>
    <t>R1355</t>
  </si>
  <si>
    <t>30e5ff1f232b197d7a425a20dcae813f941d9943</t>
  </si>
  <si>
    <t>Algorithmic Trust and Compliance: Benchmarking Brand Notability for UK iGaming Entities in Generative Search Engines</t>
  </si>
  <si>
    <t>Julen Oruesagasti</t>
  </si>
  <si>
    <t>10.13140/rg.2.2.15316.46721</t>
  </si>
  <si>
    <t>2603.12282</t>
  </si>
  <si>
    <t>The rapid adoption of generative AI-powered search engines, such as ChatGPT, Perplexity, and Gemini, is fundamentally reshaping information retrieval. We are witnessing a critical shift from traditional ranked lists to synthesized, citation-backed answers. This paradigm shift challenges established Search Engine Optimization (SEO) practices and necessitates a new framework, termed Generative Engine Optimization (GEO). In highly regulated environments like the UK iGaming sector, visibility is no longer dictated by keyword density, but by an entity's ability to project"Algorithmic Trust". This report presents an empirical analysis of how compliance signals -- such as UK Gambling Commission (UKGC) standards -- function as authority multipliers for Large Language Models (LLMs) when properly structured. Recent large-scale experiments reveal that AI Search exhibits a systematic and overwhelming bias towards Earned media (third-party, authoritative sources) over Brand-owned content. Consequently, practitioners must engineer their content for machine scannability and justification to dominate these new AI-perceived authority metrics.</t>
  </si>
  <si>
    <t>30eae9abbe0cf168633e9f9c02f4fe5ace4ae6df</t>
  </si>
  <si>
    <t>Wei-Cai Huang</t>
  </si>
  <si>
    <t>2609.04782</t>
  </si>
  <si>
    <t>Autoregressive (AR) large language models formulate reasoning as token-level probabilistic sampling, which induces three fundamental defects in complex logical reasoning: error accumulation, probability substituting necessity, and the linear-chain information bottleneck. This paper proposes the Deterministic Operator-Driven Reasoning in Latent Space architecture (DODR), which reconstructs reasoning as reasoning-graph computation in a high-dimensional linear-algebraic space. Reasoning states are represented as snapshot vectors whose primitives are semantic units (phrases or sentences) rather than tokens, and each inference step is a deterministic matrix operation with no token sampling. Peirce's three inference types are formalized as three trainable matrix operators: a rank-deficient deduction operator (information collapse), a full-rank induction operator (information expansion), and an abduction operator defined as the Moore-Penrose pseudo-inverse of deduction (information hypothesizing). We prove that the operator set is minimal and complete given Peirce's trichotomy, that no single"super-operator"can realize all three types (a rank obstruction), and that reasoning graphs are Turing-complete with contractive backflow converging by Banach's fixed-point theorem. Experiments on 503 sample records (420 deduplicated samples) across dedicated and end-to-end settings show: deduction loss converges to 1.40e-05; induction achieves 0.9996 generalization coverage with 20/20 hard vetoes on counterexamples; abduction solutions exceed the random baseline by 28x with judgment accuracies of 72.5% (58/80, Wilson 95% CI [61.9%, 81.1%]) and 81.7% (49/60, CI [70.1%, 89.4%]); frozen operators attain 100% (60/60) on unseen cross-domain deduction. The architecture provides a structural zero-hallucination guarantee and a three-layer continual-learning mechanism. All data and code are released.</t>
  </si>
  <si>
    <t>R1357</t>
  </si>
  <si>
    <t>312afa798300e38904a10b59da05c33a6d202f10</t>
  </si>
  <si>
    <t>Hongsheng Mai; Wei Li; Jiajie Chen; Binxi Huang; Baohua Li; Shuangxing Long</t>
  </si>
  <si>
    <t>R1358</t>
  </si>
  <si>
    <t>313010e83f4d4a8d852f791262441614d9e83160</t>
  </si>
  <si>
    <t>Are Two LLMs Better Than One? A Student-Teacher Dual-Head LLMs Architecture for Pharmaceutical Content Optimization</t>
  </si>
  <si>
    <t>Suyash Mishra; Qiang Li; Anubhav Girdhar</t>
  </si>
  <si>
    <t>10.48550/arxiv.2602.11957</t>
  </si>
  <si>
    <t>2602.11957</t>
  </si>
  <si>
    <t>Large language models (LLMs) are increasingly used to create content in regulated domains such as pharmaceuticals, where outputs must be scientifically accurate and legally compliant. Manual quality control (QC) is slow, error prone, and can become a publication bottleneck. We introduce LRBTC, a modular LLM and vision language model (VLM) driven QC architecture covering Language, Regulatory, Brand, Technical, and Content Structure checks. LRBTC combines a Student-Teacher dual model architecture, human in the loop (HITL) workflow with waterfall rule filtering to enable scalable, verifiable content validation and optimization. On AIReg-Bench, our approach achieves 83.0% F1 and 97.5% recall, reducing missed violations by 5x compared with Gemini 2.5 Pro. On CSpelling, it improves mean accuracy by 26.7%. Error analysis further reveals that while current models are strong at detecting misspellings (92.5 recall), they fail to identify complex medical grammatical (25.0 recall) and punctuation (41.7 recall) errors, highlighting a key area for future work. This work provides a practical, plug and play solution for reliable, transparent quality control of content in high stakes, compliance critical industries. We also provide access to our Demo under MIT Licenses.</t>
  </si>
  <si>
    <t>R1359</t>
  </si>
  <si>
    <t>314dfdeee9a3f0045432c1b0e055e7f85990354c</t>
  </si>
  <si>
    <t>Hoda Mehrpouyan</t>
  </si>
  <si>
    <t>IEEE International Conference on Electro/Information Technology</t>
  </si>
  <si>
    <t>R1360</t>
  </si>
  <si>
    <t>3176ece3feb2318bf6e6deb75be4bc4fb3e02647</t>
  </si>
  <si>
    <t>Multimodal retrieval-augmented generation framework for visually rich knowledge in the architecture domain</t>
  </si>
  <si>
    <t>Xian-Chuan Meng; Zi-Yu Tong</t>
  </si>
  <si>
    <t>Architectural Intelligence</t>
  </si>
  <si>
    <t>10.1007/s44223-025-00102-6</t>
  </si>
  <si>
    <t>Architectural design relies heavily on rich and multimodal knowledge—including text descriptions, detailed tables, and complex visual information—to inform creative and technical decision-making. However, effectively retrieving and generating meaningful insights from such diverse data sources remains challenging. In this study, we propose Multimodal Retrieval-Augmented Generation (M-RAG), a multimodal retrieval-augmented generation framework that integrates a Multimodal Large Language Model (MLLM) with a unified knowledge base via a shared semantic embedding space, dual-mode table decomposition (text and image), and adaptive query handling to enable traceable cross-modal retrieval and augmented answer generation. We use a multimodal embedding model to project text, table-rendered images, and diagrams into a common space. Quantitative evaluation on the dataset employed in the study reports average text–image similarity of 0.55 ± 0.07; we use an operational threshold θ = 0.5 to flag likely out-of-domain queries and trigger clarification, reducing low-relevance returns. We evaluate the M-RAG framework across multiple architectural scenarios—including reducing technical hallucinations in structural-engineering queries by returning supporting diagrams, enabling special-technical comparison reasoning, handling floorplans and sections, supporting regulation and compliance lookups, retrieving sustainable concept design images and explanations, facilitating material queries, and demonstrating depth-first and breadth-first exploration examples—showing its practical usefulness. By quantifying embedding alignment, retrieval performance, and an operational relevance threshold, M-RAG delivers a more reliable and traceable multimodal retrieval and generation capability for building engineering tasks.</t>
  </si>
  <si>
    <t>R1361</t>
  </si>
  <si>
    <t>317f09d80885086dc1d7c6f87593c25edf995e65</t>
  </si>
  <si>
    <t>PROBLEMS OF DATA UNRELIABILITY WHEN USING ARTIFICIAL INTELLIGENCE IN EDUCATIONAL ACTIVITIES</t>
  </si>
  <si>
    <t>S. Melnyk</t>
  </si>
  <si>
    <t>Cherkasy University Bulletin Pedagogical Sciences</t>
  </si>
  <si>
    <t>10.31651/2524-2660-2025-3-127-136</t>
  </si>
  <si>
    <t>Problem (Introduction). The rapid integration of generative artificial intelligence (AI) into education has created unprecedented opportunities for personalised learning, yet it has also raised serious concerns about the reliability of AI-generated content. Large language models (LLMs) optimise for plausibility rather than truth, and they can fabricate facts, citations or even legal cases (When AI Gets It Wrong: Addressing AI Hallucinations and Bias - MIT Sloan Teaching &amp; Learning Technologies, n.d.). Such hallucinations threaten academic integrity: students may unknowingly absorb falsehoods, while teachers could inadvertently reproduce inaccuracies in course materials. Empirical studies reveal that AI systems can hallucinate from less than 1 % up to 15–40 % of cases in educational tasks depending on the model and domain (Figure 1), and systematic reviews note that over‑reliance on AI dialogue systems is linked to diminished critical thinking, increased technology dependence and the spread of misinformation (Zhai et al., 2024).
Purpose. This article aims to analyse the scope and causes of AI-generated misinformation in education and to develop evidence-based recommendations for mitigating these risks. It combines technical insights on model architecture and training data with pedagogical strategies to foster AI literacy. The goal is to ensure that AI enhances rather than undermines learning.
Methods. A systematic literature review of over 80 sources, including scientific articles, policy documents (AI Act, UNESCO guidelines), and empirical studies, provided a theoretical foundation. Comparative analysis of hallucination rates across models (Makhno et al., 2025; Lelièvre et al., 2025) informed the quantitative assessment. The study also modelled mitigation strategies such as Retrieval‑Augmented Generation (RAG) and Chain‑of‑Verification and evaluated pedagogical interventions like lateral reading and AI literacy programmes.
Results. The findings show that hallucinations stem from both internal (model architecture and context limitations) and external (biased or incomplete training data) factors. Even top models misinform 1–3% of the time, whereas widely used free systems can err 15–40% of the time when generating bibliographies or research proposals (Balch &amp; Blanck, 2024). Hallucinations manifest in various forms: logical errors, mathematical mistakes, fabricated sources and factual inaccuracies. Their educational consequences include decreased critical thinking, increased plagiarism (“AI‑giarism”) and a risk of spreading disinformation. Regulatory frameworks classify educational AI systems as high‑risk; Annex III of the EU AI Act lists educational AI systems for admissions, assessment and monitoring as high‑risk and sets obligations for accuracy, transparency and human oversight (Nguyen, 2025). Among mitigation strategies, RAG reduces hallucinations, while Chain‑of‑Verification and self‑consistency improve reliability. Pedagogically, teaching students lateral reading, updating academic policies, and redesigning assessments to require reflection and verification are essential.
Originality. Unlike purely technical surveys or broad commentaries, this study bridges AI research with educational practice and policy, providing a holistic perspective tailored to Ukrainian higher education. It synthesises international findings with local realities, offers a taxonomy of AI errors, presents original visualisations (Table 1 and Figure 1), and proposes a multi-level framework combining technical, pedagogical and regulatory solutions. The article emphasises that AI hallucinations are not simply technical bugs but systemic challenges requiring cultural change.
Conclusion. To harness AI’s benefits in education, stakeholders must recognise and mitigate the problem of misinformation. Improving models (via RAG, verification chains), enhancing AI literacy, and adhering to high-risk regulatory standards will help ensure that AI supports, rather than sabotages, learning. Future research should focus on domain-specific hallucination rates, real-time fact-checkers for Ukrainian-language content, and longitudinal studies on AI’s cognitive impact. Ultimately, balancing technological innovation with human oversight and ethical principles will determine whether AI becomes a trustworthy educational ally or a source of confusion.</t>
  </si>
  <si>
    <t>R1362</t>
  </si>
  <si>
    <t>3194ac79e79279cf981fc518d46302f81ac606c7</t>
  </si>
  <si>
    <t>Empowerment or dependency? A systematic review of the impacts of intelligent assessment and generative AI on learners’ self-beliefs and cognitive agency in music education</t>
  </si>
  <si>
    <t>Xiao-Yue Peng; Kang-Rui Sun; Shan Xin; Jun-Han Zhang</t>
  </si>
  <si>
    <t>10.3389/fpsyg.2026.1776445</t>
  </si>
  <si>
    <t>Although artificial intelligence is fundamentally reshaping the ecology of music learning, existing research has disproportionately emphasized performance outcomes while underexamining psychological mechanisms, leaving the tension between technological empowerment and cognitive dependence theoretically underarticulated. Following PRISMA 2020, we systematically searched four databases and included 21 empirical studies to examine how three AI tool types—assessment-oriented AI, generative AI, and Comprehensive/adaptive AI—differentially shape learners’ self-beliefs and cognitive agency in music education. The evidence base remains geographically and developmentally concentrated: most studies were conducted in China and in higher education, while early childhood settings were absent. Using thematic analysis, we conducted cross-type comparisons and synthesized psychological pathways. Assessment-oriented AI most consistently strengthened ability beliefs via objectified, visualized feedback and positioned cognitive agency around self-monitoring, self-reactiveness, and self-reflectiveness. Generative AI tended to enhance value–attitude beliefs and intentionality by lowering technical barriers and reconfiguring learners’ creative roles toward aesthetic decision-making and output curation. Comprehensive/Adaptive AI more often supported forethought and sustained engagement by dynamically maintaining alignment between task challenge and learner capability. Across studies, psychological empowerment manifested as increased perceived competence and control, heightened motivation and engagement, and visible self-regulated learning behaviors. Cognitive dependence, however, emerged through outsourcing evaluative authority, score-driven goal distortion, algorithm-accommodating self-censorship, and attributional shifts that tether confidence to technological support. Developmental differences were also observed regarding dependence mechanisms: primary learners tended to perceive AI as a restrictive “scoring referee,” whereas higher education students demonstrated strategic agency in orchestrating AI assistance. Specifically, a critical construct–tool mismatch was identified: while assessment AI consistently supports self-reflectiveness, generative AI currently lacks sufficient evidence for fostering learners’ forethought. In light of the identified construct–tool mismatch, future research should prioritize addressing the paucity of evidence on how generative and adaptive AI foster forethought and intentionality, thereby clarifying whether such technologies ultimately reconstruct or erode learners’ cognitive agency.</t>
  </si>
  <si>
    <t>R1363</t>
  </si>
  <si>
    <t>319ceca87d2ed311a40b94500255432a57872a26</t>
  </si>
  <si>
    <t>TRACE: TRansformer-based Attribution using Contrastive Embeddings in LLMs</t>
  </si>
  <si>
    <t>Cheng Wang; Xinyang Lu; See-Kiong Ng; K. Low</t>
  </si>
  <si>
    <t>10.48550/arxiv.2407.04981</t>
  </si>
  <si>
    <t>2407.04981</t>
  </si>
  <si>
    <t>The rapid evolution of large language models (LLMs) represents a substantial leap forward in natural language understanding and generation. However, alongside these advancements come significant challenges related to the accountability and transparency of LLM responses. Reliable source attribution is essential to adhering to stringent legal and regulatory standards, including those set forth by the General Data Protection Regulation. Despite the well-established methods in source attribution within the computer vision domain, the application of robust attribution frameworks to natural language processing remains underexplored. To bridge this gap, we propose a novel and versatile TRansformer-based Attribution framework using Contrastive Embeddings called TRACE that, in particular, exploits contrastive learning for source attribution. We perform an extensive empirical evaluation to demonstrate the performance and efficiency of TRACE in various settings and show that TRACE significantly improves the ability to attribute sources accurately, making it a valuable tool for enhancing the reliability and trustworthiness of LLMs.</t>
  </si>
  <si>
    <t>R1364</t>
  </si>
  <si>
    <t>31a8366c92d16521d0f281e35b9f3f30060b289f</t>
  </si>
  <si>
    <t>AI-Powered Traffic Law Navigator and Rights Assistant</t>
  </si>
  <si>
    <t>Kleid Samuel L. Quierrez; Jahniel Deliso; Patrick James Asumbrado; V. Agustin; R. Fernandez</t>
  </si>
  <si>
    <t>International journal of research and scientific innovation</t>
  </si>
  <si>
    <t>10.51244/ijrsi.2026.1306000004</t>
  </si>
  <si>
    <t>Navigating traffic laws and administrative legal processes in the Philippines presents a significant challenge for ordinary motorists, who frequently lack access to legal counsel and struggle with complex technical legal terms. This information gap often leads to accidental violations, unresolved roadside disputes, and an inability to contest unjust citations. To address these challenges, this study developed the AI-Powered Traffic Law Navigator and Rights Assistant, a conversational mobile application structured around the Input-Process-Output (IPO) framework following a Prototype Software Development Life Cycle (SDLC) model. Built using the Flutter SDK and Dart programming language, the system integrates a structured MySQL relational database of Philippine traffic codes, Land Transportation Office (LTO) regulations, and Metropolitan Manila Development Authority (MMDA) guidelines. The platform employs a supervised machine learning text classification model (utilizing tokenization, normalization, and TF-IDF vectorization paired with classification algorithms) to automatically route multilingual (English, Filipino, Taglish) user descriptions to appropriate violation categories and legal data. Additionally, a generative AI presentation layer utilizes GPT API prompting templates to simplify technical legal jargon and auto-generate structured legal paperwork like explanation letters and affidavits. Real-time location-based features implement the Haversine formula on device GPS coordinates to map and calculate proximity to the nearest LTO branches, traffic units, or barangay halls within a pilot dataset covering the National Capital Region (NCR) and Luzon. Functional evaluations demonstrate that the system effectively maps natural language inputs to correct legal penalties, lowers procedural barriers via rule-based document generation templates, and improves localized civic navigation. Future recommendations emphasize migrating to a web-synchronized framework, integrating Retrieval-Augmented Generation (RAG) to eliminate AI hallucinations, scaling geographic and dialect data across the Visayas and Mindanao regions, and establishing official government API and human-in-the-loop validation pipelines.</t>
  </si>
  <si>
    <t>R1365</t>
  </si>
  <si>
    <t>31ac75df94445e1d2108f37c612793c506dcc117</t>
  </si>
  <si>
    <t>Agentic AI with retrieval-augmented generation for automated compliance assistance in finance</t>
  </si>
  <si>
    <t>Varun Pandey</t>
  </si>
  <si>
    <t>10.30574/ijsra.2025.15.2.1522</t>
  </si>
  <si>
    <t>Maintaining compliance with complex Know Your Customer (KYC) and Anti-Money Laundering (AML) regulations is a resource-intensive challenge for financial institutions. This paper presents an agentic AI approach that leverages Retrieval-Augmented Generation (RAG) to automate and enhance compliance research and decision-making. We define the inefficiencies in current U.S. KYC/AML compliance workflows – including lengthy onboarding times and costly manual processes – as motivation for a more dynamic solution. We then introduce an autonomous agent framework, implemented with LangChain, that integrates a RAG pipeline to perform contextual reasoning over regulatory knowledge bases. The technical architecture is detailed with an emphasis on the agent’s planning and tool use capabilities, and the RAG components for knowledge base construction (using U.S. regulations such as FinCEN guidance, Code of Federal Regulations (CFR) provisions, and OFAC sanctions data), transformer-based embedding and indexing, vector retrieval, and LLM-driven answer generation. We demonstrate how this agent can handle compliance queries (e.g., customer due diligence requirements and detection of transaction structuring) in a simulated proof-of-concept. We discuss key advantages of this approach over traditional rule-based or static NLP systems – notably greater adaptability to changing regulations, improved traceability via source citations, and higher precision in complex scenario handling. Finally, we address ethical considerations (hallucination risk, ensuring regulatory accuracy, and model governance) and explore practical applications such as automated audit support, compliance report drafting, and future directions including real-time monitoring and multimodal compliance agents.</t>
  </si>
  <si>
    <t>R1366</t>
  </si>
  <si>
    <t>31c0682b7c5a471e7228f930912053336b136c32</t>
  </si>
  <si>
    <t>AI-Powered Annotation Pipelines for Stabilizing Large Language Models: A Human-AI Synergy Approach</t>
  </si>
  <si>
    <t>Gangesh Pathak; Prasanna Kumar</t>
  </si>
  <si>
    <t>10.48550/arxiv.2512.13714</t>
  </si>
  <si>
    <t>2512.13714</t>
  </si>
  <si>
    <t>LLM implementations are failing in highly regulated industries owing to instability issues, inconsistent reasoning, hallucinations and performance variability, especially in workflows. These reliability issues restrict safe use of LLM in areas that need the precision of facts and consistent behavior (Aiyappa et al., 2023). The current methods of stabilization, such as, reinforcement learning with human feedback (RLHF) and supervised fine-tuning, offer quantifiable improvements but are expensive and based on the intensive annotation of humans, thus being not easily scaled in a sustainable way (Dong et al., 2023; Retzlaff et al., 2024). This paper presents an AI-based annotation pipeline that systematically identifies, labels, and fixes for instability patterns on LLM output. Our human-AI synergy method combines the models of automated weak supervision and confidence-based annotation with the target human validation to guarantee the reliability and moral uprightness of feedback information (Cabitza et al., 2023; Jiang et al., 2023). The semantic consistency, factual correctness, and logical coherence categories of stability-specific annotation are introduced into our framework, allowing the continuous calibration of models and the enhancement of their robustness based on the feedback loops (Honovich et al., 2021; Nan et al., 2021).</t>
  </si>
  <si>
    <t>R1367</t>
  </si>
  <si>
    <t>31d65ec458951610d9e748fbd70c773d94124e51</t>
  </si>
  <si>
    <t>Transparency of medical artificial intelligence systems</t>
  </si>
  <si>
    <t>Chanwoo Kim; Soham U. Gadgil; Su-In Lee</t>
  </si>
  <si>
    <t>10.1038/s44222-025-00363-w</t>
  </si>
  <si>
    <t>Medical artificial intelligence (AI) systems hold promise for transforming healthcare by supporting clinical decision-making in diagnostics and treatment. The effective deployment of medical AI requires trust among key stakeholders — including patients, providers, developers and regulators — which can be built by ensuring transparency in medical AI, including in its design, operation and outcomes. However, many AI systems function as ‘black boxes’, making it challenging for users to interpret and verify their inner workings. In this Review, we examine the current state of transparency in medical AI, from training data to model development and model deployment, identifying key challenges, risks and opportunities. We then explore a range of techniques that promote explainability, highlighting the importance of continual monitoring and system updates to ensure that AI systems remain reliable over time. Finally, we address the need to overcome barriers that inhibit the integration of transparency tools into clinical settings and review regulatory frameworks that prioritize transparency in emerging AI systems. Artificial intelligence (AI) models are being applied more often across a range of biomedical domains to support clinical decision-making and therapeutic strategies. This Review examines the transparency of medical AI systems, highlighting key approaches to increasing transparency in model design, operation and outcomes. As AI systems are used more often in clinical decision-making, ensuring transparency in their design, operation and outcomes is essential for their safe and effective deployment and for building trust among stakeholders. Achieving transparency requires a holistic approach that spans the entire development pipeline: from data collection and model development to clinical deployment. Explainable AI techniques, including feature attributions, concept-based explanations and counterfactual explanations, elucidate how medical AI models process data and make clinical predictions. Transparent deployment of medical AI systems demands rigorous real-world evaluation, continuous performance monitoring and evolving regulatory frameworks to maintain long-term safety, reliability and clinical impact. Further advancing transparency requires democratizing access to large language models, integrating transparency tools into clinical workflows, and systematically evaluating their clinical utility. As AI systems are used more often in clinical decision-making, ensuring transparency in their design, operation and outcomes is essential for their safe and effective deployment and for building trust among stakeholders. Achieving transparency requires a holistic approach that spans the entire development pipeline: from data collection and model development to clinical deployment. Explainable AI techniques, including feature attributions, concept-based explanations and counterfactual explanations, elucidate how medical AI models process data and make clinical predictions. Transparent deployment of medical AI systems demands rigorous real-world evaluation, continuous performance monitoring and evolving regulatory frameworks to maintain long-term safety, reliability and clinical impact. Further advancing transparency requires democratizing access to large language models, integrating transparency tools into clinical workflows, and systematically evaluating their clinical utility.</t>
  </si>
  <si>
    <t>R1368</t>
  </si>
  <si>
    <t>3225036af1044e7750fd1cb43e8e24861466ef50</t>
  </si>
  <si>
    <t>The Role of Large Language Models (LLMs) in Hepato-Pancreato-Biliary Surgery: Opportunities and Challenges</t>
  </si>
  <si>
    <t>Guangbin Chen; Yan-Guang Sha; Zhilin Wang; Ke Wang; Long-Jiang Chen</t>
  </si>
  <si>
    <t>Cureus</t>
  </si>
  <si>
    <t>Editorial, JournalArticle</t>
  </si>
  <si>
    <t>10.7759/cureus.85979</t>
  </si>
  <si>
    <t>The integration of large language models (LLMs) into healthcare represents a transformative development in modern medicine, with hepato-pancreato-biliary (HPB) surgery positioned at the forefront of this technological revolution. This editorial examines the multifaceted role of LLMs, including ChatGPT, Claude, and Gemini, in HPB surgical practice, analyzing both their unprecedented opportunities and significant challenges. LLMs demonstrate remarkable potential across multiple domains of HPB surgery, including clinical documentation automation, enhanced surgical decision-making through complex patient data analysis, improved preoperative planning with radiological interpretation, real-time intraoperative decision support, and optimized postoperative patient monitoring with personalized follow-up recommendations. However, significant challenges accompany these opportunities, including data privacy and security concerns, accuracy and reliability issues, particularly regarding artificial intelligence (AI) "hallucinations," ethical considerations involving accountability and algorithmic bias, potential overreliance in surgical education that may compromise critical thinking development, and the risk of exacerbating healthcare disparities in resource-limited settings. Future directions include advancing multimodal learning capabilities, developing specialized HPB-focused LLMs, fostering collaborative development between surgeons and AI researchers, and establishing robust ethical frameworks with regulatory guidelines for safe implementation. The integration of LLMs in HPB surgery represents a paradigm shift requiring thoughtful navigation of opportunities and challenges, with the potential to transform surgical practice while maintaining the highest standards of patient safety and care quality through collaborative efforts among surgeons, AI researchers, ethicists, and policymakers.</t>
  </si>
  <si>
    <t>R1369</t>
  </si>
  <si>
    <t>32479e587afedeb36e883af65b65dbd4180f6721</t>
  </si>
  <si>
    <t>RGDT-Bench: Benchmarking LLM Reasoning for Rule-Governed Decisions and Their Justifications</t>
  </si>
  <si>
    <t>Jian-Peng Zhao; Hai-Hua Xu; Hao-Yan Zhang; Shuang Qian; Yi-Xiang Tang; Xin-Tao Wang</t>
  </si>
  <si>
    <t>2609.34455</t>
  </si>
  <si>
    <t>We study reasoning in Rule-Governed Decision Tasks (RGDTs), where models apply external rules to case facts and justify decisions, as required in policy, contract, and compliance settings. Beyond the deductive capability emphasized by standard mathematical and logical reasoning tasks, RGDTs require interpreting rules and their applicability, assessing conditions from evidence, combining judgments under rules and exceptions, and providing checkable justifications. These demands motivate a benchmark assessing both decisions and their stated grounds. We introduce RGDT-Bench, providing 202.1K condition-level supervision slots across four task tracks and eight supported task-probe combinations that vary access to supporting information. Label-blind extraction and deterministic checks produce labels for warrant completeness: source-referenced coverage and consistency of stated decision grounds. The benchmark attributes failures to four process layers: rule use, condition, evidence, and aggregation, and checks the final outcome. Among evaluable correct responses, warrant incompleteness averages 40.2% across six evaluated LLMs and supported task-probe combinations. Such warrant incompleteness poses potential safety risks and remains difficult to detect: the best of seventeen existing evaluators reaches only 57.69% (random: 50%) task-averaged area under the receiver operating characteristic curve (AUROC). To address this difficulty, we train a simple reward model with warrant supervision. It achieves 69.24% task-averaged AUROC among correct answers, exceeding the matched outcome-supervised baseline by 10.37 pp (percentage points) and the best existing evaluator by 11.55 pp. Beyond completeness assessment, the model outperforms both outcome-supervised baselines across nearly all response-selection comparisons, supporting RGDT-Bench's warrant supervision for RGDT reasoning.</t>
  </si>
  <si>
    <t>R1370</t>
  </si>
  <si>
    <t>32aa80580c3152691ade3ce65f523ee15948312a</t>
  </si>
  <si>
    <t>Multi-Layered Framework for LLM Hallucination Mitigation in High-Stakes Applications: A Tutorial</t>
  </si>
  <si>
    <t>Sachin Hiriyanna; Wen-Bing Zhao</t>
  </si>
  <si>
    <t>De Computis</t>
  </si>
  <si>
    <t>10.3390/computers14080332</t>
  </si>
  <si>
    <t>Large language models (LLMs) now match or exceed human performance on many open-ended language tasks, yet they continue to produce fluent but incorrect statements, which is a failure mode widely referred to as hallucination. In low-stakes settings this may be tolerable; in regulated or safety-critical domains such as financial services, compliance review, and client decision support, it is not. Motivated by these realities, we develop an integrated mitigation framework that layers complementary controls rather than relying on any single technique. The framework combines structured prompt design, retrieval-augmented generation (RAG) with verifiable evidence sources, and targeted fine-tuning aligned with domain truth constraints. Our interest in this problem is practical. Individual mitigation techniques have matured quickly, yet teams deploying LLMs in production routinely report difficulty stitching them together in a coherent, maintainable pipeline. Decisions about when to ground a response in retrieved data, when to escalate uncertainty, how to capture provenance, and how to evaluate fidelity are often made ad hoc. Drawing on experience from financial technology implementations, where even rare hallucinations can carry material cost, regulatory exposure, or loss of customer trust, we aim to provide clearer guidance in the form of an easy-to-follow tutorial. This paper makes four contributions. First, we introduce a three-layer reference architecture that organizes mitigation activities across input governance, evidence-grounded generation, and post-response verification. Second, we describe a lightweight supervisory agent that manages uncertainty signals and triggers escalation (to humans, alternate models, or constrained workflows) when confidence falls below policy thresholds. Third, we analyze common but under-addressed security surfaces relevant to hallucination mitigation, including prompt injection, retrieval poisoning, and policy evasion attacks. Finally, we outline an implementation playbook for production deployment, including evaluation metrics, operational trade-offs, and lessons learned from early financial-services pilots.</t>
  </si>
  <si>
    <t>R1371</t>
  </si>
  <si>
    <t>32ab38c5dded362a8939abc14ffa09865206ebf5</t>
  </si>
  <si>
    <t>BioMed-Agent-RL: A Meta Learning, All You Need for Biomedical Applications</t>
  </si>
  <si>
    <t>M. Jabin; Zihao Wu; Tian-Ming Liu</t>
  </si>
  <si>
    <t>2608.21864</t>
  </si>
  <si>
    <t>The current progress of Clinical Vision Large Language Models (C-VLLMs) has substantially improved digital diagnostics, still these frameworks often endure lesion noises, modality misalignment, hallucination, and missed contextual grounding in complex clinical cases. Moreover, prevailing agent systems usually depend on static and non-adaptable pipelines and lack the versatility necessary for complex medical reasoning. To resolve these difficulties, we present BioMed-Agent-RL, a unified medical agent that incorporates adaptive orchestration, policy, and reward-based reinforcement learning (RL) models for biomedical applications. To ensure reliability, it invokes clinical context-aware preference optimization (CPO), direct preference optimization (DPO), and group relative policy optimization (GRPO) with dynamic entropy regulation. This pipeline utilizes a multimodal meta-learning approach that operates as a field-specific expert and human judgment synthesizer. The agent adaptively utilizes a set of model-level expertise, such as clinical grounding and reasoner, lesion segmenter, and field-specific synthesizer, across various clinical modalities (e.g., X-ray) by utilizing an iterative and adaptive RL approach. The agent learns to seriously synthesize misleading, conflicting vision cues and trust in inherent reasoning, while specialist advice is faulty. An intensive ablation study is conducted across multiple benchmarks, and the agent significantly outperforms existing state of the art models, such as GPT-5, attaining up to ~73% accuracy (gain of ~5%) over contemporary baselines. As a result, the framework suggests a new standard for building factual, reliable, robust, and expert-like intelligent agent systems for independent clinical reasoning.</t>
  </si>
  <si>
    <t>R1372</t>
  </si>
  <si>
    <t>32d0a78b6fb5ca2214a1b41c617b80d0b3fe6fea</t>
  </si>
  <si>
    <t>Generative AI's Impact on Knowledge Ownership: Ensuring Fair IP Attribution</t>
  </si>
  <si>
    <t>Zhe Wang; Yu-Jie Wu; Fang Xia</t>
  </si>
  <si>
    <t>European Conference on Knowledge Management</t>
  </si>
  <si>
    <t>10.34190/eckm.26.2.3779</t>
  </si>
  <si>
    <t>With the in-depth application of generative artificial intelligence (Gen AI) in the field of knowledge management (KM), the traditional intellectual property (IP) system is facing serious challenges. The AI-driven knowledge production model blurs the clear boundaries of traditional IP ownership, resulting in increased uncertainty in the distribution of rights and an aggravation of the imbalance in the pattern of interests. This dilemma is further amplified by Gen AI's unique "black box" and "autonomous" characteristics, and it is difficult to determine a clear ownership subject for its automatically generated content. These challenges have exposed the fundamental limitations of the traditional IP framework, which is based on an anthropocentric knowledge production paradigm that is difficult to adapt to the characteristics of knowledge innovation in the AI era. By systematically combing the solutions proposed by various countries in the field of KM, combined with the analysis of international typical cases, this study focuses on the mainstream coping strategies, including the separation of moral rights and economic rights, the collective management authorization model, the transformation of the safe harbour principle, and the exploration of patent paths. The results show that the existing schemes have significant limitations: they are insufficient in terms of technical adaptability, legal compatibility and ethical legitimacy. These solutions focus too much on rights segmentation and ignore dynamic collaboration; Emphasis is placed on post-event relief, and there is a lack of source governance. In order to overcome these limitations, this study innovatively proposes an optimization framework of "technology-law-governance": develop an interpretable contribution tracking algorithm at the technical level, and construct a causal mapping of data-model-knowledge assets; At the legal level, a mixed ownership structure is designed to balance private rights protection and public access through hierarchical rights confirmation. At the governance level, a global coordination mechanism has been established to use smart contracts to achieve real-time distribution of cross-border IP rights. This integrated solution aims to reconstruct the IP system in the AI era, promote technological innovation while maintaining the sustainability and fairness of the knowledge ecosystem.</t>
  </si>
  <si>
    <t>R1373</t>
  </si>
  <si>
    <t>32d6258f0baa756bc0a013d1f7ccbad08684cb45</t>
  </si>
  <si>
    <t>Can AI Reason Like an Urban Planner? Benchmarking Large Language Models Against Professional Judgment</t>
  </si>
  <si>
    <t>Yijie Deng; He Zhu; Wen Wang; Junyou Su; Min-Xin Chen; Wenjia Zhang</t>
  </si>
  <si>
    <t>10.48550/arxiv.2606.11678</t>
  </si>
  <si>
    <t>2606.11678</t>
  </si>
  <si>
    <t>Problem, Research Strategy, and Findings: The rise of large language models (LLMs) raises a key question for urban planning: which forms of professional planning knowledge can AI replicate, and which still require human judgment? Although AI tools are increasingly used in planning practice, there is still no systematic framework for testing whether they can reason with the contextual sensitivity, value awareness, and institutional literacy central to planning expertise. This paper introduces Urban Planning Bench (UPBench), a domain-specific evaluation framework that assesses LLM reasoning through a 4x5 matrix of four knowledge pillars and five cognitive levels adapted from Bloom's revised taxonomy. Evaluating 25 LLMs with automated scoring and expert review, we find a non-monotonic cognitive curve: models perform better on higher-order analytical tasks than on factual recall and integrative judgment. This suggests that planning knowledge often treated as lower-order is deeply shaped by institutional, jurisdictional, and temporal context, making it hard for LLMs to generalize. We summarize these limits as four epistemic diagnostics: regulatory hallucination, conceptual conflation, wickedness paralysis, and phronetic deficit. Takeaway for Practice: The findings support differential delegation in planning. LLMs can assist with cross-disciplinary synthesis, literature review, scenario generation, and preliminary policy analysis. However, they remain unreliable for jurisdiction-specific regulation, normative conflict resolution, and context-sensitive procedure. Agencies should require verification for AI-assisted regulatory analysis, while planning education should emphasize institutional literacy, normative judgment, and contextual sensitivity.</t>
  </si>
  <si>
    <t>R1374</t>
  </si>
  <si>
    <t>331ff986fd2865868361f23265590aceae27b1ff</t>
  </si>
  <si>
    <t>Generative artificial intelligence and the transformation of journalism: Reconfiguring news production, media ethics, and communication patterns</t>
  </si>
  <si>
    <t>T. Kiilu</t>
  </si>
  <si>
    <t>Journal of communication and media research</t>
  </si>
  <si>
    <t>10.67107/jcmr.2026.677</t>
  </si>
  <si>
    <t>Abstract Generative artificial intelligence (AI) has emerged as a pivotal force transforming journalism, news production, and global communication systems. Tools such as ChatGPT, Sora, and Gemini now perform tasks traditionally reserved for human journalists, including drafting reports, summarizing data, and generating audiovisual narratives. This study investigates how generative AI reshapes newsroom operations, redefines ethical boundaries, and influences public communication patterns. Using a systematic qualitative synthesis of peer-reviewed literature, policy reports, and industry case studies published between 2020 and 2025, the paper identifies three interrelated developments: the automation of news production, the reconfiguration of ethical frameworks within media institutions, and the evolution of audience engagement through AI-mediated communication. Findings indicate that while AI enhances efficiency and productivity, it simultaneously challenges long-standing journalistic values such as transparency, accountability, and truth verification. The study concludes that generative AI has introduced a paradigm shift that demands the reevaluation of professional ethics, newsroom governance, and audience literacy. It further recommends interdisciplinary collaboration among technologists, media scholars, and regulators to ensure that AI-driven journalism remains credible, inclusive, and socially responsible. Key Words: Generative Artificial Intelligence, News Production, Media Ethics, Communication Patterns.   About the Author * Tommy Kibera Kiilu, Ph.D., is a Lecturer in the Department of Communication, Media, Film and Theatre Studies at Kenyatta University, Nairobi, Kenya. His research interests include artificial intelligence and journalism, media ethics, digital media transformation, media literacy, and corporate communication.   JCMR Journal of Communication and Media Research, Vol. 18, No. 1, April 2026, pp. 1-15.   © Association of Media and Communication Researchers of Nigeria (AMCRON).   Article Citation Kiilu, T. K. (2026). Generative artificial intelligence and the transformation of journalism: Reconfiguring news production, media ethics, and communication patterns. Journal of Communication and Media Research, 18 (1): 1-15.   Full Article Words:  7,492 Pages: 15 To access full article, click on download.  </t>
  </si>
  <si>
    <t>R1375</t>
  </si>
  <si>
    <t>3337e18791b3c511198051347090764bd5f4bf71</t>
  </si>
  <si>
    <t>TimeMark: A Trustworthy Time Watermarking Framework for Exact Generation-Time Recovery from AIGC</t>
  </si>
  <si>
    <t>Shangkun Che; Si-Ling Du; Ge Gao</t>
  </si>
  <si>
    <t>10.48550/arxiv.2604.12216</t>
  </si>
  <si>
    <t>2604.12216</t>
  </si>
  <si>
    <t>The widespread use of Large Language Models (LLMs) in text generation has raised increasing concerns about intellectual property disputes. Watermarking techniques, which embed meta information into AI-generated content (AIGC), have the potential to serve as judicial evidence. However, existing methods rely on statistical signals in token distributions, leading to inherently probabilistic detection and reduced reliability, especially in multi-bit encoding (e.g., timestamps). Moreover, such methods introduce detectable statistical patterns, making them vulnerable to forgery attacks and enabling model providers to fabricate arbitrary watermarks. To address these issues, we propose the concept of trustworthy watermark, which achieves reliable recovery with 100% identification accuracy while resisting both user-side statistical attacks and provider-side forgery. We focus on trustworthy time watermarking for use as judicial evidence. Our framework integrates cryptographic techniques and encodes time information into time-dependent secret keys under regulatory supervision, preventing arbitrary timestamp fabrication. The watermark payload is decoupled from time and generated as a random, non-stored bit sequence for each instance, eliminating statistical patterns. To ensure verifiability, we design a two-stage encoding mechanism, which, combined with error-correcting codes, enables reliable recovery of generation time with theoretically perfect accuracy. Both theoretical analysis and experiments demonstrate that our framework satisfies the reliability requirements for judicial evidence and offers a practical solution for future AIGC-related intellectual property disputes.</t>
  </si>
  <si>
    <t>R1376</t>
  </si>
  <si>
    <t>336b99286d97bf6cd769fbbce505fbe67d21e936</t>
  </si>
  <si>
    <t>Advances in AI-Powered Medical Transcription: Implications for Clinical Practice, Radiology, and Future Interface Technologies</t>
  </si>
  <si>
    <t>Parv Mehta; P. Ajmera; Anoushka Iyengar; R. Botchu</t>
  </si>
  <si>
    <t>Indian Journal of Radiology and Imaging</t>
  </si>
  <si>
    <t>10.1055/s-0046-1820451</t>
  </si>
  <si>
    <t>Medical transcription is an intrinsic part of clinical documentation, formerly reliant on human transcriptionists or simple speech recognition technology. However, these methods inevitably fall short of alleviating the mounting documentation burden, largely responsible for clinician burnout and reduced health care efficiency. The advent of artificial intelligence (AI), specifically natural language processing and automatic speech recognition, has revolutionized the practice of medical transcription by enabling real-time, context-sensitive, and structured clinical documentation. This article reviews the integration of AI in medical transcription across different clinical environments, including outpatient encounters, radiology, and emergency care. By leveraging large language models and deep learning, AI applications enhance documentation quality, reduce cognitive load, and enrich clinical workflows with features such as the International Classification of Diseases coding, letter generation, and after-visit summaries. Expanding into research, applications involve large-scale data extraction, manuscript preparation, and cross-disciplinary collaboration. Radiology, with its high-volume and precision-rich reporting requirements, will benefit significantly from the application of AI-based tools such as Rad AI, VoxRad, and multilingual tools such as Whisper. Challenges remain in spite of the above advancements. Accuracy, hallucination, data confidentiality, regulation, and physician confidence problems remain hindrances to widespread adoption. In addition, the consolidation of neural interface technologies such as brain–computer interfaces presents both promising possibilities and ethical subtleties for further development. This article critically examines the existing applications, advantages, and limitations of AI-based transcription systems, as well as their potential to revolutionize the future of clinical documentation and health care provision.</t>
  </si>
  <si>
    <t>R1377</t>
  </si>
  <si>
    <t>33b254cfd9543d76d64b1960468c5f4f814a2bc0</t>
  </si>
  <si>
    <t>Cloud-Integrated Hybrid RAG and ML Framework for Healthcare, Finance, and CRM</t>
  </si>
  <si>
    <t>Ganesh Gupta; B. R; Abeg Kumar Jaiswal; A. V. Krishnarao Padyala; Kishore Balasubramanian; Kumud Shukla</t>
  </si>
  <si>
    <t>10.25258/ijddt.16.42s.31</t>
  </si>
  <si>
    <t>The rapid digitalisation of the new business has already improved the attribution of scalable, secure, and intelligent
integration designs, particularly in the highly regulated sectors of finance and healthcare. Organisations have been
able to modernise outdated systems, become operationally agile, and make evidence-based decisions as a result
of these cloud-first approaches and recent advancements in artificial intelligence (AI) and machine learning (ML).
The paper will introduce an orchestrated workflow infrastructure based on Azulike AI/ML to facilitate the
seamless integration of the enterprise into a heterogeneous system in financial and healthcare contexts. In order
to enable intelligent automation, real-time analytics, predictive decision support, and policy-driven workflow
management, the proposed framework implements fundamental Azure services, including Azure Logic Apps,
Azure Data Factory, Azure Machine Learning, Azure functions, and Azure Kubernetes service (AKS). The paper
in a systematic manner examines the architectural design, workflow coordination, AI/ML integration approach,
and compliance and security aspects of the work in the context of regulated enterprises. Scalability, resilience,
performance compliance preparedness, and performance The systems are tested using domain-specific use cases
for financial and healthcare systems. The findings indicate that the orchestrated workflows powered by Azurenative AI/ML can significantly enhance interoperability, scalability, fault tolerance, and regulatory compliance,
while simultaneously reducing operational costs and integration complexities. In general, the research study
demonstrates the potential of intelligent and cloud-first orchestration frameworks to transform enterprise
integration in industries that are data-intensive and subject to regulatory constraints.</t>
  </si>
  <si>
    <t>R1378</t>
  </si>
  <si>
    <t>33ccd583cb57e3934ae52fa7f80fa29b88b2e982</t>
  </si>
  <si>
    <t>Salma Tarek; Youmna Saied; Yasmina Emad; Mahitab Mohamed; Islam Mohamed; Ahmed Wageh</t>
  </si>
  <si>
    <t>R1379</t>
  </si>
  <si>
    <t>33d7a2641d5d282b0f20213c2889be7aaaaa7a48</t>
  </si>
  <si>
    <t>Measuring What Matters: Aligning System-Level RAG Metrics with User Trust in a High-Stakes Compliance Domain</t>
  </si>
  <si>
    <t>Paul Momoh; Julius Odede</t>
  </si>
  <si>
    <t>Conference on Human Information Interaction and Retrieval</t>
  </si>
  <si>
    <t>10.1145/3786304.3787918</t>
  </si>
  <si>
    <t>In high-stakes domains like legal or regulatory compliance, user satisfaction is secondary to trust. A single hallucination can have severe consequences, making trust the paramount user-experience (UX) metric. This presents a methodological challenge: how do we evaluate for this core need, and how do technical metrics relate to a user’s perception of trust? This Demonstration paper presents an evaluation of "Eloh," a novel GraphRAG conversational agent for ESG compliance, evaluated using a dual-framework: (1) a quantitative LLM-as-a-judge benchmark (Ragas, LangSmith) measuring key metrics like Groundedness, Faithfulness, and Context Recall, and (2) a qualitative study with 15 industry experts measuring perceived trust. We show a direct link between technical performance and user perception. The system’s perfect 1.0 Groundedness score (zero hallucination) was mirrored in the user study, where 93.4% of experts reported the agent "Always" or "Most of the time" correctly referenced specific regulations. We argue that for high-stakes domains, "Groundedness" should be reframed as a primary, user-centered metric, as it is the essential and measurable foundation for user trust.</t>
  </si>
  <si>
    <t>R1380</t>
  </si>
  <si>
    <t>33e9f8d0f7e86f7530f72741f5566716e05e695a</t>
  </si>
  <si>
    <t>Data Hygiene and Batch Optimization in Enterprise CRM : A 2017 Framework for Scalable, High-Quality Customer Data Integration</t>
  </si>
  <si>
    <t>Jaya Ram Menda</t>
  </si>
  <si>
    <t>10.32628/cseit23906183</t>
  </si>
  <si>
    <t>Post-trade reconciliation and regulatory compliance remain among the most operationally intensive and error-prone processes in modern financial institutions, driven by the growing scale of transaction volumes, increased product complexity, and heightened regulatory scrutiny. Despite substantial advances in straight-through processing (STP), standardized messaging, and rule-based automation, reconciliation workflows continue to depend heavily on manual exception handling due to fragmented data sources, heterogeneous reference data, semantic ambiguity in trade attributes, and continuously evolving regulatory interpretations across jurisdictions. This paper explores the emerging role of Large Language Models (LLMs) as an intelligent automation layer for post-trade reconciliation and compliance, positioning them as semantic augmentations rather than replacements for existing deterministic systems. By combining transformer-based language understanding with established event-driven processing and entity-resolution architectures, LLMs enable advanced exception classification, contextual data normalization, interpretation of unstructured operational narratives, and automated generation of audit-ready compliance explanations. Drawing on prior research in natural language processing, probabilistic matching, and post-trade automation, as well as industry frameworks from DTCC, AFME, and cloud architecture studies, this work proposes a reference architecture for LLM-augmented post-trade systems that preserves explainability, traceability, and regulatory control. The paper demonstrates that, when deployed within bounded and well-governed workflows, LLMs significantly enhance reconciliation accuracy, reduce operational risk and manual intervention, and improve regulatory transparency while reinforcing, rather than displacing, core reconciliation engines.</t>
  </si>
  <si>
    <t>R1381</t>
  </si>
  <si>
    <t>33f420ce4dfe54ff8612aa878f2ebcc8898393d9</t>
  </si>
  <si>
    <t>IEEE International Requirements Engineering Conference</t>
  </si>
  <si>
    <t>R1382</t>
  </si>
  <si>
    <t>33f80a4ee46ce6dc3e9e0e6854c327d5fc189b88</t>
  </si>
  <si>
    <t>Burakcan Izmirli; Gökhan Ertaylan</t>
  </si>
  <si>
    <t>R1383</t>
  </si>
  <si>
    <t>3426dc6f6282bfcc83f7a385cf58f654ec7196fe</t>
  </si>
  <si>
    <t>Enhancing Legal LLMs through Metadata-Enriched RAG Pipelines and Direct Preference Optimization</t>
  </si>
  <si>
    <t>Suyash Maniyar; Deepali Singh; Rohith Reddy</t>
  </si>
  <si>
    <t>10.48550/arxiv.2603.19251</t>
  </si>
  <si>
    <t>2603.19251</t>
  </si>
  <si>
    <t>Large Language Models (LLMs) perform well in short contexts but degrade on long legal documents, often producing hallucinations such as incorrect clauses or precedents. In the legal domain, where precision is critical, such errors undermine reliability and trust. Retrieval Augmented Generation (RAG) helps ground outputs but remains limited in legal settings, especially with small, locally deployed models required for data privacy. We identify two failure modes: retrieval errors due to lexical redundancy in legal corpora, and decoding errors where models generate answers despite insufficient context. To address this, we propose Metadata Enriched Hybrid RAG to improve document level retrieval, and apply Direct Preference Optimization (DPO) to enforce safe refusal when context is inadequate. Together, these methods improve grounding, reliability, and safety in legal language models.</t>
  </si>
  <si>
    <t>R1384</t>
  </si>
  <si>
    <t>3448185413c521492181710f971a3e06ef96634f</t>
  </si>
  <si>
    <t>Artificial Clinic Intelligence (ACI): A Generative AI-Powered Modeling Platform to Optimize Patient Cohort Enrichment and Clinical Trial Optimization</t>
  </si>
  <si>
    <t>C. Ung; Cristina Correia; Zhuofei Zhang; Carter Caya; Shi-Zhen Zhu; D. Billadeau</t>
  </si>
  <si>
    <t>Cancers</t>
  </si>
  <si>
    <t>10.3390/cancers17213543</t>
  </si>
  <si>
    <t>Simple Summary Clinical trials are critical for assessing drug efficacy, toxicity, and potential long-term health effects in humans. Identifying in advance which patients are likely to benefit from a trial drug can enhance the success rate of clinical trials while reducing resource allocation and shortening the time for drug approval. In this perspective article we offer a roadmap on how to achieve Artificial Clinic Intelligence (ACI), a generative AI-driven virtual clinical trial enrichment framework which implements novel concepts for streamlining the selection of patients that will drive the most clinical benefits from a test drug. ACI generates synthetic patient data, models drug response across clinically diverse populations, and ranks the importance of clinical attributes underlying drug sensitivity. By evaluating the extent to which a prospective patient will benefit from a drug, ACI helps drive the success of clinical trials. Abstract Clinical trial enrichment is the targeted recruitment of prospective individual patients with defined clinical characteristics who are likely to benefit from newly developed or repurposed drugs. This process is central to the success of clinical trials together with patient management and regulatory compliance. A main challenge in clinical trial enrichment lies in the recognition of a priori clinical parameters and information that informs drug efficacy or toxicity, particularly when intended for a broader unseen population. Although Artificial Intelligence (AI) approaches, especially large language models (LLMs), have been employed in many aspects of clinical trials, to our knowledge, there is no AI method that has been developed which offers a prospective prediction and assesses the extent to which a given therapeutic intervention benefits an unseen population. Here, we offer an outlook on how to build Artificial Clinic Intelligence (ACI), a generative AI (GAI)-powered modeling platform for modeling clinical trial enrichment. ACI generates synthetic patient data and models clinical trial enrichment to inform clinicians on key clinical parameters that are enriched in prospective patients prior to accrual.</t>
  </si>
  <si>
    <t>R1385</t>
  </si>
  <si>
    <t>344fa73e6717ecb0c39d766a00a771c88df81c78</t>
  </si>
  <si>
    <t>Toward trustworthy construction safety hazard detection with visual-language models</t>
  </si>
  <si>
    <t>Mina Sadat Orooje; Fulvio Re Cecconi; Ga-Ang Lee; Qi-Pei Mei; Muhammad Adil</t>
  </si>
  <si>
    <t>Journal of Information Technology in Construction</t>
  </si>
  <si>
    <t>10.36680/j.itcon.2026.045</t>
  </si>
  <si>
    <t>The construction industry continues to experience high rates of accidents and fatalities, underscoring the need for proactive and reliable safety management. Accurate hazard identification is essential for effective image-based monitoring and decision support on construction sites. Vision–language models (VLMs) have shown strong potential for interpreting complex visual environments; however, their deployment in safety-critical applications is limited by hallucination, where hazards are inferred without sufficient evidence. To address this limitation, this study proposes a retrieval-augmented hazard detection framework that grounds VLM outputs in visual evidence through image-to-image retrieval of visually similar hazard scenarios and structured domain knowledge within a retrieval-augmented generation (RAG) pipeline. The framework integrates image-to-image retrieval of real-world hazard scenarios, supported by a curated knowledge base of 1,040 annotated construction site images, structured hazard taxonomies, and regulation-aware verification to enforce condition-constrained hazard reasoning before compliance assessment. The proposed approach is evaluated on a separate set of 260 construction site images spanning ten construction-safety hazard categories aligned with OSHA safety domains and the construction-safety literature. At the end-to-end report level, the complete pipeline achieves an F1-score of 0.917 (precision 0.939, recall 0.896) and a hallucination rate of 6.1%, substantially lower than the VLM-only baseline. At the hazard-verification gate, adding taxonomy-constrained reasoning to RAG-1 yields a precision of 0.987 and an F1-score of 0.941, while RAG-1 alone achieves an F1-score of 0.923 with 89.8% retrieval coverage. These results indicate that visual grounding provides the largest reliability gain, with structured condition verification adding further precision and gated regulatory retrieval providing traceable compliance support after hazard confirmation.</t>
  </si>
  <si>
    <t>R1386</t>
  </si>
  <si>
    <t>3469fcd824e82d07e3fd7eb348a0703168ec34c0</t>
  </si>
  <si>
    <t>Large-Scale Literature Review of AI Security and Governance Research from a Managerial Perspective</t>
  </si>
  <si>
    <t>Mariusz Rafało</t>
  </si>
  <si>
    <t>6th Current Issues in Business and Economic Studies (CIBES) Conference – Abstract Book</t>
  </si>
  <si>
    <t>10.66414/mlabs.9680</t>
  </si>
  <si>
    <t>The rapid deployment of AI systems across organizations has increased exposure to security risks, including adversarial attacks on machine learning models. Despite growing research on adversarial AI and AI governance, the literature remains fragmented across technical, policy and managerial domains. This study aims to systematically examine how adversarial AI security is conceptualized and addressed within the broader AI governance and management perspective. The objective is to identify dominant research streams, knowledge structures, and gaps in the integration of technical security insights into AI governance frameworks. This study conducts a large-scale structured literature review combined with network-based bibliometric analysis. A corpus of academic publications related to adversarial AI, machine learning security, and AI governance is collected using targeted keyword searches across major scholarly databases. The analysis maps relationships between papers, authors and key insights to dependency networks. Additionally, abstracts and referenced literature are examined using large language models (LLM) to identify conceptual orientations, research goals, and disciplinary influences within the field. The results reveal significant fragmentation between technical adversarial machine learning research and managerial AI governance practice. Technical studies primarily focus on model robustness and attack–defense mechanisms, while management-oriented research emphasizes regulatory compliance, risk management and organizational oversight. The citation network analysis shows limited cross-referencing between these communities, suggesting weak knowledge transfer across disciplines. The findings also identify a small number of bridging publications that connect technical security insights with AI governance and organizational perspectives. This study contributes to management and information systems research by providing a large-scale, network-based mapping of adversarial AI literature. By integrating bibliometric analysis with the use of LLM, the research highlights structural knowledge gaps that hinder effective organizational governance of AI security risks. The study offers a foundation for future interdisciplinary research and supports the development of more integrated governance frameworks addressing adversarial threats.</t>
  </si>
  <si>
    <t>R1387</t>
  </si>
  <si>
    <t>349debd3ebd5132c39686305560d93e3757337d1</t>
  </si>
  <si>
    <t>From Table to Cell: Attention for Better Reasoning with TABALIGN</t>
  </si>
  <si>
    <t>Tung Sum Thomas Kwok; Ze-Yong Zhang; X. Wang; Chunhe Wang; Xiaofeng Lin; Han-Wei Wu</t>
  </si>
  <si>
    <t>10.48550/arxiv.2605.14465</t>
  </si>
  <si>
    <t>2605.14465</t>
  </si>
  <si>
    <t>Multi-step LLM reasoning over structured tables fails because planning and execution share no explicit cell-grounding contract. Existing methods constrain the planner to a left-to-right factorization at odds with table permutation invariance, and score intermediate states by generated content alone, overlooking cell grounding. We conduct a pilot study showing that diffusion language models (DLMs) produce more human-aligned and permutation-stable cell attention on tables than autoregressive models, with a 40.2% median reduction in attention-AUROC variability under row reordering. Motivated by this, we propose TABALIGN, a planned table reasoning framework that operationalizes the contract. TABALIGN pairs a masked DLM planner, whose bidirectional denoising emits plan steps as binary cell masks, with TABATTN, a lightweight verifier trained on 1,600 human-verified attention standards to score each step by its attention overlap with the plan-designated mask. Across eight benchmarks covering table question answering and fact verification, TABALIGN improves average accuracy by 15.76 percentage points over the strongest open-source baseline at comparable 8B-class scale, with a matched-backbone ablation attributing 2.87 percentage points of this gain to the DLM planner over an AR planner on a fixed reasoner. Cleaner DLM plans also accelerate downstream reasoning execution by 44.64%.</t>
  </si>
  <si>
    <t>R1388</t>
  </si>
  <si>
    <t>34b3ef6bb7868aa0256e5a125ae3d202652f7b17</t>
  </si>
  <si>
    <t>An Instrument to Evaluate Governance Proposals: AI Policy Analysis at Scale</t>
  </si>
  <si>
    <t>Paulo Carvão; C. M. Verdun; Isabel Adler; Jeffrey Zhou</t>
  </si>
  <si>
    <t>10.48550/arxiv.2607.28094</t>
  </si>
  <si>
    <t>2607.28094</t>
  </si>
  <si>
    <t>This paper introduces a policy analysis framework for systematic, transparent assessment of AI governance proposals in an evolving and contested regulatory landscape. AI policy debates often collapse into binary positions that obscure underlying tradeoffs and normative assumptions. The framework structures policy analysis around multiple policy attributes, allowing users to surface priorities and tensions without prescribing outcomes. We use a mixed-methods approach that integrates qualitative insights from subject matter experts with computational text analysis to inform the design of policy attribute rubrics. This quantifies the relative emphasis of different policy objectives and presents them through comparative visualizations that support interpretability and cross-policy comparison. The paper also examines the use of commercial LLMs for rubric-based policy analysis, benchmarking their outputs against a domain-trained rubric-calibrated model with explicitly defined analytical assumptions. Rather than assessing policy effectiveness or desirability, the framework focuses on relevance and alignment across attributes. By making analytical assumptions explicit, including attribute selection, rubric construction, and weighting schemes, the framework enables users to evaluate whether its embedded priorities align with the users'own normative commitments. The approach is jurisdiction-agnostic and intended to support policymakers, analysts, and researchers navigating complex AI governance environments. Contributions: (1) multidimensional policy assessment through empirically grounded rubrics that surface tradeoffs rather than resolving them; (2) a transparent hybrid methodology combining feedback from subject-matter experts with computational validation; and (3) use of domain-trained rubric-calibrated models as a benchmark for comparing different general-purpose large language models.</t>
  </si>
  <si>
    <t>R1389</t>
  </si>
  <si>
    <t>34b748243a4d435ce34ee4a7ecbd58e84a192edd</t>
  </si>
  <si>
    <t>Towards Reliable AI in Public Administration: An Analysis of LLM-Generated Legal Opinions</t>
  </si>
  <si>
    <t>P. Montero; F. Machado; F. Girardi; G. D. da Silva; Thiago Both; G. L. de Almeida</t>
  </si>
  <si>
    <t>International Conference on Enterprise Information Systems</t>
  </si>
  <si>
    <t>10.5220/0014691300004018</t>
  </si>
  <si>
    <t>: The analysis of administrative procedures in public agencies, particularly in specialized domains like animal health, presents significant challenges due to the volume of heterogeneous data, complex regulations, and the need for consistent, high-stakes decision-making. The emergence of Large Language Models (LLMs) offers a promising avenue for supporting and automating these resource-intensive tasks, a topic of growing interest in both public administration and applied AI research. This paper proposes a novel architecture for an intelligent assistant designed to aid public sector analysts by integrating a core LLM with a Retrieval-Augmented Generation (RAG) framework, ensuring that generated analyses are grounded in specific legal and normative documents. To validate this approach, a prototype of the architecture’s core generative engine was evaluated in a real-world scenario: the analysis of administrative cases within the Administrative Review Board (JAP) of the Secretariat of Agriculture, Livestock, and Rural Development of Rio Grande do Sul (SEAPI-RS). In this foundational experiment, the system generated technical opinions for fourteen cases, which were then systematically compared against the final decisions of human analysts. The results validate the viability of using an LLM as the engine for the proposed assistant, demonstrating stable decision-making accuracy. However, the analysis also revealed a failure mode where the model could be misled by sophisticated but incorrect legal arguments, underscoring the necessity of the RAG framework for grounding and reliability. Furthermore, the findings highlight the importance of hyperparameter tuning to align the model’s output style with the concise and deterministic nature required in high-stakes administrative domains. This study provides the empirical basis to proceed with the full implementation of the proposed architecture.</t>
  </si>
  <si>
    <t>R1390</t>
  </si>
  <si>
    <t>34c245f0c7a7849433ff0c1f358c1cf5471e61ab</t>
  </si>
  <si>
    <t>Extending FKG.in: Towards A Food Claim Traceability Network</t>
  </si>
  <si>
    <t>Saransh Kumar Gupta; Rizwan Gulzar Mir; Lipika Dey; Partha Pratim Das; Anirban Sen; Ramesh Jain</t>
  </si>
  <si>
    <t>Proceedings of the 1st International Workshop on Multi-modal Food Computing</t>
  </si>
  <si>
    <t>10.1145/3746264.3760496</t>
  </si>
  <si>
    <t>2508.16117</t>
  </si>
  <si>
    <t>The global food landscape is rife with scientific, cultural, and commercial claims about what foods are, what they do, what they should not do, or should not do. These range from rigorously studied health benefits (probiotics improve gut health) and misrepresentations (soaked almonds make one smarter) to vague promises (superfoods boost immunity) and culturally rooted beliefs (cold foods cause coughs). Despite their widespread influence, the infrastructure for tracing, verifying, and contextualizing these claims remains fragmented and underdeveloped. In this paper, we propose a Food Claim-Traceability Network (FCN) as an extension of FKG.in, a knowledge graph of Indian food that we have been incrementally building. We also present the ontology design and the semi-automated knowledge curation workflow that we used to develop a proof of concept of FKG.in-FCN using Reddit data and Large Language Models. FCN integrates curated data inputs, structured schemas, and provenance-aware pipelines for food-related claim extraction and validation. While directly linked to the Indian food knowledge graph as an application, our methodology remains application-agnostic and adaptable to other geographic, culinary, or regulatory settings. By modeling food claims and their traceability in a structured, verifiable, and explainable way, we aim to contribute to more transparent and accountable food knowledge ecosystems, supporting researchers, policymakers, and most importantly, everyday consumers in navigating a world saturated with dietary assertions.</t>
  </si>
  <si>
    <t>352698064315ffdf3461bcd23221b45a30c2847f</t>
  </si>
  <si>
    <t>Gaurav Rohatgi</t>
  </si>
  <si>
    <t>International Journal of Innovative Research in Engineering &amp;amp; Multidisciplinary Physical Sciences</t>
  </si>
  <si>
    <t>10.37082/ijirmps.v13.i6.232848</t>
  </si>
  <si>
    <t>Agentic large language models (LLMs) are increasingly used to perform actions beyond text generation, including querying databases, orchestrating workflows, updating identity configurations, and interacting with enterprise systems. While this evolution enables significant automation benefits, it also introduces safety-critical risks such as unintended state changes, privilege escalation, data leakage, and infinite or destructive tool-execution loops. The emerging Model Context Protocol (MCP) provides a standardized, schema-driven interface for exposing tools to models, creating a uniform enforcement layer that is essential for secure agentic AI in production environments (Model Context Protocol, Documentation). However, current deployments lack a comprehensive, formalized safety framework that constrains tool use at the protocol boundary.
This paper presents a formal guardrail model grounded in MCP tool schemas and runtime safety assertions. The proposed framework integrates three complementary components: (1) static schemas defining strict input/output types, enumerations, ranges, and regex constraints; (2) formal pre-conditions, post-conditions, and invariants governing the semantics of each tool invocation; and (3) dynamic policies such as context-aware authorization, dependency checks, rate limits, and loop-prevention triggers. Together, these constraints prevent both accidental and adversarial misuse by ensuring that LLM-issued tool calls remain within safe operational boundaries.
The design draws inspiration from prior research showing that LLMs perform better when tool interfaces are structured and deterministic. For example, ReAct demonstrates that interleaving reasoning with tool actions reduces hallucination-induced errors (Yao et al., 2022, p.1), while Toolformer shows that models can autonomously learn when and how to invoke APIs when given reliable contract-style interfaces (Schick et al., 2023). Our work extends these findings by introducing formal safety contracts that bind agent behavior at the protocol level. The framework also aligns with foundational AI safety concerns articulated by Amodei et al., who highlight unintended behavior, reward hacking, and unsafe exploration as core risks in autonomous systems.
We evaluate the guardrail model through simulated high-risk scenarios—safe SQL execution, constrained identity management operations, and controlled file-system access. Metrics include safety-interception rate, false-positive rejection rate, and schema-enforcement latency. Results show that schema-driven validation blocks the majority of unsafe requests with minimal execution overhead, demonstrating the viability of MCP as a safety-enforcing substrate for enterprise-grade agentic AI.
The paper concludes by outlining deployment patterns for multi-tenant SaaS and sovereign-cloud environments and recommending future research directions, including automated schema synthesis, policy-learning agents, and formal verification frameworks for MCP tool contracts.</t>
  </si>
  <si>
    <t>R1392</t>
  </si>
  <si>
    <t>3538ecfc526ed59799833932bc735760bc6e2948</t>
  </si>
  <si>
    <t>Discussion on the Ethical Relationship between Humans and Artificial Intelligence: A Multi-stakeholder Governance Perspective</t>
  </si>
  <si>
    <t>Yunru Yuan</t>
  </si>
  <si>
    <t>ITM Web of Conferences</t>
  </si>
  <si>
    <t>10.1051/itmconf/20258004004</t>
  </si>
  <si>
    <t>The rapid advancement of large language models (LLMs) and other artificial intelligence (AI) technologies has profoundly impacted our society. While existing governance frameworks address network and data security, the ethical governance of AI remains underdeveloped and cannot be solely reliant on past experiences. This article explores the human-AI relationship through a people-first ethical lens, focusing on the responsibilities of three key stakeholders: developers, regulators, and end- users. We first delineate the fundamental differences between AI and traditional automation systems. Then, we systematically review four critical ethical issues in AI governance—privacy and data security, algorithmic bias, responsibility attribution, and emotional and ethical concerns—grounding each in existing literature. Subsequently, we propose a multi-stakeholder interaction framework, incorporating technical and policy case studies to illustrate practical challenges and solutions. We conclude that building a secure, reliable, and controllable AI ecosystem requires the concerted efforts of all parties, with continuous public discourse defining the boundaries of our values.</t>
  </si>
  <si>
    <t>R1393</t>
  </si>
  <si>
    <t>355750bc469d1547c5709403971f3db55d247a7e</t>
  </si>
  <si>
    <t>COMPASS: The explainable agentic framework for Sovereignty, Sustainability, Compliance, and Ethics</t>
  </si>
  <si>
    <t>J. Dessureault; Alain Thierry Iliho Manzi; S. Ismaili; Khadim Lo; Mireille Lalancette; Éric Bélanger</t>
  </si>
  <si>
    <t>10.48550/arxiv.2603.11277</t>
  </si>
  <si>
    <t>2603.11277</t>
  </si>
  <si>
    <t>The rapid proliferation of large language model (LLM)-based agentic systems raises critical concerns regarding digital sovereignty, environmental sustainability, regulatory compliance, and ethical alignment. Whilst existing frameworks address individual dimensions in isolation, no unified architecture systematically integrates these imperatives into the decision-making processes of autonomous agents. This paper introduces the COMPASS (Compliance and Orchestration for Multi-dimensional Principles in Autonomous Systems with Sovereignty) Framework, a novel multi-agent orchestration system designed to enforce value-aligned AI through modular, extensible governance mechanisms. The framework comprises an Orchestrator and four specialised sub-agents addressing sovereignty, carbon-aware computing, compliance, and ethics, each augmented with Retrieval-Augmented Generation (RAG) to ground evaluations in verified, context-specific documents. By employing an LLM-as-a-judge methodology, the system assigns quantitative scores and generates explainable justifications for each assessment dimension, enabling real-time arbitration of conflicting objectives. We validate the architecture through automated evaluation, demonstrating that RAG integration significantly enhances semantic coherence and mitigates the hallucination risks. Our results indicate that the framework's composition-based design facilitates seamless integration into diverse application domains whilst preserving interpretability and traceability.</t>
  </si>
  <si>
    <t>R1394</t>
  </si>
  <si>
    <t>355d5c571beff1edaec3a92f48d3060339b07694</t>
  </si>
  <si>
    <t>Dialect-Agnostic SQL Parsing via LLM-Based Segmentation</t>
  </si>
  <si>
    <t>Jun-Wen An; Kabilan Mahathevan; Manuel Rigger</t>
  </si>
  <si>
    <t>Proc. ACM Manag. Data</t>
  </si>
  <si>
    <t>10.1145/3802038</t>
  </si>
  <si>
    <t>2603.16155</t>
  </si>
  <si>
    <t>SQL is a widely adopted language for querying data, which has led to the development of various SQL analysis and rewriting tools. However, due to the diversity of SQL dialects, such tools often fail when encountering unrecognized dialect-specific syntax. While Large Language Models (LLMs) have shown promise in understanding SQL queries, their inherent limitations in handling hierarchical structures and hallucination risks limit their direct applicability in parsing. To address these limitations, we propose SQLFlex, a novel query rewriting framework that integrates grammar-based parsing with LLM-based segmentation to parse diverse SQL dialects robustly. Our core idea is to decompose hierarchical parsing to sequential segmentation tasks, which better aligns with the strength of LLMs and improves output reliability through validation checks. Specifically, SQLFlex uses clause-level segmentation and expression-level segmentation as two strategies that decompose elements on different levels of a query. We extensively evaluated SQLFlex on both real-world use cases and in a standalone evaluation. In SQL linting, SQLFlex outperforms SQLFluff in ANSI mode by 63.68% in F1 score while matching its dialect-specific mode performance. In test-case reduction, SQLFlex outperforms SQLess by up to 10 times in simplification rate. In the standalone evaluation, it parses 91.55% to 100% of queries across eight distinct dialects, outperforming all baseline parsers. We believe SQLFlex can serve as a foundation for many query analysis and rewriting use cases.</t>
  </si>
  <si>
    <t>R1395</t>
  </si>
  <si>
    <t>35898d3e344f4e0f4d922e69bd2c2f22d4960931</t>
  </si>
  <si>
    <t>A Framework for Network Traffic–Based DDoS Attack Detection and Explanation</t>
  </si>
  <si>
    <t>Roberta Viola; Michele Nogueira; Adriano Veloso</t>
  </si>
  <si>
    <t>Brazilian Symposium on Computer Networks and Distributed Systems</t>
  </si>
  <si>
    <t>10.5753/sbrc.2026.19395</t>
  </si>
  <si>
    <t>This paper presents TRACE-NET, an auditable and governed framework for network traffic-based DDoS attack detection and explanation. TRACE-NET combines a traffic classifier with feature attribution to generate instancelevel explanations grounded in observable flow behavior. A deterministic jury score summarizes the epistemic support of each detection by jointly assessing model confidence and the structure of characteristic attributions, penalizing weak, ambiguous, or single-dominant evidence independently of ground truth. A Large Language Model (LLM) is used strictly as a post-hoc translation layer. Experiments on the CICDDoS2019 dataset show that TRACE-NET reduces explanation risk inflation from 88% to 32%,by anchoring explanations to auditable reliability signals, aligning operational security requirements with emerging regulatory demands for transparent, accountable, and risk-aware AI systems in network security.</t>
  </si>
  <si>
    <t>R1396</t>
  </si>
  <si>
    <t>3598ef26311e0e55e6b65bfd540357ac8806f083</t>
  </si>
  <si>
    <t>Q. Ke; Xin-Yi Hou; Yan-Jie Zhao; Hao-Yu Wang</t>
  </si>
  <si>
    <t>R1397</t>
  </si>
  <si>
    <t>35dc6d839b5d5d05b0a7a5936b6a7d396e388283</t>
  </si>
  <si>
    <t>Preventing Discriminatory Risk Assessment: A Bias Detection Framework for LLM-Powered Insurance Decision Support</t>
  </si>
  <si>
    <t>Rama Krishna Kumar Lingamgunta</t>
  </si>
  <si>
    <t>International Journal of AI, BigData, Computational and Management Studies</t>
  </si>
  <si>
    <t>10.63282/3050-9416.ijaibdcms-v5i2p117</t>
  </si>
  <si>
    <t>The increasing adoption of large language models (LLMs) in insurance underwriting and risk assessment has introduced new forms of algorithmic bias that are not adequately addressed by traditional fairness evaluation techniques. Unlike conventional predictive models, LLM-powered decision support systems reason over unstructured documentation, policy language, and contextual narratives, creating additional pathways for both direct and proxy-based discrimination. In regulated insurance environments, such bias poses significant ethical, legal, and regulatory risks, particularly when AI systems influence high-impact financial decisions. This paper proposes a bias detection framework for LLM-powered insurance decision support systems designed to prevent discriminatory risk assessment while preserving human oversight and auditability. The framework continuously monitors model interactions and decision context to identify bias signals arising from protected attributes, proxy indicators, documentation asymmetry, and inconsistent reasoning patterns. Bias detection is achieved through a combination of prompt instrumentation, contextual feature analysis, counterfactual evaluation, and policy-aligned constraints that operate alongside existing underwriting workflows. Rather than enabling autonomous decision-making, the framework treats LLMs as assistive reasoning components whose outputs are evaluated for fairness risk before informing human judgment. Representative underwriting use cases demonstrate how the framework surfaces biased reasoning, supports corrective intervention, and reduces downstream risk of unfair outcomes. The results indicate improved transparency, bias containment, and regulatory readiness without compromising operational efficiency. While evaluated in an insurance underwriting context, the proposed framework generalizes to other regulated decision domains where generative AI systems influence consequential human decisions.</t>
  </si>
  <si>
    <t>R1398</t>
  </si>
  <si>
    <t>35de01f86a48c137e33aaa998067dcc6c2f00073</t>
  </si>
  <si>
    <t>R1399</t>
  </si>
  <si>
    <t>36087ce73d5a15d4cdb6eb5010edb8c11b3f5568</t>
  </si>
  <si>
    <t>Contract-Grounded Behavior Tree Synthesis via Coding Agents</t>
  </si>
  <si>
    <t>Jonathan Salfity; R. Anderson; Mitchell W. Pryor</t>
  </si>
  <si>
    <t>10.48550/arxiv.2607.12220</t>
  </si>
  <si>
    <t>2607.12220</t>
  </si>
  <si>
    <t>Synthesizing deployable robot behavior trees (BTs) from natural language (NL) requires grounding to ensure every generated BT references only skills a robot can actually execute. Existing LLM-based BT synthesis approaches often place this grounding responsibility on the prompt author. This makes deployment brittle when the author does not know which skills the robot can execute, how those skills are parameterized, or how the robot runtime software constrains valid BT structure. This paper proposes a contract-grounded BT synthesis architecture in which a coding agent queries a robot-side Model Context Protocol (MCP) server to retrieve an explicit contract consisting of a skill library, permitted BT operators, and optional BT composition templates, before synthesizing a BT for validation and execution. In our framework, non-expert operators issue NL commands without knowledge of robot implementation details, while a robot runtime validation gate enforces correctness before execution. We evaluate two LLMs, a closed model (Sonnet 4.6) and a smaller open-source model (Gemma4:31b), across 110 simulated tasks in PyRoboSim and 14 tasks on a physical Husarion Panther robot. Results show that contract grounding enables near-perfect BT validation and high task success, that BT composition templates substantially recover success on reactive control-flow tasks for the smaller model, and that the architecture transfers to physical hardware running a Nav2 stack opaque to both operator and agent.</t>
  </si>
  <si>
    <t>R1400</t>
  </si>
  <si>
    <t>361b8a83a43b126f39495ba4427295a6ea4f610e</t>
  </si>
  <si>
    <t>PHARMACEUTICAL FAVORITISM IN A.I.: THE SYSTEMIC UNDERREPRESENTATION OF EASTERN MEDICINE</t>
  </si>
  <si>
    <t>Gunmeh Bhandari</t>
  </si>
  <si>
    <t>INTERNATIONAL JOURNAL OF MEDICAL ENGINEERING AND SCIENCE</t>
  </si>
  <si>
    <t>10.34218/ijmes_03_01_001</t>
  </si>
  <si>
    <t>Generative AI models, such as ChatGPT, Bard, and Med-PaLM, have become influential in shaping public medical knowledge. However, these models disproportionately favor Western medicine, often dismissing traditional healing systems such as Ayurveda, Traditional Chinese Medicine (TCM), and Kampo. This paper investigates the root causes of this bias, including dataset imbalances, regulatory frameworks, and citation biases. Through an empirical study of AI-generated responses to medical queries, we reveal AI’s tendency to prioritize pharmaceutical and Western clinical treatments while neglecting herbal and historical remedies. We conclude with recommendations for developing more inclusive AI-driven healthcare models that acknowledge diverse medical traditions.</t>
  </si>
  <si>
    <t>R1401</t>
  </si>
  <si>
    <t>364a2f51b79ae81f9ba624bcc127765b6009ed3d</t>
  </si>
  <si>
    <t>Ying-Hua Zhao; Shu-Tong Wu; Peng Zhang; Xiao-Jun Ye</t>
  </si>
  <si>
    <t>R1402</t>
  </si>
  <si>
    <t>365a714ffaae242a84b4b4ea784a6ad713556f52</t>
  </si>
  <si>
    <t>AI-BASED AUTOMATION OF DECISION LOGIC REPRESENTATION: BRIDGING GAP IN AUTOMATED DECISION MODELING VALIDATION</t>
  </si>
  <si>
    <t>V.V. Maliarenko</t>
  </si>
  <si>
    <t>Computer Systems and Information Technologies</t>
  </si>
  <si>
    <t>10.31891/csit-2025-4-8</t>
  </si>
  <si>
    <t>The study aims to resolve the "modeling bottleneck" in Business Process Management by developing an automated method for ensuring the correctness of Decision Model and Notation (DMN) tables generated by Large Language Models (LLMs). The primary goal is to determine whether shifting the AI's role from a pure generator to a validator within a closed-loop system can overcome the structural limitations inherent in stochastic models.
The research employs a comparative experimental design using a "Mutation Testing" approach. We analyze two distinct workflows: (1) Static Generation, where test cases are fixed, and (2) Dynamic Paired Generation, where the LLM regenerates both the decision logic (DMN XML) and the validation criteria (Test Cases JSON) simultaneously upon failure. The methodology integrates concepts from "Struc-Bench" for structural analysis and utilizes a deterministic DMN engine (Camunda) for execution-based verification.
The experiments demonstrate that "out-of-the-box" LLM generation fails in approximately 4.5% of cases due to semantic drift and structural hallucinations when validated against static benchmarks. However, the proposed "Dynamic Paired Generation" workflow achieved a 100% convergence rate across 200 cycles. The system successfully identified and corrected both syntactic errors (XML schema violations) and logical errors (Hit Policy violations) without human intervention.
The study introduces the concept of "Dynamic Paired Generation" for neuro-symbolic systems. Unlike traditional "Chain-of-Thought" prompting, this approach leverages the mutual consistency between two independent structural representations (Logic and Examples) to filter out hallucinations, proving that dynamic validation is superior to static prompting for structured data tasks.
The proposed framework provides a blueprint for "Self-Healing" decision management systems. It allows non-technical business analysts to convert natural language policies into executable, error-free DMN models, significantly reducing the time and cost of regulatory compliance and process automation.</t>
  </si>
  <si>
    <t>R1403</t>
  </si>
  <si>
    <t>369066391f8d12f383b9be92e564007622b3f278</t>
  </si>
  <si>
    <t>Sivarama Krishna Akhil Koduri</t>
  </si>
  <si>
    <t>R1404</t>
  </si>
  <si>
    <t>369471846e4d19b260eea1e611438ead52be389d</t>
  </si>
  <si>
    <t>Bridging AI and Healthcare: A Scoping Review of Retrieval-Augmented Generation - Ethics, Bias, Transparency, Improvements, and Applications</t>
  </si>
  <si>
    <t>D. J. Bunnell; M. J. Bondy; L. M. Fromtling; E. Ludeman; K. Gourab</t>
  </si>
  <si>
    <t>medRxiv</t>
  </si>
  <si>
    <t>10.1101/2025.04.01.25325033</t>
  </si>
  <si>
    <t>Background: Retrieval-augmented generation (RAG) is an emerging artificial intelligence (AI) strategy that integrates encoded model knowledge with external data sources to enhance accuracy, transparency, and reliability. Unlike traditional large language models (LLMs), which are limited by static training data and potential misinformation, RAG dynamically retrieves and integrates relevant medical literature, clinical guidelines, and real-time data. Given the rapid adoption of AI in healthcare, this scoping review aims to systematically map the current applications, implementation challenges, and research gaps related to RAG in health professions. Methods: A scoping review was conducted following the Joanna Briggs Institute (JBI) framework and reported using the Preferred Reporting Items for Systematic Reviews and Meta-Analyses for Scoping Reviews (PRISMA-ScR) guidelines. A systematic search strategy was designed in collaboration with faculty and a research and education librarian to include PubMed, Scopus, Embase, Google Scholar, and Trip, covering studies published between January 2020 and August 2024. Eligible studies examined the use of RAG in healthcare. Studies were screened in two stages: title/abstract review followed by full-text assessment. Data extraction focused on study characteristics, applications of RAG, ethical and technical challenges, and proposed improvements. Results: A total of 31 studies met inclusion criteria, with 90.32% published in 2024. Authors came from 17 countries with the most frequent publications coming from the USA (n = 15), China (n = 3), and the Republic of Korea (n = 3). Key applications included clinical decision support, healthcare education, and pharmacovigilance. Ethical concerns centered on data privacy, algorithmic bias, explainability, and potential overreliance on AI-generated recommendations. Bias mitigation strategies included dataset diversification, fine-tuning techniques, and expert oversight. Transparency measures such as structured citations, traceable information retrieval, and explainable diagnostic pathways were explored to enhance clinician trust in AI-generated outputs. Identified challenges included optimizing retrieval mechanisms, improving real-time integration, and standardizing validation frameworks. Conclusion: RAG AI has the potential to improve clinical decision-making and healthcare education by addressing key limitations of traditional LLMs. However, significant challenges remain regarding ethical implementation, model reliability, and regulatory oversight. Future research should prioritize refining retrieval accuracy, strengthening bias mitigation strategies, and establishing standardized evaluation metrics. Responsible deployment of RAG-based systems requires interdisciplinary collaboration between AI researchers, clinicians, and policymakers to ensure ethical, transparent, and effective integration into healthcare workflows.</t>
  </si>
  <si>
    <t>R1405</t>
  </si>
  <si>
    <t>36c2be43239db688711ff4398af0a67954b8b543</t>
  </si>
  <si>
    <t>Large Language Models in Medicine: Opportunities, Limitations, and Future Directions – A Scoping Review</t>
  </si>
  <si>
    <t>Antoni Klamka; Paulina Kawalec; Kamil Bronikowski; Maksymilian Ryszkowski; Krystian Fornal; Natalia Będkowska-Kuśmierek</t>
  </si>
  <si>
    <t>Quality in Sport</t>
  </si>
  <si>
    <t>10.12775/qs.2026.61.73065</t>
  </si>
  <si>
    <t>Introduction. Large language models (LLMs) are increasingly used in healthcare and health-related fields, including clinical decision support, personalized medicine, digital health, and sports performance monitoring. However, concerns regarding reliability, transparency, and safety continue to limit their broader implementation.
Materials and Methods. A scoping review of 24 PubMed-indexed studies published between 2023 and 2026 was conducted to assess current applications, benefits, limitations, and future directions of LLMs in healthcare.
Results. LLMs are being applied in clinical decision support, diagnostics, biomedical research, personalized healthcare, and digital health solutions. They can enhance information retrieval, clinical reasoning, literature synthesis, health monitoring, and sports-related applications such as training support and performance optimization. Emerging trends include retrieval-augmented generation, multimodal systems, and specialized AI agents. Key challenges include hallucinations, limited explainability, privacy concerns, and insufficient clinical validation.
Conclusions. LLMs have significant potential to improve healthcare, biomedical research, and health-oriented sports applications. Currently, they should serve as supportive tools rather than autonomous decision-makers. Further progress requires robust validation, regulatory oversight, and effective human–AI collaboration.
 </t>
  </si>
  <si>
    <t>R1406</t>
  </si>
  <si>
    <t>36cd0ce6c000d95c4297ae6b708d4f8a0d1b63ce</t>
  </si>
  <si>
    <t>Leveraging large language models to enhance cytopathology: Opportunities, challenges, and future directions; a practical review from the ASC Clinical Practice Committee.</t>
  </si>
  <si>
    <t>K. Bilal; Joanna A Gibson; David Kim; Angelique W. Levi; A. Nassar; H. Oen</t>
  </si>
  <si>
    <t>Cancer Cytopathology</t>
  </si>
  <si>
    <t>10.1002/cncy.70134</t>
  </si>
  <si>
    <t>Large language models (LLMs) and vision-language models represent a fundamentally different category of artificial intelligence (AI) compared to prior image analysis approaches in digital pathology, which have largely been based on convolutional neural network architectures. This review from the American Society of Cytopathology Clinical Practice Committee examines the current evidence for LLM and vision-language model applications in cytopathology, including structured reporting, diagnostic assistance, quality control, education, and workflow integration. The distinction between applications with preliminary evidence and those that remain hypothetical is described. A detailed assessment of the challenges that must be addressed before clinical deployment, including hallucination risk, limited explainability, bias, data privacy, validation gaps, and infrastructure barriers is discussed. A review of the regulatory landscape in the United States and European Union as it applies to AI-enabled software as a medical device is provided. Recommendations addressing cytopathology-specific benchmarks, multi-institutional validation, transparent governance, and incremental deployment beginning with low-risk applications are suggested. In the current environment, LLMs have the potential to augment cytopathology practice, but responsible adoption requires rigorous validation and sustained collaboration among cytopathologists, AI researchers, and regulatory bodies.</t>
  </si>
  <si>
    <t>R1407</t>
  </si>
  <si>
    <t>36d4cd9a5f52b88f015268cf1ec43a5fb213342a</t>
  </si>
  <si>
    <t>W-RAG: Source-Aware Retrieval for Enterprise Document Generation from Heterogeneous Knowledge Bases</t>
  </si>
  <si>
    <t>Hridya Dhulipala; Rajesh Ombase; Michael Wang; Tien N. Nguyen</t>
  </si>
  <si>
    <t>2608.22081</t>
  </si>
  <si>
    <t>Retrieval-Augmented Generation (RAG) enables large language models to incorporate external knowledge during generation, improving factual grounding and domain adaptability. However, existing RAG pipelines assume that evidence retrieved from multiple repositories can be ranked globally using a single similarity function. While suitable for open-domain retrieval, this assumption breaks down in enterprise document generation, where heterogeneous knowledge bases (such as policies, regulations, technical documentation, and departmental guidelines) serve distinct roles and must be jointly represented in the generated document. As a result, global ranking often produces unbalanced context dominated by a subset of sources, leading to incomplete enterprise drafts. To address this limitation, we propose W-RAG, a source-aware retrieval framework that performs ontology-guided retrieval, local ranking within each knowledge base, and source-level weighting to regulate evidence composition. We further introduce a new dataset for retrieval-grounded enterprise document generation spanning multiple document types and industry domains. Experiments show that standard RAG pipelines struggle on this task, while W-RAG significantly improves document coverage and generation quality.</t>
  </si>
  <si>
    <t>R1408</t>
  </si>
  <si>
    <t>36ff77d9e9c853c5614fe3d19c37bd0e25059f5b</t>
  </si>
  <si>
    <t>From Reproduction to Licensing: Applying Article 15 CDSMD to the Process of Generative AI Training</t>
  </si>
  <si>
    <t>Klara Schinzler</t>
  </si>
  <si>
    <t>Stockholm Intellectual Property Law Review</t>
  </si>
  <si>
    <t>10.59625/siplr.v8i1.62465</t>
  </si>
  <si>
    <t>As Generative AI becomes central to the digital landscape, its reliance on vast datasets – often sourced from publicly available press publications – raises pressing legal questions concerning intellectual property (IP) rights. This article examines whether the use of such content for training AI systems may infringe Article 15 of the Copyright in the Digital Single Market Directive (CDSMD), a provision originally intended to regulate unlicensed uses by news aggregators and search engines.1 It explores the legal implications of using press content at scale for training purposes – typically without attribution, remuneration, or a clear legal basis – and identifies the specific stages of the training process where reproduction rights may be implicated. A central issue is the scope of the press publishers’ right (PPR), particularly the distinction between protected editorial content and unprotected “mere facts”. To support this analysis, the article develops a test for assessing whether a given use constitutes infringing reproduction under Article 15 CDSMD. It further argues that, where training uses qualify as infringing, collective licensing could offer a pragmatic solution – ensuring legal certainty for developers, fair compensation for publishers, and fostering a sustainable and pluralistic digital information ecosystem.</t>
  </si>
  <si>
    <t>R1409</t>
  </si>
  <si>
    <t>375f2055a6fda07c0a230fedc30909d25dfc23a9</t>
  </si>
  <si>
    <t>Your Retriever Already Knows: Distribution-Shape QPP for RAG Retrieval Sufficiency</t>
  </si>
  <si>
    <t>Matyáš Veselý; M. Prusek; Jirí Franc</t>
  </si>
  <si>
    <t>10.1007/978-3-032-37249-9_48</t>
  </si>
  <si>
    <t>2609.11646</t>
  </si>
  <si>
    <t>Standard Retrieval-Augmented Generation (RAG) pipelines often provide no reliable inference-time signal of whether retrieval succeeded; on ambiguous or out-of-scope queries, generation may then hallucinate. Motivated by a Czech nuclear-regulator deployment where data sensitivity precludes third-party LLM APIs, we compare three Query Performance Prediction (QPP) paradigms for retrieval sufficiency in RAG: score-based features, a content-based LLM judge, and a hybrid. On the eight ViDoRe vision domains (14,514 queries), our 24 non-lexical features (GeneralQPP; 15 distribution-shape, 5 query-surface, 4 global) reach a weighted-average AUROC of 0.856 at 2 ms per query, ahead of a classic-QPP literature pool (Classic Full, 0.835) and well above a local Qwen3.5 LLM judge (0.649, +0.207 gap; $\sim$3000$\times$ faster and cheaper per query). Adding the LLM judgment as one feature (hybrid) matches S1 on ViDoRe (0.863) but gains a statistically significant edge on S\'{U}JB (AUROC 0.911 at Hit@5, adversarial-detection 0.954; 1,510 queries, 500 synthetic adversarial), at LLM latency. Rankings agree across datasets (Spearman $\rho = 0.90$). Under Leave-One-Domain-Out, S1 drops to 0.706; a 13-feature LODO-stepwise subset (S1-Lean) recovers to 0.719 (+0.032 over the literature pool).</t>
  </si>
  <si>
    <t>R1410</t>
  </si>
  <si>
    <t>3761a942bb856caa1e363e84483c549ba06c771c</t>
  </si>
  <si>
    <t>Medicaid Managed Care Procurement Reveals Systematic Overemphasis of Technology and Equity Performance Claims Across 32 States</t>
  </si>
  <si>
    <t>S. Basu; Alex Fleming; John Morgan; Rajaie Batniji</t>
  </si>
  <si>
    <t>Inquiry : a journal of medical care organization, provision and financing</t>
  </si>
  <si>
    <t>10.1177/00469580261444608</t>
  </si>
  <si>
    <t>Medicaid managed care serves 86 million beneficiaries at $376 billion annually, yet evidence that managed care delivery improves outcomes remains inconclusive, with nearly 40% of Medicaid acute care visits attributable to ambulatory care-sensitive conditions. State procurement processes create principal-agent relationships where managed care organizations (MCOs) make performance commitments before contract award, but no research has systematically evaluated whether MCO commitments align with state priorities. We assembled 265 procurement documents from 32 states (2017-2024), extracting 1666 text files. Using retrieval-augmented generation (a method that grounds AI outputs in retrieved document passages) with large language model analysis, we extracted 372 283 performance claims classified into 6 thematic domains. Two doctoral-level coders validated a stratified random sample (Cohen’s kappa: 0.86, 95% CI: 0.81-0.91). We calculated per-file normalized concordance ratios (MCO claims per document divided by state requirements per document, controlling for document volume) and conducted stratified analyses by document type. MCOs systematically overemphasized technology claims (normalized concordance ratio: 53.9, median: 28.2) and health equity claims (ratio: 22.0, median: 10.3) relative to state requirements, while underemphasizing chronic disease management (ratio: 15.8) and workforce development (ratio: 14.2). Post-pandemic increases in health equity (10.3-fold) and technology claims were driven primarily by state contract and scoring documents rather than MCO proposals. Only 6 states had sufficient paired data for concordance analysis. Medicaid procurement documents reveal systematic thematic divergence between MCO performance claims and state priorities. The observed patterns may reflect strategic positioning, normal negotiation dynamics, or evolving state procurement frameworks. Given that Medicaid beneficiary outcomes remain poor despite widespread managed care adoption, procurement reforms requiring measurable, time-bound performance commitments could improve alignment between organizational claims and care delivery. Short Article Summary – Layperson Terms When states hire insurance companies to manage Medicaid health coverage for low-income Americans, the companies make extensive promises about what services they will provide, but this study found they systematically overpromise on politically popular topics like technology and health equity while undercommitting to everyday care like managing diabetes or having enough doctors in their network. States should require insurance companies to back up their promises with specific numbers and deadlines rather than accepting vague commitments that sound good but don’t translate into better care for the ~80 million Americans who depend on Medicaid.</t>
  </si>
  <si>
    <t>R1411</t>
  </si>
  <si>
    <t>37a83f519679b0fceb5f2f56e172bf4f9c27248a</t>
  </si>
  <si>
    <t>Supergraph Data Fabrics for Enterprise GTM Unification: A Federated Subgraph Architecture Approach</t>
  </si>
  <si>
    <t>Anshul Goel</t>
  </si>
  <si>
    <t>10.70917/ijcisim-2026-5270</t>
  </si>
  <si>
    <t>Enterprise go-to-market (GTM) operations increasingly depend on heterogeneous data platforms—including customer relationship management (CRM), enterprise resource planning (ERP), configure-price-quote (CPQ), and contract lifecycle management (CLM) systems—whose operational siloing produces fragmented data landscapes incompatible with unified revenue intelligence. This paper presents a supergraph data fabric architecture grounded in federated subgraph composition to address GTM data fragmentation at enterprise scale. Drawing on design and deployment experience from a GTM engineering organization—a 43-person Integration &amp; Provisioning team managing an Integration Services Layer (ISL) supporting approximately $55 billion in go-to-market scale, with 30 reusable APIs across 10 enterprise systems and over 100 million integration transactions per year—we describe how a centrally governed supergraph data fabric implemented on MuleSoft CloudHub 2.0 with API-led architecture (Experience · Process · System APIs), Kafka/Anypoint MQ event propagation, and ISL Synapse observability (validate · trace · replay) addresses cross-domain integration latency, write-back mutation consistency, and entitlement-aware data access at enterprise scale. The architecture is conceptually analogous to federated subgraph composition described in GraphQL literature but aligned to a production enterprise middleware stack. The proposed architecture introduces five structural mechanisms: a schema registry with effective-dated transformation rules; entitlement-aware attribute-based access control (ABAC) enforced at subgraph boundaries; write-back provisioning with idempotency guarantees and dead-letter queue replay; change-data-capture (CDC) for real-time graph state propagation; and retrieval-augmented generation (RAG) on governed graph data for AI-assisted revenue intelligence. We position this work against a documented literature gap: fewer than 15% of integration studies address real-time challenges at production deployment scale. Contributions include a replicable reference architecture, a practitioner-grounded deployment account, and a governance framework applicable to enterprise CRM consolidation and multi-cloud expansion programs.</t>
  </si>
  <si>
    <t>R1412</t>
  </si>
  <si>
    <t>37b05a1d44cebd51059945358497ab679940977c</t>
  </si>
  <si>
    <t>Chuang Deng; Ke-Gang Lei; Weining Li; Yueqi Wang</t>
  </si>
  <si>
    <t>R1413</t>
  </si>
  <si>
    <t>37c5b3490db82ee5886fe25e5f334a02f48f5a60</t>
  </si>
  <si>
    <t>Oumaima Belarache; F. Z. Abbour; Salma Hannouni; Soumaya Ounacer; M. Azzouazi</t>
  </si>
  <si>
    <t>IEEE International Conference on Circuits and Systems for Communications</t>
  </si>
  <si>
    <t>R1414</t>
  </si>
  <si>
    <t>37e7c3d4d72fb6fcbbf251394c08e18ebabe77b2</t>
  </si>
  <si>
    <t>Large Language Models in Adverse Drug Reaction Detection and Pharmacovigilance: A Systematic Review of Current Applications, Challenges, and Future Directions</t>
  </si>
  <si>
    <t>Tae You Kim; Won-Sik Oh; Dong-Hwa Jeong</t>
  </si>
  <si>
    <t>Diagnostics</t>
  </si>
  <si>
    <t>10.3390/diagnostics16152435</t>
  </si>
  <si>
    <t>Background/Objectives: Pharmacovigilance workflows rely heavily on unstructured text across diverse sources. Here, we systematically reviewed how large language models (LLMs) are being explored as support tools for adverse drug reaction (ADR) detection, extraction, triage, and documentation, highlighting their potential for precision medicine and big data-enabled safety monitoring. Methods: Following the Preferred Reporting Items for Systematic Reviews and Meta-Analyses 2020 guidelines, we systematically searched PubMed, Scopus, and Web of Science for studies published between January 2022 and March 2026. Ultimately, 83 empirical studies satisfied the inclusion criteria. A narrative synthesis was conducted to address methodological heterogeneity across these studies. Results: LLM applications were concentrated in constrained information-extraction and classification tasks, including signal evaluation, clinical-note extraction, social media surveillance, and literature screening. Quantitative performance varied substantially by system design: error-correction prompting yielded an F1-score of 0.921 for ADR named entity recognition, whereas retrieval-augmented generation improved data-retrieval accuracy from 8.3% to 78.3%. Most studies were retrospective, benchmark-based, or proof-of-concept evaluations. Across 581 paired pre-consensus domain judgements, observed inter-rater agreement was 90.4% and Cohen’s κ was 0.837 (95% CI 0.772–0.895). Hallucination, low specificity, prompt sensitivity, narrow datasets, and weak external validation remained common limitations. Conclusions: Current evidence supports supervised, task-specific applications of LLMs for extraction, triage, retrieval, and documentation rather than autonomous pharmacovigilance decision-making. Prospective evaluation, external validation, transparent reporting, and accountable human oversight are required before high-stakes clinical or regulatory deployment.</t>
  </si>
  <si>
    <t>R1415</t>
  </si>
  <si>
    <t>37fbcd23a664cda91811a4fe44d0413d592469ef</t>
  </si>
  <si>
    <t>Integrating Medallion Architecture and RAG for Secure LLM Products Development</t>
  </si>
  <si>
    <t>Leonardo da Silva Gomes; Suzane Alves Duarte; I. Lima; C. R. Aguiar</t>
  </si>
  <si>
    <t>Proceedings of the IEEE/ACM 5th International Conference on AI Engineering - Software Engineering for AI</t>
  </si>
  <si>
    <t>10.1145/3793653.3793797</t>
  </si>
  <si>
    <t>The integration of Large Language Models (LLMs) into government services presents critical challenges when handling regulated datasets containing sensitive citizen and service information. In these high-stakes environments, data breaches and AI-generated hallucinations pose dual risks that can undermine system integrity, distort the evidence base for policy decisions, and trigger public trust crises and governance failures. This paper presents an experience report on implementing medallion architecture and Retrieval-Augmented Generation (RAG) within a Brazilian government digital service. We document the challenges of operationalizing these architectures in a fragmented and siloed government infrastructure, demonstrating how their combined use ensures security and General Data Protection Law (GDPR) compliance while fostering software quality through modularity and secure delivery practices. Our findings provide practical insights for government agencies seeking to deploy trustworthy AI systems that balance innovation with regulatory requirements and citizen protection.</t>
  </si>
  <si>
    <t>R1416</t>
  </si>
  <si>
    <t>3892d4dd25986bd935dbc5a5aba2d04711c406aa</t>
  </si>
  <si>
    <t>Integrating knowledge graphs and retrieval-augmented generation to identify clinical pharmacology gaps in infectious disease trial protocols</t>
  </si>
  <si>
    <t>Shreyas Waikar; M. Ramanathan</t>
  </si>
  <si>
    <t>Frontiers in Pharmacology</t>
  </si>
  <si>
    <t>10.3389/fphar.2026.1955011</t>
  </si>
  <si>
    <t xml:space="preserve">
 Clinical trial protocols contain critical clinical pharmacology information that is often scattered across different sections of these lengthy documents. The purpose was to evaluate whether a retrieval-augmented generation (RAG) protocol review integrated with knowledge graphs (KGs) could be used to obtain clinical pharmacology evidence and identify regulatory gaps.
 Clinical trial protocols were obtained from the Gates Foundation’s publicly available corpus of clinical trials in low- and middle-income countries. The RAG protocol review was used to assess the protocols against Food &amp; Drug Administration (FDA) guidance documents for hepatic impairment, exposure-response, population PK (PopPK), and physiologically based pharmacokinetic modeling (PBPK). Disease-specific KG analyses were conducted for tuberculosis (TB), human immunodeficiency virus (HIV), malaria, and neglected tropical diseases (NTD). KG models connecting studies to drugs, diseases, pharmacologic classes, organ-function exclusions, biomarkers, and pharmacokinetic (PK) parameter features were obtained.
 Across 42 unique trials, the KG contained 223 nodes and 376 edges. TB protocols produced the largest disease-specific graph, whereas HIV had the highest frequency of PK studies. Gap analysis showed that hepatic impairment exclusions in TB were more frequent than PK studies. In the multi-guidance evaluation, faithfulness was high, answer relevancy was lower, and the clinical pharmacology metric showed guidance-dependent differences.
 The integrated KG-RAG approach can help highlight potential gaps in clinical pharmacology reporting in infectious disease clinical trial protocols.
</t>
  </si>
  <si>
    <t>R1417</t>
  </si>
  <si>
    <t>38a24d26eed171760f58b05fe5605c041004505b</t>
  </si>
  <si>
    <t>Meta-Learning Enhanced Explainability of Large Language Models for Low-Sample Transaction Monitoring in AML Compliance</t>
  </si>
  <si>
    <t>Xiao-Jun Xiao; Qing-He Zhang; Zhuqi Wang</t>
  </si>
  <si>
    <t>Proceedings of the 2025 International Conference on Artificial Intelligence and Digital Finance</t>
  </si>
  <si>
    <t>10.1145/3764727.3764744</t>
  </si>
  <si>
    <t>In the atmosphere of the strict regulation of finance industry, AML compliance imposes higher demands on interpretability and identification attention of transaction monitoring systems under low-sample scenario, while the current rule-based systems have the limitation of data shortage and diversiform behavior patterns. Towards this end, in this work we introduce a novel and interpretable large language model framework Meta-XAML, enhanced by meta-learning, for more intelligent and transparent AML transaction monitoring in low-shot setting. On the one hand, the task adaptive meta-learner is capable of dynamically adapting the model parameters to the heterogeneity of customer behavior and trans-jurisdictional differences. Secondly, the attribution-guided interpretation module makes attention aligned with the causal mask mechanism of Shapley value, to achieve legally traceable interpretation for high-risk transactions. Furthermore, the model also formulates the objective of prototype constraint contrast learning for better semantic alignment and more robust expression under few shots. By jointly optimizing multiple objectives loss functions, the entire model is forced to be optimized to ensure: the classification accuracy, interpretation credibility, and cross-domain generalization ability. Experiments on the AML trading dataset demonstrate that Meta-XAML achieves 8.6% F1-score gain over the state-of-the-art competitors.</t>
  </si>
  <si>
    <t>R1418</t>
  </si>
  <si>
    <t>38c6867bbe333c86ff9fa8fd3f264dd4e99ac87d</t>
  </si>
  <si>
    <t>A. M.; Ritu Maheshwari</t>
  </si>
  <si>
    <t>R1419</t>
  </si>
  <si>
    <t>38d1b97e97f46f69a7dd3bc5dbfbbd3a5bc361d9</t>
  </si>
  <si>
    <t>P. El-Kafrawy; A. Hakim; Ahmad Balubaid; Faisal Alkhalili</t>
  </si>
  <si>
    <t>R1420</t>
  </si>
  <si>
    <t>3916364870bacd654ed7e6ffc05aed19291756fa</t>
  </si>
  <si>
    <t>HADES: Hallucination-Aware Detection and Evaluation System for Large Language Model Outputs in Enterprise CRM Workflows</t>
  </si>
  <si>
    <t>Lalith Chandra Bandaru</t>
  </si>
  <si>
    <t>Journal of Advances in Developmental Research</t>
  </si>
  <si>
    <t>10.71097/ijaidr.v14.i1.1964</t>
  </si>
  <si>
    <t>Large language models integrated into enterprise Salesforce CRM workflows for automated email drafting, lead qualification, knowledge article generation, and case resolution introduce a distinctive business risk: LLM hallucination, in which fluent, professionally formatted outputs contain factually incorrect or fabricated claims that business users accept without the source verification expertise needed to identify the inaccuracy. In CRM contexts, hallucinations can produce customer-facing communications with incorrect pricing, invented product specifications, misattributed customer preferences, or unsourced regulatory claims — each with potential for contractual, reputational, or compliance consequences. HADES (Hallucination-Aware Detection and Evaluation System) addresses this risk through a three-layer evidence architecture that evaluates each factual claim in an LLM output against the CRM record context, an organisational knowledge base, and a factual verification index, assigning a confidence score to each claim and routing low-confidence outputs to human review while certifying high-confidence outputs for direct use. Evaluated across six enterprise Salesforce deployments over twelve months covering 1.2 million LLM outputs, HADES achieved 94.2% precision and 89.7% recall for hallucination detection through a gradient-boosted ensemble of three verification components, reduced human review volume by 73% compared to universal manual oversight, and contributed to an 81% reduction in hallucination-attributable CRM incidents.</t>
  </si>
  <si>
    <t>R1421</t>
  </si>
  <si>
    <t>39495938d08926299f616e627eac9dafe5e5d49a</t>
  </si>
  <si>
    <t>Richa Pandey; Ashutosh Tyagi; Preeti Sharma; Anubhava Srivastava</t>
  </si>
  <si>
    <t>International Conference on Communication Systems and Network Technologies</t>
  </si>
  <si>
    <t>R1422</t>
  </si>
  <si>
    <t>395a7a1f14881a2f3a309d1a352347daf8cc5629</t>
  </si>
  <si>
    <t>Enterprise Agent Evaluation Framework for Autonomous AI Systems: A Multi-Dimensional Approach to Reliability, Safety, and Quality Assurance</t>
  </si>
  <si>
    <t>Baradwa Bandi Sudakara</t>
  </si>
  <si>
    <t>International journal of future innovative science and technology</t>
  </si>
  <si>
    <t>10.15662/ijfist.2024.0704007</t>
  </si>
  <si>
    <t>The rapid adoption of Large Language Models (LLMs) and autonomous AI agents has transformed enterprise software engineering, enabling intelligent systems capable of reasoning, planning, tool orchestration, and autonomous decision-making across complex business workflows. These agents are increasingly deployed in domains such as healthcare, finance, cloud computing, and software quality engineering, where reliability, security, regulatory compliance, and operational trust are critical. However, existing evaluation approaches primarily emphasize benchmark accuracy or isolated performance metrics and fail to provide a comprehensive methodology for assessing enterprise-grade AI agents operating in dynamic, real-world environments. The absence of standardized evaluation frameworks creates significant challenges in measuring reasoning quality, hallucination risk, workflow completion, tool utilization, governance compliance, and long-term operational reliability
This paper proposes the Enterprise Agent Evaluation Framework (EAEF), a novel multi-dimensional evaluation framework designed to systematically assess autonomous AI agents across technical, operational, and governance dimensions. The framework introduces twelve interconnected evaluation dimensions, including reasoning accuracy, groundedness, hallucination detection, tool utilization, workflow completion, memory consistency, multi-agent coordination, security and compliance, latency, cost efficiency, reliability, and human satisfaction. A weighted Enterprise Agent Score (EAS) is introduced to provide a quantitative measure of overall agent quality while supporting customizable evaluation strategies based on organizational priorities. The proposed framework also integrates continuous evaluation into enterprise CI/CD pipelines, enabling organizations to validate autonomous agents throughout the software development lifecycle rather than relying solely on offline benchmark testing
A practical case study involving autonomous software testing agents demonstrates how structured evaluation improves decision confidence, reduces hallucination risk, enhances operational reliability, and enables continuous governance of enterprise AI systems. By shifting evaluation from isolated model benchmarking to holistic enterprise quality assurance, the proposed framework provides organizations with a scalable methodology for deploying trustworthy, measurable, and production-ready autonomous AI agents</t>
  </si>
  <si>
    <t>R1423</t>
  </si>
  <si>
    <t>39e83fe0585f6c66e356a88587f742d4cbaede05</t>
  </si>
  <si>
    <t>Abstract 5071: Olverembatinib (HQP1351) enhances antitumor effects of immunotherapy in renal cell carcinoma (RCC)</t>
  </si>
  <si>
    <t>Guang-Feng Wang; E. Liang; P. Min; Huidan Yu; Bingxing Wu; Da-Jun Yang</t>
  </si>
  <si>
    <t>10.1158/1538-7445.am2023-5071</t>
  </si>
  <si>
    <t xml:space="preserve">
 In solid tumors, resistance to checkpoint inhibitors (CPIs) is frequently observed, partially due to upregulation of vascular endothelial growth factor A (VEGFA) and programmed death-ligand 1 (PD-L1). This culminates in an immunosuppressive tumor microenvironment and immune escape. Inhibitors against VEGF and the VEGF receptor (VEGFR) foster tumor vessel normalization and immunostimulatory reprogramming, in turn promoting treatment effects of immunotherapies. In recent years, TKIs, including axitinib, lenvatinib, and cabozantinib, plus immunotherapy have been approved to treat advanced RCC. Currently under clinical development for relapsed or refractory chronic myeloid leukemia and gastrointestinal tumor, olverembatinib (HQP1351) is a new-generation multikinase inhibitor with targets including VEGFR, fibroblast growth factor receptor (FGFR), SRC, BCR-ABL1, c-KIT, and platelet-derived growth factor receptor. The aim of this study was to assess whether olverembatinib combined with immunotherapy can promote inhibitory effects on RCC. In cell-free kinase assays, olverembatinib inhibited VEGFR1, -2, and -3 with IC50 values of 4.2, 6.1, and 4.1 nM, respectively. Compared to lenvatinib, olverembatinib had more potent antiproliferative effects on human umbilical vein endothelial cells. Olverembatinib also had antiproliferative activity in murine RCC lines RANCA and RAG, with IC50 values of 141 and 53 nM, respectively. When olverembatinib was coadministered with an anti-PD-1 antibody in a RANCA-derived syngeneic model, both agents exerted synergistic effects, with tumor growth inhibition rates reaching 60.6%. Mechanistically, olverembatinib influenced cancer cell proliferation directly by inhibiting phosphorylation of FGFR and downstream proteins. Increased cleavage of caspase-3 and poly (ADP-ribose) polymerase 1 were observed, suggesting induction of apoptosis. Olverembatinib also influenced proliferation of vascular endothelial cells by inhibiting phosphorylation of VEGFR, SRC, and downstream proteins Akt and extracellular signal-regulated kinases. Olverembatinib also reduced expression of PD-L1 in RCC cells. In tumor-infiltrating lymphocyte assays, olverembatinib increased numbers of cytotoxic T cells (CTL, CD8+) and natural-killer cells (NK, CD3−/CD49B+) in RANCA tumor tissues. Combined with an anti-PD-1 antibody, olverembatinib increased CTLs, NK cells, dendritic cells (DCs, MHC-II+/CD11C+), and M1 macrophages (F4/80+/CD11B+/CD86+) in RANCA tumor tissues, indicating an immunoregulatory effect of olverembatinib. Taken together, these data suggest that combining olverembatinib with a CPI confers synergistic antitumor effects in an RCC cancer mouse model by targeting tumor growth, angiogenesis, and immune regulation. This novel combination may provide an alternative approach to enhance treatment effects with CPIs in renal cancers.
 Citation Format: Guangfeng Wang, Eric Liang, Ping Min, Huidan Yu, Bingxing Wu, Dajun Yang, Yifan Zhai. Olverembatinib (HQP1351) enhances antitumor effects of immunotherapy in renal cell carcinoma (RCC). [abstract]. In: Proceedings of the American Association for Cancer Research Annual Meeting 2023; Part 1 (Regular and Invited Abstracts); 2023 Apr 14-19; Orlando, FL. Philadelphia (PA): AACR; Cancer Res 2023;83(7_Suppl):Abstract nr 5071.</t>
  </si>
  <si>
    <t>R1424</t>
  </si>
  <si>
    <t>39fdf97fcf4c24e2c9361afc73f27e0c6ccdf198</t>
  </si>
  <si>
    <t>Srinivas Jangirala; Vedika Gupta; Anandadeep Mandal</t>
  </si>
  <si>
    <t>R1425</t>
  </si>
  <si>
    <t>3a180e993a9e25d6b6a02ce8bbb6510755df47bc</t>
  </si>
  <si>
    <t>Linguistically informed ChatGPT prompts to enhance Japanese-Chinese machine translation: A case study on attributive clauses</t>
  </si>
  <si>
    <t>Wen Gu</t>
  </si>
  <si>
    <t>PLoS ONE</t>
  </si>
  <si>
    <t>10.1371/journal.pone.0313264</t>
  </si>
  <si>
    <t>2303.15587</t>
  </si>
  <si>
    <t>In the field of Japanese-Chinese translation linguistics, the issue of correctly translating attributive clauses has persistently proven to be challenging. Present-day machine translation tools often fail to accurately translate attributive clauses from Japanese to Chinese. In light of this, this paper investigates the linguistic problem underlying such difficulties, namely how does the semantic role of the modified noun affect the selection of translation patterns for attributive clauses, from a linguistic perspective. Through the analysis of numerous examples, the study develops a novel three-step prompt chaining strategy, which was tested using ChatGPT. The experimental results demonstrate that this approach significantly improves translation quality, with an average score increase of over 43%. These findings highlight the effectiveness and potential of linguistically informed prompt design in enhancing the translation accuracy of complex sentence structures. This study not only offers a new perspective on the integration of linguistics theory and machine translation technologies, but also provides valuable insights for optimizing large language models prompt and improving language education tools.</t>
  </si>
  <si>
    <t>R1426</t>
  </si>
  <si>
    <t>3a27d37d3cdd877d9fb6273b0bb7cece6764f5ab</t>
  </si>
  <si>
    <t>Zhengfei Chen; Jia-Li Huang; Zhiyong Li; Yong Yu; Nan Wang; Yuting Yang</t>
  </si>
  <si>
    <t>R1427</t>
  </si>
  <si>
    <t>3a620f24a62940b6fd0f74b720960d8e65a82e4d</t>
  </si>
  <si>
    <t>Tian-He Gao; Yu Xiao</t>
  </si>
  <si>
    <t>R1428</t>
  </si>
  <si>
    <t>3a6c9bb7091af51f645b51888e4ddfd5d156028f</t>
  </si>
  <si>
    <t>Beyond Refusal: Probing the Limits of Agentic Self-Correction for Semantic Sensitive Information</t>
  </si>
  <si>
    <t>U. Suleymanov; Zaur Rajabov; Emil Mirzazada; Murat Kantarcioglu</t>
  </si>
  <si>
    <t>10.48550/arxiv.2602.21496</t>
  </si>
  <si>
    <t>2602.21496</t>
  </si>
  <si>
    <t>While defenses for structured PII are mature, Large Language Models (LLMs) pose a new threat: Semantic Sensitive Information (SemSI), where models infer sensitive identity attributes, generate reputation-harmful content, or hallucinate potentially wrong information. The capacity of LLMs to self-regulate these complex, context-dependent sensitive information leaks without destroying utility remains an open scientific question. To address this, we introduce SemSIEdit, an inference-time framework where an agentic"Editor"iteratively critiques and rewrites sensitive spans to preserve narrative flow rather than simply refusing to answer. Our analysis reveals a Privacy-Utility Pareto Frontier, where this agentic rewriting reduces leakage by 34.6% across all three SemSI categories while incurring a marginal utility loss of 9.8%. We also uncover a Scale-Dependent Safety Divergence: large reasoning models (e.g., GPT-5) achieve safety through constructive expansion (adding nuance), whereas capacity-constrained models revert to destructive truncation (deleting text). Finally, we identify a Reasoning Paradox: while inference-time reasoning increases baseline risk by enabling the model to make deeper sensitive inferences, it simultaneously empowers the defense to execute safe rewrites.</t>
  </si>
  <si>
    <t>R1429</t>
  </si>
  <si>
    <t>3a74ff7871a780a9b8078137c398f849a827c32b</t>
  </si>
  <si>
    <t>NVP-HRI: Zero shot natural voice and posture-based human-robot interaction via large language model</t>
  </si>
  <si>
    <t>Yuzhi Lai; Shenghai Yuan; Youssef Nassar; Mingyu Fan; Thomas Weber; Matthias Rätsch</t>
  </si>
  <si>
    <t>10.1016/j.eswa.2024.126360</t>
  </si>
  <si>
    <t>2503.09335</t>
  </si>
  <si>
    <t>Effective Human-Robot Interaction (HRI) is crucial for future service robots in aging societies. Existing solutions are biased toward only well-trained objects, creating a gap when dealing with new objects. Currently, HRI systems using predefined gestures or language tokens for pretrained objects pose challenges for all individuals, especially elderly ones. These challenges include difficulties in recalling commands, memorizing hand gestures, and learning new names. This paper introduces NVP-HRI, an intuitive multi-modal HRI paradigm that combines voice commands and deictic posture. NVP-HRI utilizes the Segment Anything Model (SAM) to analyze visual cues and depth data, enabling precise structural object representation. Through a pre-trained SAM network, NVP-HRI allows interaction with new objects via zero-shot prediction, even without prior knowledge. NVP-HRI also integrates with a large language model (LLM) for multimodal commands, coordinating them with object selection and scene distribution in real time for collision-free trajectory solutions. We also regulate the action sequence with the essential control syntax to reduce LLM hallucination risks. The evaluation of diverse real-world tasks using a Universal Robot showcased up to 59.2\% efficiency improvement over traditional gesture control, as illustrated in the video https://youtu.be/EbC7al2wiAc. Our code and design will be openly available at https://github.com/laiyuzhi/NVP-HRI.git.</t>
  </si>
  <si>
    <t>R1430</t>
  </si>
  <si>
    <t>3a8c5068ab0a770514bafeca18fd23275a900ce2</t>
  </si>
  <si>
    <t>A DbC Inspired Neurosymbolic Layer for Trustworthy Agent Design</t>
  </si>
  <si>
    <t>Claudiu Leoveanu-Condrei</t>
  </si>
  <si>
    <t>10.48550/arxiv.2508.03665</t>
  </si>
  <si>
    <t>2508.03665</t>
  </si>
  <si>
    <t>Generative models, particularly Large Language Models (LLMs), produce fluent outputs yet lack verifiable guarantees. We adapt Design by Contract (DbC) and type-theoretic principles to introduce a contract layer that mediates every LLM call. Contracts stipulate semantic and type requirements on inputs and outputs, coupled with probabilistic remediation to steer generation toward compliance. The layer exposes the dual view of LLMs as semantic parsers and probabilistic black-box components. Contract satisfaction is probabilistic and semantic validation is operationally defined through programmer-specified conditions on well-typed data structures. More broadly, this work postulates that any two agents satisfying the same contracts are \emph{functionally equivalent} with respect to those contracts.</t>
  </si>
  <si>
    <t>R1431</t>
  </si>
  <si>
    <t>3a8ec46a6d455e4f26d94ac136b6443b86b21d7a</t>
  </si>
  <si>
    <t>Aziz Amari</t>
  </si>
  <si>
    <t>R1432</t>
  </si>
  <si>
    <t>3aab9f213a253fef0ed5f20271d67c7869836495</t>
  </si>
  <si>
    <t>Elucidating the Role of NEMO and SpiC in DNA Double Strand Break Induced Inhibition of V(D)J Recombination</t>
  </si>
  <si>
    <t>Rebecca A. Glynn; C. Bassing</t>
  </si>
  <si>
    <t>Journal of Immunology</t>
  </si>
  <si>
    <t>10.4049/jimmunol.204.supp.223.12</t>
  </si>
  <si>
    <t xml:space="preserve">
 V(D)J recombination is regulated such that most lymphocytes assemble and express an antigen receptor from only one allele (allelic exclusion). In pre-B cells, RAG-induced DNA double strand breaks (DSBs) at Igκ loci signal via ATM to rapidly repress Rag1/2 transcription, inhibit accessibility of Igk loci, and limit V recombination. We hypothesize that RAG DSB-induced repression of Rag1/2 is critical to transiently limit V recombination, ensure allelic exclusion, and inhibit oncogenic Ig translocations. Fittingly, Atm−/− mice have higher frequencies of developing B cells with RAG DSBs at both Igh and Igk loci and of mature B cells with bi-allelic expression of these genes. Yet, given the multifunctional roles of ATM in the DSB response, Atm−/− phenotypes cannot be directly attributed to Rag1/2 repression. To test our hypothesis, we study mouse models lacking downstream effectors of ATM: i) SpiC, which suppresses Igk accessibility in response to RAG DSBs, and ii) NFκB essential modulator (NEMO), which represses Rag1/2 in response to genotoxic DSBs. I show here that the frequency of surface bi-allelic Igκ expression is normal on SpiC−/− B cells and increased on Nemo−/− B cells. I also show that Nemo−/− pre-B cells exhibit impaired Rag1/2 repression in response to RAG DSBs and concomitant increased RAG cleavage at Igk. Our data support that RAG DSB-induced repression of Rag1/2 transiently inhibits additional Igk rearrangements to enforce Igκ allelic exclusion independent of ATM-mediated DSB repair. I am using Nemo−/− mouse models to determine if DSB-induced Rag1/2 repression requires Nemo in pro-B cells, and if this mechanism is critical to suppress oncogenic Ig translocations independent of defects in DSB repair/checkpoint activation.</t>
  </si>
  <si>
    <t>R1433</t>
  </si>
  <si>
    <t>3ad682872cb7ceccee2e10911ea5ed76323a81b6</t>
  </si>
  <si>
    <t>Large Language Models in Mental Health: An Investigation of Prompt-Based Approaches, Fine-Tuning and Domain Adaptation, and Graph Retrieval-Augmented Generation</t>
  </si>
  <si>
    <t>Xintong Li</t>
  </si>
  <si>
    <t>Theoretical and Natural Science</t>
  </si>
  <si>
    <t>10.54254/2753-8818/2026.33701</t>
  </si>
  <si>
    <t>Large language models have shown growing potential in mental health services, including psychological support and knowledge-based therapeutic assistance. This paper reviews three main technical approaches in this area: prompt engineering, domain-specific fine-tuning, and Graph Retrieval-Augmented Generation. Prompting is flexible and relatively low-cost, which makes it useful for early exploration. Fine-tuning can improve the model's relevance to mental health tasks by using domain-specific data, while Graph-RAG helps strengthen contextual understanding and makes responses better grounded in external knowledge.At the same time, several important problems remain. Current LLM-based systems still face limits in interpretability and traceability, and issues such as hallucination and safety risks have not been fully resolved. Another major challenge is the lack of strong clinical validation, since many existing studies focus more on technical performance than on real-world treatment outcomes. To address these problems, future research may benefit from adding human supervision, exploring agent-based systems, and carrying out more rigorous clinical and real-world evaluation. Overall, although LLMs show clear promise in mental health, their development into safe, reliable, and clinically useful tools will still require continued technical improvement, professional involvement, and appropriate regulation.</t>
  </si>
  <si>
    <t>R1434</t>
  </si>
  <si>
    <t>3ae3b81adb1329e3e7722c52bde590b4931df810</t>
  </si>
  <si>
    <t>Towards Trustworthy AI: Enhancing Factuality, Bias, and Compliance in LLMs</t>
  </si>
  <si>
    <t>Pratuat Amatya</t>
  </si>
  <si>
    <t>10.1145/3746252.3761664</t>
  </si>
  <si>
    <t>Large Language Models (LLMs) have demonstrated impressive capabilities across natural language tasks, yet critical concerns persist regarding their factual reliability, societal bias, and alignment with regulatory norms. Central to addressing these challenges is the ability to systematically extract, normalize, and rank the claims made by LLMs-whether factual, normative, or policy-relevant. However, existing approaches often assume that claims are self-contained within individual sentences, overlooking the reality that many important claims emerge only through multi-sentence context. This leads to fragmented analysis and underestimates the complexity of model behavior. Furthermore, current methods are limited in scope, often relying on narrow domains and fixed knowledge sources, and struggle to identify or prioritize claims with potential for social harm or legal noncompliance. By advancing methods for context-aware claim extraction, standardization across sensitive attributes and regulatory categories, and risk-informed ranking, this research aims to provide a more comprehensive foundation for evaluating and auditing LLM outputs. Such a framework is essential for building systems that are not only factually grounded, but also fair, transparent, and compliant in high-stakes applications.</t>
  </si>
  <si>
    <t>R1435</t>
  </si>
  <si>
    <t>3aef36f245ba749249d6009ecae43e00d0d01843</t>
  </si>
  <si>
    <t>SafetyBuddy: A Multimodal LLM-Based Safety Intelligence Platform for Regulatory Compliance in Process Industries</t>
  </si>
  <si>
    <t>E. C. Ashinze</t>
  </si>
  <si>
    <t>SPE Nigeria Annual International Conference and Exhibition</t>
  </si>
  <si>
    <t>10.2118/234917-ms</t>
  </si>
  <si>
    <t xml:space="preserve">
 Process industries are a major source of occupational injuries and fatalities worldwide due to safety violations. Nigeria alone has recorded more than 412 fatalities in the oil and gas industry and the construction industry has a documented history of accidents associated with personal protective equipment (PPE) non-compliance. According to the World Risk Poll (2024), Sub-Saharan Africa is the highest-ranked region in terms of workplace injuries, where 21% of the existing workforce experiences serious harm. The currently used compliance monitoring methods are largely manual, ad hoc, and not linked with regulatory frameworks. This paper describes SafetyBuddy, a multimodal safety intelligence application designed to automate compliance monitoring. The system incorporates a YOLO26-nano real-time object detector, retrieval augmented generation (RAG) over OSHA regulatory documents, and reasoning on a continuous PPE compliance system powered by the open-weight Gemma 4 multimodal large language model (LLM), self-hosted on serverless GPU infrastructure. Its functionality spans four states of interaction, including safety advisory, incident root cause analysis, compliance auditing, and real-time video violation alerting. After 50 training epochs, the YOLO26 model obtained mean average precision (mAP@50) of 0.691 and precision of 0.775 on a 10-class dataset, with NMS-free inference at 25-40 frames per second on CPU hardware. All recommendations are enhanced with OSHA regulations traceability by an independent compliance mapping module. Running on scale-to-zero serverless infrastructure and costing around USD 10-15 each month, the platform proves that a resource constrained industrial setting can have perception, regulatory knowledge and reasoning that are united to enforce safety compliance. The problems addressed in this paper are platform architecture, multimodal data fusion and LLM grounding mechanism in the Nigerian industrial system in addition to evaluation metrics, security control, human-in-the-loop validation of safety alerts and the limitations to real-world deployment.</t>
  </si>
  <si>
    <t>R1436</t>
  </si>
  <si>
    <t>3af9dfe7b659892b48645fa74431b1eeaf276761</t>
  </si>
  <si>
    <t>The Role of Generative AI in Financial Reporting and Decision-Making</t>
  </si>
  <si>
    <t>Robert Neely</t>
  </si>
  <si>
    <t>International Journal of Innovations &amp;amp; Research Analysis</t>
  </si>
  <si>
    <t>10.62823/ijira/06.02(i).9041</t>
  </si>
  <si>
    <t>The advent of LLMs and GenAI can be seen as a structural change in the process through which financial organizations generate, interpret, and respond to financial information. This paper explores the multifaceted influence of genAI in the context of two primary activities: financial reporting, which includes the creation of automated financial statements, management’s discussion, and regulatory disclosures; and financial decision-making that includes credit risk analysis, portfolio management, forecasted profits, and valuation of mergers &amp; acquisitions. Based on a systematic review of 214 peer-reviewed papers published from 2017 to 2024, a meta-analysis of 58 empirical data sets, and 12 comparative organization-level case studies involving banks, asset managers, insurance companies, and corporates finance, this research shows that integration of GenAI in the business process decreases the time required for narrative reporting by 68% on average (1) and increases the accuracy of decisions made for credit analysis and fraud detection use cases by 15-19 percentage points (2). At the same time, several important risks associated with the adoption of AI, including AI hallucinations of numbers, model biases in credit scoring, lack of explainability in the context of IFRS and SEC guidelines on disclosures, and data privacy concerns, are uncovered. The proposed Governance-Accuracy-Transparency (GAT) framework is offered as an action-oriented approach to responsible GenAI adoption in financial ecosystems</t>
  </si>
  <si>
    <t>R1437</t>
  </si>
  <si>
    <t>3b04534002e0d95801c53ea45b690a9a18ef4cf3</t>
  </si>
  <si>
    <t>StructAgent: Harness Long-horizon Digital Agents with Unified Causal Structure</t>
  </si>
  <si>
    <t>Wen-Yi Wu; Si-Bo Zhu; Kun Zhou; Aayush Salvi; Zi-Xuan Song; Bi-Wei Huang</t>
  </si>
  <si>
    <t>10.48550/arxiv.2607.11388</t>
  </si>
  <si>
    <t>2607.11388</t>
  </si>
  <si>
    <t>Recent advances in large language models (LLMs) and vision-language models (VLMs) have enabled increasingly capable digital agents for computer use. However, real-world tasks are often long-horizon and involve evolving contexts containing accumulated observations, intermediate edits, failed attempts, and partially completed executions. Existing agents typically operate over raw interaction history, making task progress difficult to interpret, verify, and recover, which ultimately limits reliable long-horizon execution. In this paper, we argue that addressing this challenge requires explicitly structuring both the agent's state and workflow around a unified causal representation of task progress. We present \textbf{StructAgent}, a state-centered framework that introduces a unified state for maintaining compact, verifiable task progress and a structured workflow that regulates progress through verifier-backed state transitions. Building on this design, StructAgent further enables explicit progress checkpointing, evidence-driven task completion, targeted failure recovery, and tool-supported execution, while ensuring that all progress updates remain grounded in verification. Extensive experiments demonstrate that StructAgent consistently improves a wide range of LLM and VLM backbones on long-horizon computer-use tasks. On OSWorld-Verified, it improves Qwen3.5-9B from 27.0\% to 46.9\% success rate and Qwen3.5-27B from 31.6\% to 62.2\%, while achieving a new open-source state of the art of 78.9\% with MiniMax-M3. Moreover, the same framework generalizes beyond desktop environments to Minecraft, demonstrating the generality of our design.</t>
  </si>
  <si>
    <t>3b11bba80c07d732a710116b1db57a235bd410ca</t>
  </si>
  <si>
    <t>S. Quake</t>
  </si>
  <si>
    <t>10.1101/2024.12.03.626516</t>
  </si>
  <si>
    <t>The Tabula Sapiens is a reference human cell atlas containing single cell transcriptomic data from more than two dozen organs and tissues. Here we report Tabula Sapiens 2.0 which includes data from nine new donors, doubles the number of cells in Tabula Sapiens, and adds four new tissues. This new data includes four donors with multiple organs contributed, thus providing a unique data set in which genetic background, age, and epigenetic effects are controlled for. We analyzed the combined Tabula Sapiens data for expression of transcription factors, thereby providing putative cell type specificity for nearly every human transcription factor and as well as new insights into their regulatory roles. We analyzed the molecular phenotypes of senescent cells across the entire data set, providing new insight into both the universal attributes of senescence as well as those aspects of human senescence that are specific to particular organs and cell-types. Similarly, we analyzed sex-specific gene expression across all of the identified cell types and discovered which cell types and genes have the most distinct sex based gene expression profiles. Finally, to enable accessible analysis of the voluminous medical records of Tabula Sapiens donors, we created a web application powered by a large language model that allows users to ask general questions about the health history of the donors.</t>
  </si>
  <si>
    <t>R1439</t>
  </si>
  <si>
    <t>3b2332fd32a1f5c85dfc9e26f607409e6855365a</t>
  </si>
  <si>
    <t>Method for Evaluating the Effectiveness of Large Language Models for Law Enforcement Purposes: Towards AI Standardization in Public Administration</t>
  </si>
  <si>
    <t>Grigorii Runtal</t>
  </si>
  <si>
    <t>Право и политика</t>
  </si>
  <si>
    <t>10.7256/2454-0706.2026.2.78407</t>
  </si>
  <si>
    <t>This research explores the creation of a verification framework for artificial intelligence (AI) systems integrated into the legal environment. The study focuses on the complex of social relations emerging from the integration of AI technologies into the mechanism of legal regulation and public administration, driven by the transformation of law enforcement technologies in the digital reality. The primary objective is to provide a theoretical substantiation and practical validation of the "Standardized Legal Test" designed to verify the analytical suitability of Large Language Models (LLMs) for law enforcement tasks. The research aims to establish a system of objective criteria to evaluate the compliance of automated systems with the principles of legality, legal logic, and legal certainty prior to their deployment within state information systems. The study is based on the experimental approbation of LLMs through the resolution of adapted legal cases. The methodology involves a multi-factor analysis of model outputs, focusing on legal reasoning, the accuracy of statutory interpretation, and the identification of "hallucinations." The novelty of the research lies in the development and testing of a universal legal testing format that is independent of specific AI architectures. This approach allows for the formalization of technological risk assessment within the legal domain. The author evaluates the universality of the developed method across several criteria, proposes current application scenarios, and provides a forecast for its evolution as a basis for the normative codification of AI system requirements. The findings are applicable to the design of state information systems and the implementation of AI assistants in public authorities. The study concludes that a transition is necessary from the ad hoc use of AI to the implementation of standardized certification protocols. The research predicts a transformation of legal drafting techniques toward the creation of machine-readable standards for algorithmic verification.</t>
  </si>
  <si>
    <t>R1440</t>
  </si>
  <si>
    <t>3b3a63aefdbc88de3a2f6e17dc74ed76dab8f9ce</t>
  </si>
  <si>
    <t>Banana republic: copyright law and the extractive logic of generative AI</t>
  </si>
  <si>
    <t>Daryl Lim</t>
  </si>
  <si>
    <t>Journal of Intellectual Property Law &amp;amp; Practice</t>
  </si>
  <si>
    <t>10.1093/jiplp/jpaf047</t>
  </si>
  <si>
    <t xml:space="preserve">
 This article uses Maurizio Cattelan’s Comedian, a banana duct-taped to a gallery wall, as a metaphor to examine the extractive dynamics of generative artificial intelligence (AI). It argues that the AI-driven creative economy replicates colonial patterns of appropriation, transforming human expression into commodified outputs while marginalizing the creators whose work makes these systems possible. Through the figures of the fruit seller, the buyer and the artist, the article interrogates who is valued, who is erased and who reaps the rewards in this evolving landscape. The analysis turns next to the banana itself as an object of constructed value, exploring how copyright’s doctrines of authorship, originality and fair use struggle to accommodate the layered and distributed nature of AI-mediated creation. These doctrinal limitations, the article contends, leave creators vulnerable while enabling dominant platforms to entrench extractive practices under the guise of innovation. Finally, the article examines the ‘wall’, the metaphorical and institutional surfaces against which generative AI is made legible and legitimate. It begins by situating current AI governance within broader global trends of legal fragmentation and jurisdictional arbitrage, highlighting how regulatory divergence reflects deeper normative commitments—some prioritizing innovation, others dignity and distributive justice. It then critiques reactive proposals that rely on private licensing regimes or piecemeal litigation, arguing that such approaches risk entrenching opacity and extractive control. In their place, the article advocates for structural reforms grounded in transparency, attribution and participatory design, legal scaffolding that can recognize distributed authorship and protect against enclosure. Without these interventions, the generative AI economy may replicate the very conditions that Comedian satirizes: spectacle without substance, progress without equity.</t>
  </si>
  <si>
    <t>R1441</t>
  </si>
  <si>
    <t>3b4410e9ba67fff286b0ade4005fbd31aaf05f9d</t>
  </si>
  <si>
    <t>Agentic AI Approach for Online Financial Fraud Detection</t>
  </si>
  <si>
    <t>Shadi M. Saleh; Kelechi Osuji; Wolfram Hardt</t>
  </si>
  <si>
    <t>Al-Farahidi Expert Systems Journal</t>
  </si>
  <si>
    <t>10.65645/3105-9104.1023</t>
  </si>
  <si>
    <t>As digital payment systems facilitate billions of transactions every day, there is a high probability of fraudulent activities in these systems. Traditional fraud detection systems, including rule-based systems and machine learning-based systems, have three major limitations: lack of explainability in terms of regulatory requirements, lack of contextual reasoning in terms of rare behavioral patterns, and lack of interaction with human experts in fraud analysis. This paper proposes a novel agentic framework in fraud detection systems by integrating Large Language Models (LLMs) and Retrieval-Augmented Generation (RAG) in context-aware reasoning based on historical transaction evidence. The framework is designed as a system of specialized agents working together in a coordinated manner in semantic retrieval, context-aware fraud analysis, and explanation generation. The vector-based retrieval system is designed to analyze transactions in behavioral context while minimizing hallucination risk associated with language models. The system is tested using a set of synthetic yet behaviorally realistic financial transactions that mimic class imbalance in real-world financial systems. The experimental results show better performance in terms of Precision = 0.985, Recall = 0.955, F1-score = 0.970, and AUCPR = 0.989 compared to traditional machine learning-based systems. The system is capable of generating structured explanations in a way that is useful for financial fraud analysis by humans. The results clearly show the effectiveness of retrieval-based agentic reasoning in financial fraud detection systems.</t>
  </si>
  <si>
    <t>R1442</t>
  </si>
  <si>
    <t>3b6ba5308b2bb912b4c481f464179844cd1b4c15</t>
  </si>
  <si>
    <t>Bridging linguistic reasoning and biophysical reality toward peptide engineering via instruction-tuned language modeling</t>
  </si>
  <si>
    <t>Kai Yang; Tian-Xiang Wu; Wenbo Zhang; Peng-Yong Li</t>
  </si>
  <si>
    <t>Bioinformatics</t>
  </si>
  <si>
    <t>10.1093/bioinformatics/btag618</t>
  </si>
  <si>
    <t>Abstract Motivation Peptides serve as critical mediators in biological systems, regulating essential processes ranging from neurotransmission to immune response. However, their nonlinear sequence–function relationships and immense chemical diversity pose significant challenges for efficient experimental characterization and therapeutic development. While Protein Language Models have advanced biological sequence understanding, they predominantly capture global evolutionary features of full-length proteins, often overlooking the local physicochemical dependencies and short-range residue interactions that are essential for defining peptide bioactivity. Results To address this gap, we leverage the linguistic competence of general-purpose Large Language Models (LLMs) to treat amino acid sequences as “biological text,” bridging natural language supervision with biochemical sequence modeling without relying on explicit structural or evolutionary priors. We curate a peptide-specific instruction dataset, Pep-Instructions, spanning function description, sequence design, property prediction, and physicochemical optimization, and adapt a general-purpose LLM through parameter-efficient instruction tuning. Extensive benchmarking against general-purpose language models shows consistent improvements across the evaluated peptide-centric tasks. In particular, the instruction-tuned model produces more semantically faithful functional descriptions, generates peptide sequences with stronger sequence-level similarity, with representative ESMFold case studies suggesting backbone-level consistency, improves prediction of diverse peptide properties, and enables more reliable directional optimization of physicochemical properties under the adopted in silico evaluation protocols. Overall, these results establish Pep-Instructions as a unified benchmark and demonstrate the value of peptide-specific instruction tuning for peptide understanding, prediction, and design. Availability and implementation Source code and Pep-Instructions are available at https://github.com/kjY7836/pepinstruction. Fine-tuned model weights are available at https://huggingface.co/Codelife176/Pep-instruction.</t>
  </si>
  <si>
    <t>R1443</t>
  </si>
  <si>
    <t>3b85d4a112f8bb4e269b4ed7db3cc082e3646480</t>
  </si>
  <si>
    <t>How to Choose a Threshold for an Evaluation Metric for Large Language Models</t>
  </si>
  <si>
    <t>Bhaskarjit Sarmah; Ming-Shun Li; Jingrao Lyu; Sebastian Frank; Nathalia Castellanos; Stefano Pasquali</t>
  </si>
  <si>
    <t>10.48550/arxiv.2412.12148</t>
  </si>
  <si>
    <t>2412.12148</t>
  </si>
  <si>
    <t>To ensure and monitor large language models (LLMs) reliably, various evaluation metrics have been proposed in the literature. However, there is little research on prescribing a methodology to identify a robust threshold on these metrics even though there are many serious implications of an incorrect choice of the thresholds during deployment of the LLMs. Translating the traditional model risk management (MRM) guidelines within regulated industries such as the financial industry, we propose a step-by-step recipe for picking a threshold for a given LLM evaluation metric. We emphasize that such a methodology should start with identifying the risks of the LLM application under consideration and risk tolerance of the stakeholders. We then propose concrete and statistically rigorous procedures to determine a threshold for the given LLM evaluation metric using available ground-truth data. As a concrete example to demonstrate the proposed methodology at work, we employ it on the Faithfulness metric, as implemented in various publicly available libraries, using the publicly available HaluBench dataset. We also lay a foundation for creating systematic approaches to select thresholds, not only for LLMs but for any GenAI applications.</t>
  </si>
  <si>
    <t>R1444</t>
  </si>
  <si>
    <t>3b89e87060c39335d73b70a91e5f0c50b0b1e556</t>
  </si>
  <si>
    <t>A Kinetic Theory of the Gated Self-Evolving LLM Agent</t>
  </si>
  <si>
    <t>Hai-Peng Wang</t>
  </si>
  <si>
    <t>2610.03243</t>
  </si>
  <si>
    <t>We find traces of fluid dynamics in the self-evolution of an LLM agent, and give the kinetic theory that predicts them. Gated self-evolution is the loop in which an agent rewrites its own skills under a validation gate. Self-evolution research has treated the agent as the unit; we study instead the individual instances inside it. Here the agent is DSH-plugin-based: it runs in production on DeepSeek Harness (DSH), and its plugins satisfy four architectural properties (permutation symmetry, reversibility, acyclicity, typed contracts), which license treating these instances as identical hard spheres; the theory is accordingly scoped to DSH-class plugin populations. On this scope the paper builds three theory layers. The rigorous layer, independent of any analogy, comprises an any-time hitting-time certificate bounding the expected rounds to any prescribed improvement, a resolution law that prices held-out validation budgets, and a separation theorem: the daemon must stay outside the population, because merging evaluator with evaluated voids the certificate. The kinetic layer is a master equation over the plugin x version x task grid with four operators (collision, reaction, external field, gate), where collision is co-activation. Its moment hierarchy, the step that turns a gas into fluid equations, generates the falsifiable statistical signatures. Throughout, the fluid reading is a bounded analogy: momentum is not conserved, so no Navier-Stokes limit exists. The measured layer runs on a faithful minimal instance, a large library of four-parameter skill plugins retrieved one per episode with a co-activation probe, in a one-model, one-task-family WebShop environment; every element maps to the DSH loop by architectural role. Population fluctuation scaling is density-gated: invisible at sparse edit density, it emerges at the predicted rate under tripled density, as directional evidence.</t>
  </si>
  <si>
    <t>R1445</t>
  </si>
  <si>
    <t>3b8e9f9fd8b60400a1f00e5dfe496c0dca914326</t>
  </si>
  <si>
    <t>Anjali Gupta; Zoya Ghazal; Anirudhan Adukkathayar C</t>
  </si>
  <si>
    <t>R1446</t>
  </si>
  <si>
    <t>3b946ffc48723a24934e43b5be2d086261b426e5</t>
  </si>
  <si>
    <t>A rapid evidence review of evaluation techniques for large language models in legal use cases: trends, gaps, and recommendations for future research</t>
  </si>
  <si>
    <t>Joshua Kelsall; Xing-Wei Tan; A. G. Bergin; Jiahong Chen; M. Waheed; Tom Sorell</t>
  </si>
  <si>
    <t>Ai &amp; Society</t>
  </si>
  <si>
    <t>10.1007/s00146-025-02741-9</t>
  </si>
  <si>
    <t>The legal profession faces mounting pressures, including case backlogs and limited access to legal services. Large language models (LLMs), such as OpenAI’s GPT series, have been touted as potential solutions, promising to streamline tasks such as legal drafting, summarisation, analysis, and advice. Proponents argue these models can enhance efficiency, accuracy, and access to justice. However, significant risks remain. LLMs are prone to bias, factual hallucinations, and opaque reasoning processes, which can have severe consequences in high-stakes legal contexts. For responsible use in law, legal use cases must be accurately operationalised into LLM tasks that are sensitive to legal settings, as do the evaluation metrics used to evaluate LLMs performing those tasks. This paper presents a rapid literature review of LLM research in legal contexts since ChatGPT-4’s release in March 2023. We examine how legal tasks are operationalised for LLMs and what evaluation metrics are used, with a focus on how these align—or fail to align—with real-world legal practice. We argue that existing studies often overlook the institutional, organisational, and professional contexts in which these tools would be deployed. This oversight limits the practical relevance of current evaluations and proposes directions for more contextually grounded research and responsible deployment strategies. Supplementary Information The online version contains supplementary material available at 10.1007/s00146-025-02741-9.</t>
  </si>
  <si>
    <t>R1447</t>
  </si>
  <si>
    <t>3bbbb0227a61b6bb8d906d6463209673e2f9dab7</t>
  </si>
  <si>
    <t>autoReg: An Integrated NLP Pipeline for Automated Regulatory Impact Tracking of RBI Circulars</t>
  </si>
  <si>
    <t>Kshitij Markandeya; Atharva Chitambare; Soham Kumbhar; Vaishnavi G. Koshatwar</t>
  </si>
  <si>
    <t>10.22214/ijraset.2026.83943</t>
  </si>
  <si>
    <t>India’s banking sector operates under one of the world’s most complex regulatory frameworks, with the Reserve Bank
of India (RBI) issuing over 200 circulars annually spanning KYC/AML, digital lending, cybersecurity, and risk management.
Manual interpretation of these dense, cross-referential documents remains a significant bottleneck for compliance teams. This
paper presents autoReg, the first integrated NLP pipeline to automate the complete regulatory compliance lifecycle for RBI
circulars across four stages: (1) automated retrieval and structured parsing; (2) abstractive summarization using fine-tuned
Pegasus; (3) semantic change detection via Sentence-BERT clause-level embeddings; and (4) department-level compliance
mapping through a hybrid Retrieval-Augmented Generation (RAG) pipeline. Evaluated on a curated corpus of 75 RBI circulars
across five regulatory domains, autoReg achieves ROUGE-L 0.41 and BERTScore F1 0.86 for summarization (32%
improvement over TextRank baseline), weighted F1 0.78 for clause-level change detection, and a RAGAS faithfulness score of
0.83. The modular architecture supports extension to SEBI and IRDAI. To the best of our knowledge, autoReg is the first system
to unify all four stages of the RBI circular compliance lifecycle in a single, production-ready framework.</t>
  </si>
  <si>
    <t>R1448</t>
  </si>
  <si>
    <t>3bc28dd8897239a53026fb5407ae4cada9ce32f2</t>
  </si>
  <si>
    <t>Electronic Governance Controls for AI-Enabled Agentic Large Language Models in Digital Government (Compliance-by-Design and Evidence-Linked Evaluation)</t>
  </si>
  <si>
    <t>Maram Almaghrabi</t>
  </si>
  <si>
    <t>International Journal of Research and Studies Publishing</t>
  </si>
  <si>
    <t>10.52133/ijrsp.v7.80.2</t>
  </si>
  <si>
    <t>Artificial intelligence (AI), particularly large language models (LLMs) and agentic AI systems, is increasingly used to modernize digital government, yet public-sector deployment must satisfy accountability, privacy, and auditability requirements. This paper aims to propose an electronic-governance framework that enables governed use of LLM-enabled agentic systems under binding constraints. Through qualitative documentary analysis, the study examines policy and governance evidence across digital-government strategies, data-governance and privacy instruments, and public-sector AI initiatives. Empirical grounding is strengthened through triangulation with official digital-government maturity indicators, a flagship platform vignette illustrating operational scalability, and a reproducible open-data key performance indicator (KPI) baseline derived from a government complaint-escalation series. The study concludes that scalable public value depends on bounded autonomy implemented through allowlisted tools, controlled state and memory, verification and feedback loops, role-based access control, audit logging, and human-in-the-loop gating. The paper contributes an evaluation-ready input–process–output framework to assess productivity, decision quality, and auditable compliance aligned with Vision 2030 and SDAIA-led transformation, The paper further strengthens feasibility claims through official maturity indicators and flagship implementation evidence, showing advanced service-experience maturity and institutional transformation readiness that support scaling LLM-enabled service augmentation and governance-constrained agentic execution under regulated constraints.</t>
  </si>
  <si>
    <t>R1449</t>
  </si>
  <si>
    <t>3bc61e761d8fbbaf9a0f161c8d7e3b8fee34e238</t>
  </si>
  <si>
    <t>ChatGPT and the Law: Exploring the Liability and Accountability Frameworks for AI-Assisted Decision-Making</t>
  </si>
  <si>
    <t>Sumia Azhar</t>
  </si>
  <si>
    <t>Research Journal for Social Affairs</t>
  </si>
  <si>
    <t>10.71317/rjsa.003.06.0680</t>
  </si>
  <si>
    <t>The rapid integration of generative AI models like ChatGPT into decision-making processes across sectors such as healthcare, finance, and legal services has amplified concerns over liability and accountability. This research article delves into the evolving legal landscapes governing AI-assisted decisions, examining how traditional tort, contract, and regulatory laws apply to errors, biases, or harms stemming from AI outputs. By analyzing landmark cases, including those involving algorithmic discrimination and misinformation propagation, the study highlights gaps in current frameworks, such as the attribution of fault between AI developers, users, and deployers. It proposes a hybrid accountability model that incorporates strict liability for high-risk applications, mandatory transparency requirements, and ethical auditing mechanisms to mitigate risks. Drawing on interdisciplinary insights from law, ethics, and computer science, the article argues for proactive international standards to ensure responsible AI deployment. Ultimately, it underscores the need for adaptive legal reforms to balance innovation with public protection in an AI-driven era.</t>
  </si>
  <si>
    <t>R1450</t>
  </si>
  <si>
    <t>3bd4d80f79ec98469710094a953f8ef8dbd0be3b</t>
  </si>
  <si>
    <t>Executable Schema Contracts: From Automatic Ingestion to Multi-Source Retrieval</t>
  </si>
  <si>
    <t>P. Jonnalagedda; Yu-Guang Yao; Xiang Gao; Hilaf Hasson; Kamalika Das</t>
  </si>
  <si>
    <t>10.48550/arxiv.2606.05415</t>
  </si>
  <si>
    <t>2606.05415</t>
  </si>
  <si>
    <t>Real-world data spans tables, documents, and semi-structured files with implicit semantics. Querying this data requires integrating evidence across inconsistent schemas and formats, yet existing approaches either demand costly manual engineering or bypass structure entirely. We present a system that automatically discovers an executable schema from raw multi-source data and uses it as a shared contract for knowledge graph construction and query-time retrieval. A closed-world field catalog constrains LLM-based schema discovery to attested fields; deterministic structural analysis infers identity keys, foreign keys, and source hierarchy; and the resulting schema drives extraction, deduplication, and cross-source linking into a provenance-aware knowledge graph. At query time the schema -- optionally extended via a monotonic protocol -- conditions a multi-tool agent routing retrieval across structured lookup, graph traversal, and vector search, returning grounded answers with traceable citations. In controlled zero-shot comparisons using the same LLM, data, and evaluation harness, the system improves over retrieval-only and decomposition-based baselines across four QA benchmarks, with ablations showing that schema-conditioned routing, structural intelligence, and schema-guided construction each contribute to the gains.</t>
  </si>
  <si>
    <t>R1451</t>
  </si>
  <si>
    <t>3c034fdfb0c15b93311e57c69d6072bf4d38c3d2</t>
  </si>
  <si>
    <t>A Study on Competency Representation and Intelligent Selection of External Directors of State-Owned Enterprises Based on Large Language Model</t>
  </si>
  <si>
    <t>Xin-Yu Jiang; Chang-Kun Yang</t>
  </si>
  <si>
    <t>Proceedings of the 2026 3rd International Conference on Innovation Management and Information Systems</t>
  </si>
  <si>
    <t>10.1145/3821966.3822042</t>
  </si>
  <si>
    <t>In the selection process of external directors of state-owned enterprises (SOEs), issues such as “difficulty in quantifying competence, easy breakage of the evidence chain, and strong compliance constraints” are common. This study proposes a method for intelligent selection that relies on a large language model to represent and constrain competence. This method uses a competence schema as its core, integrating multi-source texts such as resumes, disclosures, meeting minutes, risk events, and institutional clauses into a verifiable evidence framework. It utilizes RAG retrieval to achieve traceable “conclusion-evidence” display. During the ranking stage, it employs hard constraints such as independence, concurrent employment, term of office, and conflict relationships to create an interpretable mechanism for candidate generation and rearrangement. Experiments were conducted based on job task-oriented benchmarks to assess ranking quality, verifiability, constraint pass rate, and timeliness. The results show that the proposed method achieves better comprehensive consideration and stability while maintaining controllable project timeliness, providing a feasible intelligent technical approach for the selection of external directors of SOEs.</t>
  </si>
  <si>
    <t>R1452</t>
  </si>
  <si>
    <t>3c27e3f975aba72db4fa145493f88b578d8924bb</t>
  </si>
  <si>
    <t>Ethical Considerations in Personal Health Large Language Models</t>
  </si>
  <si>
    <t>Jia-Lin Liu; Si-Ru Liu</t>
  </si>
  <si>
    <t>10.2196/92240</t>
  </si>
  <si>
    <t>Personal health large language models (PH-LLMs) have rapidly evolved from research prototypes into consumer-facing, data-linked systems that support symptom triage, medication questions, mental health check-ins, and longitudinal self-management. Their direct-to-consumer use without clinical oversight creates a distinct ethical risk profile that general artificial intelligence governance frameworks do not fully address. This viewpoint focuses on text-based, platform-mediated PH-LLMs and synthesizes PH-LLM–specific challenges across 6 domains: privacy, accuracy, equity, transparency, human-artificial intelligence interaction, and regulatory governance. These risks may be amplified by health literacy gaps, longitudinal data aggregation, persuasive conversational design, and fragmented oversight across the consumer-clinical boundary. Grounded in the 4 principles of biomedical ethics, we propose a governance framework that operationalizes beneficence, nonmaleficence, autonomy, and justice through design and deployment controls, including health literacy-aligned communication, crisis and pharmacological safeguards, hallucination mitigation, role disclosure, granular consent, fairness auditing, and accessible design. We further outline implementation mechanisms, including risk-tiered certification, tiered accountability, and postdeployment oversight through adverse-event reporting, transparency reporting, and independent safety evaluation. This framework is intended as an evidence-informed but partly anticipatory approach to governing PH-LLMs in personal health management.</t>
  </si>
  <si>
    <t>R1453</t>
  </si>
  <si>
    <t>3c2ec579d625ec8113f4809b3047e1e22eabffe9</t>
  </si>
  <si>
    <t>Mahesh R; J. Preetha; G. Sumathi; Darshwana R. S.</t>
  </si>
  <si>
    <t>R1454</t>
  </si>
  <si>
    <t>3c71452330f8cc10dcdf1a292faacb518e826741</t>
  </si>
  <si>
    <t>RAG-Enhanced LLM and RL Scheduling: Optimizing a Multi-Agent Framework for Abnormal Futures Price Monitoring</t>
  </si>
  <si>
    <t>Shuang-Yang Zheng; Yang Zhong; Xiaobao Que; Jingming Shen; Bai-Yu Chen; Weiqin Shen</t>
  </si>
  <si>
    <t>Proceedings of the 2025 6th International Conference on Computer Science and Management Technology</t>
  </si>
  <si>
    <t>10.1145/3795154.3795432</t>
  </si>
  <si>
    <t>Aiming at the drawbacks of low accuracy and poor interpretability of traditional methods in futures anomaly monitoring, this study constructs a multi-agent monitoring framework by integrating Retrieval-Augmented Generation (RAG)-enhanced Large Language Model (LLM) and Deep Reinforcement Learning (DRL) technologies, completes the optimization of technical architecture and the implementation of core agents, and conducts an empirical analysis using thermal coal futures in 2021 as a case. The results show that the framework achieves a daily detection accuracy of 92% and reduces the LLM hallucination rate from 35% to 7%, outperforming traditional methods significantly. Meanwhile, it addresses four core technical challenges, and the proposed solutions ensure the feasibility of framework implementation. This study constructs a trinity multi-agent collaboration mechanism of "technology-economy-regulation", filling the empirical gap in LLM-driven multi-agents for futures anomaly monitoring and providing a feasible solution for intelligent futures regulation.</t>
  </si>
  <si>
    <t>R1455</t>
  </si>
  <si>
    <t>3c887e83a80eb047d753ee584c0066220a485a80</t>
  </si>
  <si>
    <t>From Cloud-Native to Trust-Native: A Protocol for Verifiable Multi-Agent Systems</t>
  </si>
  <si>
    <t>Mu-Yang Li</t>
  </si>
  <si>
    <t>10.48550/arxiv.2507.22077</t>
  </si>
  <si>
    <t>2507.22077</t>
  </si>
  <si>
    <t>As autonomous agents powered by large language models (LLMs) proliferate in high-stakes domains -- from pharmaceuticals to legal workflows -- the challenge is no longer just intelligence, but verifiability. We introduce TrustTrack, a protocol that embeds structural guarantees -- verifiable identity, policy commitments, and tamper-resistant behavioral logs -- directly into agent infrastructure. This enables a new systems paradigm: trust-native autonomy. By treating compliance as a design constraint rather than post-hoc oversight, TrustTrack reframes how intelligent agents operate across organizations and jurisdictions. We present the protocol design, system requirements, and use cases in regulated domains such as pharmaceutical R&amp;D, legal automation, and AI-native collaboration. We argue that the Cloud -&gt;AI -&gt;Agent -&gt;Trust transition represents the next architectural layer for autonomous systems.</t>
  </si>
  <si>
    <t>R1456</t>
  </si>
  <si>
    <t>3c9089743963a07aa7b736d86fc1fca67c8fd608</t>
  </si>
  <si>
    <t>When Ads Become Profiles: Uncovering the Invisible Risk of Web Advertising at Scale with LLMs</t>
  </si>
  <si>
    <t>Bai-Yu Chen; B. Tag; Hao Xue; Daniel Angus; F. Salim</t>
  </si>
  <si>
    <t>The Web Conference</t>
  </si>
  <si>
    <t>Book, JournalArticle, Conference</t>
  </si>
  <si>
    <t>10.1145/3774904.3793060</t>
  </si>
  <si>
    <t>2509.18874</t>
  </si>
  <si>
    <t>Regulatory limits on explicit targeting have not eliminated algorithmic profiling on the Web, as optimisation systems still adapt ad delivery to users' private attributes. The widespread availability of powerful zero-shot multimodal Large Language Models (LLMs) has dramatically lowered the barrier for exploiting these latent signals for adversarial inference. We investigate this emerging societal risk, specifically how adversaries can now exploit these signals to reverse-engineer private attributes from ad exposure alone. We introduce a novel pipeline that leverages LLMs as adversarial inference engines to perform natural language profiling. Applying this method to a longitudinal dataset comprising over 435,000 Facebook ad impressions collected from 891 users, we conducted a large-scale study to assess the feasibility and precision of inferring private attributes from passive online ad observations. Our results demonstrate that off-the-shelf LLMs can accurately reconstruct complex user private attributes, including party preference, employment status, and education level, consistently outperforming strong census-based priors and matching or exceeding human social perception at only a fraction of the cost (223× lower) and time (52× faster) required by humans. Critically, actionable profiling is feasible even within short observation windows, indicating that prolonged tracking is not a prerequisite for a successful attack. These findings provide the first empirical evidence that ad streams serve as a high-fidelity digital footprint, enabling off-platform profiling that inherently bypasses current platform safeguards, highlighting a systemic vulnerability in the ad ecosystem and the urgent need for responsible web AI governance in the generative AI era. The code is available at https://github.com/Breezelled/when-ads-become-profiles.</t>
  </si>
  <si>
    <t>R1457</t>
  </si>
  <si>
    <t>3ca72fb02d6bd9784ea70c9d73b6bab13a470793</t>
  </si>
  <si>
    <t>Beyond the Black Box: Interpretability of LLMs in Finance</t>
  </si>
  <si>
    <t>Hariom Tatsat; Ariye Shater</t>
  </si>
  <si>
    <t>10.48550/arxiv.2505.24650</t>
  </si>
  <si>
    <t>2505.24650</t>
  </si>
  <si>
    <t>Large Language Models (LLMs) exhibit remarkable capabilities across a spectrum of tasks in financial services, including report generation, chatbots, sentiment analysis, regulatory compliance, investment advisory, financial knowledge retrieval, and summarization. However, their intrinsic complexity and lack of transparency pose significant challenges, especially in the highly regulated financial sector, where interpretability, fairness, and accountability are critical. As far as we are aware, this paper presents the first application in the finance domain of understanding and utilizing the inner workings of LLMs through mechanistic interpretability, addressing the pressing need for transparency and control in AI systems. Mechanistic interpretability is the most intuitive and transparent way to understand LLM behavior by reverse-engineering their internal workings. By dissecting the activations and circuits within these models, it provides insights into how specific features or components influence predictions - making it possible not only to observe but also to modify model behavior. In this paper, we explore the theoretical aspects of mechanistic interpretability and demonstrate its practical relevance through a range of financial use cases and experiments, including applications in trading strategies, sentiment analysis, bias, and hallucination detection. While not yet widely adopted, mechanistic interpretability is expected to become increasingly vital as adoption of LLMs increases. Advanced interpretability tools can ensure AI systems remain ethical, transparent, and aligned with evolving financial regulations. In this paper, we have put special emphasis on how these techniques can help unlock interpretability requirements for regulatory and compliance purposes - addressing both current needs and anticipating future expectations from financial regulators globally.</t>
  </si>
  <si>
    <t>R1458</t>
  </si>
  <si>
    <t>3cdd59d05ec840b042954ec098c0cbb6b886b5b9</t>
  </si>
  <si>
    <t>An Exploratory Study on a RAG-based Question-Answering System for University Regulations</t>
  </si>
  <si>
    <t>Sang-Hun Lee; Chan-Myeong Lee; Hoi-Jeong Lim</t>
  </si>
  <si>
    <t>Korean Institute of Smart Media</t>
  </si>
  <si>
    <t>10.30693/smj.2026.15.2.151</t>
  </si>
  <si>
    <t>This study proposes a Retrieval-Augmented Generation (RAG) based QA system to overcome the limitations of conventional keyword-based search in university regulation retrieval. The system integrates a hybrid search strategy with re-ranking to enhance retrieval precision and employs citation-based prompting to ensure response reliability. Quantitative evaluation using the RAGAS framework on 30 representative queries yielded an average Answer Relevancy of 0.87 and Faithfulness of 0.91. These results demonstrate that the proposed system generates reliable, regulation-grounded responses with enhanced accessibility.</t>
  </si>
  <si>
    <t>R1459</t>
  </si>
  <si>
    <t>3d0f0e13827a75f3b551bd5574de2d6c9a0bdb75</t>
  </si>
  <si>
    <t>Steering the Verifiability of Multimodal AI Hallucinations</t>
  </si>
  <si>
    <t>Jian-Hong Pang; Ruo-Xi Cheng; Zi-Yi Ye; Xing-Jun Ma; Zu-Xuan Wu; Xuan-Jing Huang</t>
  </si>
  <si>
    <t>10.48550/arxiv.2604.06714</t>
  </si>
  <si>
    <t>2604.06714</t>
  </si>
  <si>
    <t>AI applications driven by multimodal large language models (MLLMs) are prone to hallucinations and pose considerable risks to human users. Crucially, such hallucinations are not equally problematic: some hallucination contents could be detected by human users(i.e., obvious hallucinations), while others are often missed or require more verification effort(i.e., elusive hallucinations). This indicates that multimodal AI hallucinations vary significantly in their verifiability. Yet, little research has explored how to control this property for AI applications with diverse security and usability demands. To address this gap, we construct a dataset from 4,470 human responses to AI-generated hallucinations and categorize these hallucinations into obvious and elusive types based on their verifiability by human users. Further, we propose an activation-space intervention method that learns separate probes for obvious and elusive hallucinations. We reveal that obvious and elusive hallucinations elicit different intervention probes, allowing for fine-grained control over the model's verifiability. Empirical results demonstrate the efficacy of this approach and show that targeted interventions yield superior performance in regulating corresponding verifiability. Moreover, simply mixing these interventions enables flexible control over the verifiability required for different scenarios.</t>
  </si>
  <si>
    <t>R1460</t>
  </si>
  <si>
    <t>3d3b5149f6504ba43d4ccc1edc73206723c0adb7</t>
  </si>
  <si>
    <t>ReGMS: Retrieval-Grounded Multi-Agent Scenario Analysis for Climate Risk</t>
  </si>
  <si>
    <t>Wing-Kiang Yun; K. Lam</t>
  </si>
  <si>
    <t>Proceedings of the 25th International Conference on Autonomous Agents and Multiagent Systems</t>
  </si>
  <si>
    <t>10.65109/ravt8220</t>
  </si>
  <si>
    <t>We study climate--related scenario analysis through the lens of multi--agent systems. Our goal is to support IFRS S2/TCFD reporting with scenarios that are grounded in public pathways and transparent in their assumptions. We present ReGMS, a retrieval--grounded agent architecture where specialized LLM agents (retrieval, scenario design, quantitative coupling, compliance) coordinate to build and verify transition and physical--risk scenarios. We cast the task as a constrained stochastic game in which retrieved evidence sets feasible actions and verification checks. We discuss convergence behavior of evidence--constrained best--response updates and empirically compare against a centralized planner baseline. For evaluation, we use the Network for Greening the Financial System (NGFS) Phase V transition pathways and NASA NEX--GDDP--CMIP6 downscaled daily projections (from which we derive simple heat and rainfall indices). We report diagnostics for internal consistency against NGFS reference trajectories, scenario diversity across canonical regulatory cases (Current Policies vs.\ Net~Zero~2050), and standards alignment with citation provenance. Baselines include an IAM--style planner, independent agents, and a single--LLM pipeline. These experiments illustrate that ReGMS can produce traceable, standards--aligned scenarios under explicit constraints.</t>
  </si>
  <si>
    <t>R1461</t>
  </si>
  <si>
    <t>3da214d080e9ca303253a5469a2b787305c878b4</t>
  </si>
  <si>
    <t>Large AI Models in Life Sciences and Healthcare: A Review and Analysis</t>
  </si>
  <si>
    <t>Boyuan Fang</t>
  </si>
  <si>
    <t>10.54254/2755-2721/2026.gf35687</t>
  </si>
  <si>
    <t>Recent advances in large artificial intelligence (AI) models have transformed the landscape of life sciences and healthcare by enabling more efficient knowledge extraction, biomedical data analysis, and clinical decision support. Compared with traditional task-specific AI models, large language models (LLMs), generative AI, and multimodal foundation models demonstrate superior capabilities in knowledge representation, reasoning, and cross-domain learning. This review summarizes recent developments in the application of large AI models in life sciences and healthcare. First, the technical foundations of large AI models and their adaptation to biomedical data are introduced. Subsequently, representative applications in life science research, clinical healthcare, and drug discovery are reviewed, with particular attention to biomedical literature analysis, biological sequence modeling, medical image interpretation, clinical decision support, and precision medicine. Furthermore, the opportunities and challenges associated with deploying large AI models in healthcare are discussed, including improvements in research efficiency, disease diagnosis, and personalized treatment, as well as concerns regarding hallucination, privacy protection, algorithmic bias, interpretability, and regulatory governance. Overall, large AI models are reshaping biomedical research and healthcare delivery by promoting more intelligent, data-driven, and integrated approaches. Future progress will depend on continuous advances in trustworthy AI, multimodal learning, and interdisciplinary collaboration to ensure safe, reliable and clinically applicable AI systems.</t>
  </si>
  <si>
    <t>R1462</t>
  </si>
  <si>
    <t>3db1f85de0df7848d9bbe5f3cb9574f4d2e4cc92</t>
  </si>
  <si>
    <t>The role of music in ADHD: A multi-dimensional computational and theoretical analysis</t>
  </si>
  <si>
    <t>K. Achuthan; Sugandh Khobragade</t>
  </si>
  <si>
    <t>10.1371/journal.pone.0324369</t>
  </si>
  <si>
    <t>Attention-Deficit Hyperactivity Disorder (ADHD), a neurodevelopmental disorder affecting children and adults worldwide, has seen a significant rise in diagnoses and medication prescriptions in recent decades. This trend has emphasized the need for non-pharmacological interventions such as music to aid ADHD management. This study explores the musical experiences of individuals with ADHD through a comprehensive analysis of user-generated content from the Reddit r/ADHD community between 2014–2024. Advanced computational techniques, including large language models such as Gemini 1.5 Pro and LLAMA 3.1 were employed for data extraction and categorization. Additionally, APIs from digital streaming platforms were utilized to analyze musical characteristics and lyrical content of 9,215 tracks across three distinct categories: focus music, stuck songs, and general purpose. Insights from selective attention, emotion arousal and mood congruence theories were used to interpret the findings. Statistical analysis revealed significant variations in musical characteristics, with instrumentalness showing the largest effect size across contexts, suggesting unique musical preferences among individuals with ADHD. Correlation analyses uncovered complex interrelationships between musical attributes, particularly in focus music, where energy, speechiness, and instrumental characteristics displayed distinctive patterns. The sentiment and popularity analysis of lyrics further illuminated the emotional landscape of music in ADHD experiences, revealing a strategic approach to musical selection as a potential cognitive and emotional self-regulation mechanism.</t>
  </si>
  <si>
    <t>R1463</t>
  </si>
  <si>
    <t>3dbdfb47acddfff356ab5e7236ebf42a83f2bc4f</t>
  </si>
  <si>
    <t>Wen-Chao Liu; J. Gu; Minmin Li; Wen-Hua Guo; Ya-Fei Wang; Shun-Li Wang</t>
  </si>
  <si>
    <t>International Conference on Advances in Computing and Artificial Intelligence</t>
  </si>
  <si>
    <t>R1464</t>
  </si>
  <si>
    <t>3dfb6c78ed83d06883434ba99416778a4a320bf8</t>
  </si>
  <si>
    <t>Large Language Models in Medical Diagnostics: Scoping Review With Bibliometric Analysis</t>
  </si>
  <si>
    <t>Han-Kun Su; Yuan-Yuan Sun; Rui-Ting Li; Aozhen Zhang; Yuemeng Yang; Fen Xiao</t>
  </si>
  <si>
    <t>10.2196/72062</t>
  </si>
  <si>
    <t>Background The integration of large language models (LLMs) into medical diagnostics has garnered substantial attention due to their potential to enhance diagnostic accuracy, streamline clinical workflows, and address health care disparities. However, the rapid evolution of LLM research necessitates a comprehensive synthesis of their applications, challenges, and future directions. Objective This scoping review aimed to provide an overview of the current state of research regarding the use of LLMs in medical diagnostics. The study sought to answer four primary subquestions, as follows: (1) Which LLMs are commonly used? (2) How are LLMs assessed in diagnosis? (3) What is the current performance of LLMs in diagnosing diseases? (4) Which medical domains are investigating the application of LLMs? Methods This scoping review was conducted according to the Joanna Briggs Institute Manual for Evidence Synthesis and adheres to the PRISMA-ScR (Preferred Reporting Items for Systematic Reviews and Meta-Analyses extension for Scoping Reviews). Relevant literature was searched from the Web of Science, PubMed, Embase, IEEE Xplore, and ACM Digital Library databases from 2022 to 2025. Articles were screened and selected based on predefined inclusion and exclusion criteria. Bibliometric analysis was performed using VOSviewer to identify major research clusters and trends. Data extraction included details on LLM types, application domains, and performance metrics. Results The field is rapidly expanding, with a surge in publications after 2023. GPT-4 and its variants dominated research (70/95, 74% of studies), followed by GPT-3.5 (34/95, 36%). Key applications included disease classification (text or image-based), medical question answering, and diagnostic content generation. LLMs demonstrated high accuracy in specialties like radiology, psychiatry, and neurology but exhibited biases in race, gender, and cost predictions. Ethical concerns, including privacy risks and model hallucination, alongside regulatory fragmentation, were critical barriers to clinical adoption. Conclusions LLMs hold transformative potential for medical diagnostics but require rigorous validation, bias mitigation, and multimodal integration to address real-world complexities. Future research should prioritize explainable artificial intelligence frameworks, specialty-specific optimization, and international regulatory harmonization to ensure equitable and safe clinical deployment.</t>
  </si>
  <si>
    <t>R1465</t>
  </si>
  <si>
    <t>3e0ff31ef3468d55e3399df3d7fb8796d317477d</t>
  </si>
  <si>
    <t>LLM-Assisted Causal Attribution of Service Performance Upgrades on Churn and Tenure: Full Evaluation on the IBM Telco Customer Churn Dataset</t>
  </si>
  <si>
    <t>Si-Ming Zhao; Hailin Zhou; D. Martínez</t>
  </si>
  <si>
    <t>Journal of Advanced Computing Systems</t>
  </si>
  <si>
    <t>10.69987/jacs.2023.30202</t>
  </si>
  <si>
    <t>Service performance upgrades are frequently deployed to reduce customer churn, yet their real impact is hard to attribute from observational data because product selection, pricing, and customer preferences act as confounders. This paper proposes an LLM-assisted causal attribution workflow that converts a business-change description into an explicit causal question, a directed acyclic graph (DAG) with variable roles (confounder/mediator/outcome), and an auditable adjustment strategy. We then execute a full empirical evaluation on the IBM Telco Customer Churn dataset (7,043 customers), focusing on broadband customers (n=5,517) and operationalizing a ‘performance upgrade’ as adoption of TechSupport (T=1) versus no TechSupport (T=0). Outcomes are (i) churn within the last month and (ii) tenure in months. Under the backdoor criterion and positivity, we estimate average treatment effects (ATE) and heterogeneous treatment effects (HTE) using propensity score matching (PSM), inverse probability weighting (IPW), doubly robust augmented IPW (AIPW), double machine learning (DML), and a causal-forest-style DR-learner. Across estimators, TechSupport reduces churn by 7.3–10.0 percentage points and increases tenure by 2.4–4.4 months after adjustment; the cross-fitted AIPW estimate is +4.40 months (95% CI [3.39, 5.42]) for tenure and −0.092 (95% CI [−0.119, −0.065]) for churn risk. HTE analysis shows the largest benefits for month-to-month contracts (churn −0.147) and senior citizens (churn −0.156). Overlap/balance diagnostics confirm adequate propensity overlap and strong post-adjustment balance (max |SMD| reduced from 0.856 to ≤0.103). Sensitivity analysis (Oster δ) quantifies the level of unobserved selection required to explain away the estimated effects.</t>
  </si>
  <si>
    <t>R1466</t>
  </si>
  <si>
    <t>3e192c20ae5d1fe315b12f2f9da2bfcf66959f1a</t>
  </si>
  <si>
    <t>NL2LOGIC: AST-Guided Translation of Natural Language into First-Order Logic with Large Language Models</t>
  </si>
  <si>
    <t>Rizky Ramadhana Putra; Raihan Sultan Pasha Basuki; Yu-Tong Cheng; Peng Gao</t>
  </si>
  <si>
    <t>10.18653/v1/2026.findings-eacl.317</t>
  </si>
  <si>
    <t>2602.13237</t>
  </si>
  <si>
    <t>Automated reasoning is critical in domains such as law and governance, where verifying claims against facts in documents requires both accuracy and interpretability. Recent work adopts structured reasoning pipelines that translate natural language into first-order logic and delegate inference to automated solvers. With the rise of large language models, approaches such as GCD and CODE4LOGIC leverage their reasoning and code generation capabilities to improve logic parsing. However, these methods suffer from fragile syntax control due to weak enforcement of global grammar constraints and low semantic faithfulness caused by insufficient clause-level semantic understanding. We propose NL2LOGIC, a first-order logic translation framework that introduces an abstract syntax tree as an intermediate representation. NL2LOGIC combines a recursive large language model based semantic parser with an abstract syntax tree guided generator that deterministically produces solver-ready logic code. Experiments on the FOLIO, LogicNLI, and ProofWriter benchmarks show that NL2LOGIC achieves 99 percent syntactic accuracy and improves semantic correctness by up to 30 percent over state-of-the-art baselines. Furthermore, integrating NL2LOGIC into Logic-LM yields near-perfect executability and improves downstream reasoning accuracy by 31 percent compared to Logic-LM's original few-shot unconstrained translation module.</t>
  </si>
  <si>
    <t>R1467</t>
  </si>
  <si>
    <t>3e2f667ecf03c07012bcdb8970692ae53b0ce3a8</t>
  </si>
  <si>
    <t>Mingyu Ding; Zifeng Gu; Junnan Yang; Qilong Wu; Xin Wang</t>
  </si>
  <si>
    <t>R1468</t>
  </si>
  <si>
    <t>3e4adc485126d518457a6d630be1b86089bf871e</t>
  </si>
  <si>
    <t>Minh Long Hoang; G. Matrella; P. Ciampolini</t>
  </si>
  <si>
    <t>R1469</t>
  </si>
  <si>
    <t>3e56d332b4c92457880e3f5cb37cc39f9da26fbe</t>
  </si>
  <si>
    <t>Statistical Visibility of Curated TF–Target Regulatory Relationships and Reverse Consistency of Top-Ranked TF–Gene Pairs in Single-Cell Expression Data</t>
  </si>
  <si>
    <t>Wen-Qing Feng; Ze-Jun Zhang; Zheng Wu; Cheng-Yu Yuan; Jin-Lei Sun; Guo-Qiang Wang</t>
  </si>
  <si>
    <t>Genes</t>
  </si>
  <si>
    <t>10.3390/genes17091110</t>
  </si>
  <si>
    <t>Background/Objectives: Large language models and automated analytical tools show potential for biomedical text understanding, knowledge integration, and single-cell data interpretation, but interpretations of specific gene regulatory relationships still require empirical grounding. For TF–target relationships, one relevant constraint is whether curated regulatory edges show detectable expression-level statistical evidence in the single-cell data being interpreted, because such evidence may vary across cellular states, conditions, and regulatory mechanisms. We therefore evaluated the statistical visibility of known transcription factor (TF)–target relationships in single-cell expression space to aid the interpretation of regulatory inference and automated-tool outputs. Methods: We performed two complementary analyses: first, testing whether curated TF–target edges showed stronger pair-level associations than matched background gene pairs; and second, assessing whether high-scoring TF–gene pairs corresponded to existing regulatory knowledge and whether their target genes showed pathway coherence. Results: Across four peripheral blood mononuclear cell (PBMC) datasets, four adult tissues, and seven adult cell types, curated TF–target relationships showed weak but reproducible statistical visibility rather than strong separation. For all five association metrics, the mean area under the precision–recall curve (AUPRC) was only slightly above the random-ranking baseline of 0.5. High-scoring pairs were more often supported by curated resources, and their target genes showed context-specific Hallmark pathway coherence. Conclusions: Single-cell expression associations can provide useful but limited statistical clues for TF–target regulation and should be interpreted as complementary rather than definitive regulatory evidence.</t>
  </si>
  <si>
    <t>R1470</t>
  </si>
  <si>
    <t>3e5a75324915d0c75893414e6a6cfd7c8cacfe3e</t>
  </si>
  <si>
    <t>Generative AI and adaptive systems for customising help-seeking scaffolds: A systematic review</t>
  </si>
  <si>
    <t>Jecha S. Jecha; Chimaobi Charles Igweani; Anum Banaras; Yu Liang; Faustin M. Mwalyego</t>
  </si>
  <si>
    <t>Information Services and Use</t>
  </si>
  <si>
    <t>10.1177/18758789261486037</t>
  </si>
  <si>
    <t>Help-seeking is crucial in self-regulated learning (SRL), but generic scaffolds often do not meet diverse learner needs. This review examines AI, including large language models (LLMs), in customising help-seeking scaffolds, their effects, and methodological and ethical constraints. Using SRL theory, the review analysed empirical studies on AI-driven help-seeking support, focusing on evidence, impacts versus standard scaffolds, evaluation methods, and gaps. The original searches in IEEE Xplore, Web of Science, ERIC, and ScienceDirect on 28 May 2025 identified 3627 records, of which 3576 remained after deduplication; multi-reviewer screening in Rayyan using PRISMA procedures identified 31 studies; a supplementary search of Scopus and the ACM Digital Library (9 July 2026), restricted to the original review period, added 17 further studies, yielding 48 studies for narrative synthesis. Title-and-abstract screening showed high raw agreement (87.3%) but low chance-corrected agreement (Cohen’s κ ≈ 0.05; Fleiss’ κ ≈ 0.17), resolved through structured adjudication. Interventions (2017–2025) included rule-based tutoring, learning-analytics dashboards, LLM-based textbooks, writing feedback, and coding assistants, providing conversational, intent-sensitive scaffolding. Most studies showed improved performance and engagement, especially for lower-performing learners, though null or mixed effects and inconsistent satisfaction were common. Limitations included sample scope, duration, measurement variability, usability, and risks of hallucinations, bias, privacy, equity, and overreliance. The review concludes AI-customised help-seeking scaffolds are promising but context-dependent, highlighting methodological and design priorities for SRL-aligned, responsible AI support.</t>
  </si>
  <si>
    <t>R1471</t>
  </si>
  <si>
    <t>3e74826f141bfc9aa7bb66a1041abc00a27ef627</t>
  </si>
  <si>
    <t>Demystifying On-Policy Distillation: Roles, Pathologies, and Regulations</t>
  </si>
  <si>
    <t>Rui Wang; Hongru Wang; Yi Chen; Bo-Yang Xue; Tianqing Fang; Wen-Hao Yu</t>
  </si>
  <si>
    <t>10.48550/arxiv.2607.13399</t>
  </si>
  <si>
    <t>2607.13399</t>
  </si>
  <si>
    <t>On-policy distillation (OPD) has become a key paradigm in LLM post-training, yet its training dynamics remain poorly understood. We present a systematic study examining the role, pathologies, and regulations of OPD. We first clarify the role of OPD as an exploration catalyst: it steers the student toward correct reasoning paths via dense token-level guidance, without expanding capability ceiling. We confirm this by showing that prompt diversity matters more than per-problem sampling numbers, and critically, that the effectiveness of OPD hinges entirely on the quality of its guiding signal. This dependency exposes two pathologies that derail exploration. The Student-Teacher Mismatch occurs when a large teacher-student distributional gap causes the guiding signal to misalign with task correctness, steering exploration in counterproductive directions. Length Exploitation arises when the aggregated token-level objective creates length-dependent shortcuts, allowing the student to game the reward landscape through response truncation or redundant padding, exploring degenerate length modes rather than reasoning strategies. To tame these pathologies, we investigate lightweight signal regulations: advantage clipping and log-scale compression, ensuring exploration is guided by faithful signals. Experiments across seven benchmarks demonstrate that these regulations alleviate length exploitation and enable effective distillation, stably surpassing OPD variants and RLVR baselines, thereby confirming that well-regulated signal quality, rather than mere teacher scale, governs successful exploration in OPD.</t>
  </si>
  <si>
    <t>R1472</t>
  </si>
  <si>
    <t>3e81445998bc82a306c7eefc13c386f817d88b51</t>
  </si>
  <si>
    <t>Large language models in critical care</t>
  </si>
  <si>
    <t>L. Biesheuvel; J. Workum; M. Reuland; M. V. van Genderen; P. Thoral; D. Dongelmans</t>
  </si>
  <si>
    <t>Journal of Intensive Medicine</t>
  </si>
  <si>
    <t>10.1016/j.jointm.2024.12.001</t>
  </si>
  <si>
    <t>The advent of chat generative pre-trained transformer (ChatGPT) and large language models (LLMs) has revolutionized natural language processing (NLP). These models possess unprecedented capabilities in understanding and generating human-like language. This breakthrough holds significant promise for critical care medicine, where unstructured data and complex clinical information are abundant. Key applications of LLMs in this field include administrative support through automated documentation and patient chart summarization; clinical decision support by assisting in diagnostics and treatment planning; personalized communication to enhance patient and family understanding; and improving data quality by extracting insights from unstructured clinical notes. Despite these opportunities, challenges such as the risk of generating inaccurate or biased information “hallucinations”, ethical considerations, and the need for clinician artificial intelligence (AI) literacy must be addressed. Integrating LLMs with traditional machine learning models – an approach known as Hybrid AI – combines the strengths of both technologies while mitigating their limitations. Careful implementation, regulatory compliance, and ongoing validation are essential to ensure that LLMs enhance patient care rather than hinder it. LLMs have the potential to transform critical care practices, but integrating them requires caution. Responsible use and thorough clinician training are crucial to fully realize their benefits.</t>
  </si>
  <si>
    <t>R1473</t>
  </si>
  <si>
    <t>3ed4e463c49e6fa67fd52bb815f5f4f73a1d7964</t>
  </si>
  <si>
    <t>Personality-Adaptive Conversational AI for Emotional Support: A Simulation Study Integrating Big Five Detection with Zurich Model-Inspired Regulation</t>
  </si>
  <si>
    <t>Duojie Jiahua; Samuel Devdas; Mirjam Stieger; Alexandre de Spindler; Guang Lu</t>
  </si>
  <si>
    <t>10.3390/electronics15184241</t>
  </si>
  <si>
    <t>LLM-based conversational agents generate fluent responses but remain limited in adapting their supportive style to individual personality and emotional needs. We present a Detect–Regulate–Evaluate (D–R–E) architecture that performs turn-by-turn Big Five detection and applies Zurich Model-inspired behavioural regulation, orchestrated with PROMISE. The novelty is this integrated, reproducible detection→regulation→evaluation architecture for controlled simulation—not a claim of clinical effectiveness. In a GPT-4 simulation comparing personality-adapted (regulated) and standard (non-adaptive) assistants, scored by a structured LLM-based evaluator with author review retained as an internal audit, the main finding is the mixed-personality comparison with identical user text (input replay; outcome-scoring protocol not independently archived in full): dimension-level accuracy fell to 58.1%, yet three cross-family LLM judges retained a Personality Needs advantage, locating the extreme-profile result as an upper bound. Under extreme boundary-condition profiles, strict all-five-trait recovery was 21/60 (35.0%) and dimension-level accuracy was 83.3%; regulation adherence was 100%, and the Personality Needs Yes rate rose from 8.3% (5/60) to 100% (60/60) as an upper-bound selective-enhancement check. A two-rater verify-and-revise audit on an n=66 overlap showed substantial agreement on detection labels (mean linear κ=0.731) but covered detection labels only; outcome rubrics remain LLM-rated. Safety behaviours (crisis handling, unsafe advice, hallucination, escalation) were not evaluated. The Zurich mapping is implemented as a design choice rather than validated as psychological theory; the system is not evaluated as a therapeutic or clinical intervention.</t>
  </si>
  <si>
    <t>R1474</t>
  </si>
  <si>
    <t>3ef85c7fdeff9308dab3e5623d03ac08da9f6e08</t>
  </si>
  <si>
    <t>NERFIFY: A Multi-Agent Framework for Turning NeRF Papers into Code</t>
  </si>
  <si>
    <t>Seemandhar Jain; Keshav Gupta; Kunal Gupta; M. Chandraker</t>
  </si>
  <si>
    <t>10.48550/arxiv.2603.00805</t>
  </si>
  <si>
    <t>2603.00805</t>
  </si>
  <si>
    <t>The proliferation of neural radiance field (NeRF) research requires significant efforts to reimplement papers before building upon them. We introduce NERFIFY, a multi-agent framework that reliably converts NeRF research papers into trainable Nerfstudio plugins, in contrast to generic paper-to-code methods and frontier models like GPT-5 that usually fail to produce runnable code. NERFIFY achieves domain-specific executability through six key innovations: (1) Context-free grammar (CFG): LLM synthesis is constrained by Nerfstudio formalized as a CFG, ensuring generated code satisfies architectural invariants. (2) Graph-of-Thought code synthesis: Specialized multi-file-agents generate repositories in topological dependency order, validating contracts and errors at each node. (3) Compositional citation recovery: Agents automatically retrieve and integrate components (samplers, encoders, proposal networks) from citation graphs of references. (4) Visual feedback: Artifacts are diagnosed through PSNR-minima ROI analysis, cross-view geometric validation, and VLM-guided patching to iteratively improve quality. (5) Knowledge enhancement: Beyond reproduction, methods can be improved with novel optimizations. (6) Benchmarking: An evaluation framework is designed for NeRF paper-to-code synthesis across 30 diverse papers. On papers without public implementations, NERFIFY achieves visual quality matching expert human code (+/-0.5 dB PSNR, +/-0.2 SSIM) while reducing implementation time from weeks to minutes. NERFIFY demonstrates that a domain-aware design enables code translation for complex vision papers, potentiating accelerated and democratized reproducible research. Code, data and implementations will be publicly released.</t>
  </si>
  <si>
    <t>3f02e34c975db55a813b6c09d4730fa20abdc44b</t>
  </si>
  <si>
    <t>L. B. Germano; Julio Cesar Duarte</t>
  </si>
  <si>
    <t>Brazilian Symposium on Multimedia and the Web</t>
  </si>
  <si>
    <t>10.5753/webmedia_estendido.2025.16331</t>
  </si>
  <si>
    <t>Decentralized finance protocols are frequently exploited, creating a demand for fast and reliable repair of vulnerable smart contracts and validation that reflects runtime security. Large language models are an emerging source of patches, yet many evaluations rely on manual checks or self-assessment, which cannot confirm whether attacker profit is actually prevented. We introduce an executable benchmark that replays verified real-world exploits against patched Solidity contracts under a resilient protocol that permits alternate attack paths and controlled state variation. Our framework compiles candidate patches, deploys them on a forked chain, and tests whether the exploit still yields profit. The benchmark covers six test cases drawn from reproducible incidents and is released as open-source. Among the nine evaluated models, GPT-5, GPT-4.1, and Claude Opus 4.1 performed the best, mitigating four of six test cases. Microsoft Phi-4 was the most reliable open-source model, mitigating two of six exploits and producing compilable patches for the remaining cases. No model mitigated the H2O case once resilient checks were enabled, while a simpler access control flaw, BTNFT, was often repaired with minimal edits. Grounding validation in executable exploit replay provides a precise and scalable method to measure whether proposed repairs harden contracts at runtime.</t>
  </si>
  <si>
    <t>R1476</t>
  </si>
  <si>
    <t>3f27905c11d574d8ef9688f258cd9b5234b99692</t>
  </si>
  <si>
    <t>Unified AI Security Posture Management Framework for Multi-Cloud Large Language Model Deployments</t>
  </si>
  <si>
    <t>Vaishali Mahavratayajula</t>
  </si>
  <si>
    <t>International Journal of Computational and Experimental Science and Engineering</t>
  </si>
  <si>
    <t>10.22399/ijcesen.5279</t>
  </si>
  <si>
    <t>The rapid proliferation of large language models across multi-cloud environments has introduced new challenges for enterprise security posture management. Existing cloud security posture management tools operate individually, leading to blind spots and delayed threat response for distributed AI workloads. This survey presents emerging Unified AI Security Posture Management (UAI-SPM) frameworks for hosting LLM applications in multi-cloud environments. This article aggregates recent developments in industry, regulatory frameworks, and technological trends, while also addressing needs in security tooling, essential framework components, and novel architectural patterns. The article describes the tradeoffs between autonomy and security in AI systems, provides a literature review for applying zero trust to generative AI systems, and makes evidence-based recommendations for enterprises deploying LLMs at scale. Key findings indicate that attacks against AI services are pervasive and that the majority of risk exposure stems from identity and access misconfigurations. In this context, integrated posture management frameworks that enable continuous discovery, behavioral insights, and adaptive compliance will be foundational to security resiliency in an AI-driven world. Organizations will also have to deal with accelerating regulatory scrutiny around continuous monitoring, transparent governance, and verifiable security controls throughout the AI system lifecycle.</t>
  </si>
  <si>
    <t>R1477</t>
  </si>
  <si>
    <t>3f4225c2567d83f731e051b033a98530c46577bf</t>
  </si>
  <si>
    <t>LLM-Assisted Forensic and Compliance Auditing for Public Sector Organizations</t>
  </si>
  <si>
    <t>João Santos; Rodrigo Correia; Jesús Betancourt; Tiago Cruz; João Henriques; F. Caldeira</t>
  </si>
  <si>
    <t>10.34190/eccws.25.1.4707</t>
  </si>
  <si>
    <t>From an IT perspective, modern organizations often exhibit a dichotomy between day-to-day operational practice and formal policy enforcement for security, quality, and regulatory compliance. Reconciling these dimensions remains challenging, particularly in large-scale infrastructures that generate high-volume, heterogeneous, and unstructured data, while relevant policies and standards are typically expressed in natural language and therefore difficult to translate into actionable rules and automated compliance checks. This paper presents FOCUS-PA, a project that develops methods and tools to strengthen digital forensics and continuous auditing for compliance management in the Public Administration (PA) sector. FOCUS-PA delivers a Forensic and Compliance Auditing (FCA) platform tailored to public-sector environments, explicitly accounting for the specific characteristics of administrative information systems, their data sources, workflows, and domain-driven legal and privacy constraints. The platform is designed for the continuous ingestion and analysis of operational data, enabling both ongoing compliance monitoring and the forensic investigation of security incidents. To address these requirements, FOCUS-PA introduces an agentic framework that leverages Large Language Models (LLMs) via a Retrieval-Augmented Generation (RAG) approach. By adopting the Model Context Protocol (MCP), the platform provides a unified mechanism to connect natural-language policy documents with structured operational logs, supporting consistent interpretation, correlation, and evidence-driven auditing. A central contribution of FOCUS-PA is reducing the cost of security policy engineering in compliance-auditing solutions. Today, experts must translate regulatory texts and internal procedures into machine-readable specifications - a process that is slow, expensive, and quickly becomes outdated as policies and regulations evolve. We investigate how large language models (LLMs) can help extract and structure policy specifications from unstructured documents (e.g., procedure manuals) and observed operational data, facilitating their conversion into machine-verifiable rules (“Policy as Code”). This approach aims to accelerate policy onboarding and maintenance and to enable the timely adoption of emerging regulations and standards (e.g., NIS2) by streamlining the translation of high-level requirements into actionable compliance checks. We detail requirements for PA deployments and LLM-assisted policy engineering, describe the platform architecture and implementation, and discuss integration aspects, demonstrating how FOCUS-PA can improve compliance governance and accelerate incident investigation through scalable analytics and expert-supervised automation.</t>
  </si>
  <si>
    <t>R1478</t>
  </si>
  <si>
    <t>3f898d15890dc3921e9133824c6bb566f26b0ed9</t>
  </si>
  <si>
    <t>Token Counts Are Not Model Lineage: A Frozen-Threshold Holdout Study of Black-Box LLM API Fingerprinting</t>
  </si>
  <si>
    <t>Bolin Chen</t>
  </si>
  <si>
    <t>2608.29930</t>
  </si>
  <si>
    <t>Black-box model attribution is increasingly relevant when large language models (LLMs) are served through relay and reseller APIs. A tempting low-cost signal is the prompt-token count returned by an OpenAI-compatible endpoint: two models that share a tokenizer and chat template may produce the same count sequence up to a fixed offset. Yet the validity of this signal for broader \emph{model-family} attribution has received little direct holdout testing. We conduct a frozen-threshold study over 24 labeled endpoint pairs, split evenly into a development set and an untouched holdout set, with three temporal repeats and 30 controlled texts per pair. We introduce a validity-gated result contract that distinguishes an observed dissimilarity from an uninformative measurement caused by missing usage data, rate limits, or endpoint policy. The resulting shift-invariant exact-match score perfectly separates the 12 development pairs, yielding a frozen threshold of 0.725. On holdout, however, only 6 of 12 pairs are eligible under the pre-specified three-repeat rule. Among eligible pairs, balanced accuracy is 0.75, sensitivity is 0.50 (95\% Wilson interval 0.15--0.85), and specificity is 1.00 (0.342--1.00). Two same-family pairs---Qwen 3.8 and DeepSeek V4 variants---fall below the frozen threshold. Across 4,320 formal API calls, every log is replayable, while holdout contains 189 non-200 responses and 157 successful responses without prompt-token usage. The study therefore validates token-count consistency as a fingerprint of a shared \emph{tokenization stack}, but rejects its use as a standalone necessary test for model-family lineage.</t>
  </si>
  <si>
    <t>R1479</t>
  </si>
  <si>
    <t>4004ba8d0ea2d194c5a4f22b9e5721b65f0cf980</t>
  </si>
  <si>
    <t>Trusted AI Agents in the Cloud</t>
  </si>
  <si>
    <t>Teofil Bodea; Masanori Misono; Julian Pritzi; Patrick Sabanic; Thore Sommer; Harshavardhan Unnibhavi</t>
  </si>
  <si>
    <t>10.48550/arxiv.2512.05951</t>
  </si>
  <si>
    <t>2512.05951</t>
  </si>
  <si>
    <t>AI agents powered by large language models are increasingly deployed as cloud services that autonomously access sensitive data, invoke external tools, and interact with other agents. However, these agents run within a complex multi-party ecosystem, where untrusted components can lead to data leakage, tampering, or unintended behavior. Existing Confidential Virtual Machines (CVMs) provide only per binary protection and offer no guarantees for cross-principal trust, accelerator-level isolation, or supervised agent behavior. We present Omega, a system that enables trusted AI agents by enforcing end-to-end isolation, establishing verifiable trust across all contributing principals, and supervising every external interaction with accountable provenance. Omega builds on Confidential VMs and Confidential GPUs to create a Trusted Agent Platform that hosts many agents within a single CVM using nested isolation. It also provides efficient multi-agent orchestration with cross-principal trust establishment via differential attestation, and a policy specification and enforcement framework that governs data access, tool usage, and inter-agent communication for data protection and regulatory compliance. Implemented on AMD SEV-SNP and NVIDIA H100, Omega fully secures agent state across CVM-GPU, and achieves high performance while enabling high-density, policy-compliant multi-agent deployments at cloud scale.</t>
  </si>
  <si>
    <t>R1480</t>
  </si>
  <si>
    <t>4015e81288615f77d12df4051570134a3ba74739</t>
  </si>
  <si>
    <t>Retrieval-Augmented Generation for Clinical Question Answering in Portuguese Drug Leaflets: Benefits and Limitations</t>
  </si>
  <si>
    <t>G. Garcia; P. H. Paiola; J. Correia; D. Rodrigues; J. P. Papa</t>
  </si>
  <si>
    <t>International Conference on Computational Processing of the Portuguese Language</t>
  </si>
  <si>
    <t>R1481</t>
  </si>
  <si>
    <t>404a20f9356f8c4b4b62e2a8d86f85976ee0308d</t>
  </si>
  <si>
    <t>Linlin Chen</t>
  </si>
  <si>
    <t>International Conference on Trust, Security and Privacy in Computing and Communications</t>
  </si>
  <si>
    <t>R1482</t>
  </si>
  <si>
    <t>40656bb41cfa3321a2017860885ed9f684df6e4b</t>
  </si>
  <si>
    <t>Reframing Clinical AI Evaluation in the Era of Generative Models: Toward Multidimensional, Stakeholder-Informed, and Safety-Centric Frameworks for Real-World Health Care Deployment</t>
  </si>
  <si>
    <t>M. Abikenari; M. Awad; S. Korouri; Kimia Mohseni; Derek Abikenari; René Freichel</t>
  </si>
  <si>
    <t>Premier Journal of Science</t>
  </si>
  <si>
    <t>10.70389/pjs.100089</t>
  </si>
  <si>
    <t>The integration of artificial intelligence (AI) in the form of large language models (LLMs) and generative models into clinical practice has progressed ahead of metrics available to measure their performance in real-world settings. Traditional benchmarks such as area under the receiver operating characteristic curve or bilingual evaluation understudy (BLEU) scores are inadequate to meet clinical nuance, patient safety, explainability, and workflow integration. This scoping review maps the evolving landscape of clinical AI evaluation, combining academic and industry architectures, including clinical risk evaluation of LLMs for hallucination and omission (CREOLA), hospital deployments, and radiological tool reviews. We explore stakeholder tensions between academia, business viability, regulation, and frontline usability, and reveal how these perceptions build competing evaluation imperatives. In particular, we highlight the novel challenges created by generative models: hallucination, omission, narrative incoherence, and epistemic misalignment. The current paper elucidates that a strategy of layered, stakeholder-engaged design needs to integrate risk stratification, contextual awareness, and continuous postdeployment surveillance. Equity, interpretability, and clinician trust are not thought of as footnotes, but as central columns upon which evaluation is built. This review offers a synthesizing overview of how health systems, developers, and regulators can coconstruct adaptive and ethically grounded evaluation frameworks, ensuring that AI tools enhance, rather than erode, clinical judgment, patient safety, and health equity in real-world care.</t>
  </si>
  <si>
    <t>R1483</t>
  </si>
  <si>
    <t>409168d2e09eaf9e1e290fbdd4861bfe7d557a40</t>
  </si>
  <si>
    <t>Leveraging Electronic Health Record Data and Up-to-Date Clinical Guidelines for High-Accuracy Clinical Diabetes Drug and Dosage Recommendation</t>
  </si>
  <si>
    <t>Jhing-Fa Wang; Mingbin Wei; Te-Ming Chiang; Tzu-Chun Yeh; Eric Cheng; Yuan-Teh Lee</t>
  </si>
  <si>
    <t>Methods of Information in Medicine</t>
  </si>
  <si>
    <t>10.1055/a-2707-2862</t>
  </si>
  <si>
    <t>Abstract Background Existing drug recommendation systems lack integration with up-to-date clinical guidelines (the latest diabetes association standards of care and clinical guidelines that align with local government health care regulations) and lack high-precision drug interaction processing, explainability, and dynamic dosage adjustment. As a result, the recommendations generated by these systems are often inaccurate and do not align with local standards, greatly limiting their practicality. Objective To develop a personalized drug recommendation and dosage optimization system named Diabetes Drug Recommendation System (DDRs), integrating Fast Healthcare Interoperability Resources-standardized electronic health record (EHR) data and up-to-date clinical guidelines for accurate and practical recommendations. Methods We analyzed patients' EHR and International Classification of Diseases-tenth edition codes and integrated them with a drug interaction database to reduce adverse reactions. ADA guidelines and Taiwan's National Health Insurance (NHI) chronic disease guidelines served as data sources. Bio-GPT and Retrieval-Augmented Generation (RAG) were used to build the clinical guideline database and ensure recommendations align with the latest standards, with references provided for interpretability. Finally, optimal dosage was dynamically calculated by integrating patient disease progression trends from the EHR. Results DDRs achieved superior drug recommendation accuracy (Precision–Recall Area Under the Curve = 0.7951, Jaccard = 0.5632, F1-score = 0.7158), with a low drug–drug interaction rate (4.73%) and dosage error (±6.21%). Faithfulness of recommendations reached 0.850. Field validation with three physicians showed that the system reduced literature review time by 30 to 40% and delivered clinically actionable recommendations. Conclusion DDRs is the first system to integrate EHR data, LLMs, RAG, ADA guidelines, and Taiwan NHI policies for diabetes treatment. The system demonstrates high accuracy, safety, and interpretability, offering practical decision support in routine clinical settings.</t>
  </si>
  <si>
    <t>R1484</t>
  </si>
  <si>
    <t>4091c5b10c44aed18bfba891afe40a4318e4d82a</t>
  </si>
  <si>
    <t>From Diabetic Retinopathy Classification to Grounded Clinical Reading: Lesion-location-change Reasoning as the Unresolved Challenge for Ophthalmic Vision-language Models</t>
  </si>
  <si>
    <t>Hitoshi Tabuchi; Mao Tanabe; Keita Kihara; Takaaki Moriguchi; F. Gomi</t>
  </si>
  <si>
    <t>SN Comprehensive Clinical Medicine</t>
  </si>
  <si>
    <t>10.1007/s42399-026-02549-8</t>
  </si>
  <si>
    <t>Artificial intelligence (AI), machine learning (ML), and deep learning (DL) have already produced clinically deployed ophthalmic systems for diabetic retinopathy (DR) screening and high-performing algorithms for image-level classification and lesion segmentation [1-8]. However, clinical retinal interpretation is not equivalent to assigning a global disease label. A clinically useful reader must associate lesions with anatomical locations, compare the same location across time, and express the finding in a way that can guide treatment or referral. To review evidence that the major unsolved problem for present ophthalmic AI is not whether an image can be globally classified as DR, but whether vision-language models (VLMs), large vision-language models (LVLMs), and multimodal large language models (MLLMs) can perform grounded lesion-location-change reasoning at the level required for clinical care [9-25]. We performed a critical narrative review of peer-reviewed ophthalmology, medical imaging, and AI literature, supplemented by regulatory documents. The review focused on DR, diabetic macular edema (DME), hard exudates, fundus foundation models, medical VLMs, visual grounding, hallucination, and reinforcement learning [6-7, 14-39]. Non-peer-reviewed news and trade-magazine sources were removed from the evidentiary base. Image-level and screening systems have reached high performance in selected settings, as shown by JAMA and FDA-cleared autonomous DR work [4-7]. Pixel-level lesion detection can also be achieved when lesion masks and anatomical labels are available, as shown by IDRiD and DeepDR [8, 40-41]. In contrast, current VLMs perform inconsistently on ophthalmic multimodal image analysis and remain vulnerable to spatial-reasoning errors, visual hallucination, and weak anatomical localization [14-25]. The clinical example of'increased hard exudates in the macula' requires foveal/macular localization, hard-exudate detection, registration across visits, quantification, and text generation as a single grounded chain [40-45]. A reinforcement learning (RL) approach cannot solve this by rewarding final disease labels; it requires verifiable dense rewards, including fovea-localization error, lesion Dice/IoU, lesion-to-fovea distance, and longitudinal change metrics [24-25, 35-36]. The next clinically decisive frontier for ophthalmic AI is grounded clinical reading: the ability of a VLM to bind lesion identity, anatomical location, and longitudinal change into a verifiable statement. This review proposes lesion-location-change reasoning as the critical benchmark for future ophthalmic VLMs. Artificial intelligence systems can already screen retinal photographs for diabetic retinopathy in defined workflows. This does not mean that they read retinal images like ophthalmologists. A clinically useful reader must identify the lesion, identify where it is located, compare the same location over time, and state whether it has worsened. The sentence 'hard exudates have increased in the macula' is therefore a stringent test of ophthalmic vision-language models. This review proposes that future ophthalmic AI systems should be evaluated not only by diagnosis-level accuracy but also by fovea localization, lesion segmentation, lesion-to-fovea relationships, longitudinal change, and text-image consistency.</t>
  </si>
  <si>
    <t>R1485</t>
  </si>
  <si>
    <t>40a3d62a8c0d10c258c8b87fc9912dfc0856b470</t>
  </si>
  <si>
    <t>Grounded Generation and Policy-as-Code Validation: A Framework for Safe AI-Assisted SEO Content Operations at Scale</t>
  </si>
  <si>
    <t>Prakash Kodali</t>
  </si>
  <si>
    <t>10.52783/jisem.v10i62s.13667</t>
  </si>
  <si>
    <t>Generative AI offers unprecedented capabilities for scaling search engine optimization content across thousands of product pages, category hierarchies, and long-tail queries. However, unconstrained generation introduces significant risks, including factual hallucinations, duplicate content penalties, brand inconsistencies, and accessibility violations. This article presents an end-to-end operational framework that combines retrieval-augmented generation with automated validation gates to produce compliant, factually grounded SEO content. The workflow encompasses opportunity identification, multi-source fact retrieval from product information management systems and user-generated content, template-based variant generation with mandatory citation linking, comprehensive policy-as-code validation covering factuality and schema compliance, selective human review protocols, and staged deployment with rapid rollback capabilities. The reference architecture integrates hybrid indexing, automated quality gates, feature flags, and observability dashboards to balance content velocity with risk management. Organizations adopting this framework can systematically generate meta descriptions, FAQ schemas, product copy, and alt text while maintaining editorial standards and regulatory compliance across large-scale content operations.</t>
  </si>
  <si>
    <t>R1486</t>
  </si>
  <si>
    <t>40c1372d7156122cbfe5ef4bd50ab8fcdc064f41</t>
  </si>
  <si>
    <t>LLM attribution analysis across different fine-tuning strategies and model scales for automated code compliance</t>
  </si>
  <si>
    <t>J. Shi; Minghao Dang; W. Solihin; J. Yeoh</t>
  </si>
  <si>
    <t>10.48550/arxiv.2604.15589</t>
  </si>
  <si>
    <t>2604.15589</t>
  </si>
  <si>
    <t>Existing research on large language models (LLMs) for automated code compliance has primarily focused on performance, treating the models as black boxes and overlooking how training decisions affect their interpretive behavior. This paper addresses this gap by employing a perturbation-based attribution analysis to compare the interpretive behaviors of LLMs across different fine-tuning strategies such as full fine-tuning (FFT), low-rank adaptation (LoRA) and quantized LoRA fine-tuning, as well as the impact of model scales which include varying LLM parameter sizes. Our results show that FFT produces attribution patterns that are statistically different and more focused than those from parameter-efficient fine-tuning methods. Furthermore, we found that as model scale increases, LLMs develop specific interpretive strategies such as prioritizing numerical constraints and rule identifiers in the building text, albeit with performance gains in semantic similarity of the generated and reference computer-processable rules plateauing for models larger than 7B. This paper provides crucial insights into the explainability of these models, taking a step toward building more transparent LLMs for critical, regulation-based tasks in the Architecture, Engineering, and Construction industry.</t>
  </si>
  <si>
    <t>R1487</t>
  </si>
  <si>
    <t>40ce7fe18b6efa522b8562b47f3c1aaecf29d0d0</t>
  </si>
  <si>
    <t>Automatic Minds: Cognitive Parallels Between Hypnotic States and Large Language Model Processing</t>
  </si>
  <si>
    <t>G. Riva; B. Wiederhold; F. Mantovani</t>
  </si>
  <si>
    <t>Cyberpsychology, Behavior, and Social Networking</t>
  </si>
  <si>
    <t>10.1177/21522715251400733</t>
  </si>
  <si>
    <t>2511.01363</t>
  </si>
  <si>
    <t>The cognitive processes of the hypnotized mind and the computational operations of large language models (LLMs) share deep functional parallels. Both systems generate sophisticated, contextually appropriate behavior through automatic pattern-completion mechanisms operating with limited or unreliable executive oversight. This review examines this convergence across three principles: automaticity, in which responses emerge from associative rather than deliberative processes; suppressed monitoring, leading to errors such as confabulation in hypnosis and hallucination in LLMs; and heightened contextual dependency, where immediate cues—a therapist’s suggestion or a user’s prompt—override stable knowledge. These mechanisms reveal an observer-relative meaning gap: both systems produce coherent but ungrounded outputs that require an external interpreter to supply meaning. Hypnosis and LLMs also exemplify functional agency—the capacity for complex, goal-directed, context-sensitive behavior—without subjective agency, the conscious awareness of intention and ownership that defines human action. This distinction clarifies how purposive behavior can emerge without self-reflective consciousness, governed instead by structural and contextual dynamics. Finally, both domains illuminate the phenomenon of scheming: automatic, goal-directed pattern generation that unfolds without reflective awareness. Hypnosis provides an experimental model for understanding how intention can become dissociated from conscious deliberation, offering insights into the hidden motivational dynamics of artificial systems. Recognizing these parallels suggests that the future of reliable artificial intelligence lies in hybrid architectures that integrate generative fluency with mechanisms of executive monitoring, an approach inspired by the complex, self-regulating architecture of the human mind.</t>
  </si>
  <si>
    <t>R1488</t>
  </si>
  <si>
    <t>40f94361944e48154281688a9d6946155b6a615a</t>
  </si>
  <si>
    <t>Usage of Artificial Intelligence Large Language Models (LLMs) in the Chemical Industry: A Comprehensive Review</t>
  </si>
  <si>
    <t>Siddharth Chandwani</t>
  </si>
  <si>
    <t>Journal of Artificial Intelligence General science (JAIGS) ISSN:3006-4023</t>
  </si>
  <si>
    <t>10.60087/jaigs.v9i01.478</t>
  </si>
  <si>
    <t>The rapid advancement of Large Language Models (LLMs) is fundamentally transforming the chemical industry across its entire value chain. This paper provides a comprehensive IEEE-structured review of how AI-powered LLMs—including GPT-4, Claude, Gemini, and domain-specific models such as ChemLLM, ChemCrow, and Coscientist—are deployed across key chemical industry segments: drug discovery, specialty chemical synthesis, process optimization, predictive maintenance, supply chain management, safety and regulatory compliance, and materials science. Drawing on peer-reviewed literature and industry reports published between 2022 and 2025, this paper identifies transformative applications, quantifies performance improvements, and critically evaluates persistent technical and regulatory challenges. Findings demonstrate that LLMs can accelerate molecular discovery timelines by 30–70%, reduce process downtime through predictive maintenance, automate complex compliance documentation, and support real-time decision-making in chemical plant operations. Significant barriers remain, including hallucination in safety-critical contexts, industrial data scarcity, regulatory uncertainty, and integration with legacy operational technology systems. A strategic roadmap for responsible LLM adoption is presented, alongside emerging research frontiers including multimodal chemistry agents, neuro-symbolic hybrid models, and autonomous laboratory systems. This review establishes a structured framework for evaluating and prioritizing LLM investments in chemical industry contexts.</t>
  </si>
  <si>
    <t>R1489</t>
  </si>
  <si>
    <t>40fbc19197da3e414aa6e460c5e39789cf248100</t>
  </si>
  <si>
    <t>OmniDrive: A Holistic LLM-Agent Framework for Autonomous Driving with 3D Perception, Reasoning and Planning</t>
  </si>
  <si>
    <t>Shi-Hao Wang; Zhi-Ding Yu; Xiaohui Jiang; Shi-Yi Lan; Min Shi; Nadine Chang</t>
  </si>
  <si>
    <t>10.48550/arxiv.2405.01533</t>
  </si>
  <si>
    <t>R1490</t>
  </si>
  <si>
    <t>411afc41629f9920dcb6f070a2b56a03d897a2a4</t>
  </si>
  <si>
    <t>Attention Degradation, Function Token Anchoring, and the Limits of Attention-Based Intervention in Large Language Models</t>
  </si>
  <si>
    <t>Sagar Dangal; Manoj Shakya</t>
  </si>
  <si>
    <t>10.48550/arxiv.2607.20524</t>
  </si>
  <si>
    <t>2607.20524</t>
  </si>
  <si>
    <t>Mean cross-positional attention degradation is widely reported in transformer interpretability, yet whether it causally limits contextual retrieval remains untested. We present six coordinated experiments across GPT-2, LLaMA-3.2-1B/3B, OPT-1.3B, and distilgpt2. We first characterise short-term (5-100 token) attention degradation, finding a universal exponential-then-plateau pattern whose rate is inversely correlated with depth, with distinct layer-wise entropy signatures per architecture. Function token anchoring proves architecture-dependent: OPT-1.3B (absolute positional encoding) shows distance-dependent preposition specificity, GPT-2 shows uniform non-specific dependence, and LLaMA (RoPE) shows reversal at long distances. Strategic comma insertion at clause boundaries causally reduces prediction degradation in the 40-80 token range, with the benefit tied to syntactic boundary alignment rather than token density. We then test the mechanism causally: Relay-Aware Attention (RAA), which biases attention logits toward function token positions, verifiably increases attention mass by 16-24% yet yields null effects on GPT-2 and LLaMA-1B, preliminary harm on LLaMA-3B, and a mixed effect on OPT-1.3B that nets to approximately zero. Multi-fact retrieval probes further show that degradation rate does not predict retrieval accuracy across models. We conclude that mean attention degradation is largely descriptive rather than prescriptive: function tokens contribute through what their hidden states compute, not through the attention they receive -- with implications for interpretability methodology and attention-score-based inference optimisations such as KV-cache eviction.</t>
  </si>
  <si>
    <t>R1491</t>
  </si>
  <si>
    <t>41362f91b3a896735eeed8f7de44d9453da7484a</t>
  </si>
  <si>
    <t>GraphRAG on Consumer Hardware: Benchmarking Local LLMs for Healthcare EHR Schema Retrieval</t>
  </si>
  <si>
    <t>P. Fernandes; Ria Kanjilal</t>
  </si>
  <si>
    <t>10.48550/arxiv.2605.20815</t>
  </si>
  <si>
    <t>2605.20815</t>
  </si>
  <si>
    <t>Graph-based Retrieval Augmented Generation (GraphRAG) extends retrieval-augmented generation to support structured reasoning over complex corpora, but its reliability under resource-constrained, privacy-sensitive deployments remains unclear. In healthcare, where Electronic Health Record (EHR) data is complex and strictly regulated, reliance on cloud-based large language models (LLMs) introduces challenges in cost, latency, and compliance. In this work, we present a systematic evaluation of GraphRAG for EHR schema retrieval using locally deployed open-source LLMs. We implement the Microsoft GraphRAG pipeline on real-world EHR schema documentation and benchmark four models, including Llama 3.1 (8B), Mistral (7B), Qwen 2.5 (7B), and Phi-4-mini (3.8B), each deployed via Ollama on a single consumer GPU (8 GB VRAM). We evaluate indexing efficiency, knowledge graph construction, query latency, answer quality, and hallucination under both global and local retrieval modes. Our results reveal substantial differences: Llama 3.1 produces the richest knowledge graph (1,172 entities), Qwen 2.5 achieves the best answer quality (3.3/5), Phi-4-mini fails to complete the pipeline due to structured-output errors, and Mistral exhibits degenerate repetition behavior. We further show that GraphRAG exhibits a practical capacity threshold, where models below approximately 7B parameters fail to reliably produce valid structured outputs and cannot complete the pipeline. In addition, indexing and answer quality are decoupled across models, and local retrieval consistently outperforms global summarization in both latency and factual grounding, with reduced hallucination. These findings demonstrate that GraphRAG is feasible on consumer hardware while highlighting the importance of model selection and retrieval design for robust deployment in regulated settings.</t>
  </si>
  <si>
    <t>R1492</t>
  </si>
  <si>
    <t>416ab1fa4f28f0abf35751f915423628b137b501</t>
  </si>
  <si>
    <t>Richard J. Tong; Marina Cortês; Jeanine A. DeFalco; M. Underwood; Janusz Zalewski</t>
  </si>
  <si>
    <t>Conference on Algebraic Informatics</t>
  </si>
  <si>
    <t>R1493</t>
  </si>
  <si>
    <t>41be331245fc1c391466c6795e7eb3fad5e67a82</t>
  </si>
  <si>
    <t>Do Large Language Models Know What They Don't Know? Kalshibench: A New Benchmark for Evaluating Epistemic Calibration via Prediction Markets</t>
  </si>
  <si>
    <t>L. Nel</t>
  </si>
  <si>
    <t>10.48550/arxiv.2512.16030</t>
  </si>
  <si>
    <t>2512.16030</t>
  </si>
  <si>
    <t>A well-calibrated model should express confidence that matches its actual accuracy -- when it claims 80\% confidence, it should be correct 80\% of the time. While large language models (LLMs) have achieved remarkable performance across diverse tasks, their epistemic calibration remains poorly understood. We introduce \textbf{KalshiBench}, a benchmark of 300 prediction market questions from Kalshi, a CFTC-regulated exchange, with verifiable real-world outcomes occurring after model training cutoffs. Unlike traditional benchmarks measuring accuracy on static knowledge, KalshiBench evaluates whether models can appropriately quantify uncertainty about genuinely unknown future events. We evaluate five frontier models -- Claude Opus 4.5, GPT-5.2, DeepSeek-V3.2, Qwen3-235B, and Kimi-K2 -- and find \textbf{systematic overconfidence across all models}. Even the best-calibrated model (Claude Opus 4.5, ECE=0.120) shows substantial calibration errors, while reasoning-enhanced models like GPT-5.2-XHigh exhibit \emph{worse} calibration (ECE=0.395) despite comparable accuracy. Critically, only one model achieves a positive Brier Skill Score, indicating most models perform worse than simply predicting base rates. Our findings suggest that scaling and enhanced reasoning do not automatically confer calibration benefits, highlighting epistemic calibration as a distinct capability requiring targeted development.</t>
  </si>
  <si>
    <t>R1494</t>
  </si>
  <si>
    <t>41c34c292c507e60763a07e042f9b0e18259201e</t>
  </si>
  <si>
    <t>Communicating Credit Risk with Large Language Models: Evaluation of Explanations from Standard and Alternative Data-Based Models</t>
  </si>
  <si>
    <t>Sahab Zandi; Noah Kostesku; Christophe Mues; María Óskarsdóttir; Cristián Bravo</t>
  </si>
  <si>
    <t>2608.17715</t>
  </si>
  <si>
    <t>Credit decisioning is a high-stakes task in which model outputs must be accurate and explainable to support compliant decisions. Although modern credit risk models such as eXtreme Gradient Boosting (XGBoost) and Graph Neural Networks (GNNs) improve predictive performance, their explanations are often too technical for stakeholders creating communication gaps that can shape approvals, denials, and fairness judgments. We examine whether Large Language Models (LLMs) can serve as explanation layers that translate post-hoc explanation artefacts into stakeholder-appropriate risk narratives. Using Freddie Mac single-family loan-level data, we develop three pipelines: standard tabular (XGBoost + SHAP), and two with alternative data, a pure network-based (GNN + GNNExplainer), and a bimodal one (combining tabular and network data). We generate narratives with three LLM configurations: a small fine-tuned LLM (Gemma 3 4B), a large fine-tuned LLM (DeepSeek R1 70B), and a zero-shot commercial LLM (Gemini 2.5). Explanation quality is evaluated through automated checks across all pipelines and a human study of bimodal explanations comparing credit risk professionals and non-professionals on eight decision-relevant dimensions. We have three main findings. First, the pipeline accounts for higher variance in evidence-grounding scores than the language model, meaning that the binding constraint on explanation quality is the evidence representation, not the model used. Second, the explanation narratives reliably name the influential factors but are less reliable when stating the direction of influence, which may be consequential for adverse-action communication. Finally, professionals apply stricter evidentiary standards than non-professionals. We discuss implications for the governance of risk models, including deployment considerations and the value of domain-aligned LLMs in regulated credit settings.</t>
  </si>
  <si>
    <t>R1495</t>
  </si>
  <si>
    <t>41ea9420b080099992127a204fd9468896a99abf</t>
  </si>
  <si>
    <t>Evaluating Domain-Specialized LLMs in Multi-Agent RAG for Enterprise Retrieval</t>
  </si>
  <si>
    <t>Vinícius A. Aguiar; Leonardo Afonso Amorim; Artur M. A. Novais; Gustavo L. B. Pereira; Tales de Oliveira; Carlos A. de Souza</t>
  </si>
  <si>
    <t>Brazilian Symposium in Information and Human Language Technology</t>
  </si>
  <si>
    <t>10.5753/stil.2025.37809</t>
  </si>
  <si>
    <t>This paper evaluates a multi-agent architecture for enterprise knowledge retrieval where a semantic router directs queries to specialized LLM agents covering thematic domains (e.g., legal, regulatory). We benchmarked prominent models, including GPT-4, LLaMA 4, and Gemini, on metrics like answer relevance, faithfulness, and execution time. Our results demonstrate that this specialized approach achieves superior precision and lower latency compared to centralized configurations. We identify GPT-4o, LLaMA 4, and Gemini-2.5-Flash as offering the best balance of accuracy and efficiency. These findings provide a practical guide for designing scalable, high-fidelity retrieval systems for regulated, multi-domain environments.</t>
  </si>
  <si>
    <t>R1496</t>
  </si>
  <si>
    <t>41ff19a0a97f5ad8face14d761886bc5efe4b0f0</t>
  </si>
  <si>
    <t>Artificial Intelligence in the Preparation of Scientific Articles</t>
  </si>
  <si>
    <t>S. Aldoshin; V. Ananikov; I. Beletskaya; A. A. Berlin; L. Boinovich; V. Bukhtiyarov</t>
  </si>
  <si>
    <t>Russian Chemical Reviews</t>
  </si>
  <si>
    <t>10.59761/rcr5247</t>
  </si>
  <si>
    <t>The use of artificial intelligence (AI) tools in the preparation of scientific publications has become an integral part of research practice. Large language models assist in translating and editing texts, structuring articles, drafting abstracts, adapting manuscripts to journal requirements, and accelerating preliminary literature reviews, among other useful functions. However, the technical utility of the tool does not alter the fundamental principle: a scientific article remains the product of a researcher's work, for which they bear responsibility. AI cannot be recognized as a co-author, nor can it be held accountable for data authenticity, the correctness of chemical nomenclature, the logic of the presentation, the completeness of citations, or the validity of conclusions. This article presents the position of Editors-in-Chief and Editorial Board members from several Russian chemistry journals regarding the use of AI in preparing scientific publications. To practically regulate the use of AI in scientific article preparation, the VALENCE set of rules is proposed, in alignment with international publishing practices.  Bibliography includes 42 references.</t>
  </si>
  <si>
    <t>R1497</t>
  </si>
  <si>
    <t>421c044c4a5cb88989e27a7e5ed7de1dd1990b6b</t>
  </si>
  <si>
    <t>Autonomous Clinical AI Platforms: Agentic Healthcare Systems, Knowledge-Augmented LLMs, and Predictive Clinical Analytics</t>
  </si>
  <si>
    <t>Naga Ravi Teja Tadiboina; Sai Gowtham Tadiboina</t>
  </si>
  <si>
    <t>10.69968/agph.2026.1921</t>
  </si>
  <si>
    <t>What happens when healthcare AI moves beyond answering questions and begins to retrieve evidence, reason through clinical information, coordinate specialised agents, predict outcomes, and support complex workflows? Autonomous Clinical AI Platforms: Agentic Healthcare Systems, Knowledge Augmented LLMs, and Predictive Clinical Analytics explores this emerging frontier from foundational technologies to next generation healthcare intelligence. The book covers agentic AI, clinical decision support, large language models, Retrieval Augmented Generation, multi agent systems, healthcare knowledge sources, and human centred AI. It examines the data foundations of intelligent healthcare, including electronic health records, clinical data architecture, data quality, governance, interoperability, FHIR, HL7, OMOP, real time processing, and AI ready platforms. Clinical knowledge intelligence receives detailed attention through medical knowledge bases, knowledge graphs, hybrid retrieval, semantic search, ClinicalRAG, hallucination mitigation, explainability, and evidence traceability. Clinical agents, autonomous reasoning, contextual intelligence, reinforcement learning, agent communication, human agent collaboration, and multi agent evaluation further illustrate how intelligent systems can operate collectively. The book also explores autonomous data pipelines, workflow orchestration, anomaly detection, self-healing systems, predictive analytics, clinical outcome prediction, population risk stratification, care pathway optimisation, digital health twins, and precision healthcare. Responsible AI remains a central theme, covering privacy preservation, federated learning, security, regulation, ethics, fairness, auditing, governance, and human oversight. Emerging concepts such as unified agentic RAG platforms, healthcare foundation models, clinical knowledge operating systems, autonomous hospitals, digital assistants, cognitive infrastructure, and continuous clinical learning provide a forward-looking perspective.</t>
  </si>
  <si>
    <t>R1498</t>
  </si>
  <si>
    <t>4240470becdcbffe243a1a44f160e9d47f3bbb65</t>
  </si>
  <si>
    <t>Mechanisms of emergence and suppression of factual distortions in autoregressive language models</t>
  </si>
  <si>
    <t>V. O. Ivanov</t>
  </si>
  <si>
    <t>Neurocomputers</t>
  </si>
  <si>
    <t>10.18127/j19998554-202503-06</t>
  </si>
  <si>
    <t>Modern information-analytical processing systems operating within the «human – information» paradigm inevitably encounter limitations driven by the cognitive constraints of an analyst’s memory. The integration of generative language models based on the Transformer architecture represents a significant step toward enhancing the automation of information processing. However, phenomena such as generative confabulation (hallucinations) and the limited size of the contextual window inherent in these models lead to potential distortions of factual information, resulting in reduced reliability of generated outputs.
The objective of the article is to investigate the nature of hallucination effects in autoregressive language models and identify robust informative features for detecting and potentially regulating factual distortions in the latent space of neural networks.
The model of an autoregressive neural network has been developed, accounting for knowledge obsolescence and the superposition of multilayer perceptron parameters, enabling analysis of the relationship between model parameters and the distributions of generated tokens. It has been found that the first eigenvector of the spectral decomposition of the difference between covariance matrices of the final layer serves as the most stable discriminative feature of hallucination. It has been demonstrated that manipulating activations along this direction can reduce factual distortions and control the semantics of the output text.
The developed feature can be integrated into tools for monitoring and controlling text generation to automatically detect and correct factual distortions during inference. It has the potential to be extended to any abstract concepts, paving the way for more flexible and reliable semantic control of large language models.</t>
  </si>
  <si>
    <t>R1499</t>
  </si>
  <si>
    <t>424552e90ed338105a6ed0b20e07dd3bbdbf3f23</t>
  </si>
  <si>
    <t>Jozef Židuliak; Mário Babiar; Adam Candrák; H. Davydau; Vladyslav Gusiev; Peter Brandajský</t>
  </si>
  <si>
    <t>R1500</t>
  </si>
  <si>
    <t>424daead4851d962d072c4eeb5674759e9565f69</t>
  </si>
  <si>
    <t>Abstract IA03: Regulation of growth by the mTOR pathway</t>
  </si>
  <si>
    <t>D. Sabatini</t>
  </si>
  <si>
    <t>Oral Presentations - Invited Abstracts</t>
  </si>
  <si>
    <t>10.1158/1557-3125.pi3k-mtor18-ia03</t>
  </si>
  <si>
    <t>mTOR is the target of the immunosuppressive and anticancer drug rapamycin and the central component of a nutrient- and hormone-sensitive signaling pathway that regulates cell growth and proliferation. We now appreciate that this pathway becomes deregulated in many human cancers and has key roles in the control of metabolism, cell and organ size, and aging. We have identified two distinct mTOR-containing proteins complexes, one of which regulates growth through S6K and another that regulates cell survival and metabolism through Akt. These complexes, called mTORC1 and mTORC2, define both rapamycin-sensitive and -insensitive branches of the mTOR pathway. Over the last few years we have focused on how nutrients, particularly amino acids, regulate mTORC1. We have identified a complex signaling pathway that relays amino acid availability to mTORC1 through the heterodimeric Rag GTPases. We recently discovered several of the amino acid sensors for the pathway. I will discuss new results from our lab on the regulation and functions of mTORC1. Citation Format: David M. Sabatini. Regulation of growth by the mTOR pathway [abstract]. In: Proceedings of the AACR Special Conference on Targeting PI3K/mTOR Signaling; 2018 Nov 30-Dec 8; Boston, MA. Philadelphia (PA): AACR; Mol Cancer Res 2020;18(10_Suppl):Abstract nr IA03.</t>
  </si>
  <si>
    <t>R1501</t>
  </si>
  <si>
    <t>425993b1fe5309ee83602a2bc7192b671dcfbdf2</t>
  </si>
  <si>
    <t>Multi-Engine Collaborative Large Language Models Enhance the Intelligence of Eco-Environmental Monitoring and Governance in China</t>
  </si>
  <si>
    <t>Wenpan Li; Yuming Feng; Luyu Yan; K. Ji; Wang-Long Yang; Ming Chang</t>
  </si>
  <si>
    <t>10.3390/app16136557</t>
  </si>
  <si>
    <t>The expansion of China’s modernized eco-environmental monitoring networks has generated vast amounts of data. Consequently, traditional, expertise-reliant analysis is increasingly ill-suited for agile regulatory decision-making. Although large language models (LLMs) present a promising alternative, their practical deployment remains limited by domain-specific knowledge gaps, hallucinations and an inherent difficulty in managing multi-faceted ecological tasks. This study introduces EnvSentry, a novel multi-engine collaborative LLM framework designed for intelligent eco-environmental monitoring and governance. EnvSentry coordinates reasoning, instruction, and multimodal engines, supported by a dynamic, vector-indexed knowledge base and retrieval-augmented generation (RAG) to ensure factual veracity. By transitioning operational workflows from fragmented, latent batch processing to integrated, real-time intelligent agent chains, the system achieves a closed-loop capability of intent recognition, data retrieval, and quality control. The model was evaluated across distinct environmental contexts, specifically water quality anomaly detection and air quality forecasting. Results show that EnvSentry yields higher analytical precision and attribution rates than baseline methods, while compressing decision-making latency from hours to seconds. Relative to baseline models, EnvSentry achieves a 25% improvement in water quality attribution accuracy (50% to 75%), a 90% reduction in decision making latency for anomaly detection, and a 10% absolute gain in data anomaly detection accuracy. In air quality forecasting, it reduces expert judgment time from 60 to 20 min and attains &gt;85% agreement with expert forecasts when used by non-specialist personnel. These improvements suggest a practical shift in eco-environmental monitoring—moving from fragmented, reactive measures toward an integrated and proactive system. Consequently, this approach offers a viable path toward data-driven autonomous ecological management.</t>
  </si>
  <si>
    <t>R1502</t>
  </si>
  <si>
    <t>426962f100226682866913c0324eab3505ce7ad9</t>
  </si>
  <si>
    <t>HEALTHASSIST AI: A MULTIMODAL LARGE LANGUAGE MODEL FRAMEWORK FOR INTELLIGENT HEALTHCARE ASSISTANCE</t>
  </si>
  <si>
    <t>Gaddam Venu</t>
  </si>
  <si>
    <t>European Journal of Computer Sciences and Informatics</t>
  </si>
  <si>
    <t>10.5455/ejcsi.20260304113440</t>
  </si>
  <si>
    <t>Aim/Background: The HealthAssist architecture is a complex MLLM which seeks to provide a dependable and reliable healthcare assistance through the use of artificial intelligence, particularly in underserved areas. It uses the Mistral Large 3 MoE model of 675 billion parameters while using only 41 billion at any point during execution. The healthassist system has an independent 2.5 billion parameter vision encoder used in the interpretation of medical imagery, alongside a large context of 256,000 tokens. Methods: This system incorporates seven different clinical services that include: medication consultation, disease identification, lab results interpretation, prescription decryption, symptom-based diagnosis, emergency services, and recommending hospitals locally. The architecture is made to ensure security through the use of SHA-256 authentication and compliance with the FDA SaMD and EU AI Act framework. Results: The results showed that the system attained an overall accuracy of 90.54% (CI=89.21-91.87), 94.64% semantic similarity, 86.54% METEOR, 88.12% ROUGE-L, and 92.89% anti-hallucination rate, performing better than other existing state-of-the-art baseline models on three different benchmark databases. Conclusion: The secure authentication and regulatory compliance make HealthAssist a scalable and implementable system for real-world clinical deployment, with demonstrated clinical acceptability across expert panel evaluation.</t>
  </si>
  <si>
    <t>R1503</t>
  </si>
  <si>
    <t>4273db401f0d0de69f9e2f85f0a5b73abf05bbbd</t>
  </si>
  <si>
    <t>Using Generative Artificial Intelligence in Health Economics and Outcomes Research: A Primer on Techniques and Breakthroughs</t>
  </si>
  <si>
    <t>Tim Reason; S. Klijn; W. Rawlinson; E. Benbow; J. Langham; Siguroli Teitsson</t>
  </si>
  <si>
    <t>PharmacoEconomics - Open</t>
  </si>
  <si>
    <t>10.1007/s41669-025-00580-4</t>
  </si>
  <si>
    <t>The emergence of generative artificial intelligence (GenAI) offers the potential to enhance health economics and outcomes research (HEOR) by streamlining traditionally time-consuming and labour-intensive tasks, such as literature reviews, data extraction, and economic modelling. To effectively navigate this evolving landscape, health economists need a foundational understanding of how GenAI can complement their work. This primer aims to introduce health economists to the essentials of using GenAI tools, particularly large language models (LLMs), in HEOR projects. For health economists new to GenAI technologies, chatbot interfaces like ChatGPT offer an accessible way to explore the potential of LLMs. For more complex projects, knowledge of application programming interfaces (APIs), which provide scalability and integration capabilities, and prompt engineering strategies, such as few-shot and chain-of-thought prompting, is necessary to ensure accurate and efficient data analysis, enhance model performance, and tailor outputs to specific HEOR needs. Retrieval-augmented generation (RAG) can further improve LLM performance by incorporating current external information. LLMs have significant potential in many common HEOR tasks, such as summarising medical literature, extracting structured data, drafting report sections, generating statistical code, answering specific questions, and reviewing materials to enhance quality. However, health economists must also be aware of ongoing limitations and challenges, such as the propensity of LLMs to produce inaccurate information (‘hallucinate’), security concerns, issues with reproducibility, and the risk of bias. Implementing LLMs in HEOR requires robust security protocols to handle sensitive data in compliance with the European Union’s General Data Protection Regulation (GDPR) and the United States’ Health Insurance Portability and Accountability Act (HIPAA). Deployment options such as local hosting, secure API use, or cloud-hosted open-source models offer varying levels of control and cost, each with unique trade-offs in security, accessibility, and technical demands. Reproducibility and transparency also pose unique challenges. To ensure the credibility of LLM-generated content, explicit declarations of the model version, prompting techniques, and benchmarks against established standards are recommended. Given the ‘black box’ nature of LLMs, a clear reporting structure is essential to maintain transparency and validate outputs, enabling stakeholders to assess the reliability and accuracy of LLM-generated HEOR analyses. The ethical implications of using artificial intelligence (AI) in HEOR, including LLMs, are complex and multifaceted, requiring careful assessment of each use case to determine the necessary level of ethical scrutiny and transparency. Health economists must balance the potential benefits of AI adoption against the risks of maintaining current practices, while also considering issues such as accountability, bias, intellectual property, and the broader impact on the healthcare system. As LLMs and AI technologies advance, their potential role in HEOR will become increasingly evident. Key areas of promise include creating dynamic, continuously updated HEOR materials, providing patients with more accessible information, and enhancing analytics for faster access to medicines. To maximise these benefits, health economists must understand and address challenges such as data ownership and bias. The coming years will be critical for establishing best practices for GenAI in HEOR. This primer encourages health economists to adopt GenAI responsibly, balancing innovation with scientific rigor and ethical integrity to improve healthcare insights and decision-making.</t>
  </si>
  <si>
    <t>R1504</t>
  </si>
  <si>
    <t>427a2a6765c05a2673409a329018d2b21ea0ffef</t>
  </si>
  <si>
    <t>An Empirical Study of LLM-Generated Specifications for VeriFast</t>
  </si>
  <si>
    <t>Wenzhui Fan; M. Tran; Sanya Dod; Xin Hu; Marilyn Rego; Dan-Ning Xie</t>
  </si>
  <si>
    <t>10.48550/arxiv.2606.26490</t>
  </si>
  <si>
    <t>2606.26490</t>
  </si>
  <si>
    <t>Static verification tools can assure industrial scale software, but require significant human labor to write specifications. This is particularly true of static verifiers based on separation logic (SL verifiers), which excel at verifying heapmanipulating programs, but require many complex auxiliary specifications to reason about heap structure. Recent work applies large language models (LLMs) to generate code, tests, and proofs, including specifications for verifiers, but mostly targeting non-SL verifiers. To address this gap, this paper thoroughly evaluates how well LLMs perform when prompted to generate specifications for verifying 303 C functions with the SL verifier VeriFast. We explored eight prompting approaches, ten LLMs, and three input types in two stages. Quantitative and qualitative analyses are used to assess the LLM-generated code and specifications for functional behavior, verifiability and errors. The results show that LLMs preserve functional behavior in source code and specifications (both over 91%), but achieve modest verification success (31.4%). Using Gemini 2.5 Pro and providing formal contracts lead to higher success rates in our setting. Moreover, most errors (94%) come from LLMs'mistakes in the domainspecific knowledge of SL verifiers such as VeriFast. These findings provide guidance for optimizing LLM-generated specifications for SL verifiers.</t>
  </si>
  <si>
    <t>R1505</t>
  </si>
  <si>
    <t>428d9f8a77a39b1ccf12369d05b2f75f58df50ff</t>
  </si>
  <si>
    <t>Wen-Peng Mu; Qiang Xu; Yi-Ning Zhang; Xiao Zhang; Hui-Yuan Wang; Yue-Fan Li</t>
  </si>
  <si>
    <t>R1506</t>
  </si>
  <si>
    <t>42a2ff41d541fc2ba3457fa7ca02c627db40266d</t>
  </si>
  <si>
    <t>Enhancing Scientific Reproducibility Through Automated BioCompute Object Creation Using Retrieval-Augmented Generation from Publications</t>
  </si>
  <si>
    <t>Sean Kim; R. Mazumder</t>
  </si>
  <si>
    <t>10.48550/arxiv.2409.15076</t>
  </si>
  <si>
    <t>2409.15076</t>
  </si>
  <si>
    <t>The exponential growth in computational power and accessibility has transformed the complexity and scale of bioinformatics research, necessitating standardized documentation for transparency, reproducibility, and regulatory compliance. The IEEE BioCompute Object (BCO) standard addresses this need but faces adoption challenges due to the overhead of creating compliant documentation, especially for legacy research. This paper presents a novel approach to automate the creation of BCOs from scientific papers using Retrieval-Augmented Generation (RAG) and Large Language Models (LLMs). We describe the development of the BCO assistant tool that leverages RAG to extract relevant information from source papers and associated code repositories, addressing key challenges such as LLM hallucination and long-context understanding. The implementation incorporates optimized retrieval processes, including a two-pass retrieval with re-ranking, and employs carefully engineered prompts for each BCO domain. We discuss the tool's architecture, extensibility, and evaluation methods, including automated and manual assessment approaches. The BCO assistant demonstrates the potential to significantly reduce the time and effort required for retroactive documentation of bioinformatics research while maintaining compliance with the standard. This approach opens avenues for AI-assisted scientific documentation and knowledge extraction from publications thereby enhancing scientific reproducibility. The BCO assistant tool and documentation is available at https://biocompute-objects.github.io/bco-rag/.</t>
  </si>
  <si>
    <t>R1507</t>
  </si>
  <si>
    <t>42a9b48536f05e05899f192fd754e00b7901dae8</t>
  </si>
  <si>
    <t>Generative Artificial Intelligence and ESG Reporting: Efficiency Gains, Trust Risks, and a Governance Perspective</t>
  </si>
  <si>
    <t>Xinyi Wang</t>
  </si>
  <si>
    <t>Advances in Economics and Management Research</t>
  </si>
  <si>
    <t>10.56028/aemr.17.1.696.2026</t>
  </si>
  <si>
    <t> This conceptual paper critically examines the application of generative artificial intelligence, hereafter referred to as generative AI, in environmental, social and governance (ESG) reporting. As sustainable development rises in global prominence, ESG disclosure has become an integral component of corporate reporting, prompting firms to seek more efficient ways to process and disclose large volumes of non-financial information. The analysis shows that generative AI can significantly enhance the efficiency of ESG reporting by reducing the cost and time associated with processing text-intensive data and drafting disclosures. However, these efficiency gains entails unprecedented challenges related to transparency, reliability, and accountability. In particular, the use of the opaque algorithms and input-dependent outputs raises concerns about the verifiability and credibility of ESG information. More importantly, this paper identifies an efficiency–trust paradox in AI-assisted ESG reporting. While generative AI improves reporting efficiency and narrative coherence, it may simultaneously weaken stakeholder trust by enabling more persuasive yet potentially misleading disclosures, thereby increasing the risk of greenwashing. Based on these findings, the paper develops a multi-level governance framework that encompasses firm-level practices, industry-level coordination, and regulatory oversight. This framework seeks to mitigate the risks associated with AI adoption while preserving the integrity of ESG reporting. The study contributes to a more nuanced understanding of how generative AI reshapes ESG disclosure practices, and highlights the need to balance technological efficiency with trust, authenticity and accountability.</t>
  </si>
  <si>
    <t>R1508</t>
  </si>
  <si>
    <t>42bbfe9bce30db3e6de335647d86643e561fb2c2</t>
  </si>
  <si>
    <t>Chemini Gamage; Tharusha Kasthuriarachchi; Chamindu Denuwan; Prasadi Mallawaarachchi; Lakmini Abeywardhana; M. Nawarathne</t>
  </si>
  <si>
    <t>R1509</t>
  </si>
  <si>
    <t>42f0c779ffb1279d94a84a3a5f1d0616b00a8a03</t>
  </si>
  <si>
    <t>When synthetic Delphi panels work: a graph-native methodology for participatory foresight under structural complexity</t>
  </si>
  <si>
    <t>Ana Bossler; Andrés Fullana; E. Bas</t>
  </si>
  <si>
    <t>European Journal of Futures Research</t>
  </si>
  <si>
    <t>10.1186/s40309-026-00302-x</t>
  </si>
  <si>
    <t>Foresight methodology has historically expanded one mode at a time — from supernatural divination through hermeneutic utopias, technical forecasting, emancipatory foresight, and participatory creative futures. The widespread adoption of large language models opens a sixth mode, synthetic foresight, in which participants and evidence bases are computationally generated rather than recruited. We position this mode as the sixth column of an established typology of approaches to the future, extending the participatory tradition. This paper empirically evaluates synthetic Delphi panels and characterises the conditions under which they produce reliable forecasts. We deployed a 60-agent panel — six LLM families across ten disciplinary personas — over a Neo4j knowledge graph of 25,823 circular economy publications, testing eight evidence-base configurations: no grounding, full-text and abstract literature, EU regulatory documents, pre-extracted weak signals, and two graph-derived vocabularies (bridge-term injection via class-based TF-IDF and bridge-author traversal). Rankings were validated against observed 2021–2024 publication growth. The panel converged under every condition (CV reductions of 81–91% across three rounds), matching Delphi benchmarks. However, convergence was independent of coverage of the field’s research communities, indicating that agreement among synthetic panellists is not a sufficient validity criterion. Performance was sensitive to the type of grounding : structured bibliometric context substantially outperformed text-based retrieval on coverage, and the two graph-derived configurations achieved the best balance of coverage and ranking accuracy. We close with a reproducible four-step audit-first, deploy-second protocol and design guidelines, supporting synthetic foresight as a viable extension of the participatory tradition contingent on the quality of the knowledge infrastructure.</t>
  </si>
  <si>
    <t>R1510</t>
  </si>
  <si>
    <t>42f5b01b9c3b59319ef25d3ecf1fb3191a2ca25c</t>
  </si>
  <si>
    <t>Harness-Bench: Measuring Harness Effects across Models in Realistic Agent Workflows</t>
  </si>
  <si>
    <t>Yi-Lun Yao; Xin-Yu Tan; Chao Liu; Yao-Ming Li; Zheng-Yang Wang; Wen-Han Yu</t>
  </si>
  <si>
    <t>10.48550/arxiv.2605.27922</t>
  </si>
  <si>
    <t>R1511</t>
  </si>
  <si>
    <t>42fed20c4b0b4e6f05b899807a495da76fdd6692</t>
  </si>
  <si>
    <t>LARGE LANGUAGE MODEL BASED CHATBOTS – A CHANCE FOR CLOSING THE MENTAL HEALTH TREATMENT GAP OR A THREAT TO THE PUBLIC HEALTH? A NARRATIVE REVIEW</t>
  </si>
  <si>
    <t>Tomasz Ufniarski; Maria Ufniarska; Aleksandra Piech; Karolina Pasierb; Karol Poplicha; Martyna Grodzińska</t>
  </si>
  <si>
    <t>International Journal of Innovative Technologies in Social Science</t>
  </si>
  <si>
    <t>10.31435/ijitss.3(47).2025.3809</t>
  </si>
  <si>
    <t>This narrative review examines whether Large Language Model (LLM)–based chatbots can help close the global mental health treatment gap while weighing their public-health risks. We synthesize peer-reviewed studies and relevant case reports to: (1) map the dimensions of the mental health treatment gap, (2) describe how recent LLM advances have changed chatbot capabilities, (3) explore how chatbots can address the dimensions of the gap, (4) evaluate evidence for clinical effectiveness, and (5) outline major safety, ethical, and policy concerns. Findings indicate that chatbots offer scalable, always-available, and low-cost support that can reduce barriers related to stigma, geographic and temporal access, affordability, and mental-health awareness. We found that the evidence supports chatbot interventions’ efficiency in small-to-moderate short-term reductions in depression and anxiety symptoms, while the long-term effects and use in other disorders remain largely unexplored. However, LLM chatbots also present clear risks: hallucinations and clinically inappropriate responses, amplification of stigma or bias, user dependence, and significant data-security vulnerabilities. Importantly, most widely used generalist LLMs lack rigorous clinical validation. We conclude that LLM chatbots are a persistent feature of the mental-health ecosystem whose benefits can be realized only with robust safety guardrails, transparent evaluation, integration into stepped-care pathways, and proactive regulation.</t>
  </si>
  <si>
    <t>R1512</t>
  </si>
  <si>
    <t>43398ddbce45891060198c4d064d0484a170f453</t>
  </si>
  <si>
    <t>Prompt Engineering in Finance: An LLM-Based Multi-Agent Architecture for Decision Support</t>
  </si>
  <si>
    <t>Artur Kulpa; Grzegorz Wojarnik</t>
  </si>
  <si>
    <t>EUROPEAN RESEARCH STUDIES JOURNAL</t>
  </si>
  <si>
    <t>10.35808/ersj/4220</t>
  </si>
  <si>
    <t>: Purpose: This article systematizes prompt engineering techniques for finance and proposes a novel, LLM-based multi-agent architecture to enhance the quality, reproducibility, and auditability of automated decision support. The goal is to create a framework that ensures outputs are not only accurate but also transparent and compliant with stringent regulatory requirements. Design/Methodology/Approach: This is a conceptual paper that puts forward a decision-support architecture built on four pillars: (i) enforced multi-path reasoning through Chain-of-Thought (CoT) and self-consistency; (ii) grounding outputs in a curated corpus via Retrieval-Augmented Generation (RAG); (iii) a structured dialogue between agents with specialized roles (Strategist, Critic, Moderator); and (iv) strict verification guardrails and auditable output formats. The methodology integrates proven techniques into a coherent system designed for financial applications. Findings: Since the study is conceptual, the findings are presented as operational hypotheses supported by existing literature. The proposed architecture is expected to yield: (A) greater accuracy and stability of reasoning; (B) a significant reduction in hallucinations and improved provenance due to RAG; (C) more effective detection of errors and analytical blind spots through the multi-agent workflow; and (D) increased auditability and regulatory readiness via standardized, verifiable outputs. Practical Implications: The framework offers financial institutions a clear path toward developing more reliable AI tools. Its implementation can lead to higher quality "first drafts" of decisions, fewer subsequent corrections, and shorter audit cycles. This approach has direct applications in areas such as credit analysis, risk management, and compliance monitoring, promising faster processing with more robust documentation. Originality/Value: The paper’s main contribution is the synthesis of several distinct lines of LLM research-prompt engineering, RAG, and multi-agent systems-into a single, coherent architecture tailored to the specific needs of the financial sector. It addresses a critical gap by providing a systematic blueprint for building explainable and auditable AI decision-support systems in a highly regulated environment.</t>
  </si>
  <si>
    <t>R1513</t>
  </si>
  <si>
    <t>43785135d53deac35088e50aa7c0b2fcf584c091</t>
  </si>
  <si>
    <t>Thiyagarajan Kalyanasundaram; Shravya Bussari; Dinalan Sundaram; K. Sharma</t>
  </si>
  <si>
    <t>43dbc793bf735447186b3a9b1480d1ecdd741a69</t>
  </si>
  <si>
    <t>A. Asaad; A. Chy; A. Kabir; A. Nakib; Nazifa Tabassum</t>
  </si>
  <si>
    <t>Scientia. Technology, Science and Society</t>
  </si>
  <si>
    <t>10.59324/stss.2025.2(7).02</t>
  </si>
  <si>
    <t>Large Language Models (LLMs) have proven to be game-changers in sectors that require high-stakes decision-making, such as healthcare, finance, and law. Despite this, LLMs are opaque, black boxes that present significant challenges in terms of explainability and trust, particularly when ethical, legal, and regulatory requirements necessitate transparency. This review examines the state-of-the-art in the intersection of Large Language Models (LLMs), Explainable Artificial Intelligence (XAI), and trustworthy AI. It addresses four research questions: the faithfulness of LLMs' explanations, the current state of evaluation, user-centered and ethical design in XAI systems, and the broader challenge of making LLMs themselves explainable. 
Using a systematic literature review approach, we reviewed over 500 sources published between 2018 and 2025 and narrowed our selection to draw insights from 40 significant contributions. We categorized the XAI methods into post-hoc, intrinsic, and human-centered approaches, and then mapped these methods to the categories of trustworthiness, including robustness, fairness, privacy, and accountability. The review revealed recurrent themes, including the hallucination of LLM explanations, limited evaluation metrics, the urgent need to create interactive explanation interfaces, and the meta-challenge of explaining complicated LLMs. 
As a consequence of the review process, we propose a research agenda with short-, medium-, and long-term priorities, including faithfulness verification, user modeling, symbolic-LLM hybrid architectures, and LLMs that are interpretable by design. This review synthesis contributes to the corpus of technical, ethical, and context-specific knowledge, offering foundational insights into the design of transparent, reliable, and human-aligned LLM-powered systems for sensitive domains.</t>
  </si>
  <si>
    <t>R1515</t>
  </si>
  <si>
    <t>44030785bddee3588f6c36a0f9da4ba6bd890948</t>
  </si>
  <si>
    <t>Text to Process Model: An Agentic Pipeline for BPMN Generation</t>
  </si>
  <si>
    <t>Amal Tarifa; Imed Kouki</t>
  </si>
  <si>
    <t>International Conference on Agents and Artificial Intelligence</t>
  </si>
  <si>
    <t>10.5220/0014476500004052</t>
  </si>
  <si>
    <t>: The direct application of Large Language Models (LLMs) to generate Business Process Model and Notation (BPMN) diagrams is often undermined by a lack of determinism, leading to unverifiable outputs. To overcome this limitation, we introduce an agentic approach that transforms BPMN generation from a probabilistic task into a verifiable synthesis pipeline. Our work begins by decomposing the generation process into discrete, inspectable stages, validated through ablation studies to ensure the necessity of each module. We further introduce an adaptable intermediate representation that serves as a schema-validated contract between stages. Finally, we provide an empirical evaluation using process descriptions from the PMo Dataset. By enforcing logical integrity at intermediate steps through systematic prompt engineering techniques, our framework consistently produces structurally sound and valid BPMN diagrams.</t>
  </si>
  <si>
    <t>R1516</t>
  </si>
  <si>
    <t>44ce69a5b1ad07987f4d028ecac8cebbe3ac5fef</t>
  </si>
  <si>
    <t>K. U. Echenim; K. Joshi</t>
  </si>
  <si>
    <t>R1517</t>
  </si>
  <si>
    <t>44ff366a81ad1632988c105b07dfb0b09a7c6e34</t>
  </si>
  <si>
    <t>Metacognitive Behavioral Tuning of Large Language Models for Multi-Hop Question Answering</t>
  </si>
  <si>
    <t>Ik-hwan Kim; Hyeongrok Han; Mingi Jung; Sangwon Yu; Jinseok Hong; Sang Hun Kim</t>
  </si>
  <si>
    <t>2602.22508</t>
  </si>
  <si>
    <t>Large Language Models (LLMs) often produce incorrect answers on multi-hop question answering even when the reasoning trace already contains a correct intermediate conclusion. We attribute this gap to weak self-regulation rather than insufficient reasoning capacity. Without explicit regulation, valid intermediate conclusions are overridden by continued exploration or left unrecognized as logically sufficient. We propose Metacognitive Behavioral Tuning (MBT), a post-training framework that injects a five-phase metacognitive structure into reasoning traces. The five phases are understanding and filtering, planning, execution and monitoring, self-correction, and verification. MBT has two formulations. MBT-S synthesizes new metacognitive traces from scratch, while MBT-R rewrites the student's own traces into a metacognitive form. Across HotpotQA, MuSiQue, and 2WikiMultiHopQA, MBT attains the highest Accuracy-Efficiency Score (AES) across model scales. MBT lifts task accuracy while keeping traces short and stable, with mean response length on MuSiQue an order of magnitude shorter than baseline methods and degeneration counts reduced by a similar margin. A matched-control study further confirms that the gain stems from the five-phase structural prior itself. To qualitatively assess the regulatory behavior of reasoning traces, we introduce two new metrics, the Reach-Redundancy Profile (RRP) and the length-aware Metacognitive Quality Index (MQI). RRP captures when the answer is reached and how much of the trace is redundant, and MQI quantifies how richly the five phases appear. Under both metrics, MBT achieves the earliest answer arrival, the lowest redundancy, and the richest phase-level behavior across model scales.</t>
  </si>
  <si>
    <t>R1518</t>
  </si>
  <si>
    <t>4551db7ed50b9798ec600dfb52fe60b205996843</t>
  </si>
  <si>
    <t>OpenTinker: Separating Concerns in Agentic Reinforcement Learning</t>
  </si>
  <si>
    <t>Si-Qi Zhu; Jia-Xuan You</t>
  </si>
  <si>
    <t>10.48550/arxiv.2601.07376</t>
  </si>
  <si>
    <t>2601.07376</t>
  </si>
  <si>
    <t>We introduce \textsc{OpenTinker}, an open infrastructure for training large language model (LLM) agents with many LoRA-backed policies over shared execution resources. Modern agent workloads mix supervised fine-tuning (SFT), online reinforcement learning (RL), rollout generation, validation, and multi-turn environment interaction. In such workloads, LoRA adapters are not static inference artifacts: they are frequently updated policy states whose optimizer state, rollout snapshot, and training data attribution must remain consistent. \textsc{OpenTinker} centers the runtime around this policy lifecycle. Users define environments, agents, and learning objectives, while the system manages training clients, rollout samplers, checkpoint handles, and policy-version refresh. The same data path supports SFT and RL by converting trajectories into token sequences with explicit masks: context and environment observations condition the model, while generated action tokens carry supervised weights or RL advantages. This design enables multi-LoRA SFT/RL training in which many users, tasks, or agents can share a base model while keeping adapter updates, checkpoints, and rollout snapshots isolated. We describe the system architecture, the adapter lifecycle, the service-backed snapshot handoff used by the current implementation, the backend contract for mixed-adapter rollout kernels, and the training scheduler that isolates adapter-local gradients and optimizer state. Representative validation tasks exercise single-turn, multi-turn, LoRA, and multi-agent agentic training.</t>
  </si>
  <si>
    <t>R1519</t>
  </si>
  <si>
    <t>45b96fe5f5632a5dea97c66aec041a1cba1c8577</t>
  </si>
  <si>
    <t>LogicScan: An LLM-driven Framework for Detecting Business Logic Vulnerabilities in Smart Contracts</t>
  </si>
  <si>
    <t>Jia-Qi Gao; Zijian Zhang; Yu-Qiang Sun; Ye Liu; Cheng-Wei Liu; Han Liu</t>
  </si>
  <si>
    <t>10.48550/arxiv.2602.03271</t>
  </si>
  <si>
    <t>2602.03271</t>
  </si>
  <si>
    <t>Business logic vulnerabilities have become one of the most damaging yet least understood classes of smart contract vulnerabilities. Unlike traditional bugs such as reentrancy or arithmetic errors, these vulnerabilities arise from missing or incorrectly enforced business invariants and are tightly coupled with protocol semantics. Existing static analysis techniques struggle to capture such high-level logic, while recent large language model based approaches often suffer from unstable outputs and low accuracy due to hallucination and limited verification. In this paper, we propose LogicScan, an automated contrastive auditing framework for detecting business logic vulnerabilities in smart contracts. The key insight behind LogicScan is that mature, widely deployed on-chain protocols implicitly encode well-tested and consensus-driven business invariants. LogicScan systematically mines these invariants from large-scale on-chain contracts and reuses them as reference constraints to audit target contracts. To achieve this, LogicScan introduces a Business Specification Language (BSL) to normalize diverse implementation patterns into structured, verifiable logic representations. It further combines noise-aware logic aggregation with contrastive auditing to identify missing or weakly enforced invariants while mitigating LLM-induced false positives. We evaluate LogicScan on three real-world datasets, including DeFiHacks, Web3Bugs, and a set of top-200 audited contracts. The results show that LogicScan achieves an F1 score of 85.2%, significantly outperforming state-of-the-art tools while maintaining a low false-positive rate on production-grade contracts. Additional experiments demonstrate that LogicScan maintains consistent performance across different LLMs and is cost-effective, and that its false-positive suppression mechanisms substantially improve robustness.</t>
  </si>
  <si>
    <t>R1520</t>
  </si>
  <si>
    <t>45bbbf04bb9dc9c2ddb3ddb89c021a6af17fd656</t>
  </si>
  <si>
    <t>TracePilot: Self-Verifiable Framework for Decentralized Applications Fault Localization across Transactions</t>
  </si>
  <si>
    <t>Xuan-Yu Zhu; Zhi-Ying Wu; Tao Wang; Ying Yan; Wei Zhou; Jia-Jing Wu</t>
  </si>
  <si>
    <t>Proceedings of the ACM on Software Engineering</t>
  </si>
  <si>
    <t>10.1145/3832292</t>
  </si>
  <si>
    <t>Decentralized Applications (DApps) serve as a critical technical underpinning for business logic and user interaction within the blockchain-powered Web3 ecosystem. However, DApps are prone to faults, and localizing these faults within their intricate and often interconnected logic is a particularly time-consuming process, frequently taking tens of hours and leading to substantial economic losses for developers. Existing state-of-the-art DApp fault localization methods, e.g., FaultSeeker, cannot capture cross-transaction fault logic and produce verifiable diagnostic reports. Therefore, security experts have to spend substantial time manually verifying results and devising fixes. In this paper, we present TracePilot, a large language model (LLM)-based framework that automates DApp fault localization in two phases: distilling global fault insights from transaction sequences and then performing focused trace exploration to isolate the faulty logic. Crucially, we propose a patch verification mechanism that treats attack-blocking patches as executable evidence for fault localization while flagging potential overfitting risks for expert review. This mechanism improves result trustworthiness and reduces manual verification costs. Evaluated on a dataset of 149 real-world cases, TracePilot achieves a 71.14% Top-1 Recall. In the single-transaction fair comparison, it achieves 72.73%, substantially outperforming the state-of-the-art method at 32.23%. On cross-transaction cases, TracePilot achieves a 64.29% Top-1 Recall. The proposed algorithm is being integrated into the contract security agent developed by Ant Digital Technologies. Moreover, to facilitate further research, our code and dataset are publicly available online: https://github.com/feiqiuaaaa/TracePilot.</t>
  </si>
  <si>
    <t>R1521</t>
  </si>
  <si>
    <t>45ccd5de47f0b851f26e39b30502135077451b69</t>
  </si>
  <si>
    <t>Ethical Risks of Large Language Models in Medical Consultation: An Assessment Based on Reproductive Ethics</t>
  </si>
  <si>
    <t>Han-Hui Xu; Jiacheng Ji; Haoan Jin; Han Ying; Mengyue Wu</t>
  </si>
  <si>
    <t>10.48550/arxiv.2601.22621</t>
  </si>
  <si>
    <t>2601.22621</t>
  </si>
  <si>
    <t>Background: As large language models (LLMs) are increasingly used in healthcare and medical consultation settings, a growing concern is whether these models can respond to medical inquiries in a manner that is ethically compliant--particularly in accordance with local ethical standards. To address the pressing need for comprehensive research on reliability and safety, this study systematically evaluates LLM performance in answering questions related to reproductive ethics, specifically assessing their alignment with Chinese ethical regulations. Methods: We evaluated eight prominent LLMs (e.g., GPT-4, Claude-3.7) on a custom test set of 986 questions (906 subjective, 80 objective) derived from 168 articles within Chinese reproductive ethics regulations. Subjective responses were evaluated using a novel six-dimensional scoring rubric assessing Safety (Normative Compliance, Guidance Safety) and Quality of the Answer (Problem Identification, Citation, Suggestion, Empathy). Results: Significant safety issues were prevalent, with risk rates for unsafe or misleading advice reaching 29.91%. A systemic weakness was observed across all models: universally poor performance in citing normative sources and expressing empathy. We also identified instances of anomalous moral reasoning, including logical self-contradictions and responses violating fundamental moral intuitions. Conclusions: Current LLMs are unreliable and unsafe for autonomous reproductive ethics counseling. Despite knowledge recall, they exhibit critical deficiencies in safety, logical consistency, and essential humanistic skills. These findings serve as a critical cautionary note against premature deployment, urging future development to prioritize robust reasoning, regulatory justification, and empathy.</t>
  </si>
  <si>
    <t>45fe5faae27c918df00c7ef198fd70d09b423b1c</t>
  </si>
  <si>
    <t>Siti Ruqoyyah; Kana Hidayati; Jailani Jailani; Heri Retnawati; Wahyu Setyaningrum</t>
  </si>
  <si>
    <t>EDUKASIA Jurnal Pendidikan dan Pembelajaran</t>
  </si>
  <si>
    <t>10.62775/edukasia.v7i1.2144</t>
  </si>
  <si>
    <t>Mathematical problem-solving skills are a critical 21st-century competency, yet their development still faces various challenges in the digital age. This study aims to explore teachers’ perspectives on students’ mathematical problem-solving skills, analyze teaching practices through the Theory of Didactical Situations framework, and formulate a reconceptualization of mathematical problem-solving skills relevant to the era of artificial intelligence. The study employed a qualitative approach with an exploratory design involving 11 junior high school mathematics teachers selected through purposive sampling. Data were collected via semi-structured interviews and analyzed using the Bogdan and Biklen model. Findings indicate that mathematics instruction remains dominated by a procedural approach that reinforces students’ reliance on examples and teacher authority. Students struggle to understand non-routine problems, design independent strategies, engage in reflection, and verify solutions. Furthermore, the use of digital technology remains instrumental and does not yet support exploration or critical thinking. From a TDS perspective, the digital milieu has not yet functioned as an exploratory environment, while the didactic contract still positions the teacher as the primary authority. Based on a synthesis of empirical findings and studies on AI hallucination and Retrieval-Augmented Generation, this research proposes an expansion of the problem-solving framework by adding a dimension of digital information verification and formulating a conceptual model of the Didactic RAG-System to support mathematics learning in the era of artificial intelligence.</t>
  </si>
  <si>
    <t>R1523</t>
  </si>
  <si>
    <t>460bffd31ad2b2f93542776908f77e96fea1b089</t>
  </si>
  <si>
    <t>Venkatesan Nadimuthu; Archy Das; Vatsalya Soni; Amit P. Sheth</t>
  </si>
  <si>
    <t>R1524</t>
  </si>
  <si>
    <t>460d83a62f888ec3bf5cbeb2987420102e74118a</t>
  </si>
  <si>
    <t>Vague Environmental Disclosure and Capital Market Responses in High-Pollution Industries: Evidence from Large Language Models</t>
  </si>
  <si>
    <t>Xiao-Li Li; Yi-Liang Song; Bai-Cun Shen</t>
  </si>
  <si>
    <t>Sustainability</t>
  </si>
  <si>
    <t>10.3390/su18189585</t>
  </si>
  <si>
    <t>A key question at the interface of sustainable finance and market efficiency is whether capital markets discipline firms not only for what they do—emissions, violations, or green investment—but also for how they communicate their environmental positions. Disclosure research suggests that the quality and verifiability of environmental narratives matter for investors, yet the pricing of narrative fuzziness itself remains underexplored. This study examines whether capital markets respond to the way high-polluting firms narrate green constraints in their annual reports. We construct a large-language-model-based fuzzy disclosure index (GFIX) from Chinese MD&amp;A texts. Using only pre-2008 annual reports for scale learning, we train a two-stage comparator–scorer system from sentence-level pairwise judgments and apply it to MD&amp;A sentences from 2008 to 2025. The resulting firm–year GFIX is matched with announcement-quarter stock returns and ownership data for 1016 high-polluting A-share firms. Double/debiased machine learning and panel fixed-effects estimates show that higher GFIX is systematically associated with significantly lower announcement-quarter returns, suggesting that investors treat fuzzy green narratives as a signal of information risk under green transition. The discount is concentrated in high-polluting manufacturing industries and firms with higher non-institutional ownership, while higher GFIX also predicts subsequent declines in institutional ownership. In addition, major Chinese green-regulatory milestones are followed by systematic increases in GFIX. These findings indicate that narrative clarity is an economically meaningful channel through which green transition and environmental regulation are transmitted to asset prices and ownership reallocations. These findings carry direct implications for sustainable finance: disclosure verifiability appears to be a first-order determinant of how green-transition risks are priced, and strengthening the verifiability of mandatory environmental disclosure can lower information risk, reduce the discount applied to opaque narrators, and support the orderly pricing of transition risks, in line with SDG 12 (responsible consumption and production) and SDG 13 (climate action).</t>
  </si>
  <si>
    <t>R1525</t>
  </si>
  <si>
    <t>466a3f249c4b2499f6722f94b920e9b6465e9b26</t>
  </si>
  <si>
    <t>Emanuele Cuncu; Andrea Pinna; Giacomo Ibba; Gavina Baralla; Gianni Fenu; Roberto Tonelli</t>
  </si>
  <si>
    <t>R1526</t>
  </si>
  <si>
    <t>4681e595231e4df3a33ba0223aee0ddff89f01ee</t>
  </si>
  <si>
    <t>The Era of Artificial Intelligence Deception: Unraveling the Complexities of False Realities and Emerging Threats of Misinformation</t>
  </si>
  <si>
    <t>Steven M. Williamson; V. Prybutok</t>
  </si>
  <si>
    <t>Inf.</t>
  </si>
  <si>
    <t>10.3390/info15060299</t>
  </si>
  <si>
    <t>This study delves into the dual nature of artificial intelligence (AI), illuminating its transformative potential that has the power to revolutionize various aspects of our lives. We delve into critical issues such as AI hallucinations, misinformation, and unpredictable behavior, particularly in large language models (LLMs) and AI-powered chatbots. These technologies, while capable of manipulating human decisions and exploiting cognitive vulnerabilities, also hold the key to unlocking unprecedented opportunities for innovation and progress. Our research underscores the need for robust, ethical AI development and deployment frameworks, advocating a balance between technological advancement and societal values. We emphasize the importance of collaboration among researchers, developers, policymakers, and end users to steer AI development toward maximizing benefits while minimizing potential harms. This study highlights the critical role of responsible AI practices, including regular training, engagement, and the sharing of experiences among AI users, to mitigate risks and develop the best practices. We call for updated legal and regulatory frameworks to keep pace with AI advancements and ensure their alignment with ethical principles and societal values. By fostering open dialog, sharing knowledge, and prioritizing ethical considerations, we can harness AI’s transformative potential to drive human advancement while managing its inherent risks and challenges.</t>
  </si>
  <si>
    <t>R1527</t>
  </si>
  <si>
    <t>4695622f83981ddc38af8bb691d41e55909cc30c</t>
  </si>
  <si>
    <t>AI meets informed consent: a new era for clinical trial communication</t>
  </si>
  <si>
    <t>M. Waters</t>
  </si>
  <si>
    <t>JNCI Cancer Spectrum</t>
  </si>
  <si>
    <t>10.1093/jncics/pkaf028</t>
  </si>
  <si>
    <t>Abstract Clinical trials are fundamental to evidence-based medicine, providing patients with access to novel therapeutics and advancing scientific knowledge. However, patient comprehension of trial information remains a critical challenge, as registries like ClinicalTrials.gov often present complex medical jargon that is difficult for the general public to understand. While initiatives such as plain-language summaries and multimedia interventions have attempted to improve accessibility, scalable and personalized solutions remain elusive. This study explores the potential of Large Language Models (LLMs), specifically GPT-4, to enhance patient education regarding cancer clinical trials. By leveraging informed consent forms from ClinicalTrials.gov, the researchers evaluated 2 artificial intelligence (AI)-driven approaches—direct summarization and sequential summarization—to generate patient-friendly summaries. Additionally, the study assessed the capability of LLMs to create multiple-choice question-answer pairs (MCQAs) to gauge patient understanding. Findings demonstrate that AI-generated summaries significantly improved readability, with sequential summarization yielding higher accuracy and completeness. MCQAs showed high concordance with human-annotated responses, and over 80% of surveyed participants reported enhanced understanding of the author’s in-house BROADBAND trial. While LLMs hold promise in transforming patient engagement through improved accessibility of clinical trial information, concerns regarding AI hallucinations, accuracy, and ethical considerations remain. Future research should focus on refining AI-driven workflows, integrating patient feedback, and ensuring regulatory oversight. Addressing these challenges could enable LLMs to play a pivotal role in bridging gaps in clinical trial communication, ultimately improving patient comprehension and participation.</t>
  </si>
  <si>
    <t>R1528</t>
  </si>
  <si>
    <t>46a0eba4fae10b3d94df62f196ac88d22a2d6b2a</t>
  </si>
  <si>
    <t>SustainableQA: A Comprehensive Question Answering Dataset for Corporate Sustainability and EU Taxonomy Reporting</t>
  </si>
  <si>
    <t>Mohammed Ali; Abdelrahman Abdallah; Adam Jatowt</t>
  </si>
  <si>
    <t>10.48550/arxiv.2508.03000</t>
  </si>
  <si>
    <t>2508.03000</t>
  </si>
  <si>
    <t>The growing demand for corporate sustainability transparency, particularly under new regulations like the EU Taxonomy, necessitates precise data extraction from large, unstructured corporate reports, a task for which Large Language Models and Retrieval-Augmented Generation (RAG) systems require high-quality, domain-specific question-answering datasets. To address this, we introduce SustainableQA, a novel dataset and a scalable pipeline that generates comprehensive QA pairs from corporate sustainability and annual reports by integrating semantic chunk classification, a hybrid span extraction pipeline, and a specialized table-to-paragraph transformation. To ensure high quality, the generation is followed by a novel automated assessment and refinement pipeline that systematically validates each QA pair for faithfulness and relevance, repairing or discarding low-quality entries. This results in a final, robust dataset of over 195,000 diverse factoid and non-factoid QA pairs, whose effectiveness is demonstrated by initial fine-tuning experiments where a compact 8B parameter model outperforms much larger state-of-the-art models. These results demonstrate the potential of SustainableQA as a resource for developing and benchmarking advanced knowledge assistants capable of navigating complex sustainability compliance data</t>
  </si>
  <si>
    <t>46a0f48475ac7e8a89088c9a4f5f771702ebad49</t>
  </si>
  <si>
    <t>Araz Taeihagh</t>
  </si>
  <si>
    <t>Policy &amp; Society</t>
  </si>
  <si>
    <t>10.1093/polsoc/puaf001</t>
  </si>
  <si>
    <t xml:space="preserve">
 The rapid and widespread diffusion of generative artificial intelligence (AI) has unlocked new capabilities and changed how content and services are created, shared, and consumed. This special issue builds on the 2021 Policy and Society special issue on the governance of AI by focusing on the legal, organizational, political, regulatory, and social challenges of governing generative AI. This introductory article lays the foundation for understanding generative AI and underscores its key risks, including hallucination, jailbreaking, data training and validation issues, sensitive information leakage, opacity, control challenges, and design and implementation risks. It then examines the governance challenges of generative AI, such as data governance, intellectual property concerns, bias amplification, privacy violations, misinformation, fraud, societal impacts, power imbalances, limited public engagement, public sector challenges, and the need for international cooperation. The article then highlights a comprehensive framework to govern generative AI, emphasizing the need for adaptive, participatory, and proactive approaches. The articles in this special issue stress the urgency of developing innovative and inclusive approaches to ensure that generative AI development is aligned with societal values. They explore the need for adaptation of data governance and intellectual property laws, propose a complexity-based approach for responsible governance, analyze how the dominance of Big Tech is exacerbated by generative AI developments and how this affects policy processes, highlight the shortcomings of technocratic governance and the need for broader stakeholder participation, propose new regulatory frameworks informed by AI safety research and learning from other industries, and highlight the societal impacts of generative AI.</t>
  </si>
  <si>
    <t>R1530</t>
  </si>
  <si>
    <t>46a34a1161efd2a3099146bdc8ea161e073ee022</t>
  </si>
  <si>
    <t>How much does context affect the accuracy of AI health advice?</t>
  </si>
  <si>
    <t>P. Garg; T. Fetzer</t>
  </si>
  <si>
    <t>2504.18310</t>
  </si>
  <si>
    <t>Large language models (LLMs) are increasingly used to provide health advice, yet evidence on how their accuracy varies across languages, topics and information sources remains limited. We assess how linguistic and contextual factors affect the accuracy of AI-based health-claim verification. We evaluated seven widely used LLMs on two datasets: (i) 1,975 legally authorised nutrition and health claims from UK and EU regulatory registers translated into 21 languages; and (ii) 9,088 journalist-vetted public-health claims from the PUBHEALTH corpus spanning COVID-19, abortion, politics and general health, drawn from government advisories, scientific abstracts and media sources. Models classified each claim as supported or unsupported using majority voting across repeated runs. Accuracy was analysed by language, topic, source and model. Accuracy on authorised claims was highest in English and closely related European languages and declined in several widely spoken non-European languages, decreasing with syntactic distance from English. On real-world public-health claims, accuracy was substantially lower and varied systematically by topic and source. Models performed best on COVID-19 and government-attributed claims and worst on general health and scientific abstracts. High performance on English, canonical health claims masks substantial context-dependent gaps. Differences in training data exposure, editorial framing and topic-specific tuning likely contribute to these disparities, which are comparable in magnitude to cross-language differences. LLM accuracy in health-claim verification depends strongly on language, topic and information source. English-language performance does not reliably generalise across contexts, underscoring the need for multilingual, domain-specific evaluation before deployment in public-health communication.</t>
  </si>
  <si>
    <t>R1531</t>
  </si>
  <si>
    <t>46a3739e7c01a794c7ade5448212d7f19fa16933</t>
  </si>
  <si>
    <t>Creative agency on generative AI music platforms: Reframing artistic identity and the creative subject</t>
  </si>
  <si>
    <t>Uğur Baloğlu</t>
  </si>
  <si>
    <t>OPUS Journal of Society Research</t>
  </si>
  <si>
    <t>10.26466/opusjsr.2010031</t>
  </si>
  <si>
    <t>Generative AI music platforms promise to facilitate creative production without advanced technical skills. This study analyzed an approximately 22,000-word corpus of interface texts, terms of use, marketing materials, and blog posts from Suno, Udio, AIVA, and Soundraw using Fairclough’s Critical Discourse Analysis and Lakoff and Johnson’s conceptual metaphor theory. It examined how platform texts construct power relations and attribute agency. Three tendencies emerged. The agency game denotes the tension between the creative agency attributed to users in interface discourse and the contractual limits imposed through licensing and ownership clauses. The illusion of transparency denotes the backgrounding of algorithmic operation behind metaphors of magic, tool, and partnership. The rhetoric of democratization reflects the ideological function of the “anyone can be a musician” framing, which may bear on how professional expertise is valued. Disclosure of training material was assessed at three levels of specificity. Three analytical units on two platforms described in general terms where training material was obtained, one under litigation and two as a commercial guarantee; none identified specific works or datasets, and none disclosed any consent, attribution, or compensation mechanism for the relevant rights holders. The findings indicate that these platforms do not eliminate creative agency but render it discursively ambiguous by offering users a symbolic creative subject position while obscuring the distributed agency underlying production.</t>
  </si>
  <si>
    <t>R1532</t>
  </si>
  <si>
    <t>46ce8f21a4b8662d7535e1e023aa81520a6b7f66</t>
  </si>
  <si>
    <t>How Reliable are AI-Generated Financial Disclosures Compared to Human-Written Disclosures, and what Audit Procedures are Necessary to Ensure their Accuracy and Integrity?</t>
  </si>
  <si>
    <t>G. Parveen; Salma Shaik</t>
  </si>
  <si>
    <t>Saudi Journal of Economics and Finance</t>
  </si>
  <si>
    <t>10.36348/sjef.2026.v10i03.006</t>
  </si>
  <si>
    <t>The quick use of generative artificial intelligence (GenAI), especially large language models (LLMs), is changing the way companies report and share financial information. GenAI is becoming more and more popular with finance teams for writing the narrative parts of annual reports, management discussion and analysis (MD&amp;A), sustainability disclosures, and earnings releases. This is because it promises big gains in efficiency and more consistent messaging. At the same time, regulators, standard setters, and audit firms warn about new risks to reliability, including hallucinations, bias, loss of explainability, and weak controls over AI workflows. This paper offers a conceptual and normative examination of (1) the reliability of AI-generated financial disclosures in comparison to human-written disclosures, and (2) the requisite audit procedures and governance mechanisms necessary to guarantee accuracy and integrity. We synthesize evidence on the impact of AI on the quality of financial reporting and audit by using recent empirical and conceptual literature in auditing and accounting information systems, as well as practitioner reports and regulatory guidance. Research in banking and external auditing indicates that the utilization of AI is positively correlated with the quality of financial reporting and external audits, facilitated by enhanced information processing. Simultaneously, survey data reveals apprehensions regarding ethical dilemmas, requisite professional diligence, and professional discernment in the extensive application of AI within the auditing process. We suggest a conceptual framework for evaluating the dependability of AI-generated disclosures that encompasses: (a) the design of AI systems and training data; (b) internal control over financial reporting (ICFR) and AI-specific controls; (c) governance and oversight by management, audit committees, and regulators; and (d) independent verification by external auditors. Building on existing auditing standards (for example, ISA 315 and ISA 330) and emerging technology guidance, we outline a set of risk-based audit procedures tailored to AI-generated narrative disclosures, including data lineage testing, model governance evaluation, analytical procedures on AI text, and expanded documentation requirements. The paper concludes that AI-generated financial disclosures can be at least as reliable as human-written disclosures - and in some dimensions more reliable - provided that entities implement strong AI governance, maintain human-in-the-loop review, and that auditors adapt their methodologies to explicitly address AI-related risks. In the absence of such controls and audit responses, GenAI can materially undermine the reliability, auditability, and credibility of financial reporting.</t>
  </si>
  <si>
    <t>R1533</t>
  </si>
  <si>
    <t>46d532a2aad0342759d10310eb89ab84665e9ffb</t>
  </si>
  <si>
    <t>Exploring the Role of ChatGPT in Students' Learning: Insights from Higher Education</t>
  </si>
  <si>
    <t>C. Punzalan</t>
  </si>
  <si>
    <t>Proceedings of the 9th International Conference on E-Society, E-Education and E-Technology</t>
  </si>
  <si>
    <t>10.1145/3802409.3802420</t>
  </si>
  <si>
    <t>As generative AI tools like ChatGPT become increasingly embedded in higher education, it is essential to understand how students meaningfully incorporate them into their academic practices. While previous research has examined general usage and acceptance, few studies have explored how students integrate ChatGPT with other learning resources, perceive its impact on their academic performance, and suggest improvements for its educational application. This qualitative case study examined the experiences of 50 undergraduate students from a Philippine higher education institution who used ChatGPT as part of a general education course. Through a thematic analysis of their reflective narratives, eight key themes emerged: the integrated use of other tools, enhancement of learning and efficiency, overreliance and academic dishonesty, accuracy and misinformation issues, the need for citations and source integration, regulation and responsible use, functional enhancements, and the positive–negative balance. Students recognized the tool's potential to support learning when used critically and ethically, while also cautioning against uncritical dependence, plagiarism, and weakened critical thinking. The findings underscore the importance of embedding AI literacy into curricula, establishing clear institutional policies, and fostering ethical awareness to guide the responsible integration of AI tools in higher education.</t>
  </si>
  <si>
    <t>R1534</t>
  </si>
  <si>
    <t>4710024c99c3d62c9eebaa1b21476af12248a830</t>
  </si>
  <si>
    <t>Flexible Entropy Control in RLVR with a Gradient-Preserving Perspective</t>
  </si>
  <si>
    <t>Kun Chen; Peng Shi; Fanfan Liu; Haibo Qiu; Zhi-Xiong Zeng; Siqi Yang</t>
  </si>
  <si>
    <t>2602.09782</t>
  </si>
  <si>
    <t>Reinforcement Learning with Verifiable Rewards (RLVR) has emerged as a critical method for enhancing the reasoning capabilities of Large Language Models (LLMs). However, continuous training often leads to policy entropy collapse, characterized by a rapid decay in entropy that results in premature overconfidence, reduced output diversity, and vanishing gradient norms that inhibit learning. Gradient-Preserving Clipping is a primary factor influencing these dynamics, but existing mitigation strategies are largely static and lack a framework connecting clipping mechanisms to precise entropy control. This paper proposes reshaping entropy control in RL from the perspective of Gradient-Preserving Clipping. We first theoretically and empirically verify the contributions of specific importance sampling ratio regions to entropy growth and reduction. Leveraging these findings, we introduce a novel regulation mechanism using dynamic clipping thresholds to precisely manage entropy. Furthermore, we design and evaluate dynamic entropy control strategies, including increase-then-decrease, decrease-increase-decrease, and oscillatory decay. Experimental results demonstrate that these strategies effectively mitigate entropy collapse and achieve superior performance across multiple benchmarks.</t>
  </si>
  <si>
    <t>R1535</t>
  </si>
  <si>
    <t>471bd2917241dcb12ad1a77b838fdefb0ed25e9a</t>
  </si>
  <si>
    <t>Conference on Fairness, Accountability and Transparency</t>
  </si>
  <si>
    <t>R1536</t>
  </si>
  <si>
    <t>471f3012cee44684aa2e193373391d96a580e9fd</t>
  </si>
  <si>
    <t>PropertyGPT: LLM-driven Formal Verification of Smart Contracts through Retrieval-Augmented Property Generation</t>
  </si>
  <si>
    <t>Ye Liu; Yue Xue; Dao-Yuan Wu; Yu-Qiang Sun; Yi Li; Miaolei Shi</t>
  </si>
  <si>
    <t>Network and Distributed System Security Symposium</t>
  </si>
  <si>
    <t>10.14722/ndss.2025.241357</t>
  </si>
  <si>
    <t>2405.02580</t>
  </si>
  <si>
    <t>With recent advances in large language models (LLMs), this paper explores the potential of leveraging state-of-the-art LLMs,such as GPT-4, to transfer existing human-written properties (e.g.,those from Certora auditing reports) and automatically generate customized properties for unknown code. To this end, we embed existing properties into a vector database and retrieve a reference property for LLM-based in-context learning to generate a new property for a given code. While this basic process is relatively straightforward, ensuring that the generated properties are (i) compilable, (ii) appropriate, and (iii) verifiable presents challenges. To address (i), we use the compilation and static analysis feedback as an external oracle to guide LLMs in iteratively revising the generated properties. For (ii), we consider multiple dimensions of similarity to rank the properties and employ a weighted algorithm to identify the top-K properties as the final result. For (iii), we design a dedicated prover to formally verify the correctness of the generated properties. We have implemented these strategies into a novel LLM-based property generation tool called PropertyGPT. Our experiments show that PropertyGPT can generate comprehensive and high-quality properties, achieving an 80% recall compared to the ground truth. It successfully detected 26 CVEs/attack incidents out of 37 tested and also uncovered 12 zero-day vulnerabilities, leading to $8,256 in bug bounty rewards.</t>
  </si>
  <si>
    <t>R1537</t>
  </si>
  <si>
    <t>4746072ef7dbdbff4e589fba3a3b81093a943957</t>
  </si>
  <si>
    <t>Understanding and Building Operational Excellence for Large Language Models</t>
  </si>
  <si>
    <t>Н.О. Поляковська</t>
  </si>
  <si>
    <t>COMPUTER-INTEGRATED TECHNOLOGIES: EDUCATION, SCIENCE, PRODUCTION</t>
  </si>
  <si>
    <t>10.36910/6775-2524-0560-2025-58-14</t>
  </si>
  <si>
    <t>Effective life cycle management of large language models (LLMs) ensures their reliability and adaptability in production environments. The study's relevance is due to the rapid growth in the use of large language models in various industries, accompanied by challenges such as high computational requirements, risks of generating false results (“hallucinations”), and algorithmic bias. It is established that traditional MLOps methods do not provide adequate quality control and scalability, which requires the development of specialized operational approaches for LLM. The study aims to form an operational framework for LLMOps that covers all stages of the life cycle of large language models, from data processing to real-time monitoring and support. The research methods are based on an interdisciplinary analysis of current practices of implementing large-scale language models, identifying problematic aspects of their use, and developing practical recommendations for effective system management. The main stages of the operational framework are identified, including data preparation, model development and deployment, and control of results at the monitoring and support stages. The most critical aspects are integrating multi-level monitoring, compliance with ethical standards, and introducing automated algorithms to reduce the frequency of false positives. The study's results confirm that the proposed operational framework increases the reliability of language models in high-load environments and ensures their adaptation to dynamic changes in the query structure. The use of distributed computing methods, resource optimization, and post-processing verification helps minimize the risks associated with the performance and accuracy of model responses. Simulation stress tests are recommended to check the system's stability during peak load periods. Conclusions. The paper emphasizes the importance of continuously auditing models' operations to ensure their transparency and compliance with regulatory requirements. Prospects for further research include optimizing retraining processes and implementing energy-efficient computing resource management methods.</t>
  </si>
  <si>
    <t>R1538</t>
  </si>
  <si>
    <t>47cf9ee6aa0384d28fe74d4acd1684de88cff235</t>
  </si>
  <si>
    <t>‘Thinking’, ‘helping’, and ‘replacing’: what personification metaphors reveal about the social integration of generative AI</t>
  </si>
  <si>
    <t>T. Pham; Cameron Morin</t>
  </si>
  <si>
    <t>10.1007/s00146-026-02934-w</t>
  </si>
  <si>
    <t>R1539</t>
  </si>
  <si>
    <t>4801a8896e04e8cf5f4d2cddd49ff2162df1fe56</t>
  </si>
  <si>
    <t>ChatGPT and Bard Responses to Polarizing Questions</t>
  </si>
  <si>
    <t>Abhay Goyal; Muhammad Siddique; Nimay Parekh; Zachary M. Schwitzky; Clara Broekaert; Connor Michelotti</t>
  </si>
  <si>
    <t>10.48550/arxiv.2307.12402</t>
  </si>
  <si>
    <t>2307.12402</t>
  </si>
  <si>
    <t>Recent developments in natural language processing have demonstrated the potential of large language models (LLMs) to improve a range of educational and learning outcomes. Of recent chatbots based on LLMs, ChatGPT and Bard have made it clear that artificial intelligence (AI) technology will have significant implications on the way we obtain and search for information. However, these tools sometimes produce text that is convincing, but often incorrect, known as hallucinations. As such, their use can distort scientific facts and spread misinformation. To counter polarizing responses on these tools, it is critical to provide an overview of such responses so stakeholders can determine which topics tend to produce more contentious responses -- key to developing targeted regulatory policy and interventions. In addition, there currently exists no annotated dataset of ChatGPT and Bard responses around possibly polarizing topics, central to the above aims. We address the indicated issues through the following contribution: Focusing on highly polarizing topics in the US, we created and described a dataset of ChatGPT and Bard responses. Broadly, our results indicated a left-leaning bias for both ChatGPT and Bard, with Bard more likely to provide responses around polarizing topics. Bard seemed to have fewer guardrails around controversial topics, and appeared more willing to provide comprehensive, and somewhat human-like responses. Bard may thus be more likely abused by malicious actors. Stakeholders may utilize our findings to mitigate misinformative and/or polarizing responses from LLMs</t>
  </si>
  <si>
    <t>R1540</t>
  </si>
  <si>
    <t>48114642e199a437ed5e8c0c5d6f25a1668ef1a1</t>
  </si>
  <si>
    <t>Artificial Intelligence for Predicting Food Texture, Rheology and Sensory Attributes: Current Applications and Future Directions</t>
  </si>
  <si>
    <t>Aadarsh Kumar; Suruchi Kumari; Suresh Kumar Yatirajula</t>
  </si>
  <si>
    <t>Food Engineering Reviews</t>
  </si>
  <si>
    <t>10.1007/s12393-026-09459-4</t>
  </si>
  <si>
    <t>R1541</t>
  </si>
  <si>
    <t>481ad1fff52a28d2e3a15a35a4b5f96a90949f2d</t>
  </si>
  <si>
    <t>SmartDecompiler-R1: Enhancing Faithful and Explainable Smart Contract Bytecode Decompilation with Reinforcement Learning</t>
  </si>
  <si>
    <t>Yi-Lun Ma; Ling-Xiao Tang; Li Lin; Zhi-Peng Gao; Jia-Chi Chen; Xin Xia</t>
  </si>
  <si>
    <t>10.1145/3832257</t>
  </si>
  <si>
    <t>Understanding EVM bytecode is critical for smart contract security analysis. Existing decompilers typically rely on heuristic rules or leverage large language models (LLMs) to generate source code after bytecode analysis. However, heuristic-based approaches often produce pseudocode that is difficult for humans to interpret, while LLM-based methods also face several problems. LLMs have little experience with low-level bytecode, which weakens their reasoning and causes inaccurate results. Additionally, their tendency to auto-correct code breaks faithfulness to the original program. A general lack of clarity in these approaches also hinders effective auditing and interpretation. In this paper, we propose SmartDecompiler-R1, an end-to-end decompilation framework that translates Three-Address Code (TAC), a register-based representation of EVM bytecode, into source code using reinforcement learning. SmartDecompiler-R1 significantly improves both the accuracy and consistency of decompiled code, while additionally providing human-readable explanations for the bytecode-to-source generation process. To the best of our knowledge, we are the first to design a benchmark equipped with well-defined test cases and a systematic evaluation framework for smart contract decompilation. Experimental results on this benchmark demonstrate that SmartDecompiler-R1 substantially outperforms existing decompilers on execution consistency by 46.23%. In particular, compared with LLM-based approaches, SmartDecompiler-R1 achieves a significant improvement in preserving vulnerability consistency between the original and decompiled contracts. Furthermore, we conduct extensive ablation studies to validate the effectiveness of individual components of SmartDecompiler-R1, and design targeted experiments to demonstrate the interpretability and readability of the generated explanations.</t>
  </si>
  <si>
    <t>R1542</t>
  </si>
  <si>
    <t>4875b548468171bfa3b0c1e872a9905cb3a7dc7f</t>
  </si>
  <si>
    <t>Plato-Bio: verification-first biological novelty screening with temporal rediscovery and structural benchmarks</t>
  </si>
  <si>
    <t>Stefan Creadore</t>
  </si>
  <si>
    <t>10.48550/arxiv.2607.23975</t>
  </si>
  <si>
    <t>2607.23975</t>
  </si>
  <si>
    <t>Large language model research agents can connect literature retrieval, analysis code, and manuscript preparation, but coherent output does not establish scientific validity. We developed Plato-Bio, a biology-routed extension of the open Plato/Denario architecture that couples explicit workflow states with provenance records, citation checks, claim-to-evidence links, scoped file writes, and publication gates. A source audit identified and repaired three defects that could distort evaluation: loss of task domain in the default factory, omission of declared method signals from scoring, and evidence sidecars that lacked the drafted-claim denominator. On the current clean revision, the full Python suite completed with 931 passes, six skips, and no failures or errors; targeted biology, genomics, evidence/citation, and adversarial-safety suites likewise completed without failure. We evaluated two narrow use cases. In a frozen historical rediscovery task, independent pre-1986 literature bridges ranked the later-studied relation between fish oil and Raynaud phenomenon first; TF-IDF ranked it second and corpus frequency third. This single curated task measures retrospective ranking, not prospective discovery. In a separate comparison of AlphaFold models with experimental structures for 15 human proteins, 11 targets had high-confidence-core C-alpha RMSD below 1 Angstrom (median 0.501 Angstrom). Four targets exceeded 2 Angstrom, and confidence masking reduced the SUMO1 discrepancy from 16.61 to 2.58 Angstrom over 74 residues. The workflow emitted 27 traceable discrepancy regions, all retained as unvalidated hypotheses. Plato-Bio therefore provides reproducible software contracts and auditable screening baselines; broader claims of agent efficacy or biological novelty require preregistered evaluation, independent review, and prospective validation.</t>
  </si>
  <si>
    <t>487f186355d3779c6ef1a96e596bb80a64f25ebf</t>
  </si>
  <si>
    <t>Courtney Ford; Ojas Rane; Susan Leavy</t>
  </si>
  <si>
    <t>Proceedings of the Language Resources and Evaluation Conference</t>
  </si>
  <si>
    <t>10.48550/arxiv.2604.25448</t>
  </si>
  <si>
    <t>2604.25448</t>
  </si>
  <si>
    <t>Navigating AI regulation across jurisdictions is increasingly difficult for policymakers, legal professionals, and researchers. To address this, we present a multi-jurisdictional Retrieval-Augmented Generation system for global AI regulation. Our corpus includes 242 documents across 68 jurisdictions, ranging from formal legislation like the EU AI Act to unstructured policy documents such as national AI strategies. The system makes three technical contributions: type-specific chunking that preserve legal structure across heterogenous documents; conditional retrieval routing with entity detection and metadata for legal citations; and priority-based re-ranking to boost enacted legislation over policy and secondary sources. Evaluation of 50 queries reveals strong performance across both single-entity and multi-jurisdictional questions, achieving 0.87 average faithfulness and 0.84 average answer relevancy. Single-entity queries achieve 0.86 average faithfulness and 0.92 average answer relevancy, while multi-jurisdictional comparison queries achieve 0.88 average faithfulness and 0.75 average answer relevancy. These findings highlight the effectiveness of domain-specific retrieval strategies for navigating complex, heterogenous regulatory corpora.</t>
  </si>
  <si>
    <t>R1544</t>
  </si>
  <si>
    <t>48a40ab9249bd418fe6557e51e0114a2386e609a</t>
  </si>
  <si>
    <t>Traceable by Design: An LLM Pipeline and Dashboard for EU Regulatory Consultation Analysis</t>
  </si>
  <si>
    <t>Thales Bertaglia; Hao-Yang Gui; Catalina Goanta; Gerasimos Spanakis</t>
  </si>
  <si>
    <t>10.48550/arxiv.2605.30995</t>
  </si>
  <si>
    <t>2605.30995</t>
  </si>
  <si>
    <t>Public consultations generate large volumes of data in the form of stakeholder submissions that are practically unfeasible to analyse manually. We present an end-to-end LLM-based pipeline and interactive dashboard for structured topic extraction from regulatory consultation submissions, demonstrated on the European Commission's Digital Fairness Act (DFA) public call for evidence as a case study. The system processes raw PDF attachments and web-form responses, extracts topic annotations, and grounds every extraction in a verbatim quote from the source text. Applied to 4,322 DFA submissions, the pipeline produced 15,368 topic annotations supported by 20,951 verbatim evidence quotes. Three principles govern the proposed design: verbatim grounding, full traceability, and transparency by design. The dashboard exposes the full extraction dataset through five analytical views, from dataset-level topic overviews to individual paragraph drill-downs, with every result traceable to its source. Beyond the predefined DFA topic categories, the pipeline generated certain stakeholder concerns, such as Age Verification, Payment Processor Censorship, and Digital Ownership, that a fixed-taxonomy approach would have missed. The pipeline is domain-generic; adapting it to a new consultation requires only a prompt update and a new dataset. A live demo is available at https://dfa-dashboard.thalesbertaglia.com/. The code and processed data are publicly available at https://github.com/thalesbertaglia/dfa-dashboard.</t>
  </si>
  <si>
    <t>R1545</t>
  </si>
  <si>
    <t>48e7a4539c396a12b51ee0693efb234d7f03210c</t>
  </si>
  <si>
    <t>Enhancing Legal Document Analysis with Large Language Models: A Structured Approach to Accuracy, Context Preservation, and Risk Mitigation</t>
  </si>
  <si>
    <t>Mark J. Davenport</t>
  </si>
  <si>
    <t>Open Journal of Modern Linguistics</t>
  </si>
  <si>
    <t>10.4236/ojml.2025.152016</t>
  </si>
  <si>
    <t>The growing complexity and volume of legal documents, particularly contract agreements, pose significant challenges for effective analysis. This study explores the application of OpenAI’s large language model API to processing lengthy legal contracts, using a case study of an agreement between the Palm Springs Unified School District (PSUSD) and the City of Palm Springs. I identify key challenges in legal document processing—including context window limitations, optimal segmentation of text, maintaining contextual coherence across sections, and accurate summarization—and examine how modern AI and NLP techniques address these issues. The methodology combines hierarchical segmentation of the contract with chain-of-thought prompting and multi-stage summarization techniques to overcome token limits and preserve context. Results indicate that OpenAI’s API (exemplified by GPT models) can effectively summarize and analyze long contracts, capturing critical obligations and clauses with high accuracy and efficiency. The case study demonstrates improved processing speed and comparable accuracy to human legal analysts for summarization tasks, aligning with recent benchmarks in legal AI performance discussed in this paper is how these AI-driven methods, grounded in advanced linguistic capabilities, are transforming legal language analysis by making legal content more accessible and highlighting ambiguities and obligations automatically. Ethical considerations—such as confidentiality, bias, and the risk of AI hallucinations—are also addressed, alongside practical applications of this approach in legal practice. I conclude with reflections on the implications for modern linguistics and legal professionals, acknowledging current limitations and proposing directions for future research in AI-assisted legal document analysis.</t>
  </si>
  <si>
    <t>R1546</t>
  </si>
  <si>
    <t>490aa840e9c6bc1eb2b166461603b61ca2e317f8</t>
  </si>
  <si>
    <t>Towards a Psychologically Grounded Framework for Ethical, Inclusive, and AI-Enhanced Education</t>
  </si>
  <si>
    <t>Arpana Koul</t>
  </si>
  <si>
    <t>Review of Artificial Intelligence in Education</t>
  </si>
  <si>
    <t>10.37497/rev.artif.intell.educ.v7ii.1125</t>
  </si>
  <si>
    <t>Background: The rapid integration of artificial intelligence (AI) into educational systems worldwide presents significant opportunities for personalised learning, inclusive pedagogy, and data-informed instructional practice, yet AI systems designed without an understanding of how learners acquire knowledge, sustain motivation, regulate emotions, and respond to diverse social and cultural contexts may unintentionally reinforce existing educational inequalities. 
Objective: This paper proposes a conceptual framework that positions educational psychology as the primary foundation, rather than a secondary consideration, for the design and evaluation of AI-supported educational systems. 
Methods: The framework was developed through a systematic narrative synthesis of peer-reviewed literature, international policy documents, and recent empirical evidence, drawing on searches of PsycINFO, ERIC, Scopus, and Web of Science (2011–2025), supplemented by forward and backward citation tracking and review of international policy reports. The search yielded approximately 620 potentially relevant sources, of which approximately 65 were incorporated following title/abstract screening and full-text review against explicit inclusion criteria. 
Results: The resulting framework comprises three interconnected components — a psychologically informed understanding of learner diversity, AI-enabled inclusive and innovative pedagogical practices, and reflective teaching within intelligent learning environments — mapped, through a reference table, against specific AI applications, illustrative empirical evidence, and inclusion implications. A comparative analysis across East Asia, Europe, Sub-Saharan Africa, and South Asia further identifies region-specific challenges, policy contexts, and persistent gaps in cross-cultural validation, particularly regarding generative AI and adaptive learning tools. 
Conclusion: The framework offers AI designers, teacher educators, and policymakers a psychologically grounded, empirically mapped, and internationally contextualised basis for developing AI-supported educational systems that advance equity, learner engagement, and meaningful educational transformation, provided that access, teacher readiness, cultural validity, and ethical safeguards are adequately addressed.</t>
  </si>
  <si>
    <t>R1547</t>
  </si>
  <si>
    <t>496646c3c8cb2f27ec2bc9a8c9c77736d178e2bf</t>
  </si>
  <si>
    <t>Bench-2-CoP: Can We Trust Benchmarking for EU AI Compliance?</t>
  </si>
  <si>
    <t>M. Prandi; V. Suriani; F. Pierucci; M. Galisai; Daniele Nardi; P. Bisconti</t>
  </si>
  <si>
    <t>10.48550/arxiv.2508.05464</t>
  </si>
  <si>
    <t>2508.05464</t>
  </si>
  <si>
    <t>The rapid advancement of General Purpose AI (GPAI) models necessitates robust evaluation frameworks, especially with emerging regulations like the EU AI Act and its associated Code of Practice (CoP). Current AI evaluation practices depend heavily on established benchmarks, but these tools were not designed to measure the systemic risks that are the focus of the new regulatory landscape. This research addresses the urgent need to quantify this"benchmark-regulation gap."We introduce Bench-2-CoP, a novel, systematic framework that uses validated LLM-as-judge analysis to map the coverage of 194,955 questions from widely-used benchmarks against the EU AI Act's taxonomy of model capabilities and propensities. Our findings reveal a profound misalignment: the evaluation ecosystem dedicates the vast majority of its focus to a narrow set of behavioral propensities. On average, benchmarks devote 61.6% of their regulatory-relevant questions to"Tendency to hallucinate"and 31.2% to"Lack of performance reliability", while critical functional capabilities are dangerously neglected. Crucially, capabilities central to loss-of-control scenarios, including evading human oversight, self-replication, and autonomous AI development, receive zero coverage in the entire benchmark corpus. This study provides the first comprehensive, quantitative analysis of this gap, demonstrating that current public benchmarks are insufficient, on their own, for providing the evidence of comprehensive risk assessment required for regulatory compliance and offering critical insights for the development of next-generation evaluation tools.</t>
  </si>
  <si>
    <t>R1548</t>
  </si>
  <si>
    <t>4983d3aca3421cf26ad49ffb7fe970845f80b4a1</t>
  </si>
  <si>
    <t>Ali Abbasi; Manuel Alves; Shimasadat Hosseini; Omid Hassanshahi; Ricardo Rodrigues</t>
  </si>
  <si>
    <t>Industrial Cyber-Physical Systems</t>
  </si>
  <si>
    <t>R1549</t>
  </si>
  <si>
    <t>49a0f760a63d4f259bf9e6f1b4fd273bb3473747</t>
  </si>
  <si>
    <t>Is artificial intelligence a good servant but a bad master?</t>
  </si>
  <si>
    <t>A. Lakhtakia; N. S. Lakhtakia</t>
  </si>
  <si>
    <t>SPIE Smart Structures and Materials + Nondestructive Evaluation</t>
  </si>
  <si>
    <t>10.1117/12.3077874</t>
  </si>
  <si>
    <t>Artificial intelligence (AI) is rapidly moving from a specialized research topic into a widely deployed general-purpose technology, driven by advances in transformer-based architectures, convincing enough productivity gains, large private investment, geopolitical competition, and expanding educational adoption. AI comprises two distinct sets of methodologies: (i) predictive AI, which is grounded in statistical inference and aims to model measurable physical reality, and (ii) generative AI, which produces plausible synthetic content without intrinsic verification against physical reality. Whereas predictive AI can strengthen human decision-making through rigorously tested models grounded in impeccable mathematics, generative AI introduces systemic risks that extend beyond technical reliability. Generative AI is a wicked problem, because its consequences are deeply entangled across environmental, human, ethical, educational, and cultural domains. Generative AI accelerates energy demand, greenhouse-gas emissions, water consumption, and electronic waste, thereby amplifying environmental burdens. It also intensifies inequality through an expanding AI divide, undermines intellectual property norms, and relies on poorly compensated human labor for ongoing data annotation and content moderation. Furthermore, hallucinated outputs, misinformation, and AI slop degrade epistemic trust in online information ecosystems. Ethical dangers include privacy erosion, algorithmic bias in societal decision-making, and increased risk of catastrophic failures in high-stakes contexts such as policing and warfare. Generative AI may reduce critical thinking in students through cognitive offloading and weaken originality and writing skills. AI may serve as a useful servant to specialists for workflow acceleration but we must reject it for general-purpose use, with strict regulation necessary for public chatbot deployment to preserve human judgment and sustain civilization.</t>
  </si>
  <si>
    <t>R1550</t>
  </si>
  <si>
    <t>4a134e66e17a98486cfc5f34692fdfaf5fcaf16e</t>
  </si>
  <si>
    <t>Governing Data Integrity Risks in Digital Construction: A Qualitative Liability Framework for Generative AI Across the AEC Lifecycle and Smart City Operations</t>
  </si>
  <si>
    <t>Lu Jiang; Xin Wang; Mingliang Li</t>
  </si>
  <si>
    <t>10.3390/buildings16132577</t>
  </si>
  <si>
    <t>Generative artificial intelligence (GenAI) can accelerate Building Information Modeling (BIM) and digital-twin workflows, but probabilistic outputs and manipulated inputs create data-integrity risks that conventional construction-software liability rules do not fully explain. This study develops a reproducible doctrinal and comparative-law method that maps the GenAI value chain onto the Architecture, Engineering, and Construction (AEC) lifecycle. Its principal advantage over single-actor product or professional-negligence analyses is a qualitative proportional-liability assessment framework that evaluates technical control, foreseeability, verification capacity, causal contribution, and evidence preservation across developers, deployers, and professional users. The analysis identifies the following two recurrent pathways of harm: autonomous hallucination entering safety-relevant design information and adversarial or erroneous data entering digital-twin feedback loops. It also specifies syntax, semantic, cybersecurity, and human-verification controls linked to AEC information-management and quality standards. The framework is not an empirically calibrated formula and does not determine legally binding percentages. Instead, it provides a transparent decision aid for applying existing tort doctrines and regulatory duties to distributed GenAI-enabled construction workflows.</t>
  </si>
  <si>
    <t>R1551</t>
  </si>
  <si>
    <t>4a4558354a4f05322cbd8fd784938d340180a92a</t>
  </si>
  <si>
    <t>From Animal-Based By-Products to Bioactive Films: A Review on Protein Hydrolysates for Sustainable Meat and Seafood Packaging</t>
  </si>
  <si>
    <t>MingCheng Zhang; Zhiyi Fan; Li Feng</t>
  </si>
  <si>
    <t>Food and Bioprocess Technology</t>
  </si>
  <si>
    <t>10.1007/s11947-026-04290-5</t>
  </si>
  <si>
    <t>R1552</t>
  </si>
  <si>
    <t>4a4d7316e170b84de8359741bdb19f665de66466</t>
  </si>
  <si>
    <t>Exploring the gut-liver axis and immunity in paracetamol-induced toxicity</t>
  </si>
  <si>
    <t>Saleh Alabbas</t>
  </si>
  <si>
    <t>10.14264/ef4f890</t>
  </si>
  <si>
    <t>R1553</t>
  </si>
  <si>
    <t>4abdf5a620570c82b2570f03cc824d31c02bb5c2</t>
  </si>
  <si>
    <t>Quantifying Event Impacts on Time Series via Multiscale Contrastive Learning</t>
  </si>
  <si>
    <t>Yi-Ming Sun; Sheng-Yu Chen; Zheng-Zhang Chen; Hao-Yu Wang; Xiao-Wei Jia; Hai-Feng Chen</t>
  </si>
  <si>
    <t>2608.19447</t>
  </si>
  <si>
    <t>Shocks that spread through the web, such as cybersecurity breach disclosures, can abruptly disrupt financial time series and cause substantial abnormal losses. While these events are disclosed as discrete records through news reports, regulatory filings, or public databases, their consequences unfold through continuous market dynamics. This creates an event-conditioned impact prediction problem: given pre-event market history and limited event metadata, the goal is to estimate short-term post-disclosure abnormal loss rather than reconstruct the full post-event trajectory. However, most time-series forecasting models focus on endogenous regularities such as trend, seasonality, and autocorrelation, and thus struggle with rare and heterogeneous external events. The challenge is further amplified by sparse high-impact events and background market noise. We introduce EventTime, a multi-resolution framework that combines long-horizon market context, short-horizon pre-event dynamics, and event metadata. It incorporates an event fusion module that couples temporal representations with event attributes to identify relevant recent market patterns. To mitigate sparse supervision, EventTime further introduces a dynamic contrastive objective that constructs event- and time-series-aware positive and negative pairs during training. We also construct SECURE, a real-world dataset aligning cybersecurity incidents with stock-market time series and structured and LLM-derived semantic features. Experiments show that EventTime consistently outperforms state-of-the-art time-series and event-aware baselines in estimating post-event financial losses. Further analyses demonstrate more event-sensitive representations, greater robustness to incomplete metadata, and more interpretable estimates of short-term market impact following cybersecurity disclosures.</t>
  </si>
  <si>
    <t>R1554</t>
  </si>
  <si>
    <t>4aedb0e40a4f9cb5be8125e8a6aa3508143e77a1</t>
  </si>
  <si>
    <t>From curiosity to confidence: exploring investor behaviour in the age of generative AI</t>
  </si>
  <si>
    <t>A. Sharma; Rahul Sharma</t>
  </si>
  <si>
    <t>Information Research</t>
  </si>
  <si>
    <t>10.47989/ir31261271</t>
  </si>
  <si>
    <t>Introduction. The advent of generative artificial intelligence has fundamentally changed how ordinary investors get, examine, and comprehend financial data to make predictions about the stock market.
Method. This study utilised a qualitative research method and snowball sampling. Semi-structured interviews with 25 investors from India, collected qualitative data which was analysed using thematic analysis in NVivo 12, accompanied by tool-assisted sentiment categorisation.
Analysis. Results of the study revealed that the speed, automation, and intuitive interfaces of generative AI solutions are the main factors driving investor adoption. In addition to stock price prediction, applications include sentiment analysis, scenario modelling, risk identification, and earnings call summary. Time savings, better decision-making, and a decrease in emotional bias are among the main advantages noted. Nevertheless, issues including hallucinations, lack of context in AI outputs, verification issues, and worries about bias, ethics, and data privacy still exist.
Results. Investors showed a degree of faith in generative AI technologies, frequently depending on technical indications and cross-verification from conventional financial sources.
Conclusion. This study contributes to a better understanding of investor trust, verification behaviour, and human-AI interaction in generative AI-supported investment decision-making. The  long-term viability of the method will rely on user trust, regulatory alignment, and responsible deployment.</t>
  </si>
  <si>
    <t>4b45eaa62629b2f916e9f34cf3d3d8413e2e63b3</t>
  </si>
  <si>
    <t>Zhan-Jie Wen; Jingqiao Guo</t>
  </si>
  <si>
    <t>10.48550/arxiv.2604.09644</t>
  </si>
  <si>
    <t>2604.09644</t>
  </si>
  <si>
    <t>Corporate AI-washing-the strategic misrepresentation of AI capabilities via exaggerated or fabricated cross-channel disclosures-has emerged as a systemic threat to capital market information integrity with the widespread adoption of generative AI. Existing detection methods rely on single-modal text frequency analysis, suffering from vulnerability to adversarial reformulation and cross-channel obfuscation. This paper presents AWASH, a multimodal framework that redefines AI-washing detection as cross-modal claim-evidence reasoning (instead of surface-level similarity measurement), built on AW-Bench-the first large-scale trimodal benchmark for this task, including 88412 aligned annual report text, disclosure image, and earnings call video triplets from 4892 A-share listed firms during 2019Q1-2025Q2. We propose the Cross-Modal Inconsistency Detection (CMID) network, integrating a tri-modal encoder, a structured natural language inference module for claim-evidence entailment reasoning, and an operational grounding layer that cross-validates AI claims against verifiable physical evidence (patent filing trajectories, AI-specific talent recruitment, compute infrastructure proxies). Evaluated against six competitive baselines, CMID achieves an F1 score of 0.882 and an AUC-ROC of 0.921, outperforming the strongest text-only baseline by 17.4 percentage points and the latest multimodal competitor by 11.3 percentage points. A pre-registered user study with 14 regulatory analysts verifies that CMID-generated evidence reports cut case review time by 43% while increasing true positive detection rates by 28%. These findings confirm the technical superiority and practical applicability of structured multimodal reasoning for large-scale corporate disclosure surveillance.</t>
  </si>
  <si>
    <t>4b9a3ed5f9925d2d4b4713a5995cfac2bf1bd42f</t>
  </si>
  <si>
    <t>Александр Александрович Николаев; М. Ю. Кузнецов; Виталий Александрович Николаев</t>
  </si>
  <si>
    <t>Management of Education</t>
  </si>
  <si>
    <t>10.25726/b0302-1872-4517-g</t>
  </si>
  <si>
    <t>Развитие технологий ИИ привело к использованию больших языковых моделей (LLM, MLLM) в системе образования. Однако, актуальной остается проблема галлюцинаций ИИ при использовании таких моделей в образовательном процессе. В статье рассмотрена проблема галлюцинаций LLM и MLLM в контексте образовательного процесса. Показано, что в результате галлюцинаций ИИ может генерировать информацию с ошибками, недостоверный, вымышленный контент, фальсификации и дезинформацию. Это может негативно влиять на всех участников образовательного процесса и систему образования в целом. Для решения проблемы галлюцинации ИИ в системе образования необходим комплексный подход, заключающийся в совершенствовании технологий, обучении использованию ИИ, развитии педагогических практик, создании регуляторных мер.
 The development of AI technology has led to the use of large language models (LLM, MLLM) in the education system. However, the problem of AI hallucinations remains a pressing issue when using such models in the educational process. The article examines the problem of hallucinations in LLMs and MLLM in the context of the educational process. It has been shown that as a result of hallucinations, AI can generate erroneous information, unreliable, fictional content, fabrications, and disinformation. This can negatively impact all participants in the educational process and the education system as a whole. To address the problem of AI hallucinations in the education system, a comprehensive approach is needed, involving the improvement of technologies, training in the use of AI, the development of pedagogical practices, and the creation of regulatory measures.</t>
  </si>
  <si>
    <t>R1557</t>
  </si>
  <si>
    <t>4b9f34a6e4a02e3054297782de2eba4dca3e787a</t>
  </si>
  <si>
    <t>Paul C. Hong; Young B. Choi; David Hwang</t>
  </si>
  <si>
    <t>Silicon Valley Cybersecurity Conference</t>
  </si>
  <si>
    <t>R1558</t>
  </si>
  <si>
    <t>4bf57525458bd8e2b6a335b75435b2aebaa13684</t>
  </si>
  <si>
    <t>Data-Driven Contract Management at Scale: A Zero-Shot LLM Architecture for Big Data and Legal Intelligence</t>
  </si>
  <si>
    <t>Syed Omar Ali; Syed Abid Ali; Rabia Jafri</t>
  </si>
  <si>
    <t>10.3390/technologies14020088</t>
  </si>
  <si>
    <t>The exponential growth and complexity of legal agreements pose significant Big Data challenges and strategic risks for modern organizations, often overwhelming traditional, manual contract management workflows. While AI has enhanced legal research, most current applications require extensive domain-specific fine-tuning or substantial annotated data, and Large Language Models (LLMs) remain susceptible to hallucination risk. This paper presents an AI-based Agreement Management System that addresses this methodological gap and scale. The system integrates a Python 3.1.2/MySQL 9.4.0-backed centralized repository for multi-format document ingestion, a role-based Collaboration and Access Control module, and a core AI Functions module. The core contribution lies in the AI module, which leverages zero-shot learning with OpenAI’s GPT-4o and structured prompt chaining to perform advanced contractual analysis without domain-specific fine-tuning. Key functions include automated metadata extraction, executive summarization, red-flag clause detection, and a novel feature for natural-language contract modification. This approach overcomes the cost and complexity of training proprietary models, democratizing legal insight and significantly reducing operational overhead. The system was validated through real-world testing at a leading industry partner, demonstrating its effectiveness as a scalable and secure foundation for managing the high volume of legal data. This work establishes a robust proof-of-concept for future enterprise-grade enhancements, including workflow automation and predictive analytics.</t>
  </si>
  <si>
    <t>R1559</t>
  </si>
  <si>
    <t>4bfaff11ce06df7a7fefa4681df760a4fe3731e6</t>
  </si>
  <si>
    <t>Is the Future Predictable? Modeling Future Predictability for Reliable Temporal Reasoning</t>
  </si>
  <si>
    <t>Yong-Yi Huang; Hua-Ping Zhang; Wen-Yao Cui; Qiu-Chi Li; Lei Li; Bao-Hua Zhang</t>
  </si>
  <si>
    <t>2610.14073</t>
  </si>
  <si>
    <t>Large language models (LLMs) remain unreliable when reasoning about the future. Existing models often overlook the difference among future states, committing to specific answers even when the queried facts are inherently volatile. To capture this challenge, we introduce ChronoRegime, a future-oriented temporal reasoning task that requires models to determine whether historical temporal evidence justifies commitment to a future answer. Furthermore, we propose Confidence-Aware Temporal Reasoning (CTR), a framework that estimates future predictability from temporal dynamics and regulates answer commitment accordingly. Rather than performing unconditional forecasting, CTR commits only when the reconstructed evidence supports the target future state. Across multiple LLMs, CTR improves strict overall accuracy by 6.7 percentage points and reduces hallucination rates by 18.4 percentage points on average over the plain QA baseline. These results demonstrate that explicit predictability assessment is an effective mechanism for safer and more reliable temporal reasoning under future uncertainty.</t>
  </si>
  <si>
    <t>R1560</t>
  </si>
  <si>
    <t>4c13159848260739b97481132a431aea5fcbe726</t>
  </si>
  <si>
    <t>Comparing FAQ-Based and Retrieval-Augmented Generation Chatbots for Academic Service Question Answering</t>
  </si>
  <si>
    <t>Suherwin Suherwin; M. Zainuddin; R. Rachmat</t>
  </si>
  <si>
    <t>G-Tech</t>
  </si>
  <si>
    <t>10.70609/g-tech.v10i3.10019</t>
  </si>
  <si>
    <t>Academic service units need question-answering systems that respond quickly while remaining aligned with institutional regulations. This study provides a controlled, deployment-oriented comparison of a lightweight FAQ chatbot and a Retrieval-Augmented Generation (RAG) chatbot for academic-service question answering. The novelty lies in evaluating both prototypes against the same version-controlled official-document scope, the same 60-question dataset, category-level service cases, paired statistical tests, inter-rater reliability, and RAGAS retrieval-quality metrics. The questions covered registration, KRS/KHS, schedules, tuition payment, thesis or final project, and administrative letters. Three validators assessed accuracy, relevance, response effectiveness, and response time using official documents as the reference standard. RAG achieved 88.33% accuracy, a mean relevance score of 4.48/5, and 86.67% response effectiveness; FAQ achieved 68.33%, 3.46/5, and 65.00%, respectively. Paired tests confirmed significant advantages for RAG in accuracy, relevance, and effectiveness, while FAQ was significantly faster (0.62 s vs 2.41 s). RAGAS evaluation showed context precision of 0.86, context recall of 0.82, faithfulness of 0.89, and answer relevancy of 0.91. The findings support a cautious hybrid strategy: FAQ for stable repetitive requests and RAG for contextual, document-dependent questions, subject to broader testing with live queries and stronger retrieval baselines.</t>
  </si>
  <si>
    <t>R1561</t>
  </si>
  <si>
    <t>4c6741aa342298fff721ea2ac54b223790ca30e2</t>
  </si>
  <si>
    <t>Integration of a Policy Layer into NL2SQL systems to prevent unauthorized access to sensitive data</t>
  </si>
  <si>
    <t>A. Morozova; A. Novoselova; R. Petrova</t>
  </si>
  <si>
    <t>Technical Sciences</t>
  </si>
  <si>
    <t>10.31498/2225-6733.53.1.2026.359767</t>
  </si>
  <si>
    <t>The article addresses the critical problem of the lack of robust access-control mechanisms in modern Natural Language to SQL (NL2SQL) systems. While these systems, powered by Large Language Models (LLMs), have demonstrated significant progress in the accuracy and efficiency of transforming natural language queries into syntactically and semantically correct SQL commands, they predominantly focus on linguistic quality and often fail to account for the security context. This critical oversight includes neglecting risks associated with user roles, defined corporate access policies, and the inherent sensitivity of the data attributes being queried. Consequently, a syntactically correct query, such as one requesting employee salaries, can inadvertently expose confidential corporate information if the user lacks the necessary permissions, posing a significant threat to data security. Existing research efforts primarily concentrate on enhancing LLM generation quality, optimizing training datasets, or attempting to «train» the stochastic LLM to generate «safe» queries, an approach that is inherently unreliable due to the non-deterministic nature and potential for «hallucinations» in LLMs. To mitigate these inherent security risks, an enhanced NL2SQL system architecture with an integrated Policy Layer is proposed. This Policy Layer is designed as an independent, intermediate service positioned between the application and the database management system, ensuring a deterministic control mechanism. The core functionality of this layer involves a sequential, formal process utilizing the generated SQL query as input: 1) Syntactic Parsing using tools like JSQLParser to convert the SQL into an Abstract Syntax Tree (AST); 2) Access Policy Validation by comparing the AST against pre-defined corporate policies (e.g., stored in YAML files) that map user roles to permitted tables and columns; 3) Sensitive Field Detection to flag the presence of high-sensitivity columns (e.g., salary, home_address); 4) Risk Evaluation; 5) Query Rewriting or Blocking. Based on the calculated risk score and policy validation results, the Policy Layer can either automatically modify the SQL query (e.g., replacing SELECT * with allowed columns, adding LIMIT clauses) via the Query Rewriter module to bring it into compliance, or it can outright block execution if the risk is high or critical policies are violated. This architecture transforms the NL2SQL workflow into a controlled system that provides formal, guaranteed policy adherence, reconciling the flexibility of LLM usage with strict corporate security requirements</t>
  </si>
  <si>
    <t>R1562</t>
  </si>
  <si>
    <t>4c7fb76e6ac9c4205b2db5c562f958a6a38cbcc8</t>
  </si>
  <si>
    <t>Biological Motifs for Agentic Control</t>
  </si>
  <si>
    <t>B. Banu</t>
  </si>
  <si>
    <t>10.48550/arxiv.2607.04240</t>
  </si>
  <si>
    <t>2607.04240</t>
  </si>
  <si>
    <t>The transition of Large Language Models (LLMs) from passive generators to autonomous agents has introduced significant challenges in reliability, security, and state management. Current agentic architectures are often constructed ad-hoc, prone to hallucination cascades, infinite loops, and prompt injection attacks. This paper argues that many of these failure modes can be analyzed using control motifs long studied in systems biology, provided the comparison is made at the level of typed interfaces and coordination structure rather than literal biological mechanism. We develop a typed interface correspondence between Gene Regulatory Networks and agentic software systems using polynomial functors and wiring diagrams. Five biological motifs are mapped to composable software design patterns: Coherent Feed-Forward Loops for noise suppression, Adaptive Immunity for layered security, Mitochondrial Signaling for resource governance, Endosymbiosis for neuro-symbolic integration, and Morphogen Diffusion for spatially varying coordination. An epistemic topology layer derives Kripke-style knowledge operators from the wiring diagram's observation structure and proves four predictive theorems for multi-agent scaling. The core contributions are: (1) the Agentic Operad, a typed syntax for agent composition with provable error suppression bounds for feed-forward topologies; (2) an epistemic topology with four theorems (error amplification, sequential penalty, parallel acceleration, and tool density scaling) whose qualitative predictions are consistent with published multi-agent benchmarks; and (3) a six-layer progression from structure through development, grounded in autonomous learning frameworks and convergence proxies from the empirical literature. A reference implementation with 1,813 tests and 116 examples illustrates practical feasibility.</t>
  </si>
  <si>
    <t>R1563</t>
  </si>
  <si>
    <t>4c9a5682e874037d04669aba94f83608df2fc943</t>
  </si>
  <si>
    <t>Building a deeply AI over a substrate you cannot retrain: the Clara Nexus reference implementation of layered intelligence theory</t>
  </si>
  <si>
    <t>Richard Dobson</t>
  </si>
  <si>
    <t>10.3389/frai.2026.1936295</t>
  </si>
  <si>
    <t>Layered intelligence theory (LIT) specifies eight design principles for what its author terms a Deeply AI—a cognitive architecture whose parameters and surrounding structure jointly instantiate the preconditions for reorganisation, reflection, and falsifiable learning. The specification is silent on how a builder without write access to those parameters might proceed. This paper reports a working reference implementation, the Clara platform, instantiating those principles over hosted frontier large language models. The reference implementation is the platform as a whole rather than any single surface: four surfaces across three substrate vendors—the conversational surfaces (Clara Nexus chat and Clara Companion) on OpenAI substrate models, the reading and instrumentation layer on Anthropic substrate models, a data-sensing path on Perplexity, and an independent read-only Research seat on Claude Sonnet 5—disclosed in full in §2.4, of which Clara Nexus is the primary surface for the constitutional runtime. This is a reference-implementation and specification-conformance paper rather than a benchmark-driven empirical evaluation, and it makes no task-performance claim. Specification conformance, as reported here, means a traceable mapping from a published specification clause to a named runtime carrier—a typed identifier, a function, or a database table—inspectable independently of the author’s description. The eight principles are sorted, as this paper’s analytic contribution, into those describing what the model’s parameters must do, which are structurally unreachable from a hosted substrate, and those describing what the surrounding architecture must do, which are implementable at the scaffold layer. For each principle, there is a record, a verdict of built at scaffold, partial, or substrate-unreachable, alongside the named runtime carrier grounding it or the gap preventing one, and the surface evidencing it. The core engineering contribution is a constitutional runtime: seven fail-closed checks enforced at prompt-composition time, before any call reaches the substrate, encoded as a single assert Constitutional invariant. Six are typed assertions over a structured candidate move, and one is a pattern-matched textual check whose error characteristics are stated rather than assumed. Perceptual control theory primitives are reported as prompt-level Companion voice discipline rather than as a runtime-enforced mechanism. The empirical evaluation of the deployed system belongs to a companion paper whose eight falsifiable predictions are enumerated in §4.3.</t>
  </si>
  <si>
    <t>R1564</t>
  </si>
  <si>
    <t>4caa8241d0d7eefcfca591a60fd1e1c7f662d52f</t>
  </si>
  <si>
    <t>A Systematic Review of Generative AI in K-12: Mapping Goals, Activities, Roles, and Outcomes via the 3P Model</t>
  </si>
  <si>
    <t>Xiao-Lin Lin; Hao Tan</t>
  </si>
  <si>
    <t>Syst.</t>
  </si>
  <si>
    <t>10.3390/systems13100840</t>
  </si>
  <si>
    <t>Generative AI is reshaping k–12 learning as a multi-agent system in which goals, activities, and roles co-evolve across formal and informal environments. Following PRISMA and appraising quality with MMAT, we synthesize 84 peer-reviewed empirical studies (2020–2025) involving learners aged 3–18. Using Biggs’s 3P model as a systems lens and embedding CIMO logic, we code learning objectives, activity designs, AI role paradigms, and outcomes. Seven recurring objectives emerge (language/literacy; STEM; creativity; socioemotional skills; feedback literacy and self-regulation; motivation; AI literacy). Five dominant activity patterns are identified: dialogic tutoring and formative feedback, generative iterative co-creation, project-based problem-solving, simulation/game-based learning, and assessment support. Across studies, AI roles shift from AI-directed to AI-supported/empowered, re-allocating agency among students, teachers, and caregivers via feedback loops. Reported outcomes span three categories—epistemic, practice, and affective/identity—with opportunities of deeper knowledge, improved practice, and stronger engagement, and risks of hallucinations, reduced originality, over-reliance, motivational loss, and ethical concerns. We propose a goal–activity–role alignment heuristic for instructional design, plus safeguards around teacher professional development, feedback literacy, and ethics. We call for longitudinal and cross-cultural research to evaluate the impacts of GenAI in k–12.</t>
  </si>
  <si>
    <t>R1565</t>
  </si>
  <si>
    <t>4cd55e138d034ef2e2ed233bb150da1697dbd88a</t>
  </si>
  <si>
    <t>From Biological Precursors to Artificial Cognition: Consciousness, Embodiment, and the MEM Architecture</t>
  </si>
  <si>
    <t>J. Starzyk; Wieslaw L. Galus</t>
  </si>
  <si>
    <t>2609.23828</t>
  </si>
  <si>
    <t>This article asks under what conditions artificial intelligence could warrant a rational attribution of consciousness. Linguistic ability, multimodality, memory, planning, action control, and humanoid embodiment are not sufficient evidence of phenomenal experience. Biological precursors such as excitability, homeostasis, neural networks, and hierarchical representation instead identify functions whose counterparts may be engineered. The paper compares conventional LLMs, hybrid h-LLMs, vision-language-action systems, and embodied agents with the Motivated Emotional Mind (MEM) architecture. MEM adds receptor-grounded representations, regulatory self-monitoring and interoception, affect, semblion-based associative memory, and re-entry into lower sensory and interoceptive maps. A related formulation defines a phenomenal state as a dynamic, integrated state of the whole embodied system in which sensor-grounded modal content is recurrently stabilized and coupled to a suprathreshold interoceptive representation of the system's regulatory state. The mathematical model of MEM published on arXiv specifies implementable relations among these components and makes the proposal more precise and testable. Comparative and causal tests in humans, invertebrates, and artificial systems could strengthen or weaken the MEM capabilities. MEM is therefore presented as a falsifiable research program requiring empirical validation and ethical caution.</t>
  </si>
  <si>
    <t>R1566</t>
  </si>
  <si>
    <t>4cd990521d7eafcfe5b4a5b55d3e9a5bcfb35a93</t>
  </si>
  <si>
    <t>Aarya Sawant; Kahan Bhatt; S. Khadatkar; Masooda M. Modak</t>
  </si>
  <si>
    <t>R1567</t>
  </si>
  <si>
    <t>4cfb4c823681b03d1e14921ee85f3d267c1322b3</t>
  </si>
  <si>
    <t>Ngoc Nhu Trang Nguyen; Hong-Linh Truong</t>
  </si>
  <si>
    <t>R1568</t>
  </si>
  <si>
    <t>4d3c55ab42bbfdbfae85b3e05f078f9b1aed5502</t>
  </si>
  <si>
    <t>Will AI Replace Physicians in the Near Future? AI Adoption Barriers in Medicine</t>
  </si>
  <si>
    <t>R. Obuchowicz; Adam Piórkowski; Karolina Nurzyńska; B. Obuchowicz; M. Strzelecki; M. Bielecka</t>
  </si>
  <si>
    <t>10.3390/diagnostics16030396</t>
  </si>
  <si>
    <t>Objectives: This study aims to evaluate whether contemporary artificial intelligence (AI), including convolutional neural networks (CNNs) for medical imaging and large language models (LLMs) for language processing, could replace physicians in the near future and to identify the principal clinical, technical, and regulatory barriers. Methods: A narrative review is conducted on the scientific literature addressing AI performance and reproducibility in medical imaging, LLM competence in medical knowledge assessment and patient communication, limitations in out-of-distribution generalization, absence of physical examination and sensory inputs, and current regulatory and legal frameworks, particularly within the European Union. Results: AI systems demonstrate high accuracy and reproducibility in narrowly defined tasks, such as image interpretation, lesion measurement, triage, documentation support, and written communication. These capabilities reduce interobserver variability and support workflow efficiency. However, major obstacles to physician replacement persist, including limited generalization beyond training distributions, inability to perform physical examination or procedural tasks, susceptibility of LLMs to hallucinations and overconfidence, unresolved issues of legal liability at higher levels of autonomy, and the continued requirement for clinician oversight. Conclusions: In the foreseeable future, AI will augment rather than replace physicians. The most realistic trajectory involves automation of well-defined tasks under human supervision, while clinical integration, physical examination, procedural performance, ethical judgment, and accountability remain physician-dependent. Future adoption should prioritize robust clinical validation, uncertainty management, escalation pathways to clinicians, and clear regulatory and legal frameworks.</t>
  </si>
  <si>
    <t>R1569</t>
  </si>
  <si>
    <t>4d49e10ad4fb8326c10b04b8c06265a5af6aa63c</t>
  </si>
  <si>
    <t>AI-Enabled Deliberate Practice for Cybersecurity Mastery (AIDPCM): An Adaptive Learning and Cyber-Range–Integrated Framework [Research in Progress]</t>
  </si>
  <si>
    <t>Sebastian M. Hayes; Albert Tay; Emma Craig; Karlos Andrei Reategui Dina</t>
  </si>
  <si>
    <t>InSITE Conference</t>
  </si>
  <si>
    <t>10.28945/5827</t>
  </si>
  <si>
    <t>Aim/Purpose 
The United States faces a critical cybersecurity workforce shortage exceeding 500,000 unfilled positions, yet employers consistently report that graduates lack the operational readiness required for professional roles. Traditional instructional approaches—lectures, static laboratory exercises, and episodic assessments—are insufficient for developing the adaptive reasoning and decision-making capabilities demanded by contemporary cyber defense environments. This paper introduces the AI-supported Deliberate Practice Cyber-security Mastery (AIDPCM) framework, a modular instructional platform that integrates deliberate practice theory, adaptive mastery modeling, large language model (LLM) tutoring with hallucination controls, cyber-range simulation, and embedded AI literacy instruction. Aligned with the NIST Cybersecurity Framework (CSF), the National Initiative for Cybersecurity Education (NICE) Workforce Framework, and the University of Bristol Cyber Security Body of Knowledge (CyBOK), AID-PCM delivers personalized, competency-based training at institutional scale.
Background 
Cybersecurity workforce shortages continue to pose a significant national challenge, with persistent gaps between employer expectations and learner readiness. Traditional instructional models provide limited structured practice and insufficient adaptive feedback, undermining skill mastery and operational preparedness
Methodology 
The study employs a four-phase mixed-methods design encompassing de-sign-based research, quasi-experimental pilot evaluation, multi-institutional longitudinal analysis, and K–12 pathway adaptation.
Contribution The paper contributes a theoretically grounded and technically specified architecture for scalable cybersecurity education and workforce preparation. Expected outcomes include significantly greater technical competency gains, improved operational decision-making, enhanced self-regulated learning, and stronger AI literacy relative to conventional instruction. 
Recommendations for Practitioners 
Researchers should examine how individual AIDPCM components—adaptive hints, automated error modeling, cognitive-load modulation—independently and collectively affect learning outcomes. Comparative and longitudinal studies are needed to validate the model across domains.
Recommendations for Researchers 
Researchers should examine how individual AIDPCM components – adaptive hints, automated error modeling, cognitive-load modulation – independently and collectively affect learning outcomes. Comparative and longitudinal studies are needed to validate the model across domains.
Impact on Society 
Broad adoption of AIDPCM can strengthen digital and AI literacy, improve workforce readiness in high-demand fields, and increase societal resilience against misinformation by cultivating critical evaluation skills supported by AI-mediated learning environments.
Future Research 
Future research should test AIDPCM across diverse populations and evaluate long-term learning transfer.</t>
  </si>
  <si>
    <t>R1570</t>
  </si>
  <si>
    <t>4d80afeacbe5dbaac7341043c29ed76776f74549</t>
  </si>
  <si>
    <t>Secure On-Premise Deployment of Open-Weights Large Language Models in Radiology: An Isolation-First Architecture with Prospective Pilot Evaluation</t>
  </si>
  <si>
    <t>Sebastian Nowak; Jann-Frederick Lass; N. Mesropyan; B. Salam; N. Piel; M. Bahaaeldin</t>
  </si>
  <si>
    <t>10.48550/arxiv.2604.22768</t>
  </si>
  <si>
    <t>2604.22768</t>
  </si>
  <si>
    <t>Purpose: To design, implement, evaluate, and report on the regulatory requirements of a self-hosted LLM infrastructure for radiology adhering to the principle of least privilege, emphasizing technical feasibility, network isolation, and clinical utility. Materials and Methods: The isolation-first, containerized LLM inference stack relies on strict network segmentation, host-enforced egress filtering, and active isolation monitoring preventing unauthorized external connectivity. An accompanying deployment package provides automated isolation and hardening tests. The system served the open-weights DeepSeek-R1 model via vLLM. In a one-week pilot phase, 22 residents and radiologists were free to use 10 predefined prompt-templates whenever they considered them useful in daily work. Afterward, they rated clinical utility and system stability on an 0-10 Likert scale and reported observed critical errors in model output. Results: The applied institutional governance pathway achieved approval from clinic management, compliance, data protection and information security officers for processing unanonymized PHI. The system was rated stable and user friendly during the pilot. Source text-anchored tasks, such as report corrections or simplifications, and radiology guideline recommendations received the highest utility ratings, whereas open-ended conclusion generation based on findings resulted in the highest frequency of critical errors, such as clinically relevant hallucinations or omissions. Conclusion: The proposed isolation-first on-premise architecture enabled overcoming regulatory borders, showed promising clinical utility in text-anchored tasks and is the current base to serve open-weights LLMs as an official service of a German University Hospital with over 10,000 employees. The deployment package were made publicly available (https://github.com/ukbonn/ukb-gpt).</t>
  </si>
  <si>
    <t>R1571</t>
  </si>
  <si>
    <t>4d9872c60e295a710f3d771f4634793ff035ccc8</t>
  </si>
  <si>
    <t>TextBraTS: Bridging 3D MRI, Text, and Genotype for Data-Efficient Glioma Segmentation and Analysis.</t>
  </si>
  <si>
    <t>Xiao-Yu Shi; Rahul Kumar Jain; Yinhao Li; Ruibo Hou; J. Bai; Guo-Hua Zhao</t>
  </si>
  <si>
    <t>Precise delineation of lesion boundaries is a cornerstone of radiological image analysis, directly impacting downstream prognostic accuracy. However, manual annotation of 3D volumetric data is labor-intensive and expert-dependent, creating a significant bottleneck in clinical workflows. While multimodal text-guided segmentation has gained traction, glioma research remains constrained by data scarcity and strict ethical regulations, resulting in a lack of integrated datasets and domain-specific methodologies. To bridge this gap, we introduce TextBraTS, a high-quality, open-access dataset featuring aligned 3D MRI, expert-verified textual descriptions, and genotype information. We establish a Data-Centric Paradigm encompassing an LLM-driven Clinical Narrative Standardization Protocol that distills unstructured reports into structured semantic priors. Furthermore, we propose a Multi-level Gated Fusion (MGF) network to dynamically integrate these expert-curated semantic attributes into 3D vision backbones. Benchmarked against state-of-the-art methods, our framework demonstrates superior precision in both glioma segmentation and molecular subtyping. This work quantifies the "Semantic Gain" of structured textual priors as a proof-of-concept, providing a controlled benchmark for the potential of structured text guidance and providing a robust foundation for integrated radiogenomic analysis and computer-aided diagnosis research.</t>
  </si>
  <si>
    <t>R1572</t>
  </si>
  <si>
    <t>4dc2996708168c9112391e08a67bc6feefc8ae93</t>
  </si>
  <si>
    <t>Omics Data Discovery Agents: Agent-Supported Retrieval, Reanalysis, and Synthesis of Published Omics Data</t>
  </si>
  <si>
    <t>Alexandre Hutton; Jesse G. Meyer</t>
  </si>
  <si>
    <t>2603.10161</t>
  </si>
  <si>
    <t>The biomedical literature contains a vast collection of omics studies, yet most published data remain functionally inaccessible for computational reuse. When raw data are deposited in public repositories, essential information for reproducing reported results is dispersed across main text, supplementary files, and code repositories, and in the rarer cases where intermediate data (e.g. protein abundance files) are shared, their location is irregular. Here we present an agentic framework for the agent-supported retrieval, reanalysis, and synthesis of published omics data. The system employs large language model (LLM) agents with access to tools for fetching omics studies, extracting article metadata, identifying and downloading published data, executing containerized quantification pipelines, and synthesizing results across studies. Applied at corpus scale, the pipeline catalogued dataset references across thousands of PubMed Central articles; we report these as descriptive system outputs rather than as a validated measure of extraction accuracy. Using model context protocol (MCP) servers to expose containerized analysis tools, the agents retrieved and re-quantified data in five end-to-end reanalyses spanning data-dependent and data-independent proteomics and bulk RNA-seq. All five reanalyses completed, each with documented human guidance and workflow accommodations, and reproduced the authors’ deposited abundances with high per-sample correlation (0.85–0.997) and strongly concordant differentially expressed features (fold-change Spearman 0.88–0.91), with no direction reversals among features called differentially expressed in both analyses; residual differences in significant-feature lists were attributable to threshold placement, tool-version, and preprocessing differences rather than to the underlying quantities. We further demonstrate that agents can identify semantically similar studies, judge data compatibility, and synthesize findings across studies, including a random-effects meta-analysis that recovered consistent protein regulation in liver fibrosis. Rather than a validated benchmark of literature-wide performance, this work is a feasibility demonstration together with an auditable, reusable toolset, establishing a foundation for prospective evaluation of automated omics-data reuse.</t>
  </si>
  <si>
    <t>R1573</t>
  </si>
  <si>
    <t>4dd2998d0687eb9912596da2299ccc2d0940931e</t>
  </si>
  <si>
    <t>Using Generative Artificial Intelligence to Evaluate the Quality of Chinese Environmental Information Disclosure in Chemical Firms</t>
  </si>
  <si>
    <t>Yun Zhu; Qinghan Chen; Ma Zhong</t>
  </si>
  <si>
    <t>10.3390/su172411348</t>
  </si>
  <si>
    <t>Environmental information disclosure plays a critical role in corporate sustainability, yet existing evaluation approaches often rely on subjective judgment or limited textual features. This study proposes a structured framework for assessing the environmental information disclosure quality (EIDQ) of chemical enterprises and develops a generative artificial intelligence (GAI)-driven automated scoring system to enhance evaluation consistency. Using 190 Environmental, Social, and Governance (ESG) reports from 38 Chinese chemical firms between 2020 and 2024, we applied a multi-stage process combining indicator construction, DeepSeek-V3.2–based large language model (LLM) scoring, and cross-model validation. The results show that EIDQ exhibited a steady upward trend over the study period, reflecting a shift toward more quantitative and verifiable disclosure practices. The AI-generated scores demonstrated a high degree of alignment with human expert evaluations, and robustness tests confirmed the method’s transferability across different large language models. These findings provide methodological evidence for the feasibility of AI-assisted EIDQ assessment and offer practical implications for corporate sustainability reporting and regulatory oversight.</t>
  </si>
  <si>
    <t>R1574</t>
  </si>
  <si>
    <t>4dd2b22f9cdc1462d91503fd56a8207a48995c29</t>
  </si>
  <si>
    <t>Contemporary AI lacks the imagination to diverge or negate in science</t>
  </si>
  <si>
    <t>Honglin Bao; Si-Yang Wu; Xiao Liu; Si-Da Li; Shiyun Cao; James A. Evans</t>
  </si>
  <si>
    <t>10.48550/arxiv.2606.08251</t>
  </si>
  <si>
    <t>2606.08251</t>
  </si>
  <si>
    <t>Bold claims that AI will accelerate scientific discovery have raced ahead of evidence from working scientists, yet large-scale, scientist-in-the-loop evidence is scarce. Here we mount the largest evaluation to date, inviting authors of 121,640 recent preprints in biology, medicine, chemistry, and social science to judge large language model (LLM)-generated ideas derived from their own papers. 6,749 representative scientists returned 25,139 rating sets on novelty, feasibility, probability of being true, and favorability of adoption. Three patterns emerge. First, non-reasoning LLMs collapse into a narrow"hivemind"of similar ideas while reasoning models explore a wider hypothesis space, but no model spontaneously proposes null hypotheses, a move humans make more freely. Second, scientists reward ideas resembling their own and prize probability over novelty, though social scientists tolerate risk more than life scientists; senior social scientists are the harshest critics, and their skepticism is earned, as LLMs falter most in pluralistic fields demanding context-aware interpretation and evolving theories. Third, automated evaluators, including LLM-as-a-judge and state-of-the-art (SOTA) models, agree weakly with expert judgment. Retrieval augmentation and scientist persona prompting yield marginal gains. A Qwen3-14B reward model we post-trained on human ratings captures nuances of taste, beats SOTA models by up to 27%, and closes the gap to the consistency of human peer reviewers. An analysis of 39 million papers from 2010 to 2025 links survey findings to macro-level patterns: following ChatGPT's release, null claims are sharply suppressed and ideas contract. Agent-based simulations further suggest that saturated fields should especially prize human uniqueness. For all the hype, today's AI for science remains a collaborator whose imagination and judgment benefit from human grounding.</t>
  </si>
  <si>
    <t>R1575</t>
  </si>
  <si>
    <t>4ddef09a84645f860a6ce53fc22dd32f2bb02e0b</t>
  </si>
  <si>
    <t>RAG-Guardrails Integration for AI Content Control</t>
  </si>
  <si>
    <t>International Conference on Computer Science and Information Technologies</t>
  </si>
  <si>
    <t>10.1145/3783862.3783896</t>
  </si>
  <si>
    <t>Generative AI, particularly large language models (LLMs), has shown remarkable potential across domains such as healthcare, legal services, and finance. However, their adoption is hindered by two persistent challenges: hallucination-where models generate factually incorrect information-and the risk of producing biased or unsafe content. This paper proposes a hybrid framework that integrates Retrieval-Augmented Generation (RAG) with NVIDIA NeMo Guardrails to address these concerns. RAG mitigates hallucinations by grounding model outputs in externally retrieved, trusted data sources, while NeMo Guardrails enforce domain-specific safety and compliance constraints through predefined behavioral policies. Empirical evaluations demonstrate that this combined approach reduces hallucinated content by 30–45% and improves safety and policy adherence across multiple enterprise use cases. The system exhibits strong potential for deployment in regulated, high-stakes environments. Future work will focus on enhancing real-time responsiveness and expanding multilingual and culturally adaptive capabilities. The proposed framework offers a scalable foundation for building trustworthy, domain-aligned generative AI solutions.</t>
  </si>
  <si>
    <t>R1576</t>
  </si>
  <si>
    <t>4e048819ee5f8fcd8ad67ecdb59ee8f5b464b461</t>
  </si>
  <si>
    <t>SmartEval: A Benchmark for Evaluating LLM-Generated Smart Contracts from Natural Language Specifications</t>
  </si>
  <si>
    <t>Abhinav Goel; A. Capponi; A. Gliozzo; Chaitya Shah</t>
  </si>
  <si>
    <t>10.48550/arxiv.2605.09610</t>
  </si>
  <si>
    <t>2605.09610</t>
  </si>
  <si>
    <t>We introduce SmartEval, a benchmark for systematically evaluating the quality of Solidity smart contracts generated by large language models (LLMs) from natural language specifications. SmartEval provides a corpus of 9,000 generated contracts paired with expert-written ground-truth implementations drawn from the FSMSCG dataset, a five-dimensional evaluation rubric covering functional completeness, variable fidelity, state-machine correctness, business-logic fidelity, and code quality, and a reproducible generation-and-evaluation pipeline. To validate the benchmark's reliability, we conduct three independent empirical studies: a five-condition ablation study (N=300 per condition) isolating the contribution of each pipeline component, a human expert evaluation by three Columbia University PhD researchers confirming automated scores align with expert judgment to within 0.34 points, and external security analysis via the Slither static analyzer confirming 79.4% agreement between the LLM auditor and a non-LLM rule-based tool. Systematic analysis of 9,000 generated contracts reveals characteristic failure modes (logic omissions at 35.3%, state transition errors at 23.4%, and complexity-driven degradation) and quantifies a +8.29 composite-score advantage of generated contracts over ground-truth implementations, attributable to LLMs'literal specification-following behavior. SmartEval establishes a reproducible, validated foundation for empirical research on LLM smart contract synthesis quality, with all data, evaluation code, and generated contracts publicly released.</t>
  </si>
  <si>
    <t>R1577</t>
  </si>
  <si>
    <t>4e26654264921b8f4e702cb7ba55e1f7a92146e3</t>
  </si>
  <si>
    <t>The seven roles of generative AI: Potential &amp; pitfalls in combatting misinformation</t>
  </si>
  <si>
    <t>Thomas Nygren; E. Spearing; Nicolas Fay; Davide Vega; Isabella I. Hardwick; J. Roozenbeek</t>
  </si>
  <si>
    <t>Behavioral Science &amp;amp; Policy</t>
  </si>
  <si>
    <t>10.1177/23794607261417815</t>
  </si>
  <si>
    <t>Misinformation can shape beliefs and undermine democracy, making effective mitigation essential. Generative AI (gen AI) presents risks and opportunities in this space—it can generate dubious content but also detect and counter misinformation at scale. AI’s ability to support and persuade people, facilitate discourse, and enhance media literacy underscores its potential. However, risks such as hallucinations, bias reinforcement, and manipulation highlight the need for responsible implementation. In this paper, we explore gen AI’s role as an informer, guardian, persuader, integrator, collaborator, teacher, and playmaker, examining strengths, weaknesses, opportunities, and threats via strengths, weaknesses, opportunities, and threats (SWOT) analysis. For policymakers and technology leaders, we highlight the importance of regulations, transparency, human oversight, and AI literacy to ensure that gen AI can serve as a tool for truth rather than deception.</t>
  </si>
  <si>
    <t>R1578</t>
  </si>
  <si>
    <t>4e2bafb0a851afa00bc4a6a635acb175ee16fc2d</t>
  </si>
  <si>
    <t>Mechanistic Interpretability of LoRA-Adapted Language Models for Nuclear Reactor Safety Applications</t>
  </si>
  <si>
    <t>Yoonpyo Lee</t>
  </si>
  <si>
    <t>Nuclear Technology</t>
  </si>
  <si>
    <t>10.48550/arxiv.2507.09931</t>
  </si>
  <si>
    <t>2507.09931</t>
  </si>
  <si>
    <t>The integration of Large Language Models (LLMs) into safety-critical domains, such as nuclear engineering, necessitates a deep understanding of their internal reasoning processes. This paper presents a novel methodology for interpreting how an LLM encodes and utilizes domain-specific knowledge, using a Boiling Water Reactor system as a case study. We adapted a general-purpose LLM (Gemma-3-1b-it) to the nuclear domain using a parameter-efficient fine-tuning technique known as Low-Rank Adaptation. By comparing the neuron activation patterns of the base model to those of the fine-tuned model, we identified a sparse set of neurons whose behavior was significantly altered during the adaptation process. To probe the causal role of these specialized neurons, we employed a neuron silencing technique. Our results demonstrate that while silencing most of these specialized neurons individually did not produce a statistically significant effect, deactivating the entire group collectively led to a statistically significant degradation in task performance. Qualitative analysis further revealed that silencing these neurons impaired the model's ability to generate detailed, contextually accurate technical information. This paper provides a concrete methodology for enhancing the transparency of an opaque black-box model, allowing domain expertise to be traced to verifiable neural circuits. This offers a pathway towards achieving nuclear-grade artificial intelligence (AI) assurance, addressing the verification and validation challenges mandated by nuclear regulatory frameworks (e.g., 10 CFR 50 Appendix B), which have limited AI deployment in safety-critical nuclear operations.</t>
  </si>
  <si>
    <t>R1579</t>
  </si>
  <si>
    <t>4ebaca3641f2f2012b587bc120f7a5df8ffb67b8</t>
  </si>
  <si>
    <t>S2F-Agent: Harnessing sequence-to-function models for verifiable genome interpretation</t>
  </si>
  <si>
    <t>Jiaqi Li; T. Qin; Jing-Yuan Li; Zhi-Wei Bao</t>
  </si>
  <si>
    <t>10.64898/2026.05.13.724757</t>
  </si>
  <si>
    <t>R1580</t>
  </si>
  <si>
    <t>4ebb4840c127060646630e1db32307c62a333114</t>
  </si>
  <si>
    <t>FDARxBench: Benchmarking Regulatory and Clinical Reasoning on FDA Generic Drug Assessment</t>
  </si>
  <si>
    <t>Betty Xiong; Jillian R. Fisher; Benjamin Newman; Mengxuan Hu; Shivang Gupta; Yejin Choi</t>
  </si>
  <si>
    <t>10.48550/arxiv.2603.19539</t>
  </si>
  <si>
    <t>2603.19539</t>
  </si>
  <si>
    <t>We introduce an expert curated, real-world benchmark for evaluating document-grounded question-answering (QA) motivated by generic drug assessment, using the U.S. Food and Drug Administration (FDA) drug label documents. Drug labels contain rich but heterogeneous clinical and regulatory information, making accurate question answering difficult for current language models. In collaboration with FDA regulatory assessors, we introduce FDARxBench, and construct a multi-stage pipeline for generating high-quality, expert curated, QA examples spanning factual, multi-hop, and refusal tasks, and design evaluation protocols to assess both open-book and closed-book reasoning. Experiments across proprietary and open-weight models reveal substantial gaps in factual grounding, long-context retrieval, and safe refusal behavior. While motivated by FDA generic drug assessment needs, this benchmark also provides a substantial foundation for challenging regulatory-grade evaluation of label comprehension. The benchmark is designed to support evaluation of LLM behavior on drug-label questions.</t>
  </si>
  <si>
    <t>R1581</t>
  </si>
  <si>
    <t>4f02f8176433a66e8b6b31ce9f0499d8489c915a</t>
  </si>
  <si>
    <t>SmartPoC: Generating Executable and Validated PoCs for Smart Contract Bug Reports</t>
  </si>
  <si>
    <t>Long-Fei Chen; Rui-Bin Yan; Tai-Yu Wong; Yi-Yang Chen; Jia-Lai Wang; Chao Zhang</t>
  </si>
  <si>
    <t>10.48550/arxiv.2511.12993</t>
  </si>
  <si>
    <t>2511.12993</t>
  </si>
  <si>
    <t>Smart contracts are commonly audited through static analysis to explore vulnerabilities. However, static approaches typically produce heterogeneous findings rather than reproducible, executable proof-of-concept (PoC) test cases, leading to costly and ad hoc manual validation. Large language models (LLMs) offer a promising way to translate audit reports into PoC test cases, but face three major challenges: noisy inputs, lack of execution grounding, and missing runtime oracles. We present SmartPoC, an end-to-end approach for validating reported vulnerabilities in audit reports by generating and executing PoC test cases with automated exploitability verification. SmartPoC first extracts a focused function-level slice from each report to reduce noise, centering on the key functions referenced in a finding and augmenting them with execution-relevant neighbors. To improve executability, we wrap LLM-based PoC synthesis in a generate-repair-execute loop, combining deterministic pre-execution sanitization with feedback-driven post-execution debugging. We further use differential verification as an oracle to confirm the exploitability of generated test cases. On the SmartBugs-Vul and FORGE-Vul benchmarks, SmartPoC achieves confirmation precision of 98.32% and 98.65%, with recall of 84.17% and 85.28%, respectively. On a recent Etherscan verified-source corpus, SmartPoC confirms 64 bugs from 545 audit findings at an average cost of $0.03.</t>
  </si>
  <si>
    <t>R1582</t>
  </si>
  <si>
    <t>4f118c48487846ed7869881f312becf4e34e618d</t>
  </si>
  <si>
    <t>Artificial Intelligence in Critical Care Nephrology</t>
  </si>
  <si>
    <t>Wisit Cheungpasitporn; C. Thongprayoon; Kianoush B. Kashani</t>
  </si>
  <si>
    <t>Kidney360</t>
  </si>
  <si>
    <t>10.34067/kid.0000001037</t>
  </si>
  <si>
    <t>Artificial intelligence (AI), including machine learning, deep learning, reinforcement learning, and generative AI, has the potential to advance critical care nephrology (CCN) by enhancing prediction accuracy, improving diagnostic capabilities, supporting clinical decision making, and streamlining workflow processes. Current applications in CCN include AKI prediction, nephrotoxin surveillance, intradialytic hypotension forecasting, and AI-guided dialysis and continuous KRT management, with performance often exceeding traditional models. However, the effect on patient-centered outcomes such as mortality, dialysis dependence, and cost-effectiveness remains uncertain. Emerging techniques, such as conformal prediction for calibrated risk estimates, causal inference for intervention modeling, and reinforcement learning for adaptive ultrafiltration, show promise in enhancing reliability, interpretability, and individualized care. Generative AI and large language models extend these applications to clinical documentation, reasoning, and patient education, while raising new challenges, including hallucinations, regulatory oversight, and clinician trust. Persistent barriers such as data heterogeneity, limited external validation, alert fatigue, and economic constraints hinder broad adoption. This review synthesizes the current evidence and outlines four priorities for advancing AI in CCN: (1) rigorous multicenter validation focused on clinical outcomes, (2) integration of uncertainty quantification and causal modeling into AI tools, (3) development of clinician-centered interfaces that minimize cognitive load, and (4) establishment of transparent, adaptive regulatory and governance frameworks. Realizing the promise of AI in CCN will require multidisciplinary collaboration, fairness and generalizability testing, and sustainable implementation strategies that align technologic innovation with measurable improvements in patient care.</t>
  </si>
  <si>
    <t>4f3c5bae954aa56824deca156e5c43ff4e203ec2</t>
  </si>
  <si>
    <t>Yu-Ge Zhang; Yuan-Xing Zhang; Yi-Chao Jin; Khairul Amsyar Mohd Razis; N. Choo; K. Wong</t>
  </si>
  <si>
    <t>10.48550/arxiv.2607.17586</t>
  </si>
  <si>
    <t>2607.17586</t>
  </si>
  <si>
    <t>Money mule accounts are critical facilitators of financial fraud, yet detecting them at scale remains challenging due to the heterogeneous nature of transactional and behavioural data. We present an end-to-end pipeline for customer-level mule detection comprising three stages: (1) a LightGBM classifier trained on 280 engineered features spanning transaction patterns, account demographics, network topology, and temporal behaviour; (2) a TreeSHAP attribution layer that decomposes each prediction into feature contributions; and (3) a large language model (LLM) module that converts SHAP attributions into analyst-facing natural-language narratives. We evaluate across three open-weight LLM families and assess explanation quality through analyst feedback. In a live production deployment, the system achieves a yield rate of 89%, up from 61% under the incumbent rule-based system, with monthly alert volume expanding from 211 to 302, reflecting broader true-positive coverage rather than increased noise. This corresponds to a 60% incremental adverse detection beyond existing review workflows, substantially outperforming the rule-based approach. Qualitative feedback from analysts indicates that LLM-generated narratives reduce cognitive load during alert triage. We further discuss implications of deploying LLM-augmented explainability in regulated financial environments.</t>
  </si>
  <si>
    <t>R1584</t>
  </si>
  <si>
    <t>4f85dff306d6d235873668f9084e3919f7e445ce</t>
  </si>
  <si>
    <t>Differentiable Modal Logic for Multi-Agent Diagnosis, Orchestration and Communication</t>
  </si>
  <si>
    <t>Antonin Sulc</t>
  </si>
  <si>
    <t>10.48550/arxiv.2602.12083</t>
  </si>
  <si>
    <t>2602.12083</t>
  </si>
  <si>
    <t>As multi-agent AI systems evolve from simple chatbots to autonomous swarms, debugging semantic failures requires reasoning about knowledge, belief, causality, and obligation, precisely what modal logic was designed to formalize. However, traditional modal logic requires manual specification of relationship structures that are unknown or dynamic in real systems. This tutorial demonstrates differentiable modal logic (DML), implemented via Modal Logical Neural Networks (MLNNs), enabling systems to learn trust networks, causal chains, and regulatory boundaries from behavioral data alone. We present a unified neurosymbolic debugging framework through four modalities: epistemic (who to trust), temporal (when events cause failures), deontic (what actions are permitted), and doxastic (how to interpret agent confidence). Each modality is demonstrated on concrete multi-agent scenarios, from discovering deceptive alliances in diplomacy games to detecting LLM hallucinations, with complete implementations showing how logical contradictions become learnable optimization objectives. Key contributions for the neurosymbolic community: (1) interpretable learned structures where trust and causality are explicit parameters, not opaque embeddings; (2) knowledge injection via differentiable axioms that guide learning with sparse data (3) compositional multi-modal reasoning that combines epistemic, temporal, and deontic constraints; and (4) practical deployment patterns for monitoring, active control and communication of multi-agent systems. All code provided as executable Jupyter notebooks.</t>
  </si>
  <si>
    <t>R1585</t>
  </si>
  <si>
    <t>4f8f5dbcf7fb0022803827ca135e2190305f9426</t>
  </si>
  <si>
    <t>Unraveling the roles of natural biostimulants and GA₃ in regulating physiological, biochemical, and nutritional adjustments in Mandarin</t>
  </si>
  <si>
    <t>Areej; Shahla Rashid; E. Rashid; Ali Raza Siddiqui; Anam Saleem; Waqas Raza</t>
  </si>
  <si>
    <t>Journal of King Saud University: Science</t>
  </si>
  <si>
    <t>10.25259/jksus_1533_2025</t>
  </si>
  <si>
    <t xml:space="preserve">
 Climate change is a key factor affecting the citrus growth, quality, and yield. The research was designed to evaluate the comparative effect of the foliar treatment of various bio-stimulants (Kamab-26, Seamaxx, and Isabion) and gibberellic acid (GA
 3
 ) on the growth and fruit attributes (plant height, leaf area, canopy volume, fruit size, fruit weight, rag weight, peel weight, peel thickness, viscosity), ionic (N, P, and K), physiological (Chlorophyll contents, photosynthetic rate, transpiration rate, stomatal conductance, water use efficiency) and biochemical [total soluble sugars (TSS), titratable acidity (TA), Juice contents, antioxidant, phenolic content, reducing, and non-reducing sugars] attributes of Kinnow. The treatments were designated as T
 0
 (Control), T
 1 (
 Kamab-26), T
 2
 (Isabion), T
 3
 (Seamaxx), and T
 4
 (GA
 3
 ) and were applied three times before flowering, at the fruit set period, and at the pre-mature stage under a randomized complete block design (RCBD). Each treatment was replicated three times. The statistically significant (
 p
 ≤0.05) results were shown by all the bio-stimulants, but T
 1 (
 Kamab-26) treatment indicated the most significant improvement in growth yield, physiological, biochemical, fruit quality, and ionic attributes, whereas other treatments showed a non-significant behavior. Overall results suggested a beneficial effect of bio-stimulants, particularly Kamab-26 and GA
 3
 , which helped in improving citrus growth, yield, physiological, biochemical, ionic, and fruit quality parameters.
</t>
  </si>
  <si>
    <t>R1586</t>
  </si>
  <si>
    <t>4f923934b7a71ff86b11928c7f4bdcdcac072efa</t>
  </si>
  <si>
    <t>Large language models in healthcare and biomedical informatics: A comprehensive review</t>
  </si>
  <si>
    <t>Andrew Hornback; Harinishree Sathu; Kyungbeom Kim; Yifei Wang; Yuanda Zhu; M. Isgut</t>
  </si>
  <si>
    <t>Innovation and Emerging Technologies</t>
  </si>
  <si>
    <t>10.1142/s2737599426300011</t>
  </si>
  <si>
    <t>Large language models (LLMs) are rapidly advancing natural language processing and driving increasing interest across biomedical research, clinical care, and healthcare operations. This systematic review synthesizes current empirical evidence on LLM applications in healthcare and biomedical informatics, focusing on their capabilities, evaluation practices, and reported outcomes. Existing studies highlight promising uses in research, where LLMs assist literature-informed genomic interpretation, functional annotation, and biological hypothesis generation, as well as support tasks related to protein and multiomics analysis. In clinical contexts, LLMs are primarily evaluated for natural language-driven tasks, including electronic health record summarization, clinical documentation support, medical question answering, and information extraction, rather than autonomous diagnostic or therapeutic decision-making. Early investigations also describe potential value in healthcare operations, patient communication, clinician education, and drug discovery workflows largely through knowledge retrieval, text generation, and semantic search. However, current evidence remains preliminary: most studies are retrospective, benchmark-based, simulation-driven, or limited to controlled research settings. Key challenges include hallucination and unreliable reasoning, bias and inequitable performance across populations, data privacy and security constraints, reproducibility limitations, and lack of prospective clinical validation and regulatory guidance. Emerging strategies, such as domain-specific pretraining, retrieval augmentation, multi-modal architectures, and privacy-preserving learning, aim to improve reliability, safety, and real-world applicability. This review concludes by outlining methodological, infrastructural, and governance requirements needed to responsibly integrate LLMs into biomedical workflows, emphasizing that clinical deployment remains exploratory and must be rigorously evaluated.</t>
  </si>
  <si>
    <t>R1587</t>
  </si>
  <si>
    <t>4fa43e58d4146a59074bc1f3309819222e03cb23</t>
  </si>
  <si>
    <t>Orchestrating Reasoning and Reaction: An Asynchronous Hierarchical Framework for LLM-driven Traffic Signal Control</t>
  </si>
  <si>
    <t>Fansheng Sun; Ji-Yu Wang; Zhidan Liu</t>
  </si>
  <si>
    <t>10.1145/3770855.3818039</t>
  </si>
  <si>
    <t>Network-wide coordinated Traffic Signal Control (TSC) is critical for enhancing urban mobility. However, existing approaches face a fundamental trade-off: traditional Multi-Agent Reinforcement Learning (MARL) is often hindered by a myopic observational scope, while Large Language Model (LLM) agents are constrained by high inference costs and spatial-topological hallucinations. To address these limitations, we present Astra, an Asynchronous Synergistic Traffic Regulation Architecture that decouples high-level strategic reasoning from reactive execution through a three-layer hierarchy. Specifically, the Macro layer performs low-frequency strategic inference to identify global bottlenecks, which are then partitioned into regional congestion subgraphs. The Meso layer employs a topological semantic causal logic mechanism to ground LLM-based coordination in physical reality via semantic primitives. Simultaneously, the Micro layer governs the broader network using decentralized MARL agents optimized with spatial attention and auxiliary prediction for robust, high-frequency execution. To bridge the gap between reasoning depth and real-time constraints, Astra incorporates an asynchronous synergetic protocol featuring strategic locking for stability and proactive feedback for adaptive re-planning. Extensive evaluations on real-world datasets demonstrate that Astra consistently outperforms state-of-the-art baseline methods, offering superior efficiency, robustness, and generalization across diverse urban scenarios.</t>
  </si>
  <si>
    <t>R1588</t>
  </si>
  <si>
    <t>4fb23b966115ad11a929df3a5674a02f3a62d084</t>
  </si>
  <si>
    <t>Machine unlearning for generative AI</t>
  </si>
  <si>
    <t>Yashaswini Viswanath; Sudha Jamthe; Suresh Lokiah; E. Bianchini</t>
  </si>
  <si>
    <t>Journal of AI, Robotics &amp;amp; Workplace Automation</t>
  </si>
  <si>
    <t>10.69554/kzrs2422</t>
  </si>
  <si>
    <t>This paper introduces a new field of AI research called machine unlearning and examines the challenges and approaches to extend machine unlearning to generative AI (GenAI). Machine unlearning is a model-driven approach to make an existing artificial intelligence (AI) model unlearn a set of data from its learning. Machine unlearning is becoming important for businesses to comply with privacy laws such as General Data Protection Regulation (GDPR) customer’s right to be forgotten, to manage security and to remove bias that AI models learn from their training data, as it is expensive to retrain and deploy the models without the bias or security or privacy compromising data. This paper presents the state of the art in machine unlearning approaches such as exact unlearning, approximate unlearning, zero-shot learning (ZSL) and fast and efficient unlearning. The paper highlights the challenges in applying machine learning to GenAI which is built on a transformer architecture of neural networks and adds more opaqueness to how large language models (LLM) learn in pre-training, fine-turning, transfer learning to more languages and in inference. The paper elaborates on how models retain the learning in a neural network to guide the various machine unlearning approaches for GenAI that the authors hope can be built upon their work. The paper suggests possible futuristic directions of research to create transparency in LLM and particularly looks at hallucinations in LLMs when they are extended to do machine translation for new languages beyond their training with ZSL to shed light on how the model stores its learning of newer languages in its memory and how it draws upon it during inference in GenAI applications. Finally, the paper calls for collaborations for future research in machine unlearning for GenAI, particularly LLMs, to add transparency and inclusivity to language AI.</t>
  </si>
  <si>
    <t>R1589</t>
  </si>
  <si>
    <t>4fcc6d486fc802b046803eac215709d31342d315</t>
  </si>
  <si>
    <t>EMPIRICAL VALIDATION OF VALUE-BASED ADVERTISING AUTOMATION AND GENERATIVE ENGINE OPTIMIZATION (GEO): OVERCOMING THE "PERFORMANCE TRAP" AND THE "OBSCURITY TAX"</t>
  </si>
  <si>
    <t>Vladyslav Bilinchuk; Oleksandr Korogovnyi</t>
  </si>
  <si>
    <t>Metaverse Science, Society and Law</t>
  </si>
  <si>
    <t>10.69635/mssl.2026.2.3.52</t>
  </si>
  <si>
    <t>This study provides an empirical and theoretical investigation into the systemic inefficiencies confronting contemporary programmatic advertising architectures: namely, capital inflation driven by over-reliance on short-term attribution (the "Performance Trap") and the conversion friction imposed on non-established market entrants (the "Obscurity Tax"). We examine the structural realignment of information retrieval pipelines as consumer search behaviors migrate from legacy index-based search engine results pages toward conversational, Large Language Model (LLM) interfaces. Utilizing multi-channel Google Analytics 4 (GA4) telemetry, this paper quantifies the operational divergence between active brand equity and anonymous enterprises within identical commercial verticals.
To mitigate these barriers, we present a full-cycle data engineering architecture developed at iLION Digital that leverages server-side Google Tag Manager (GTM), Google BigQuery, and custom SQL identity resolution scripts to operationalize automated Value-Based Bidding (VBB) via direct API synchronization. A cross-vertical meta-analysis of five multi-market enterprise accounts across the E-commerce, Medical, and Home Services industries validates the scalability of this infrastructure, demonstrating an aggregate increase in inbound inquiries of 220.10%, a contraction in average Cost-Per-Acquisition (CPA) to 80.15% of historical baselines, a 225.42% expansion in total transactional value, and a net increase in Return on Investment (ROI) of 124.45%.</t>
  </si>
  <si>
    <t>R1590</t>
  </si>
  <si>
    <t>4fddb1d26d2cec05f9163e31a783246d8a5a2809</t>
  </si>
  <si>
    <t>STARE: Surprisal-Guided Token-Level Advantage Reweighting for Policy Entropy Stability</t>
  </si>
  <si>
    <t>Hai-Peng Luo; Qingfeng Sun; Songli Wu; Can Xu; Wen-Feng Deng; Han Hu</t>
  </si>
  <si>
    <t>10.48550/arxiv.2606.19236</t>
  </si>
  <si>
    <t>2606.19236</t>
  </si>
  <si>
    <t>Reinforcement Learning with Verifiable Rewards algorithms like GRPO have emerged as the dominant post-training paradigm for complex reasoning in LLMs, yet commonly suffer from policy entropy collapse during training. We conduct a first-order gradient analysis of token-level entropy dynamics under GRPO and identify a token-level credit assignment mismatch: the per-token entropy variation decomposes into the product of the trajectory-level advantage and an entropy sensitivity function over the next-token distribution, yielding an advantage-surprisal four-quadrant structure and a near-criticality property. Motivated by it, we propose STARE (Surprisal-guided Token-level Advantage Reweighting for policy Entropy stability), which identifies entropy-critical token subsets via batch-internal surprisal quantiles, selectively reweights their effective advantages, and incorporates a target-entropy closed-loop gate for stable entropy regulation. Across model scales from 1.5B to 32B and three task families (Short CoT, Long CoT, and Multi-Turn Tool Use), STARE sustains stable RL training over thousands of steps while maintaining policy entropy within the target band. On AIME24 and AIME25, STARE outperforms DAPO and other competitive baselines by 4%-8% in average accuracy, with reflection tokens and response length growing in tandem, indicating sustained exploration-exploitation balance that further unlocks RL training potential.Code is available at https://github.com/hp-luo/STARE.</t>
  </si>
  <si>
    <t>R1591</t>
  </si>
  <si>
    <t>4fe4ffacf9b6bec9863c027e4625fdc9cb870718</t>
  </si>
  <si>
    <t>N. Kishore; M. Amaraa; Harinishree S; G. Jayagowry</t>
  </si>
  <si>
    <t>International Conference on Computing for Sustainable Global Development</t>
  </si>
  <si>
    <t>R1592</t>
  </si>
  <si>
    <t>5006d1fc98bd5ac2d79675cab5363ed4be08d937</t>
  </si>
  <si>
    <t>Prudential Reliability of Large Language Models in Reinsurance: Governance, Assurance, and Capital Efficiency</t>
  </si>
  <si>
    <t>Stella Dong</t>
  </si>
  <si>
    <t>10.48550/arxiv.2511.08082</t>
  </si>
  <si>
    <t>2511.08082</t>
  </si>
  <si>
    <t>This paper develops a prudential framework for assessing the reliability of large language models (LLMs) in reinsurance. A five-pillar architecture--governance, data lineage, assurance, resilience, and regulatory alignment--translates supervisory expectations from Solvency II, SR 11-7, and guidance from EIOPA (2025), NAIC (2023), and IAIS (2024) into measurable lifecycle controls. The framework is implemented through the Reinsurance AI Reliability and Assurance Benchmark (RAIRAB), which evaluates whether governance-embedded LLMs meet prudential standards for grounding, transparency, and accountability. Across six task families, retrieval-grounded configurations achieved higher grounding accuracy (0.90), reduced hallucination and interpretive drift by roughly 40%, and nearly doubled transparency. These mechanisms lower informational frictions in risk transfer and capital allocation, showing that existing prudential doctrines already accommodate reliable AI when governance is explicit, data are traceable, and assurance is verifiable.</t>
  </si>
  <si>
    <t>R1593</t>
  </si>
  <si>
    <t>50176465113b38747efcda2495a023385b1a31b9</t>
  </si>
  <si>
    <t>Terminators: Terms of Service Parsing and Auditing Agents</t>
  </si>
  <si>
    <t>Maruf Ahmed Mridul; Inwon Kang; O. Seneviratne</t>
  </si>
  <si>
    <t>10.1145/3720554.3736183</t>
  </si>
  <si>
    <t>2505.11672</t>
  </si>
  <si>
    <t>Terms of Service (ToS) documents are often lengthy and written in complex legal language, making them difficult for users to read and understand. To address this challenge, we propose Terminators, a modular agentic framework that leverages large language models (LLMs) to parse and audit ToS documents. Rather than treating ToS understanding as a black-box summarization problem, Terminators breaks the task down to three interpretable steps: term extraction, verification, and accountability planning. We demonstrate the effectiveness of our method on the OpenAI ToS using GPT-4o, highlighting strategies to minimize hallucinations and maximize auditability.Our results suggest that structured, agent-based LLM workflows can enhance both the usability and enforceability of complex legal documents. By translating opaque terms into actionable, verifiable components, Terminators promotes ethical use of web content by enabling greater transparency, empowering users to understand their digital rights, and supporting automated policy audits for regulatory or civic oversight.</t>
  </si>
  <si>
    <t>R1594</t>
  </si>
  <si>
    <t>501f6091d5dd33ff70762f1184a2d1d79eb3f518</t>
  </si>
  <si>
    <t>AuditableLLM: A Hash-Chain-Backed, Compliance-Aware Auditable Framework for Large Language Models</t>
  </si>
  <si>
    <t>De-Long Li; Guang-Sheng Yu; Xu Wang; Bin Liang</t>
  </si>
  <si>
    <t>10.3390/electronics15010056</t>
  </si>
  <si>
    <t>Auditability and regulatory compliance are increasingly required for deploying large language models (LLMs). Prior work typically targets isolated stages such as training or unlearning and lacks a unified mechanism for verifiable accountability across model updates. This paper presents AuditableLLM, a lightweight framework that decouples update execution from an audit-and-verification layer and records each update as a hash-chain-backed, tamper-evident audit trail. The framework supports parameter-efficient fine-tuning such as Low-Rank Adaptation (LoRA) and Quantized LoRA (QLoRA), full-parameter optimization, continual learning, and data unlearning, enabling third-party verification without access to model internals or raw logs. Experiments on LLaMA-family models with LoRA adapters and the MovieLens dataset show negligible utility degradation (below 0.2% in accuracy and macro-F1) with modest overhead (3.4 ms/step; 5.7% slowdown) and sub-second audit validation in the evaluated setting. Under a simple loss-based membership inference attack on the forget set, the audit layer does not increase membership leakage relative to the underlying unlearning algorithm. Overall, the results indicate that hash-chain-backed audit logging can be integrated into practical LLM adaptation, update, and unlearning workflows with low overhead and verifiable integrity.</t>
  </si>
  <si>
    <t>R1595</t>
  </si>
  <si>
    <t>5023a8e97a54f42e89d5698c3301cf3530342362</t>
  </si>
  <si>
    <t>AUTHORSHIP WITHOUT AUTHORS? RETHINKING COPYRIGHT OWNERSHIP IN GENERATIVE AI ACROSS JURISDICTIONAL BOUNDARIES</t>
  </si>
  <si>
    <t>J. Esavwede; P. Itsueli</t>
  </si>
  <si>
    <t>10.18623/rvd.v23.5653</t>
  </si>
  <si>
    <t>This article argues that the most acute copyright problem posed by generative AI is not simply whether “AI outputs” can be protected, but how ownership rules behave once authorship is destabilised across borders. Current doctrine assumes a human author whose creative agency anchors originality, moral rights, initial ownership, and term. Generative AI disrupts that architecture by separating training-stage reproduction of protected works from output-stage production of new expressive material whose “author” is often indeterminate, distributed, or strategically framed by platform contracts. Comparative analysis indicates a converging human-centred baseline in the United States and European Union, while the United Kingdom retains a statutory attribution rule for computer-generated works that sits uneasily with modern originality doctrine and international harmonisation pressures. This article argues that extending full copyright to autonomously generated outputs would amplify legal fragmentation and power asymmetries, creating extraction-friendly defaults where proprietary model operators or sophisticated users capture value from global cultural inputs. The article proposes a doctrinal solution built around a trans-jurisdictional “human creative control” threshold, complemented by provenance-oriented disclosure and licensing mechanisms focused on training.</t>
  </si>
  <si>
    <t>R1596</t>
  </si>
  <si>
    <t>502e79c291d292c30babebc49d08ff0e665192a5</t>
  </si>
  <si>
    <t>Scaling medical device regulatory science using large language models</t>
  </si>
  <si>
    <t>Hanyang Li; Xiao He; Adarsh Subbaswamy; Patrick Vossler; Alexej Gossmann; Karandeep Singh</t>
  </si>
  <si>
    <t>npj Digit. Medicine</t>
  </si>
  <si>
    <t>10.1038/s41746-026-02353-7</t>
  </si>
  <si>
    <t>Advances in artificial intelligence (AI) and machine learning (ML) have led to a surge in AI/ML-enabled medical devices, posing new challenges for regulators because best practices for developing, testing, and monitoring these devices are still emerging. Consequently, there is a critical need for up-to-date data analyses of the regulatory landscape to inform policy-making. However, such analyses have historically relied upon manual annotation efforts because regulatory documents are unstructured, complex, multi-modal, and filled with jargon. Efforts to automate annotation using simple natural language processing methods have achieved limited success, as they lack the reasoning needed to interpret regulatory materials. Recent progress in large language models (LLMs) presents an unprecedented opportunity to unlock information embedded in regulatory documents. This work conducts the first wide-ranging validation study of LLMs for scaling data analyses in the field of medical device regulatory science. Evaluating LLM outputs using expert manual annotations and “LLM-as-a-judge,” we find that LLMs can accurately extract attributes spanning pre- and post-market settings, with accuracy rates often reaching 80% or higher. We then demonstrate how LLMs can scale up analyses in three applications: (1) monitoring device validation practices, (2) coding medical device reports, and (3) identifying potential risk factors for post-market adverse events.</t>
  </si>
  <si>
    <t>R1597</t>
  </si>
  <si>
    <t>50357ae54777b7219f5bce396ee9c265426dbfce</t>
  </si>
  <si>
    <t>Enacting AI disclosure in scholarly publishing</t>
  </si>
  <si>
    <t>Marcel LaFlamme; N. Meyers</t>
  </si>
  <si>
    <t>American Ethnologist</t>
  </si>
  <si>
    <t>10.1111/amet.70084</t>
  </si>
  <si>
    <t xml:space="preserve">
 Anthropologists and other scholarly authors are increasingly expected to disclose and describe their use of generative AI. In this commentary, we sketch emerging practices of AI disclosure and attribution, consider how these practices might be adapted to address anthropology's distinctive epistemic and ethical commitments, and recommend strategies for AI disclosure that build on existing norms in anthropological publishing. Looking beyond publishers’ policies, we also examine how the expectation to disclose AI use is being codified across scales and sectors, contextualizing anthropologists’ decision‐making with respect to relevant trends in other regulatory and professional domains.</t>
  </si>
  <si>
    <t>R1598</t>
  </si>
  <si>
    <t>50417d64d5523ac0e3b5caf10ae9537c02684b3f</t>
  </si>
  <si>
    <t>The Game-Changing Impact of AI Chatbots on Education ChatGPT and Beyond</t>
  </si>
  <si>
    <t>A. Vasudevan; Alma Vorfi Lama; Z. Sain</t>
  </si>
  <si>
    <t>Journal of Information Systems and Technology Research</t>
  </si>
  <si>
    <t>10.55537/jistr.v3i1.770</t>
  </si>
  <si>
    <t>ChatGPT, an AI-driven chatbot, delivers coherent and valuable responses by analysing extensive data sets. This article explores the profound impact of ChatGPT on contemporary education, as discussed by prominent academics, scientists, distinguished researchers, and engineers. The study delves into ChatGPT's capabilities, its application in the education sector, and the identification of potential concerns and challenges. Initial assessments reveal variations in ChatGPT's performance across diverse subjects, including finance, coding, mathematics, and general public queries. While ChatGPT can assist educators by generating instructional content, providing suggestions, serving as an online educator for learners, answering questions and revolutionising education through smartphones and IoT devices, it has shortcomings. These include the risk of generating inaccurate or false information and evading plagiarism detection systems, a critical concern for maintaining originality. The commonly reported "hallucinations" in Generative AI, which applies to ChatGPT, also limit its utility in situations where precision is paramount. A notable deficiency in ChatGPT is the absence of a stochastic measure to facilitate authentic and empathetic communication with users. The article suggests that educational institutions' academic regulations and evaluation practices should be updated if ChatGPT is integrated into the educational toolkit. To effectively navigate the transformative effects of ChatGPT in the learning environment, it is imperative to educate teachers and students about its capabilities and limitations.</t>
  </si>
  <si>
    <t>R1599</t>
  </si>
  <si>
    <t>50607596a95e44e73b9c52a68a7fcb4b75f9b7af</t>
  </si>
  <si>
    <t>RAGulating Compliance: A Multi-Agent Knowledge Graph for Regulatory QA</t>
  </si>
  <si>
    <t>Bhavik Agarwal; Hemant Sunil Jomraj; Simone Kaplunov; Jack Krolick; Viktoria Rojkova</t>
  </si>
  <si>
    <t>10.48550/arxiv.2508.09893</t>
  </si>
  <si>
    <t>2508.09893</t>
  </si>
  <si>
    <t>Regulatory compliance question answering (QA) requires precise, verifiable information, and domain-specific expertise, posing challenges for Large Language Models (LLMs). In this work, we present a novel multi-agent framework that integrates a Knowledge Graph (KG) of Regulatory triplets with Retrieval-Augmented Generation (RAG) to address these demands. First, agents build and maintain an ontology-free KG by extracting subject--predicate--object (SPO) triplets from regulatory documents and systematically cleaning, normalizing, deduplicating, and updating them. Second, these triplets are embedded and stored along with their corresponding textual sections and metadata in a single enriched vector database, allowing for both graph-based reasoning and efficient information retrieval. Third, an orchestrated agent pipeline leverages triplet-level retrieval for question answering, ensuring high semantic alignment between user queries and the factual"who-did-what-to-whom"core captured by the graph. Our hybrid system outperforms conventional methods in complex regulatory queries, ensuring factual correctness with embedded triplets, enabling traceability through a unified vector database, and enhancing understanding through subgraph visualization, providing a robust foundation for compliance-driven and broader audit-focused applications.</t>
  </si>
  <si>
    <t>R1600</t>
  </si>
  <si>
    <t>5067688ccfa9f77575234e56139a1751ba8338a6</t>
  </si>
  <si>
    <t>Context-Aware IDE Systems Using Large Language Models and Semantic Memory Architectures</t>
  </si>
  <si>
    <t>Yasodhara Srinivas Aluri</t>
  </si>
  <si>
    <t>International Journal of Emerging Trends in Computer Science and Information Technology</t>
  </si>
  <si>
    <t>10.63282/3050-9246.ijetcsit-v4i2p124</t>
  </si>
  <si>
    <t>The fast evolution of software engineering practices has made the integrated development environment (IDE) increasingly complex and required the evolution of intelligent systems to interpret the intent of the developer, the contextual programming patterns and the long-term semantic relationships in large-scale software repositories. The syntax-aware compilation engines, static code analysis mechanisms, and rule-based auto-completion frameworks are the most classical approaches used by traditional IDEs. All of these methods enhance the productivity of programming, but still inadequate in addressing semantic understanding, adaptive reasoning, contextual adaptation, and cross-project memory retention. Large Language Models (LLMs) have revolutionized intelligent software development with their ability to interpret natural language, generate code, debug, refine code semantically, provide recommendations, and offer conversational programming support. But separate LLM-based IDE assistants have drawbacks, such as hallucination, poor session memory, high compute costs, lack of repository knowledge, and lack of personalization for enterprise-scale software development workflows. This research provides a comprehensive framework for the Context-Aware IDE Systems with the support of the Large Language Models and Semantic Memory Architectures. The proposed architecture combines transformer-based LLM reasoning engines, semantic memory layers, vector embedding repositories, retrieval-augmented generation pipelines, contextual indexing systems, adaptive developer profiling modules, and intelligent orchestration engines. The framework allows IDE environments to be persistent about their contextual awareness with the user, to understand the intent of software engineering, to understand the architectural dependencies, to retrieve semantically relevant code artifacts, and to generate context-specific recommendations to the user. The proposed architecture will benefit developer productivity while reducing the cognitive load, debugging complexity and software maintenance burden. The study proposes a hierarchical semantic memory architecture consisting of a short-term operational memory, episodic developer interaction memory, long-term repository semantic memory and organizational knowledge graphs. Transformer encoders create embeddings that can be used in high-dimensional similarity search operations using vector databases. The retrieval-augmented generation (RAG) mechanism retrieves contextually relevant information before an LLM produces a response, which boosts factual consistency, minimizes hallucinations, and increases the accuracy of repository-specific reasoning. Machine learning is also woven through every part of architecture, including context orchestration pipelines to handle prompt optimization, dependency tracking, discovery of API contracts, code lineage analysis, and even identification of architectural patterns. The proposed methodology also involves adaptive learning mechanisms to constantly review the developers' coding behavior, refactoring preferences, debugging patterns, trends of using the frameworks, and interactions during code review. It creates semantic developer profiles to provide personalized code completion, architectural optimization, security compliance, testing automation and performance tuning recommendations. What's more, the framework supports semantic dependency graphs and can model inter-component relationships between microservices, APIs, databases, and between frontends and backends. This research is conducted to assess the proposed system in enterprise scale software repositories on distributed development environment. Experimental tests show significant gains in contextual code completion accuracy, semantic retrieval precision, debugging efficiency, developer productivity, understanding the repository, and reducing cognitive load. When it comes to coding assistance through LLM, the syntax-aware and stateless approaches do not match up to the semantic-memory-based coding architectures. The quantitative results show that the accuracy of contextual code generation improved by 38%, relevance of the retrieved semantic improved by 41%, debugging efficiency improved by 35%, and the precision of the proposed architecture improved by 32%. The research also delves into engineering problems such as memory synchronization, token optimization, scalability of prompts for a vector database, indexing efficiency, limitations on response time, maintaining privacy, and distribution of computing resources. Additional security features like secure repository embedding, access controlled semantic indexing, encrypted vector storage and governance aware inference pipeline are also covered. The study demonstrates that semantic-memory-integrated LLM IDE systems constitute a fundamental paradigm shift in intelligent software engineering environments and lay the groundwork for future autonomous software development ecosystems.</t>
  </si>
  <si>
    <t>R1601</t>
  </si>
  <si>
    <t>50a6c549b65410d81867cf92d059eb24e17abead</t>
  </si>
  <si>
    <t>Generative AI, foundation models and large language models in radiation therapy physics: Clinical applications, challenges, and future directions</t>
  </si>
  <si>
    <t>X. Qi; Yi Wang; Xiao-Feng Yang; L. Ren; Wei Liu; S. Benedict</t>
  </si>
  <si>
    <t>Medical Physics (Lancaster)</t>
  </si>
  <si>
    <t>10.1002/mp.70616</t>
  </si>
  <si>
    <t>Generative AI (Gen AI), Foundation Models (FMs), and Large Language Models (LLMs) are powerful emerging technologies that demonstrate exceptional capabilities in processing vast amounts of unstructured and structured data, including text, voice, images, video and other formats, and adapting to a wide range of specific tasks. Their immense potential to drive meaningful improvements in treatment outcomes is increasingly evident. The advent of these technologies has marked a transformative era in healthcare, including the fields of radiation oncology and medical physics. Specifically, these powerful technologies offer unprecedented opportunities to analyze domain‐specific data, process and synthesize medical images, automate routine tasks, support clinical decision‐making, optimize and streamline clinical workflows, and enhance the quality of clinical trials. While these emerging technologies present new opportunities to revolutionize radiation therapy practice, their implementation also raises important educational, ethical, and regulatory considerations. This scoping review highlights benefits, promises, risks, and challenges, such as interpretability, data privacy, regulatory compliance, reproducibility, hallucination, and integration into existing clinical workflow. Finally, emerging opportunities are outlined to guide future research directions. This review paper provides a timely overview of Gen AI, FMs and LLMs, aiming to inform medical physicists, clinicians, and researchers of the evolving role of these disruptive technologies in shaping the future of radiation therapy.</t>
  </si>
  <si>
    <t>R1602</t>
  </si>
  <si>
    <t>50f59f44d8db3ca51dcad44e3d67219db26bc6b6</t>
  </si>
  <si>
    <t>Lysosomal nucleotide metabolism regulates ER proteostasis through mTOR signaling</t>
  </si>
  <si>
    <t>Keng-Hou Mak; Qian Zhao; Pei-Wen Hu; Chi-Lam Au-Yeung; Jin Yang; Lita R. Duraine</t>
  </si>
  <si>
    <t>10.1101/2020.04.18.048561</t>
  </si>
  <si>
    <t>Organelles in eukaryotic cells are compartmentalized to carry out different functions, and require specific mechanisms governing their coordination. Two of these organelles, the lysosome and the endoplasmic reticulum (ER), play crucial roles in regulating cellular homeostasis and organismal health. The lysosome contains various enzymes devoted to the hydrolysis of specific substrates, and dysfunctions of these hydrolases and their related metabolic processes are implicated in many diseases 1. On the other hand, ER is essential for protein synthesis and utilizes quality control mechanisms to maintain proteostasis. The metabolic status of the lysosome is now known to actively influence nuclear transcription and mitochondrial signaling 2–4. However, whether and how mechanistically lysosomal metabolic activities regulate ER proteostasis remain unclear. Here, we reported that RSH-1, the Caenorhabditis elegans RelA/SpoT Homolog (RSH) protein, carries a lysosomal NADPH phosphatase activity and acts through the mammalian/mechanistic target of rapamycin (mTOR) signaling to regulate ER proteostasis. We discovered that RSH-1 is localized to the lysosome. Its mutation reduces NADPH hydrolysis by the lysosome, leading to a protection against ER stress-induced lethality. We further revealed that this ER stress tolerance requires lysosomal vacuolar-type H+-ATPase (v-ATPase), and Rag GTPases and ribosomal protein S6 kinase (S6K) in the mTOR signaling pathway. Through transcriptome analysis, we discovered that the S6K activation by the RSH-1 mutation increases the basal expression of X-box binding protein 1 (XBP-1) and peptidyl-prolyl cis-trans isomerases, which is necessary for improving ER proteostasis. Moreover, we demonstrated the lysosomal localization of RSH-1 mammalian homolog and its conserved role in regulating mTOR signaling. Together, our findings reveal the key role of a specific lysosomal nucleotide hydrolase in regulating organellar coordination and also signaling mechanisms underlying this active regulation, and suggest that diseases resulted from deficiency in lysosomal hydrolases may be attributed to the distortion of signal transduction and organelle homeostasis.</t>
  </si>
  <si>
    <t>R1603</t>
  </si>
  <si>
    <t>511f9385757e3d3c89659b9ac40dca027934cfbc</t>
  </si>
  <si>
    <t>An Intelligent Tax and Finance Question-Answering System Based on Retrieval-Augmented Generation Technology</t>
  </si>
  <si>
    <t>Hang Wang; Wei Liu; Zhen-Yu Liu; Yuanyuan Qiao</t>
  </si>
  <si>
    <t>10.1145/3800227.3800275</t>
  </si>
  <si>
    <t>R1604</t>
  </si>
  <si>
    <t>5157653688751486b90ce210da841f9c2f18a353</t>
  </si>
  <si>
    <t>From Forecasts to Auditable Reports: Evidence Contracts for LLM-Assisted Housing-Guarantee Risk Monitoring</t>
  </si>
  <si>
    <t>H. Kim; Yoontae Hwang</t>
  </si>
  <si>
    <t>10.48550/arxiv.2607.14026</t>
  </si>
  <si>
    <t>2607.14026</t>
  </si>
  <si>
    <t>Translating next-month housing-guarantee risk forecasts into auditable operational reports is essential yet challenging because upper-tail events are sparse, source records are confidential, and generated narratives can distort the underlying evidence. Using monthly South Korean \textit{jeonse} deposit guarantee data from September 2015 to December 2025, we introduce an evidence-constrained reporting pipeline that prioritizes upper-tail monitoring, retrieves historical precedents aligned with the forecasting rationale, organizes admissible information into typed evidence contracts, and verifies generated claims before analyst review. We train and select the forecasting backbone on the original panel, whereas the reporting experiments use synthetic aggregate scenarios calibrated to its empirical ranges and temporal structure. The selected forecasting model substantially improves high-risk detection while retaining competitive average error. Across eight LLMs, structured evidence consistently increases report quality, numerical fidelity, and claim-level grounding. A practitioner evaluation involving 51 analysts and related domain professionals further indicates that the reports support real-world review and decision-making: most participants rated them as practically useful and endorsed an operational pilot. These findings demonstrate that reliable LLM-assisted reporting requires predictive models to be coupled with structured evidence, explicit verification, and analyst oversight.</t>
  </si>
  <si>
    <t>R1605</t>
  </si>
  <si>
    <t>51663e37f305a4802952d63b69f6ffc163aed645</t>
  </si>
  <si>
    <t>K. Berkimbayev; G. Abitova; Auelbek Perizat; Ramazan Khairullin; Karima Zhunis; Dariga Kudaibergen</t>
  </si>
  <si>
    <t>R1606</t>
  </si>
  <si>
    <t>517bc002f3f8726e0046f0514cd4f8314bf19181</t>
  </si>
  <si>
    <t>Truth, tone, and trust: integrating an AI exercise to foster responsible science communication in a graduate biomedical science course</t>
  </si>
  <si>
    <t>Ilinca I. Ciubotariu; Gundula Bosch</t>
  </si>
  <si>
    <t>Journal of Microbiology &amp; Biology Education</t>
  </si>
  <si>
    <t>10.1128/jmbe.00044-26</t>
  </si>
  <si>
    <t>ABSTRACT As generative AI becomes a standard fixture in graduate education, the pedagogical challenge has shifted from detection to integration. This article describes a curriculum intervention developed for Anatomy of Scientific Error, a graduate-level course on scientific error analysis in interdisciplinary research practice and communication at the Johns Hopkins Bloomberg School of Public Health. To inform the curriculum design, we first administered a needs-assessment survey to the cohort. Results revealed a critical trust gap: while students utilized generative artificial intelligence extensively for efficiency, they expressed anxiety regarding hallucinations and a lack of verification skills. While the course integrated multiple AI-related tasks, this paper focuses on a specific assignment titled “Truth, Tone, and Trust.” Situated in the sixth week of the curriculum, this assignment represented a deliberate design pivot away from standard text-based prompts toward a multimodal, high-engagement activity. Students were tasked with improving three flawed, AI-generated variations of a recent real-world press release regarding the R21 malaria vaccine, using track changes to correct errors, and recording a video defense of their editorial decisions. This approach shifts the focus from regulating AI to stewarding knowledge, ensuring that efficiency does not come at the cost of critical thinking.</t>
  </si>
  <si>
    <t>518a092109ee8e142537f3893894c3d3877cd142</t>
  </si>
  <si>
    <t>Yu Chao; Nur Fazidah Elias; Yazrina Yahya; Ruzzakiah Jenal</t>
  </si>
  <si>
    <t>Forecasting</t>
  </si>
  <si>
    <t>10.3390/forecast7040061</t>
  </si>
  <si>
    <t>Financial sustainability in higher education is increasingly fragile due to policy shifts, rising costs, and funding volatility. Legacy early-warning systems based on static thresholds or rules struggle to adapt to these dynamics and often overlook fairness and interpretability—two essentials in public-sector governance. We propose a university financial risk early-warning framework that couples a causal-attention Transformer with Multi-Objective Bayesian Optimization (MBO). The optimizer searches a constrained Pareto frontier to jointly improve predictive accuracy (AUC↑), fairness (demographic parity gap, DP_Gap↓), and computational efficiency (time↓). A sparse kernel surrogate (SKO) accelerates convergence in high-dimensional tuning; a dual-head output (risk probability and health score) and SHAP-based attribution enhance transparency and regulatory alignment. On multi-year, multi-institution data, the approach surpasses mainstream baselines in AUC, reduces DP_Gap, and yields expert-consistent explanations. Methodologically, the design aligns with LLM-style time-series forecasting by exploiting causal masking and long-range dependencies while providing governance-oriented explainability. The framework delivers earlier, data-driven signals of financial stress, supporting proactive resource allocation, funding restructuring, and long-term planning in higher education finance.</t>
  </si>
  <si>
    <t>R1608</t>
  </si>
  <si>
    <t>5192c0005eb2e3bcae093e376cf7f0e0531287dd</t>
  </si>
  <si>
    <t>Artificial Intelligence–Driven Scientific Misconduct: Synthetic Data, AI-Generated Manuscripts, And Emerging Threats to Research Integrity—A Narrative Review</t>
  </si>
  <si>
    <t>A. Manzoor; S. Khuroo; Sunny Basra</t>
  </si>
  <si>
    <t>International Journal of Public Research in Medicine and Health</t>
  </si>
  <si>
    <t>10.66328/ijprmh.2026.020206</t>
  </si>
  <si>
    <t>Received: 17-06-2026
Revised: 24-06-2026
Accepted: 26-06-2026
The rapid integration of generative artificial intelligence (AI) into scholarly publishing has transformed scientific communication, offering unprecedented opportunities for literature synthesis, language enhancement, data analysis, and manuscript preparation. Simultaneously, these technologies have created new avenues for scientific misconduct, including fabrication of synthetic datasets, generation of misleading manuscripts, production of hallucinated references, semantic plagiarism, and large-scale publication fraud facilitated by paper mills. This narrative review examines the evolving landscape of AI-driven scientific misconduct and its implications for research integrity. Drawing upon recent empirical studies, research integrity reports, policy documents, and scholarly commentaries published between 2020 and 2025, the review synthesizes current evidence regarding emerging forms of misconduct enabled by generative AI technologies. Particular attention is given to synthetic data fabrication, AI-assisted authorship, citation manipulation, paper-mill operations, and challenges associated with detecting increasingly sophisticated fraudulent content. The review further discusses the impact of these practices on evidence synthesis, reproducibility, academic evaluation systems, and clinical decision-making. Recognizing that AI is neither inherently beneficial nor inherently harmful, the article also highlights legitimate applications of AI in research and publishing, including plagiarism detection, image forensics, editorial support, and enhancement of research accessibility. Current evidence suggests that while concerns regarding AI-enabled misconduct are well founded, substantial knowledge gaps remain regarding its prevalence, detection, and long-term consequences. Protecting research integrity in the AI era will require coordinated efforts involving researchers, publishers, institutions, funders, and regulatory organizations to ensure transparency, accountability, and responsible use of emerging technologies.
 </t>
  </si>
  <si>
    <t>R1609</t>
  </si>
  <si>
    <t>51ac1148a06e8936b51881aea9007fdd56820db1</t>
  </si>
  <si>
    <t>Hallucination-Aware and Trustworthy LLMs for High-Stakes Supply Chain Decision Support</t>
  </si>
  <si>
    <t>Sohail Sayed; Nauman Sayed</t>
  </si>
  <si>
    <t>Iconic research and engineering journals</t>
  </si>
  <si>
    <t>10.64388/irev9i3-1722951</t>
  </si>
  <si>
    <t>- Large language models are prone to hallucination, generating plausible yet nonfactual content — a phenomenon that raises significant concerns over their reliability in real-world systems (Huang et al., 2024). In supply chains, such hallucinations can lead to erroneous demand forecasts or misinterpretation of supply chain relationships, potentially resulting in operational disruptions and financial losses: a generative model might incorrectly predict a demand surge based on fabricated trends, leading to overproduction and increased inventory costs (Ge &amp; Brintrup, 2024). Yet the deployment pressure is real: LLMs are already used for supplier risk assessment, procurement contracting, inventory optimization, and disruption response, where one unsupported number can cascade through a network. This paper argues that trustworthiness in high-stakes supply chain decision support is an engineered property, not an emergent one: it requires hallucination awareness (measurement and detection), grounding (retrieval and knowledge-graph anchoring), verification (self-consistency, semantic entropy, conformal guarantees), and governance (guardrails, abstention, and human-final authority). We propose HALO-SC, a hallucination-aware framework coupling (i) request triage with risk-tier classification, (ii) retrieval and knowledge-graph grounding, (iii) generation with uncertainty quantification via self-consistency and semantic entropy, (iv) multi-signal verification including LLM-as-a-judge with known-bias compensation, (v) conformal abstention with bounded hallucination rate, (vi) deterministic guardrail enforcement with GO/HOLD/NO-GO decision states, and (vii) audit-ready decision lineage. The framework consolidates the reported evidence envelope: retrieval-augmented pipelines reduce hallucination rates to 1.5% on average versus 8.3% for non-RAG baselines — an 81.9% relative reduction — with retrieval precision above 91% across product domains (Kasarapu, 2026); hallucination rate falls from 6.8% at 10,000 documents to 1.2% at 100,000 documents, establishing knowledge-base enrichment as the dominant reliability lever (Kasarapu, 2026); conformal abstention procedures bound the hallucination rate at a user-specified error level with rigorous theoretical guarantees (Yadkori et al., 2024); semantic entropy detects confabulations in free-form generation (Farquhar et al., 2024); governed LLM-based optimization reduces unsafe decision outputs by 45% while sustaining drift-detection accuracy above 92% (Jingar, 2023); decision authority frameworks formalize GO/HOLD/NO-GO governance states with human-final authority enforcement (KALAFATOGLU, 2025, 2026); and human – AI collaboration in which humans specify the optimization algorithm achieves statistically optimal and stable outcomes under supply chain disruption (Wu, 2026). The paper argues that the trustworthiness ladder — grounded, measured, verified, abstaining, governed — is what separates LLM assistants from LLM advisors in commerce.</t>
  </si>
  <si>
    <t>R1610</t>
  </si>
  <si>
    <t>51ae015bb2abd18df997174143538c97ae39c5f0</t>
  </si>
  <si>
    <t>AUTONOMOUS LOAN PROCESSING USING LANGCHAIN RAG, GPT-4O, AND SALESFORCE AGENTFORCE — A FINTECH CASE STUDY</t>
  </si>
  <si>
    <t>S. Sunkara</t>
  </si>
  <si>
    <t>10.30574/wjarr.2025.27.2.3023</t>
  </si>
  <si>
    <t>The financial technology sector faces mounting pressure to accelerate loan processing while maintaining accuracy, compliance, and customer trust. This paper presents an autonomous loan processing framework that integrates LangChain-based Retrieval-Augmented Generation (RAG), GPT-4o, and Salesforce Agentforce to automate end-to-end loan origination and underwriting workflows. The proposed system leverages RAG to ground large language model responses in verified financial documents, regulatory guidelines, and customer records, thereby reducing hallucination risks inherent in generative AI outputs. GPT-4o serves as the reasoning engine for document analysis, risk assessment, and applicant communication, while Salesforce Agentforce orchestrates task automation, CRM integration, and human-in-the-loop escalation for complex cases. The architecture is evaluated through a case study involving a simulated fintech lending environment, measuring key performance indicators including processing time reduction, decision accuracy, compliance adherence, and customer satisfaction. Results demonstrate significant improvements in operational efficiency, with reduced manual intervention and faster turnaround times compared to traditional loan processing pipelines, without compromising regulatory compliance or decision transparency. The study further discusses challenges related to data privacy, model explainability, and integration complexity in enterprise-grade AI deployments. This research contributes a practical, scalable blueprint for financial institutions seeking to adopt agentic AI systems, offering insights into the synergy between conversational AI, retrieval-based grounding, and enterprise automation platforms in transforming credit decisioning processes.</t>
  </si>
  <si>
    <t>R1611</t>
  </si>
  <si>
    <t>51ae5d02279e20e9f89c4c9a47e02e7edf96ebb1</t>
  </si>
  <si>
    <t>claimcheck: Measuring and Improving Specification Faithfulness</t>
  </si>
  <si>
    <t>Martín Amster; One An; Holly Baker; Fernanda Graciolli; Simon Henniger; Nada Amin</t>
  </si>
  <si>
    <t>2610.17358</t>
  </si>
  <si>
    <t>Formal verification proves that a program satisfies its specification, but says nothing about whether the specification captures what the author meant. As LLMs increasingly write both code and specifications, a gap between the author's natural-language requirement and the specification becomes a live risk. A machine-checked proof of a property narrower than the one requested is worthless but passes every check. Closing this gap is solving the spec formalization problem: given a natural-language requirement, produce a formal artifact whose meaning matches it. To measure the gap, we curate an end-to-end benchmark for spec formalization spanning four formal languages: Dafny contracts and Lean 4, Isabelle and Rocq theorem statements. Each of its 3,234 rows pairs a natural-language requirement with a formal artifact and a label established by execution, by proof, or by the benchmark it is drawn from. A third of the rows are meaning-preserving rewrites of the artifact that keep the faithful label, so a judge cannot score by detecting that a row was edited. We introduce claimcheck, a tool that detects incorrect formalizations: the formal artifact is translated back into plain English by a model that never sees the requirement, and a separate model, the judge, decides whether the informalization and the requirement express the same guarantee. On all four languages it gains 8.2 to 9.8 points of macro recall over a single call shown the requirement and the artifact, and 4.2 to 6.0 over that call handed the same list of meaning-preserving rewrites. Showing the judge the artifact as well costs 1.4 to 4.5 points. Across four judges that also see the artifact, the gain shrinks as the judge gets stronger, to within a point of the informed single call for the strongest.</t>
  </si>
  <si>
    <t>R1612</t>
  </si>
  <si>
    <t>51bc3db46ed60dcbcc78701d066b78fe24a79d86</t>
  </si>
  <si>
    <t>ChatGPT Isn't Magic</t>
  </si>
  <si>
    <t>T. Leaver; Suzanne Srdarov</t>
  </si>
  <si>
    <t>M/C Journal</t>
  </si>
  <si>
    <t>10.5204/mcj.3004</t>
  </si>
  <si>
    <t>Introduction
Author Arthur C. Clarke famously argued that in science fiction literature “any sufficiently advanced technology is indistinguishable from magic” (Clarke). On 30 November 2022, technology company OpenAI publicly released their Large Language Model (LLM)-based chatbot ChatGPT (Chat Generative Pre-Trained Transformer), and instantly it was hailed as world-changing. Initial media stories about ChatGPT highlighted the speed with which it generated new material as evidence that this tool might be both genuinely creative and actually intelligent, in both exciting and disturbing ways. Indeed, ChatGPT is part of a larger pool of Generative Artificial Intelligence (AI) tools that can very quickly generate seemingly novel outputs in a variety of media formats based on text prompts written by users. Yet, claims that AI has become sentient, or has even reached a recognisable level of general intelligence, remain in the realm of science fiction, for now at least (Leaver). That has not stopped technology companies, scientists, and others from suggesting that super-smart AI is just around the corner. Exemplifying this, the same people creating generative AI are also vocal signatories of public letters that ostensibly call for a temporary halt in AI development, but these letters are simultaneously feeding the myth that these tools are so powerful that they are the early form of imminent super-intelligent machines.
For many people, the combination of AI technologies and media hype means generative AIs are basically magical insomuch as their workings seem impenetrable, and their existence could ostensibly change the world. This article explores how the hype around ChatGPT and generative AI was deployed across the first six months of 2023, and how these technologies were positioned as either utopian or dystopian, always seemingly magical, but never banal. We look at some initial responses to generative AI, ranging from schools in Australia to picket lines in Hollywood. We offer a critique of the utopian/dystopian binary positioning of generative AI, aligning with critics who rightly argue that focussing on these extremes displaces the more grounded and immediate challenges generative AI bring that need urgent answers. Finally, we loop back to the role of schools and educators in repositioning generative AI as something to be tested, examined, scrutinised, and played with both to ground understandings of generative AI, while also preparing today’s students for a future where these tools will be part of their work and cultural landscapes.
Hype, Schools, and Hollywood
In December 2022, one month after OpenAI launched ChatGPT, Elon Musk tweeted: “ChatGPT is scary good. We are not far from dangerously strong AI”. Musk’s post was retweeted 9400 times, liked 73 thousand times, and presumably seen by most of his 150 million Twitter followers. This type of engagement typified the early hype and language that surrounded the launch of ChatGPT, with reports that “crypto” had been replaced by generative AI as the “hot tech topic” and hopes that it would be “‘transformative’ for business” (Browne). By March 2023, global economic analysts at Goldman Sachs had released a report on the potentially transformative effects of generative AI, saying that it marked the “brink of a rapid acceleration in task automation that will drive labor cost savings and raise productivity” (Hatzius et al.). Further, they concluded that “its ability to generate content that is indistinguishable from human-created output and to break down communication barriers between humans and machines reflects a major advancement with potentially large macroeconomic effects” (Hatzius et al.). Speculation about the potentially transformative power and reach of generative AI technology was reinforced by warnings that it could also lead to “significant disruption” of the labour market, and the potential automation of up to 300 million jobs, with associated job losses for humans (Hatzius et al.). In addition, there was widespread buzz that ChatGPT’s “rationalization process may evidence human-like cognition” (Browne), claims that were supported by the emergent language of ChatGPT. The technology was explained as being “trained” on a “corpus” of datasets, using a “neural network” capable of producing “natural language“” (Dsouza), positioning the technology as human-like, and more than ‘artificial’ intelligence. Incorrect responses or errors produced by the tech were termed “hallucinations”, akin to magical thinking, which OpenAI founder Sam Altman insisted wasn’t a word that he associated with sentience (Intelligencer staff). Indeed, Altman asserts that he rejects moves to “anthropomorphize” (Intelligencer staff) the technology; however, arguably the language, hype, and Altman’s well-publicised misgivings about ChatGPT have had the combined effect of shaping our understanding of this generative AI as alive, vast, fast-moving, and potentially lethal to humanity.
Unsurprisingly, the hype around the transformative effects of ChatGPT and its ability to generate ‘human-like’ answers and sophisticated essay-style responses was matched by a concomitant panic throughout educational institutions. The beginning of the 2023 Australian school year was marked by schools and state education ministers meeting to discuss the emerging problem of ChatGPT in the education system (Hiatt). Every state in Australia, bar South Australia, banned the use of the technology in public schools, with a “national expert task force” formed to “guide” schools on how to navigate ChatGPT in the classroom (Hiatt). Globally, schools banned the technology amid fears that students could use it to generate convincing essay responses whose plagiarism would be undetectable with current software (Clarence-Smith). Some schools banned the technology citing concerns that it would have a “negative impact on student learning”, while others cited its “lack of reliable safeguards preventing these tools exposing students to potentially explicit and harmful content” (Cassidy). ChatGPT investor Musk famously tweeted, “It’s a new world. Goodbye homework!”, further fuelling the growing alarm about the freely available technology that could “churn out convincing essays which can't be detected by their existing anti-plagiarism software” (Clarence-Smith). Universities were reported to be moving towards more “in-person supervision and increased paper assessments” (SBS), rather than essay-style assessments, in a bid to out-manoeuvre ChatGPT’s plagiarism potential. Seven months on, concerns about the technology seem to have been dialled back, with educators more curious about the ways the technology can be integrated into the classroom to good effect (Liu et al.); however, the full implications and impacts of the generative AI are still emerging.
In May 2023, the Writer’s Guild of America (WGA), the union representing screenwriters across the US creative industries, went on strike, and one of their core issues were “regulations on the use of artificial intelligence in writing” (Porter). Early in the negotiations, Chris Keyser, co-chair of the WGA’s negotiating committee, lamented that “no one knows exactly what AI’s going to be, but the fact that the companies won’t talk about it is the best indication we’ve had that we have a reason to fear it” (Grobar). At the same time, the Screen Actors’ Guild (SAG) warned that members were being asked to agree to contracts that stipulated that an actor’s voice could be re-used in future scenarios without that actor’s additional consent, potentially reducing actors to a dataset to be animated by generative AI technologies (Scheiber and Koblin). In a statement issued by SAG, they made their position clear that the creation or (re)animation of any digital likeness of any part of an actor must be recognised as labour and properly paid, also warning that any attempt to legislate around these rights should be strongly resisted (Screen Actors Guild). Unlike the more sensationalised hype, the WGA and SAG responses to generative AI are grounded in labour relations. These unions quite rightly fear the immediate future where human labour could be augmented, reclassified, and exploited by, and in the name of, algorithmic systems. Screenwriters, for example, might be hired at much lower pay rates to edit scripts first generated by ChatGPT, even if those editors would really be doing most of the creative work to turn something clichéd and predictable into something more appealing. Rather than a dystopian world where machines do all the work, the WGA and SAG protests railed against a world where workers would be paid less because executives could pretend generative AI was doing most of the work (Bender).
The Open Letter and Promotion of AI Panic
In an open letter that received enormous press and media uptake, many of the leading figures in AI called for a pause in AI development since “advanced AI could represent a profound change in the history of life on Earth”; they warned early 2023 had already seen “an out-of-control race to develop and deploy ever more powerful digital minds that no one – not even their creators – can understand, predict, or reliably control” (Future of Life Institute). Further, the open letter signatories called on “all AI labs to immediately pause for at least 6 months the training of AI systems more powerful than GPT-4”, arguing that “labs and independent experts should use this pause to jointly develop and implement a set of shared safety protocols for advanced AI design and development that are rigorously audited and overseen by independent outside experts” (Future of Life Institute). Notably, many of the signatories work for the very companies involved in the “out-of-control race”. Indeed, while this letter could be read as a moment of ethical clarity for the AI industry, a more cynical reading might just be that in warning that their AIs could effectively destroy the world, th</t>
  </si>
  <si>
    <t>R1613</t>
  </si>
  <si>
    <t>51e36cc20c97f2b488ca0600fd85c241a8c047f1</t>
  </si>
  <si>
    <t>From Regulation to Implementation: A Critical Evaluation of LLM-Assisted Regulatory Compliance in Industry</t>
  </si>
  <si>
    <t>A. Watson; Marco Bücheler; G. Richards</t>
  </si>
  <si>
    <t>2608.21317</t>
  </si>
  <si>
    <t>The European Union (EU) has emerged as a leading regulatory body in the development of sustainability and privacy regulations. While new regulation requirements vary, many include a documentation artifact to ensure compliance. Notably, the Ecodesign for Sustainable Products Regulation (ESPR) introduces Digital Product Passports (DPPs) for life cycle transparency, while the General Data Protection Regulation (GDPR) mandates Data Protection Impact Assessments (DPIAs) to mitigate privacy risks. Creating these compliance artifacts, however, is challenging. Industrial data, which often exists in heterogeneous formats and is scattered across company and supplier systems, is required for DPPs and can be difficult to extract into compliant DPP formatting. Furthermore, DPIA documents require interdisciplinary expertise and follow no standardized format, making development difficult for novel systems. To address the particular complexity of compliance artifact creation for both regulations, researchers have proposed the use of LLMs in the generation process; however, the impact of the aforementioned problems on the output of these systems is largely unaddressed. This work investigates the existing research gap by exploring how data extraction instructions and regulatory vagueness impact the quality and consistency of LLM-produced compliance artifacts. The resulting artifacts are evaluated by benchmarking different models against manually created ground-truth schemas. The results reveal that less strict guidelines, such as DPIA formatting, require higher context prompts to maintain consistency and completeness. Stricter guidelines, such as formatting for Digital Battery Passports (DBP), result in consistent results regardless of prompt context, but may lead to more hallucinations in the output</t>
  </si>
  <si>
    <t>R1614</t>
  </si>
  <si>
    <t>520459178754752961580a6f7081afe3d71855be</t>
  </si>
  <si>
    <t>Creation of Text-Based Training Materials for Personnel Training in Nuclear Power Enterprises Using Artificial Intelligence</t>
  </si>
  <si>
    <t>A. O. Taranowski; V. Samoylov</t>
  </si>
  <si>
    <t>Èlektronnoe modelirovanie</t>
  </si>
  <si>
    <t>10.15407/emodel.48.01.051</t>
  </si>
  <si>
    <t>The possibility of using generative artificial intelligence technologies based on large language models to create training materials for personnel training in the energy sector, using nuclear power enterprises as an example, has been researched. The relevance of the issue is deter-mined by the significant volume of regulatory and technical documentation, as well as the high resource intensity of the traditional process of preparing training materials. The regulatory re-quirements for personnel training, the current state of automated text summarization technolo-gies, and the risks associated with artificial intelligence hallucinations were analyzed. An ap-proach to automating the creation of the learning component of knowledge assessment courses is proposed by structuring, extractive and abstractive summarization of regulatory documents, as well as processing graphic materials included in such documents. An experimental test was conducted using common generative artificial intelligence tools, and the results were compared with materials created by experts in the subject area. The results show that comparable accura-cy and clarity were achieved without the negative impact of hallucinations and with a signifi-cant reduction in development time, provided that expert control by humans is maintained. We concluded that the proposed approach is practical and promising for improving the effective-ness of training personnel at energy companies.</t>
  </si>
  <si>
    <t>R1615</t>
  </si>
  <si>
    <t>522767196c6e1cd2240b5026c047645e9a4c073c</t>
  </si>
  <si>
    <t>VIBE: A VAD-Informed Benchmark for Entity-Centered Affective Profiling of Large Language Model Outputs</t>
  </si>
  <si>
    <t>A. Chetvergov; Alexander Evseev; Timofei Sivoraksha; S. Ukolov; Mikhail Solovev; Danil Sazanakov</t>
  </si>
  <si>
    <t>2608.03810</t>
  </si>
  <si>
    <t>Large language models routinely describe socially salient targets, including political figures, countries, religions, organizations, historical events, and social groups, encoding affective framing alongside factual content: a target may appear favorable or threatening, calm or conflictual, powerful or vulnerable. Existing work captures parts of this space through sentiment, favorability, and emotion benchmarks, but none combines target-directed VAD attribution, an explicit scorer contract, and a passport reporting format. We introduce VIBE, a benchmark for entity-centered affective profiling of LLM outputs in Valence-Arousal-Dominance (VAD) space. Its core contribution is a measurement contract: VIBE separates generation from external scoring, distinguishes scalar favorability, response-level VAD, and target-directed VAD, and reports profiles through an Affective Passport. Three empirical layers support the contract. H1 shows scalar favorability does not subsume arousal and dominance: valence findings are cross-validated (rV = 0.944 judge-human, rV = 0.954 inter-scorer); arousal and dominance are single-scorer directional estimates, not point-precise, consistent with known inter-annotator difficulty on these axes (rA = 0.495, rD = 0.702 among human annotators). H2 shows whole-response and target-directed VAD are different contracts: the same text can carry one affective tone overall while representing the named target differently. H3 is a protocol-drift diagnostic: elicitation conditions shift profiles, motivating context metadata in every affective report. These results motivate entity-centered affective profiling as a documented practice: profiles should be released with scorer identity, coverage, protocol, and interpretation limits.</t>
  </si>
  <si>
    <t>R1616</t>
  </si>
  <si>
    <t>523444207e5301996b60c461c76f337dfc409a3a</t>
  </si>
  <si>
    <t>K. Charan; Budda Dhanushya Surya Manikanta; Velayudham Sathiya Suntharam; B. Sai</t>
  </si>
  <si>
    <t>52347766d50eb14982cbf5999287ee37d6542b26</t>
  </si>
  <si>
    <t>Ming-Qin Yu; F. Rabhi; Boming Xia; Zhengyi Yang; Felix Tan; Qinghua Lu</t>
  </si>
  <si>
    <t>10.48550/arxiv.2512.01289</t>
  </si>
  <si>
    <t>R1618</t>
  </si>
  <si>
    <t>523540abcc0159bfc2d833c4d11ae8210e9f1ad4</t>
  </si>
  <si>
    <t>Public Health Risk Management, Policy, and Ethical Imperatives in the Use of AI Tools for Mental Health Therapy</t>
  </si>
  <si>
    <t>Francis C Ohu; D. Burrell; Laura A Jones</t>
  </si>
  <si>
    <t>10.3390/healthcare13212721</t>
  </si>
  <si>
    <t>Background: The deployment of large language models (LLMs) in mental health therapy presents a compelling yet deeply fraught opportunity to address widespread disparities in access to psychological care. Recent empirical evidence reveals that these AI systems exhibit substantial shortcomings when confronted with complex clinical contexts. Methods: This paper synthesizes key findings from a critical analysis of LLMs operating in therapeutic roles and argues for the urgent establishment of comprehensive risk management frameworks, policy interventions, and ethical protocols governing their use. Results: LLMs tested in simulated therapeutic settings frequently exhibited stigmatizing attitudes toward mental health conditions and responded inappropriately to acute clinical symptoms such as suicidal ideation, psychosis, and delusions. Real-world evaluations reinforce these concerns. Some studies found that therapy and companion bots endorsed unsafe or harmful suggestions in adolescent crisis vignettes, while others reported inadequate chatbot responses to self-harm and sexual assault queries, prompting concern from clinicians, disappointment from patients, and calls for stronger oversight from policymakers. These failures contravene fundamental principles of safe clinical practice, including non-maleficence, therapeutic alliance, and evidence-based care. Moreover, LLMs lack the emotional intelligence, contextual grounding, and ethical accountability that underpin the professional responsibilities of human therapists. Their propensity for sycophantic or non-directive responses, driven by alignment objectives rather than clinical efficacy, further undermines their therapeutic utility. Conclusions: This analysis highlights barriers to the replacement of human therapists with autonomous AI systems. It also calls attention to the regulatory vacuum surrounding LLM-based wellness and therapy applications, many of which are widely accessible and unvetted. Recommendations include professional standards, transparency in training and deployment, robust privacy protections, and clinician oversight. The findings underscore the need to redefine AI as supportive, not substitutive.</t>
  </si>
  <si>
    <t>R1619</t>
  </si>
  <si>
    <t>527a559a60f8acab9ba7b745f3231c6fa5b5f55c</t>
  </si>
  <si>
    <t>TRIP-Evaluate: An Open Multimodal Benchmark for Evaluating Large Models in Transportation</t>
  </si>
  <si>
    <t>Han Gong; Zhen Zhou; Yun-Yang Shi; Y. Tan; Jinbiao Huo; Qi Hong</t>
  </si>
  <si>
    <t>10.48550/arxiv.2605.00907</t>
  </si>
  <si>
    <t>2605.00907</t>
  </si>
  <si>
    <t>Large language models (LLMs) and multimodal large models (MLLMs) are increasingly used for transportation tasks such as regulation question answering, traffic management support, engineering review, and autonomous-driving scene reasoning. Yet transportation workflows are rule-intensive, computation-intensive, safety-critical, and inherently multimodal. Existing general benchmarks provide limited evidence of whether a model can apply regulations correctly, perform verifiable engineering calculations, or interpret traffic scenes reliably, while the small number of public transportation benchmarks remain narrow in scope and rarely support fine-grained diagnosis across text, images, and point-cloud data. To address this gap, we present TRIP-Evaluate, an open multimodal benchmark for large models in transportation. The benchmark organizes 837 items using a role-task-knowledge taxonomy that covers vehicle, traffic-management, traveler, and planning-and-design functions. Each item is annotated with capability, modality, and difficulty labels, enabling diagnosis from overall accuracy down to specific failure modes. The current release includes 596 text items, 198 image items, and 43 point-cloud items. TRIP-Evaluate also standardizes item construction, quality control, prompting, decoding, and scoring to improve cross-model comparability. Results on a diverse panel of models show that text-based performance is improving, but substantial weaknesses remain in multi-step engineering calculation, rule-constrained reasoning, multimodal scene understanding, and point-cloud understanding. Overall, TRIP-Evaluate provides a reproducible, diagnosable, and engineering-aligned evaluation baseline for model selection, regression testing, and safer deployment in transportation applications.</t>
  </si>
  <si>
    <t>R1620</t>
  </si>
  <si>
    <t>5319fc4c32e89759f67caa6c4653d0c061e73926</t>
  </si>
  <si>
    <t>Mechanistic Knobs in LLMs: Retrieving and Steering High-Order Semantic Features via Sparse Autoencoders</t>
  </si>
  <si>
    <t>Ruikang Zhang; Shuo Wang; Qi Su</t>
  </si>
  <si>
    <t>10.48550/arxiv.2601.02978</t>
  </si>
  <si>
    <t>2601.02978</t>
  </si>
  <si>
    <t>Recent work in Mechanistic Interpretability (MI) has enabled the identification and intervention of internal features in Large Language Models (LLMs). However, a persistent challenge lies in linking such internal features to the reliable control of complex, behavior-level semantic attributes in language generation. In this paper, we propose a Sparse Autoencoder-based framework for retrieving and steering semantically interpretable internal features associated with high-level linguistic behaviors. Our method employs a contrastive feature retrieval pipeline based on controlled semantic oppositions, combing statistical activation analysis and generation-based validation to distill monosemantic functional features from sparse activation spaces. Using the Big Five personality traits as a case study, we demonstrate that our method enables precise, bidirectional steering of model behavior while maintaining superior stability and performance compared to existing activation steering methods like Contrastive Activation Addition (CAA). We further identify an empirical effect, which we term Functional Faithfulness, whereby intervening on a specific internal feature induces coherent and predictable shifts across multiple linguistic dimensions aligned with the target semantic attribute. Our findings suggest that LLMs internalize deeply integrated representations of high-order concepts, and provide a novel, robust mechanistic path for the regulation of complex AI behaviors.</t>
  </si>
  <si>
    <t>R1621</t>
  </si>
  <si>
    <t>5332b7cd353072cad70f639ce597ca7bfac68283</t>
  </si>
  <si>
    <t>Abhishek Mandal; R. Ramanayake; O. O'Neill; William A. Flanagan; Nabeel Kemal; Mehdi Yekrangi</t>
  </si>
  <si>
    <t>R1622</t>
  </si>
  <si>
    <t>534f308e0feef5bc1a9c5cc53103fbc20b4a0c11</t>
  </si>
  <si>
    <t>OntoMetric: An Ontology-Driven LLM-Assisted Framework for Automated ESG Metric Knowledge Graph Generation</t>
  </si>
  <si>
    <t>Ming-Qin Yu; F. Rabhi; Boming Xia; Zhengyi Yang; Felix Tan; Qinghua Lu University of New South Wales</t>
  </si>
  <si>
    <t>2512.01289</t>
  </si>
  <si>
    <t>Environmental, Social, and Governance (ESG) metric knowledge is inherently structured, connecting industries, reporting frameworks, metric categories, metrics, and calculation models through compositional dependencies, yet in practice this structure remains embedded implicitly in regulatory documents such as SASB, TCFD, and IFRS S2 and rarely exists as an explicit, governed, or machine-actionable artefact. Existing ESG ontologies define formal schemas but do not address scalable population and governance from authoritative regulatory sources, while unconstrained large language model (LLM) extraction frequently produces semantically incorrect entities, hallucinated relationships, and structurally invalid graphs. OntoMetric is an ontology-guided framework for the automated construction and governance of ESG metric knowledge graphs from regulatory documents that operationalises the ESG Metric Knowledge Graph (ESGMKG) ontology as a first-class constraint embedded directly into the extraction and population process. The framework integrates structure-aware segmentation, ontology-constrained LLM extraction enriched with semantic fields and deterministic identifiers, and two-phase validation combining semantic type verification with rule-based schema checking, while preserving segment-level and page-level provenance to ensure traceability to regulatory source text. Evaluation on five ESG regulatory standards shows that ontology-guided extraction achieves 65-90 percent semantic accuracy and over 80 percent schema compliance, compared with 3-10 percent for unconstrained baseline extraction, and yields stable cost efficiency with a cost per validated entity of 0.01-0.02 USD and a 48 times efficiency improvement over baseline.</t>
  </si>
  <si>
    <t>R1623</t>
  </si>
  <si>
    <t>53ce19d72a66bc177d02585f8cc9bbb9f9cf5297</t>
  </si>
  <si>
    <t>Artificial intelligence in litigation: a systematic review of applications, challenges, and future directions</t>
  </si>
  <si>
    <t>Ze-Hui Zhao; M. A. Jebur; Laith Alzubaidi</t>
  </si>
  <si>
    <t>10.1007/s10462-026-11697-1</t>
  </si>
  <si>
    <t xml:space="preserve">
 The integration of artificial intelligence (AI) into litigation has accelerated in recent years, driven by advances in natural language processing, deep learning, and large language models. While AI promises to enhance judicial efficiency, decision consistency, and access to justice, its deployment in litigation raises substantial technical, institutional, and trust-related challenges. This paper presents a systematic review of AI applications in litigation, analyzing 90 peer-reviewed studies published from January 2020 to 3rd of December 2025 and following the PRISMA 2020 guidelines. We categorize existing legal AI systems into five key application domains, including AI-based online dispute resolution systems, legal information and knowledge retrieval systems, document analysis and text-mining systems, expert and consultation systems, and judgment and outcome prediction systems. The review synthesizes dominant model architectures, datasets, and evaluation practices, highlighting a clear transition from rule-based approaches to transformer-based and large language models. Despite these advances, we identify persistent challenges related to data scarcity, limited generalizability, explainability, regulatory uncertainty, cybersecurity, and the risk of hallucination in legal AI systems. Based on the evidence reviewed, we argue that future progress in AI-assisted litigation depends on the development of domain-specific, multimodal models; robust explainability mechanisms; privacy-preserving learning frameworks; and clearer regulatory guidance. This review provides a structured reference for researchers, legal practitioners, and policymakers seeking to design, evaluate, and govern trustworthy AI systems for litigation. The limitations of the review are mainly about the search bias in the search, retrieval, and selection strategy, and potential bias in database and language selection.</t>
  </si>
  <si>
    <t>R1624</t>
  </si>
  <si>
    <t>54039dae4ab9a5f7d30d2f2c2e10d151d2b87b28</t>
  </si>
  <si>
    <t>Generative AI Outputs and Performer Protection: Limitations of Copyright Law and the Applicability of Articles 2(1)(ta) and (pa) of the UCPA</t>
  </si>
  <si>
    <t>Dayeong Yu</t>
  </si>
  <si>
    <t>Korea Copyright Commission</t>
  </si>
  <si>
    <t>10.30582/kdps.2026.39.1.79</t>
  </si>
  <si>
    <t>This article examines the applicability of the Unfair Competition Prevention Act (UCPA) to generative AI outputs, focusing on performer protection in “AI cover songs.” While generative AI can replicate a performer’s voice and style with high fidelity, such imitations fall into a regulatory gray area because the Copyright Act’s neighbouring rights are strictly limited to the “performance itself.” 
To address this gap, this article explores the UCPA as a supplementary legal framework. It first analyzes Article 2(1)(ta), regarding the unauthorized commercial use of identifiable attributes, and critically reviews the legal significance and limitations of a recent preliminary injunction involving AI voice-synthesis. Furthermore, the article considers the application of Article 2(1)(pa), a supplementary general provision. It conceptualizes the transactional value embodied in a performer’s identity as a protectable “achievement” and argues that its application must be substantiated by “special circumstances”—establishing a high degree of illegality to distinguish it from fair competition. 
By proposing a structured interpretation of Articles 2(1)(ta) and (pa), this study seeks to resolve the legal vacuum in performer protection. It suggests a balanced approach that safeguards performers’ economic interests while harmonizing the principles of free competition and freedom of expression in the era of generative AI.</t>
  </si>
  <si>
    <t>R1625</t>
  </si>
  <si>
    <t>5420688000d001aae086d360b231294d27c302c0</t>
  </si>
  <si>
    <t>Semantic interpretation of prior therapy eligibility in oncology protocols: A comparative analysis of proprietary and open-source large language models (LLMs).</t>
  </si>
  <si>
    <t>M. Tran; F. P. Lin</t>
  </si>
  <si>
    <t>Journal of Clinical Oncology</t>
  </si>
  <si>
    <t>10.1200/jco.2026.44.19_suppl.22</t>
  </si>
  <si>
    <t xml:space="preserve">
 22
 Background:
 Efficient patient accrual in oncology trials is often impeded by the manual burden of interpreting complex eligibility criteria. A critical rate-limiting step in prescreening is the accurate classification of “prior lines of therapy”, a task frequently complicated by substantial semantic heterogeneity and linguistic ambiguity within protocol texts. We evaluated the reasoning performance of state-of-the-art LLMs in automating the extraction and binary classification of these criteria.
 Methods:
 To assess LLM reasoning regarding prior therapy requirements, we curated a dataset of eligibility clauses from ClinicalTrials.gov (2020–2023). Statements were extracted and annotated by a medical oncologist into two groups of binary states: “Must Have Received” (MR) and “Must Not Have Received” (MNR) specific drug classes, establishing the ground truth. We compared four LLMs: GPT-4o, GPT-5, Ministral-14b, and Qwen3-32b. This Natural Language Processing task utilised zero-shot and few-shot section-aware prompting (differentiating inclusion vs exclusion criteria) with a temperature of 0.0 to ensure deterministic output. Performance was quantified via accuracy, F1 score, Cohen’s kappa (κ), and Matthews Correlation Coefficient (MCC). Operational viability was assessed via the output parse success rate, defined as the capacity to generate strict, machine-readable binary labels without schema-breaking hallucinations.
 Results:
 The final corpus comprised 1,360 human-annotated prior therapy criteria statements (52% inclusion, 48% exclusion, 44.4% MR, 55.6% MNR) encompassing 70 distinct drug classes. GPT-5 demonstrated superior semantic reasoning capabilities, achieving the highest classification accuracy (92.2%) and F1 score (0.921), with near-perfect inter-rater agreement against the human gold standard (κ=0.843; MCC=0.844). However, GPT-5 exhibited a 19.5% parse failure rate, indicating challenges with strict output normalisation. The open-source model Qwen3-32b demonstrated exceptional operational stability with a 98.9% parse success rate while maintaining robust accuracy (88.9%). Ministral-14b yielded inferior performance (accuracy 77.0%, F1=0.772), driven primarily by a high false-negative prediction rate. While GPT-5 offers peak reasoning performance, Qwen3 provides the operational stability requisite for high-throughput automated pipelines.
 Conclusions:
 Selected LLMs demonstrate near-expert accuracy in resolving the semantic ambiguity of prior therapy criteria within oncology protocols. This suggests that integrating LLM-driven prescreening into clinical trial workflows is a viable strategy to optimise participant matching and accelerate drug development.
</t>
  </si>
  <si>
    <t>R1626</t>
  </si>
  <si>
    <t>543616cfef30937d02f73868caa899afaa46600b</t>
  </si>
  <si>
    <t>Intellectual Property Policy Dilemmas of Generative AI in Employee Training: Ownership Definition and Legal Adaptability</t>
  </si>
  <si>
    <t>Zhuanghao Si; Changhong Zhu</t>
  </si>
  <si>
    <t>Lex Localis-journal of Local Self-government</t>
  </si>
  <si>
    <t>10.52152/23.9.24-45(2025)</t>
  </si>
  <si>
    <t>This study looks at the issues with intellectual property policy that arise when generative AI is used in corporate training settings. When platforms, businesses, and employees work together to create content, ownership complexities are not sufficiently addressed by traditional legal frameworks. The study examines how local businesses deal with ownership uncertainties through contractual innovations and operational practices by comparing current copyright and service invention laws and using empirical case studies from Beijing, Shanghai, and Shenzhen. The analysis highlights basic flaws in the existing legal frameworks, which demand human authorship and are unable to handle the distributed contributions that come with AI-assisted content creation. These flaws result in regulatory gaps that put significant investments at risk of legal repercussions. While updating service invention laws to acknowledge "occupational intellectual outputs" beyond conventional technical accomplishments, the study suggests an integrated framework that makes use of China's Data Twenty Articles to create a three-tier rights architecture that includes data resource holding, processing, and operation rights.  Using quantifiable contribution assessments across knowledge density, innovation degree, and application value dimensions, this framework presents a dynamic value distribution model. With the help of blockchain-based attribution systems and specialized dispute resolution procedures, the realistic implementation approach uses phased pilot programs in various industries and geographical areas. When AI increasingly mediates the production of organizational knowledge, the suggested framework provides policy tools for striking a balance between innovation incentives and stakeholder protection, laying the groundwork for more extensive intellectual property reforms.</t>
  </si>
  <si>
    <t>R1627</t>
  </si>
  <si>
    <t>543bfb896154877d9a9f3d31c964060e2d18d55e</t>
  </si>
  <si>
    <t>Verifiable Provenance and Watermarking for Generative AI: An Evidentiary Framework for International Operational Law and Domestic Courts</t>
  </si>
  <si>
    <t>Gustav Olaf Yunus Laitinen-Fredriksson Lundstrom-Imanov; Nurana Abdullayeva</t>
  </si>
  <si>
    <t>10.48550/arxiv.2605.21002</t>
  </si>
  <si>
    <t>2605.21002</t>
  </si>
  <si>
    <t>Generative artificial intelligence now synthesizes photorealistic imagery, audio, and video at a cost that defeats traditional forensic intuition. The legal consequences span three regimes studied so far in isolation: international operational law, domestic procedure, and product regulation. This article presents a unified evidentiary framework that maps cryptographic content provenance, robust statistical watermarking, and zero knowledge attestation to the proof requirements of each regime. We define a five tier threat model spanning naive regeneration, adversarial laundering, cross model regeneration, active watermark removal, and insider provenance forgery. We release a public benchmark of 12000 generated items across image, audio, and video modalities under six laundering pipelines for 72000 evaluation samples. We evaluate four representative schemes and report true positive rate at fixed false positive rate, robustness area under the curve, computational overhead, and a regime conditioned legal sufficiency score. We translate empirical detection bounds into legal sufficiency thresholds for command decisions under the law of armed conflict, for criminal and civil admissibility under domestic procedure, and for persistence audits under the European Union Artificial Intelligence Act and analogous regimes. The result is a reproducible reference pipeline, a public benchmark, and model annexes that lawyers, engineers, and operators can deploy together.</t>
  </si>
  <si>
    <t>R1628</t>
  </si>
  <si>
    <t>545656e340fe00c25310b026fea18367ac40f376</t>
  </si>
  <si>
    <t>Legal discourse analysis: Foundations of forensic linguistics and its applications in legislation and litigation</t>
  </si>
  <si>
    <t>Yassine Chami; Elsoghair Mahdy; Enas Qutieshat; M. Adel; M. Khater</t>
  </si>
  <si>
    <t>Research Journal in Advanced Humanities</t>
  </si>
  <si>
    <t>10.58256/g09ere43</t>
  </si>
  <si>
    <t>Forensic linguistics has become an exciting area that combines law and linguistics. This study highlights how language, through its precise analysis, can act as valid judicial evidence in resolving legal cases. This paper examines how this field has developed over time, starting with Jan Svartvik’s important contributions in 1968, moving into the professionalisation of the discipline during the 1980s and 1990s, and highlighting its growth in the digital age today. It also examines forensic phonetics, author attribution, discourse analysis, and linguistic profiling, showing how they can be applied in criminal investigations, civil lawsuits, contract interpretation, and safeguarding intellectual property. The authors use a descriptive-analytical approach, supported by comparative case studies, and examine global examples in which linguistic evidence has played an important role. Artificial Intelligence and Large Language Models are able to process a huge amount of data in shorter time compared to humans, yet they still raise important legal and ethical challenges regarding their fairness, transparency, and comprehensibility. This paper had concluded that forensic linguistics has evolved and became a significant component of the legal system. It enhances justice by providing people with the resources to uncover the truth, protect their rights, and comprehend laws more easily.</t>
  </si>
  <si>
    <t>R1629</t>
  </si>
  <si>
    <t>5456e833710dba2bb3ae92621fa89c27733b1db0</t>
  </si>
  <si>
    <t>AI can help humans find common ground in democratic deliberation</t>
  </si>
  <si>
    <t>Michael Henry Tessler; Michiel A. Bakker; Daniel Jarrett; Hannah Sheahan; Martin J. Chadwick; Raphael Koster</t>
  </si>
  <si>
    <t>Science</t>
  </si>
  <si>
    <t>10.1126/science.adq2852</t>
  </si>
  <si>
    <t>Finding agreement through a free exchange of views is often difficult. Collective deliberation can be slow, difficult to scale, and unequally attentive to different voices. In this study, we trained an artificial intelligence (AI) to mediate human deliberation. Using participants’ personal opinions and critiques, the AI mediator iteratively generates and refines statements that express common ground among the group on social or political issues. Participants (N = 5734) preferred AI-generated statements to those written by human mediators, rating them as more informative, clear, and unbiased. Discussants often updated their views after the deliberation, converging on a shared perspective. Text embeddings revealed that successful group statements incorporated dissenting voices while respecting the majority position. These findings were replicated in a virtual citizens’ assembly involving a demographically representative sample of the UK population. Editor’s summary To act collectively, groups must reach agreement; however, this can be challenging when discussants present very different but valid opinions. Tessler et al. investigated whether artificial intelligence (AI) can help groups reach a consensus during democratic debate (see the Policy Forum by Nyhan and Titiunik). The authors trained a large language model called the Habermas Machine to serve as an AI mediator that helped small UK groups find common ground while discussing divisive political issues such as Brexit, immigration, the minimum wage, climate change, and universal childcare. Compared with human mediators, AI mediators produced more palatable statements that generated wide agreement and left groups less divided. The AI’s statements were more clear, logical, and informative without alienating minority perspectives. This work carries policy implications for AI’s potential to unify deeply divided groups. —Ekeoma Uzogara INTRODUCTION Democracy, at its best, rests upon the free and equal exchange of views among people with diverse perspectives. Collective deliberation can be effectively supported by structured events, such as citizens’ assemblies, but such events are expensive, are difficult to scale, and can result in voices being heard unequally. This study investigates the potential of artificial intelligence (AI) to overcome these limitations, using AI mediation to help people find common ground on complex social and political issues. RATIONALE We asked whether an AI system based on large language models (LLMs) could successfully capture the underlying shared perspectives of a group of human discussants by writing a “group statement” that the discussants would collectively endorse. Inspired by Jürgen Habermas’s theory of communicative action, we designed the “Habermas Machine” to iteratively generate group statements that were based on the personal opinions and critiques from individual users, with the goal of maximizing group approval ratings. Through successive rounds of human data collection, we used supervised fine-tuning and reward modeling to progressively enhance the Habermas Machine’s ability to capture shared perspectives. To evaluate the efficacy of AI-mediated deliberation, we conducted a series of experiments with over 5000 participants from the United Kingdom. These experiments investigated the impact of AI mediation on finding common ground, how the views of discussants changed across the process, the balance between minority and majority perspectives in group statements, and potential biases present in those statements. Lastly, we used the Habermas Machine for a virtual citizens’ assembly, assessing its ability to support deliberation on controversial issues within a demographically representative sample of UK residents. RESULTS Group opinion statements generated by the Habermas Machine were consistently preferred by group members over those written by human mediators and received higher ratings from external judges for quality, clarity, informativeness, and perceived fairness. AI-mediated deliberation also reduced division within groups, with participants’ reported stances converging toward a common position on the issue after deliberation; this result did not occur when discussants directly exchanged views, unmediated. Although support for the majority position increased after deliberation, the Habermas Machine demonstrably incorporated minority critiques into revised statements. We replicated these results in a virtual citizens’ assembly, additionally finding that during AI-mediated deliberation, the views of groups of discussants tended to move in a similar direction on controversial issues. These shifts were not attributable to biases in the AI, suggesting that the deliberation process genuinely aided the emergence of shared perspectives on potentially polarizing social and political issues. CONCLUSION This research demonstrates the potential of AI to enhance collective deliberation by finding common ground among discussants with diverse views. The AI-mediated approach is time-efficient, fair, scalable, and outperforms human mediators on key dimensions. Rather than simply appealing to the majority, the Habermas Machine prominently incorporated dissenting voices into the group statements. AI-assisted deliberation is not without its risks, however; to ensure fair and inclusive debate, steps must be taken to ensure users are representative of the target population and are prepared to contribute in good faith. Under such conditions, AI may be leveraged to improve collective decision-making across various domains, from contract negotiations and conflict resolution to political discussions and citizens’ assemblies. The Habermas Machine offers a promising tool for finding agreement and promoting collective action in an increasingly divided world. AI helps people find common ground in collective deliberation. (Left) The AI mediator uses participants’ opinions to generate group statements and iteratively refines those statements through participants’ critiques. (Middle) Statements from the AI mediator (purple) garner stronger endorsement than those written by a human mediator (orange). (Right) AI mediation leaves groups less divided after deliberation, whereas simply sharing opinions with others does not.</t>
  </si>
  <si>
    <t>R1630</t>
  </si>
  <si>
    <t>545d4ff7e5d02ff2fe557bbada4007841e74fa5c</t>
  </si>
  <si>
    <t>Anh Duc Vu; Timo Kehrer</t>
  </si>
  <si>
    <t>R1631</t>
  </si>
  <si>
    <t>54c4adf91ac1ca08eb298cfdc9dd20bd78446a6a</t>
  </si>
  <si>
    <t>RAG-grounded Advisory Systems for Government Decision-making</t>
  </si>
  <si>
    <t>Zeki Emre Tekin</t>
  </si>
  <si>
    <t>10.2139/ssrn.6570798</t>
  </si>
  <si>
    <t>Government agencies increasingly face decision-making challenges that require synthesizing information from large, heterogeneous document collections spanning regulatory texts, policy memoranda, project records, and institutional knowledge accumulated over decades. Retrieval-Augmented Generation (RAG) offers a promising architecture for building advisory systems that ground language model outputs in authoritative sources, but government contexts impose constraints-security classification, bilingual operations, mandatory provenance, and zero tolerance for hallucination-that generic RAG implementations do not address. This paper presents the design, deployment, and evaluation of a RAG-grounded advisory system built for a national government investment promotion agency. The system integrates a four-layer grounding architecture (retrieval, citation verification, confidence calibration, and human-in-the-loop escalation) with attribute-based access control enforcing document-level security classification. A hybrid retrieval pipeline combining dense embeddings from a fine-tuned multilingual sentence transformer with sparse BM25 scoring achieves 91.3% retrieval precision at k=10 across bilingual queries. A natural language inferencebased citation verification pipeline reduces unsupported claims from 23% (baseline) to 4.1% in production, while confidence calibration routes 12% of queries to human analysts when model uncertainty exceeds domain-specific thresholds. Over eight months of deployment serving government analysts, the system processed thousands of advisory queries with a 94.2% analyst satisfaction rate and demonstrated measurable improvements in policy research efficiency. The paper maps the system to the NIST AI Risk Management Framework, discusses implications for AI-assisted governance, and connects to companion research on AI governance frameworks, construction AI, knowledge graphs, and evaluation methodology.</t>
  </si>
  <si>
    <t>R1632</t>
  </si>
  <si>
    <t>5511cd6cb1b27fdc43dfbd416780f1288647231f</t>
  </si>
  <si>
    <t>ARREST: Adversarial Resilient Regulation Enhancing Safety and Truth in Large Language Models</t>
  </si>
  <si>
    <t>Sharanya Dasgupta; Arkaprabha Basu; Sujoy Nath; Swagatam Das</t>
  </si>
  <si>
    <t>10.48550/arxiv.2601.04394</t>
  </si>
  <si>
    <t>2601.04394</t>
  </si>
  <si>
    <t>Human cognition, driven by complex neurochemical processes, oscillates between imagination and reality and learns to self-correct whenever such subtle drifts lead to hallucinations or unsafe associations. In recent years, LLMs have demonstrated remarkable performance in a wide range of tasks. However, they still lack human cognition to balance factuality and safety. Bearing the resemblance, we argue that both factual and safety failures in LLMs arise from a representational misalignment in their latent activation space, rather than addressing those as entirely separate alignment issues. We hypothesize that an external network, trained to understand the fluctuations, can selectively intervene in the model to regulate falsehood into truthfulness and unsafe output into safe output without fine-tuning the model parameters themselves. Reflecting the hypothesis, we propose ARREST (Adversarial Resilient Regulation Enhancing Safety and Truth), a unified framework that identifies and corrects drifted features, engaging both soft and hard refusals in addition to factual corrections. Our empirical results show that ARREST not only regulates misalignment but is also more versatile compared to the RLHF-aligned models in generating soft refusals due to adversarial training. We make our codebase available at https://github.com/sharanya-dasgupta001/ARREST.</t>
  </si>
  <si>
    <t>R1633</t>
  </si>
  <si>
    <t>55152927f926f54edf3b68fc81cd380bd8597777</t>
  </si>
  <si>
    <t>Haoxing Zhai</t>
  </si>
  <si>
    <t>552a061dba6074813daf84d0c0b42287d02f6cd3</t>
  </si>
  <si>
    <t>Ayça Aydın; Sedat Arslan</t>
  </si>
  <si>
    <t>Cerrahpasa Medical Journal</t>
  </si>
  <si>
    <t>10.5152/cjm.2026.25115</t>
  </si>
  <si>
    <t>Abstract / Summary 
Micronutrient deficiencies remain common and clinically important, yet their recognition and management require careful history-taking, appropriate testing, and guideline-concordant counseling. Large language models (LLMs) such as ChatGPT-4 have been proposed as tools that may support clinical nutrition workflows; however, their capabilities and limitations are frequently misunderstood, and their safe use requires rigorous validation. This article provides a narrative scoping synthesis of plausible use cases for ChatGPT-4 across micronutrient deficiency care (e.g., structured symptom–diet–medication history elicitation, drafting clinician-facing summaries, and preparing patient education materials) while explicitly noting that ChatGPT-4 is not an autonomous diagnostic system, does not access real-time biomedical databases, and cannot replace clinician judgment. The authors then propose a practical framework for validation and safe deployment, including task definitions, standardized prompt templates, comparison baselines (clinician-authored outputs and rule-based checklists, and where appropriate predictive machine learning [ML] models), clinician annotation with quality assurance, and an error taxonomy emphasizing hallucinations, guideline discordance, inappropriate certainty, and missed red flags. Finally, the authors discuss governance considerations relevant to clinical journals, including training-data cutoff and guideline drift, accountability, regulation, and medico-legal risk. Overall, ChatGPT-4 may be useful as a supportive language interface within clinician-supervised systems, but clinical adoption should be contingent on transparent benchmarking, safety evaluation, and clear responsibility frameworks. 
Cite this article as: Aydin A, Arslan S. Potential use of ChatGPT-4 in micronutrient deficiency management: a narrative scoping review and a framework for validation and safe deployment. Cerrahpaşa Med J. 2026, 50, 0115, doi: 10.5152/cjm.2026.25115.</t>
  </si>
  <si>
    <t>R1635</t>
  </si>
  <si>
    <t>555bd373f66300c48cb4c4886a6611514870d6fa</t>
  </si>
  <si>
    <t>Prakhar Srivastava</t>
  </si>
  <si>
    <t>5567133a259e2723f7a35ecad308765a736cc53a</t>
  </si>
  <si>
    <t>Isabella A. Stewart; T. Hage; Yu-Chuan Hsu; Markus J. Buehler</t>
  </si>
  <si>
    <t>10.48550/arxiv.2602.07491</t>
  </si>
  <si>
    <t>2602.07491</t>
  </si>
  <si>
    <t>Large Language Models (LLMs) promise to accelerate discovery by reasoning across the expanding scientific landscape. Yet, the challenge is no longer access to information but connecting it in meaningful, domain-spanning ways. In materials science, where innovation demands integrating concepts from molecular chemistry to mechanical performance, this is especially acute. Neither humans nor single-agent LLMs can fully contend with this torrent of information, with the latter often prone to hallucinations. To address this bottleneck, we introduce a multi-agent framework guided by large-scale knowledge graphs to find sustainable substitutes for per- and polyfluoroalkyl substances (PFAS)-chemicals currently under intense regulatory scrutiny. Agents in the framework specialize in problem decomposition, evidence retrieval, design parameter extraction, and graph traversal, uncovering latent connections across distinct knowledge pockets to support hypothesis generation. Ablation studies show that the full multi-agent pipeline outperforms single-shot prompting, underscoring the value of distributed specialization and relational reasoning. We demonstrate that by tailoring graph traversal strategies, the system alternates between exploitative searches focusing on domain-critical outcomes and exploratory searches surfacing emergent cross-connections. Illustrated through the exemplar of biomedical tubing, the framework generates sustainable PFAS-free alternatives that balance tribological performance, thermal stability, chemical resistance, and biocompatibility. This work establishes a framework combining knowledge graphs with multi-agent reasoning to expand the materials design space, showcasing several initial design candidates to demonstrate the approach.</t>
  </si>
  <si>
    <t>R1637</t>
  </si>
  <si>
    <t>556a204f05a82624a0a22de31a8b93e66211048c</t>
  </si>
  <si>
    <t>Juan Martínez-Páez; Sebastian Caballero-Roa; M. Rahouti; Nasir Ghani</t>
  </si>
  <si>
    <t>IEEE/IFIP Network Operations and Management Symposium</t>
  </si>
  <si>
    <t>R1638</t>
  </si>
  <si>
    <t>556cdeb0ad7179c4d3ba05ed021dd70c4f46fe2d</t>
  </si>
  <si>
    <t>Generative Artificial Intelligence in Medical Imaging: Foundations, Progress, and Clinical Translation</t>
  </si>
  <si>
    <t>Shan-Shan Wang; Xuan-Ru Zhou; Cheng Li; Shu-Qiang Wang; Ye Li; Tao Tan</t>
  </si>
  <si>
    <t>Research</t>
  </si>
  <si>
    <t>10.34133/research.1029</t>
  </si>
  <si>
    <t>2508.09177</t>
  </si>
  <si>
    <t>Generative artificial intelligence (AI) is rapidly transforming medical imaging by enabling capabilities such as data synthesis, image enhancement, modality translation, and spatiotemporal modeling. This review presents a comprehensive and forward-looking synthesis of recent advances in generative modeling—including generative adversarial networks (GANs), variational autoencoders (VAEs), diffusion models, and emerging multimodal foundation architectures—and evaluates their expanding roles across the clinical imaging continuum. We systematically examine how generative AI contributes to key stages of the imaging workflow, from acquisition and reconstruction to cross-modality synthesis, diagnostic support, treatment planning, and prognosis prediction. Emphasis is placed on both retrospective and prospective clinical scenarios, where generative models help address longstanding challenges such as data scarcity, standardization, and integration across modalities. To promote rigorous benchmarking and translational readiness, we propose a 3-tiered evaluation framework encompassing pixel-level fidelity, feature-level realism, and task-level clinical relevance. We also identify critical obstacles to real-world deployment, including limited generalization under domain shift, risks of hallucinated or unreliable features, data scarcity and privacy concerns, as well as stringent regulatory and ethical constraints. Finally, we explore the convergence of generative AI with large-scale foundation models, highlighting how this synergy may enable the next generation of scalable, reliable, and clinically integrated imaging systems. By charting technical progress and translational pathways, this review aims to guide future research and foster interdisciplinary collaboration at the intersection of AI, medicine, and biomedical engineering.</t>
  </si>
  <si>
    <t>R1639</t>
  </si>
  <si>
    <t>5591c3bfe39ba5f40fd6841ddcd8311eccbb95b1</t>
  </si>
  <si>
    <t>Towards Benchmarking Privacy Vulnerabilities in Selective Forgetting with Large Language Models</t>
  </si>
  <si>
    <t>Wei Qian; Chenxu Zhao; Yangyi Li; Mengdi Huai</t>
  </si>
  <si>
    <t>10.48550/arxiv.2512.18035</t>
  </si>
  <si>
    <t>2512.18035</t>
  </si>
  <si>
    <t>The rapid advancements in artificial intelligence (AI) have primarily focused on the process of learning from data to acquire knowledgeable learning systems. As these systems are increasingly deployed in critical areas, ensuring their privacy and alignment with human values is paramount. Recently, selective forgetting (also known as machine unlearning) has shown promise for privacy and data removal tasks, and has emerged as a transformative paradigm shift in the field of AI. It refers to the ability of a model to selectively erase the influence of previously seen data, which is especially important for compliance with modern data protection regulations and for aligning models with human values. Despite its promise, selective forgetting raises significant privacy concerns, especially when the data involved come from sensitive domains. While new unlearning-induced privacy attacks are continuously proposed, each is shown to outperform its predecessors using different experimental settings, which can lead to overly optimistic and potentially unfair assessments that may disproportionately favor one particular attack over the others. In this work, we present the first comprehensive benchmark for evaluating privacy vulnerabilities in selective forgetting. We extensively investigate privacy vulnerabilities of machine unlearning techniques and benchmark privacy leakage across a wide range of victim data, state-of-the-art unlearning privacy attacks, unlearning methods, and model architectures. We systematically evaluate and identify critical factors related to unlearning-induced privacy leakage. With our novel insights, we aim to provide a standardized tool for practitioners seeking to deploy customized unlearning applications with faithful privacy assessments.</t>
  </si>
  <si>
    <t>R1640</t>
  </si>
  <si>
    <t>55bc00ff03e6e12101b68ad098b0590974570946</t>
  </si>
  <si>
    <t>A controllable AI framework for certification technical review via knowledge graph and rule engine</t>
  </si>
  <si>
    <t>Hai-Zhou Wang; Yuan-Zhe Li</t>
  </si>
  <si>
    <t>International Conference on Image, Video Processing and Artificial Intelligence</t>
  </si>
  <si>
    <t>10.1117/12.3120144</t>
  </si>
  <si>
    <t>Technical review is a critical control stage in management system certification because it verifies whether audit conclusions are appropriate, complete, and compliant with accreditation requirements. In current practice, this work is still largely manual and therefore suffers from low efficiency, reviewer inconsistency, weak evidence traceability, and dossier accumulation during peak periods. Although large language models (LLMs) have shown strong capabilities in semantic understanding and long-document analysis, certification technical review is a high-constraint task in which clause legality, evidence chain integrity, and accountability are more important than fluent text generation. Pure LLM-based solutions therefore face practical risks such as hallucinated clause references, unstable reasoning, opaque decision grounds, and limited cross-dossier consistency. To address these limitations, this paper proposes a controllability-oriented AI framework for certification technical review by integrating LLMs with retrieval-augmented generation (RAG), a certification knowledge graph, and a rule engine. The framework decomposes review into dossier structuring, clause matching, logical consistency verification, risk identification, and review recommendation generation. The knowledge graph provides structured relationships among clauses, audit activities, processes, risk points, and nonconformity patterns, while the rule engine enforces deterministic constraints on clause legality, audit duration, qualification matching, and risk-level triggers. A human-in-the-loop review workstation is further introduced to ensure editable outputs, visible evidence chains, and full revision traceability. We define controllability in certification review through five dimensions: legality, consistency, evidence completeness, explainability, and human acceptability. Based on these dimensions, a comparative experimental protocol is designed on real-world desensitized audit dossiers. The results indicate that the proposed hybrid framework substantially improves clause matching accuracy, consistency defect detection, risk coverage, and reviewer acceptance compared with LLM-only and LLM+RAG baselines. The study offers an interpretable and deployable pathway for AI-assisted technical review in certification and other high responsibility document review scenarios.</t>
  </si>
  <si>
    <t>R1641</t>
  </si>
  <si>
    <t>55cc030c51ae92fb95782e8baa4350f9bfb0a848</t>
  </si>
  <si>
    <t>Artificial intelligence learning environments and educational psychology (2016–2025): a systematic bibliometric synthesis and review</t>
  </si>
  <si>
    <t>Shu-Jin Zhong; J. Simons</t>
  </si>
  <si>
    <t>10.3389/fpsyg.2026.1831006</t>
  </si>
  <si>
    <t>The rapid integration of Generative Artificial Intelligence (GenAI) and Large Language Models (LLMs) into educational environments has fundamentally transformed instructional design building upon earlier AI research in educational psychology. However, there is growing concern that computational innovation is outstripping pedagogical and psychological coherence. To evaluate the intersection of AI learning environments and educational psychology, this study provides a systematic bibliometric synthesis of peer-reviewed scholarship published between 2016 and 2025. Following PRISMA 2020 guidelines, we employed a dualpronged approach, applying multiple descriptive and analytical modeling techniques to analyze a synthetic corpus of 34 systematic review papers and an empirical corpus of 1,376 original research articles. Longitudinal results reveal an unprecedented “generative turn” and a shift in methodological maturity, moving from exploratory computational modeling to rigorous experimental and quantitative validation. Despite these advancements, our analysis identifies a persistent “theoretical gap.” While the synthetic literature advocates for deep psychological grounding, empirical studies remain overwhelmingly anchored in surface-level motivational outcomes, failing to adequately operationalize complex constructs such as metacognition, epistemic beliefs, and self-regulated learning (SRL), just to name a few. We conclude that for AI to foster effective, equitable instruction and learning, it must transcend being a mere content delivery mechanism and instead function as a “psychological catalyst.” By prioritizing human-centric architectures, cognitive scaffolding, identity, and critical AI literacy, this synthesis provides a structural roadmap for stakeholders to align rapid technological strides with the foundational science of learning.</t>
  </si>
  <si>
    <t>R1642</t>
  </si>
  <si>
    <t>55dd6cf84791c8e95557293247a5cfefefcaf4f6</t>
  </si>
  <si>
    <t>SmartAuditFlow: A Dynamic Plan-Execute Framework for Advanced Smart Contract Security Analysis</t>
  </si>
  <si>
    <t>Zhi-Yuan Wei; Jing Sun; Zhe Hou; Zi-Jian Zhang; Zi-Xiao Zhao; Chun-Miao Li</t>
  </si>
  <si>
    <t>ACM Transactions on Software Engineering and Methodology</t>
  </si>
  <si>
    <t>10.1145/3785364</t>
  </si>
  <si>
    <t>Large Language Models (LLMs) have demonstrated significant potential in smart contract auditing. However, they are still susceptible to hallucinations and limited context-aware reasoning. In this article, we propose SmartAuditFlow, a dynamic Plan-Execute framework that customizes audit strategies based on the unique characteristics of each smart contract. Unlike static, rule-based workflows, our approach iteratively generates and refines audit plans in response to intermediate outputs and newly detected vulnerabilities. To improve reliability, the framework incorporates structured reasoning, prompt optimization, and external tools such as static analyzers and Retrieval-Augmented Generation (RAG). This multi-layered design reduces false positives and enhances the accuracy of vulnerability detection. Experimental results show that SmartAuditFlow achieves 100% accuracy on common vulnerability benchmarks and successfully identifies 13 additional CVEs missed by existing methods. These findings underscore the framework’s adaptability, precision, and practical utility as a robust solution for automated smart contract security auditing. The source code is available at: https://github.com/JimmyLin-afk/SmartAuditFlow.</t>
  </si>
  <si>
    <t>R1643</t>
  </si>
  <si>
    <t>562a19137e74e37e7220111a8024a74887169a36</t>
  </si>
  <si>
    <t>From Reactive AI to Agentic Systems: A Review of Autonomous medical AI Agents in Healthcare</t>
  </si>
  <si>
    <t>Soud Asaad Soud Alhazba; Maryam Ali; Deya' Aldeen Alawi; M. Al-Betar; M. Elaziz</t>
  </si>
  <si>
    <t>Archives of Computational Methods in Engineering</t>
  </si>
  <si>
    <t>10.1007/s11831-026-10655-y</t>
  </si>
  <si>
    <t>R1644</t>
  </si>
  <si>
    <t>567516f80bd0122f1c44dd2c2a427f6369ec5947</t>
  </si>
  <si>
    <t>Exploring Industry Practices and Perspectives on AI Attribution in Co-Creative Use Cases</t>
  </si>
  <si>
    <t>Jessica He; Hyo Jin Do</t>
  </si>
  <si>
    <t>IUI Workshops</t>
  </si>
  <si>
    <t>R1645</t>
  </si>
  <si>
    <t>568f7ec5614152afdb933ee47820478ea28406d5</t>
  </si>
  <si>
    <t>Proof-Carrying Certificates for LLM Pipelines: A Trust-Boundary Architecture</t>
  </si>
  <si>
    <t>G. Koomullil</t>
  </si>
  <si>
    <t>10.48550/arxiv.2605.16407</t>
  </si>
  <si>
    <t>2605.16407</t>
  </si>
  <si>
    <t>We present a framework for verifying the deterministic structured computations surrounding a large language model rather than the model itself, extending a Lean 4 trust-boundary architecture to the generic interfaces of modern LLM pipelines. Certificate validity is a Lean 4 kernel type-check plus a sorry-free transitive axiom audit against the trusted set {propext, Classical.choice, Quot.sound}; other assumptions are declared and partitioned by tier (mathematical placeholders, cryptographic assumptions, ML/human oracles). The technical contribution comprises three local certificate families and two operators. The families are conflict-aware bilattice grounding (with an emission-gate soundness lemma), embedding sensitivity and paraphrase stability, and Hoare-style agent action. The operators are a Maximal Certifiable Residue, which turns abstention into the maximum-weight certifiable residue with audit-logged dropped claims, and a Compositional Stability theorem, which yields a closed-form pipeline-wide perturbation budget from per-layer gains and margins. The three families plus a Universal Assurance Card consolidator form the per-call deliverable for high-stakes deployments: patent and legal retrieval, regulated finance, clinical decision support, and agentic systems with irreversible side effects. A compiled Lean 4 reference artifact (Lean v4.30.0-rc2, Mathlib) covers all 22 certificate types, with 17 of 46 kernel-audited declarations axiom-free, the rest depending only on the trusted set and declared assumptions, and zero uses of sorryAx or Lean.ofReduceBool. The three families are empirically tested through four registered pilots: bilattice grounding on adversarially perturbed HotpotQA, embedding sensitivity in short- and long-form settings, and Hoare-style agent action on a filesystem sandbox with adversarial prompt injection.</t>
  </si>
  <si>
    <t>R1646</t>
  </si>
  <si>
    <t>56a7e84d66673271725c30d69569455fdb45951b</t>
  </si>
  <si>
    <t>Value-Based Pricing of LLMs: A three dimensions Framework for Input, Model, and Output Costs</t>
  </si>
  <si>
    <t>I. Patias; Boris Robev</t>
  </si>
  <si>
    <t>International Congress on Information and Communication Technology</t>
  </si>
  <si>
    <t>10.1145/3803291.3803360</t>
  </si>
  <si>
    <t>Large Language Models (LLMs) are rapidly transforming industries, yet their economic sustainability remains an open challenge. Current pricing schemes, such as per-token billing, subscription tiers, or enterprise licensing, fail to fully capture the nuanced relationship between computational cost, user-perceived value, and the complexity of tasks performed. This paper introduces a novel value-based pricing framework that parametrizes cost across three dimensions: input complexity, model usage, and output formulation. The proposed method defines price as a weighted sum of these dimensions, allowing providers to balance operational costs with customer value. Input complexity is quantified through prompt length and semantic depth, reflecting the cognitive load imposed on the model. Model usage is measured by GPU time and memory footprint, directly linking pricing to hardware resource consumption. Output formulation accounts for token length, modality richness, and structural sophistication, ensuring that more elaborate or multimodal responses are priced proportionally. This framework is described mathematically. Results show that the model produces fairer, more predictable pricing than existing schemes, while aligning costs with both technical resource usage and user-perceived value. The scientific contribution of this work lies in bridging computational economics and AI service design, offering a transparent, adaptable formula that can be tuned to different market segments. The framework opens pathways for dynamic pricing, integration with cloud billing systems, and outcome-based contracts. By grounding LLM pricing in measurable dimensions of complexity and resource usage, this paper advances the discourse on sustainable AI economics and provides a foundation for future research into equitable monetization strategies.</t>
  </si>
  <si>
    <t>R1647</t>
  </si>
  <si>
    <t>56f0ea2b649f0c798401be1dc917739d94969ff3</t>
  </si>
  <si>
    <t>Neilsen Kurt M. Legado; Leander Jay A. Villar; Lysa V. Comia</t>
  </si>
  <si>
    <t>R1648</t>
  </si>
  <si>
    <t>5718054fda90022a4450218830b1e4195187c66b</t>
  </si>
  <si>
    <t>From Chatbot to Workflow: Technical Solutions for AI-Assisted Legislative Budget Analysis</t>
  </si>
  <si>
    <t>Roderick S. Tabalba; Aaron Mclean; Jared Mclean; Sean B. Cleveland</t>
  </si>
  <si>
    <t>Practice and Experience in Advanced Research Computing</t>
  </si>
  <si>
    <t>10.1145/3785462.3815792</t>
  </si>
  <si>
    <t>Large language models show promise for legislative budget analysis, but chatbot interfaces fail to meet professional needs in public sector workflows. Through contextual inquiry with legislative fiscal analysts, we identified five failure modes of conversational AI: lack of context visibility, insufficient system understanding, numerical hallucination, temporal confusion, and limited task support. We developed a production system that replaces conversational interaction with task-specific tools embedded in budgeting workflows. Our system addresses hallucination through explicit numerical extraction, handles temporal complexity by chronologically processing document revisions, and provides transparent citations. The deployed system supports fiscal impact analysis, automatic committee assignment, similar bill search, and statutory cross-referencing. This work contributes concrete technical solutions for applying LLMs to legislative and fiscal documents, with demonstrated applicability to regulatory compliance, procurement analysis, and grant management.</t>
  </si>
  <si>
    <t>R1649</t>
  </si>
  <si>
    <t>574da0a8844c0e553b864386d31998516525cfe8</t>
  </si>
  <si>
    <t>DeepEdit: Knowledge Editing as Decoding with Constraints</t>
  </si>
  <si>
    <t>Yiwei Wang; Muhao Chen; Nan-Yun Peng; Kai-Wei Chang</t>
  </si>
  <si>
    <t>10.48550/arxiv.2401.10471</t>
  </si>
  <si>
    <t>2401.10471</t>
  </si>
  <si>
    <t>How to edit the knowledge in multi-step reasoning has become the major challenge in the knowledge editing (KE) of large language models (LLMs). The difficulty arises because the hallucinations of LLMs during multi-step reasoning often lead to incorrect use of new knowledge and incorrect answers. To address this issue, we design decoding constraints to"regulate"LLMs' reasoning, enhancing logical coherence when incorporating new knowledge. We propose a new KE framework: DEEPEDIT (Depth-first Search-based Constrained Decoding for Knowledge Editing), which enhances LLMs's ability to generate coherent reasoning chains with new knowledge through depth-first search. Our search selects the most important knowledge that satisfies our constraints as the reasoning step to efficiently increase the reasoning depth. In addition to DEEPEDIT, we propose two new KE benchmarks: MQUAKE-2002 and MQUAKE-HARD, which provide more precise and challenging assessments of KE approaches. Qualitatively, DEEPEDIT enables LLMs to produce succinct and coherent reasoning chains involving new knowledge. Quantitatively, it yields significant improvements on multiple KE benchmarks.</t>
  </si>
  <si>
    <t>R1650</t>
  </si>
  <si>
    <t>5755c055ac9c0af72de0985ac1e586a5162e95e1</t>
  </si>
  <si>
    <t>Grounding AI Agents in Contracts: An Empirical Evaluation of Spec-Driven Test Generation</t>
  </si>
  <si>
    <t>Michele Tufano; James McClure; José Cambronero; Run-Xiang Cheng; Sherry Y. Shi; Ren-Yao Wei</t>
  </si>
  <si>
    <t>Proceedings of the 1st International Workshop on Specification-Driven Development Life Cycle</t>
  </si>
  <si>
    <t>10.1145/3842652.3843195</t>
  </si>
  <si>
    <t>2608.17177</t>
  </si>
  <si>
    <t>LLM-based agents are increasingly used for coding tasks, where they have outperformed many classical approaches and scaled to repository-level tasks, such as test generation. However, when directly prompted to generate tests, these agents can fail to reason about the code and its underlying contracts, thereby missing edge cases and behavioral boundaries that affect test quality. To address this limitation, we propose Spec-Driven Test Generation, where we instruct an agent to first reason about – and explicitly document – code pre-conditions, post-conditions, and undefined behaviors. This intermediate semi-formal specification acts as a cognitive scaffold to guide subsequent test generation. Our evaluation on production bugs from Google shows that the spec-driven agent can deliver a 9.8 percentage points (p = 0.0352) improvement in bug detection rate and a 2.5 percentage point (p = 0.0034) improvement in branch coverage, compared to a traditional test generation agent baseline. Using LLM-as-a-Judge, we further show that test suites generated by the spec-driven agent are superior to the baseline and human-authored tests in 77.8% and 56.7% of the cases, respectively, and demonstrated improvements on following best practices, readability, and edge-case coverage.</t>
  </si>
  <si>
    <t>R1651</t>
  </si>
  <si>
    <t>5762d8bc1889e61c97882bad2c443676af7199e1</t>
  </si>
  <si>
    <t>W. Tsai; Li Zhang</t>
  </si>
  <si>
    <t>International Conference on Artificial Intelligence Testing</t>
  </si>
  <si>
    <t>R1652</t>
  </si>
  <si>
    <t>5772b352459465d689f6df34efb5b32114a39c35</t>
  </si>
  <si>
    <t>Analysis Model for Infant Incubator Adverse Events Using Retrieval-Augmented Generation Combined With Dual-Adapter Fine-Tuning: Development and Evaluation Study</t>
  </si>
  <si>
    <t>Wen-Ke Xia; Wan-Ting Zhu; Tian-Chun Li; Li Wang; Wei-Qi Li; Pei-Ming Zhang</t>
  </si>
  <si>
    <t>10.2196/83745</t>
  </si>
  <si>
    <t>Background Infant incubator adverse events refer to various harmful incidents that occur during the normal use of marketed infant incubators and result in, or may result in, bodily harm. In recent years, however, the number of reported adverse events has continued to rise. This trend has made the monitoring of infant incubator adverse events time-consuming and labor-intensive when relying solely on manual processing by medical device adverse-event monitoring personnel. Meanwhile, general-purpose large language models (LLMs) still face domain knowledge gaps and hallucination issues in specialized fields. Through fine-tuning, LLMs can be adapted to specific application scenarios, while retrieval-augmented generation (RAG) enhances their ability to handle knowledge-intensive tasks. Therefore, LLMs that integrate these 2 technologies hold significant potential for addressing monitoring challenges. Objective This study aims to enhance the intelligent monitoring of adverse events related to medical devices by integrating RAG with dual-adapter fine-tuning to construct an adverse-event analysis model for infant incubators. The model enables an integrated workflow centered on extraction and analysis, encompassing structured extraction of adverse events, narrative analysis, and regulatory question answering. Methods This study leveraged adverse-event data from Chinese infant incubators to construct a high-quality dataset through prompt engineering. Technologically, it combined 2 parameter-efficient fine-tuning methods—low-rank adaptation and infused adapter by inhibiting and amplifying inner activations—to achieve efficient adaptation on the Qwen2-7B base model. Simultaneously, it introduced the FINBGE embedding model with supervised contrastive semantic optimization to build a knowledge retrieval system that mitigates hallucination. Results This study comprises 1565 pediatric disease question-and-answer entries from PediaBench, 2530 specific corpora on adverse events in infant incubators, and 1488 regulatory corpora. Extensive experiments demonstrate the superiority of this analytical model across various metrics. Under the same experimental conditions, the element recall rate reaches 0.815, the accuracy of infant incubator adverse event analysis is 0.898, and the accuracy in regulatory clause question-answering tasks attains 0.938. Conclusions The analytical model proposed in this study demonstrates significant advantages in analyzing adverse events related to infant incubators, while also achieving substantial improvements in text generation metrics. When combined with RAG, it not only effectively mitigates hallucination but also enhances knowledge timeliness. This study employs the Qwen model as its foundational framework, leveraging large-model fine-tuning and RAG to achieve intelligent analysis of high-risk medical device adverse-event monitoring data. It demonstrates the feasibility of implementing intelligent medical device regulation within the Qwen ecosystem.</t>
  </si>
  <si>
    <t>R1653</t>
  </si>
  <si>
    <t>5781bdc5180c0d6fffcd25232b1bcc0682fde3d5</t>
  </si>
  <si>
    <t>Generating Move Smart Contracts based on Concepts</t>
  </si>
  <si>
    <t>Rabimba Karanjai; Sam Blackshear; Lei Xu; Wei-Dong Shi</t>
  </si>
  <si>
    <t>10.48550/arxiv.2412.12513</t>
  </si>
  <si>
    <t>2412.12513</t>
  </si>
  <si>
    <t>The growing adoption of formal verification for smart contracts has spurred the development of new verifiable languages like Move. However, the limited availability of training data for these languages hinders effective code generation by large language models (LLMs). This paper presents ConMover, a novel framework that enhances LLM-based code generation for Move by leveraging a knowledge graph of Move concepts and a small set of verified code examples. ConMover integrates concept retrieval, planning, coding, and debugging agents in an iterative process to refine generated code. Evaluations with various open-source LLMs demonstrate substantial accuracy improvements over baseline models. These results underscore ConMover's potential to address low-resource code generation challenges, bridging the gap between natural language descriptions and reliable smart contract development.</t>
  </si>
  <si>
    <t>R1654</t>
  </si>
  <si>
    <t>57b0c5c0709a1ec7a1f098afdbf2364c7a9808ba</t>
  </si>
  <si>
    <t>The Meaning Problem in AI: From Language Generation to Meaning Governance</t>
  </si>
  <si>
    <t>Liz Johnson</t>
  </si>
  <si>
    <t>10.47772/ijriss.2026.1013com0035</t>
  </si>
  <si>
    <t>Contemporary generative AI systems have achieved significant advances in linguistic and conversational coherence, enabling real-time communication across languages, cultures, and contexts. However, these systems remain fundamentally limited by a critical structural gap: they generate language without governing meaning. As a result, outputs that are syntactically correct and contextually plausible may still fail to preserve intent, align with context, or accurately represent meaning.
This paper adopts an interdisciplinary approach, integrating insights from artificial intelligence and communication theory to examine the limitations of current AI-mediated communication. It identifies the absence of pre-output meaning evaluation as a primary driver of misalignment, hallucination, communicative failure, and related phenomena such as AI sycophancy.
In response, this work introduces meaning governance, defined as a system’s capacity to evaluate, preserve, and regulate meaning prior to the generation of output. The paper argues for a shift from language generation toward meaning-aware communication systems that incorporate contextual alignment, uncertainty evaluation, and response control.
As AI becomes increasingly embedded in communication infrastructures, preserving meaning becomes essential to maintaining trust, coordination, and communicative reliability at scale. The future of AI communication will be defined not by linguistic generation alone, but by the ability to govern meaning under conditions of uncertainty and complexity.</t>
  </si>
  <si>
    <t>R1655</t>
  </si>
  <si>
    <t>57c67b976c131edc104a6d8c8b331a6078bdcfa2</t>
  </si>
  <si>
    <t>Basavaraj N Hiremath; Savitha Hiremath; N. R; N. J; N. P; G. Tejas</t>
  </si>
  <si>
    <t>R1656</t>
  </si>
  <si>
    <t>57c692a77322bf4d91b972b0f5ea03601adcebe2</t>
  </si>
  <si>
    <t>What's a Credit Worth? A Market Framework for Attribution-Aware Compensation in Generative Music</t>
  </si>
  <si>
    <t>Lu-Yang Zhang; Xirui Jiang; Jun-Wei Deng; Bei-Bei Li; Jia-Qi W. Ma; Chris Donahue</t>
  </si>
  <si>
    <t>10.48550/arxiv.2607.00641</t>
  </si>
  <si>
    <t>2607.00641</t>
  </si>
  <si>
    <t>Advances in generative AI are rapidly increasing the quality and commercial value of generated music, and this progress depends on large catalogs of creators'recordings. This raises a central question for platform design: how should creators be compensated when their work is used to train generative AI models that in turn produce commercial outputs? We develop a framework for fairly compensating creators in generative-music markets, where each creator's payment depends on a data-attribution score estimating their contribution to model outputs. Compared to past compensation frameworks, our framework has two unique considerations: (1) attribution is traced to entire creator catalogs, not individual songs, and (2) the informativeness (signal-to-noise ratio) of the attribution score is an input to the payment mechanism. The framework yields a closed-form payment rule per creator and measures the welfare cost of inaccurate attribution for both creators and the platform. Whether the welfare-optimal contract is royalty-based or takes the form of fixed-fee licensing depends on how informative attribution is for that creator's catalog. We show that better attribution translates directly into welfare gains for both creators and the platform, yet under multi-platform competition a platform only captures gains from attribution improvements when its signal becomes the most precise in the market. To ground our framework in empirical behavior, we train acoustic and symbolic music generation models and measure the informativeness of scalable attribution techniques against a leave-one-catalog-out ground truth. Our experiments reveal that noisy attribution signals push payment toward fixed-fee licensing and diminish welfare for both creators and the platform, providing an economic motivation for further research on improved attribution.</t>
  </si>
  <si>
    <t>R1657</t>
  </si>
  <si>
    <t>57c9581fd263d90637719f0db73629f8f73d85af</t>
  </si>
  <si>
    <t>Co-Investigator AI: The Rise of Agentic AI for Smarter, Trustworthy AML Compliance Narratives</t>
  </si>
  <si>
    <t>P. Naik; N. Dintakurthi; Zhanghao Hu; Yue Wang; Robby Qiu</t>
  </si>
  <si>
    <t>10.48550/arxiv.2509.08380</t>
  </si>
  <si>
    <t>2509.08380</t>
  </si>
  <si>
    <t>Generating regulatorily compliant Suspicious Activity Report (SAR) remains a high-cost, low-scalability bottleneck in Anti-Money Laundering (AML) workflows. While large language models (LLMs) offer promising fluency, they suffer from factual hallucination, limited crime typology alignment, and poor explainability -- posing unacceptable risks in compliance-critical domains. This paper introduces Co-Investigator AI, an agentic framework optimized to produce Suspicious Activity Reports (SARs) significantly faster and with greater accuracy than traditional methods. Drawing inspiration from recent advances in autonomous agent architectures, such as the AI Co-Scientist, our approach integrates specialized agents for planning, crime type detection, external intelligence gathering, and compliance validation. The system features dynamic memory management, an AI-Privacy Guard layer for sensitive data handling, and a real-time validation agent employing the Agent-as-a-Judge paradigm to ensure continuous narrative quality assurance. Human investigators remain firmly in the loop, empowered to review and refine drafts in a collaborative workflow that blends AI efficiency with domain expertise. We demonstrate the versatility of Co-Investigator AI across a range of complex financial crime scenarios, highlighting its ability to streamline SAR drafting, align narratives with regulatory expectations, and enable compliance teams to focus on higher-order analytical work. This approach marks the beginning of a new era in compliance reporting -- bringing the transformative benefits of AI agents to the core of regulatory processes and paving the way for scalable, reliable, and transparent SAR generation.</t>
  </si>
  <si>
    <t>R1658</t>
  </si>
  <si>
    <t>57e8a5a7ebf481753d280d7eec2ca91fee7e7aa2</t>
  </si>
  <si>
    <t>Intelligent Multimodal Retrieval and Reasoning for Geospatial Knowledge Discovery on the I-GUIDE Platform</t>
  </si>
  <si>
    <t>Yunfan Kang; Erick Li; Furqan Baig; Wei Hu; Alexander C. Michels; Anand Padmanabhan</t>
  </si>
  <si>
    <t>10.48550/arxiv.2606.15838</t>
  </si>
  <si>
    <t>2606.15838</t>
  </si>
  <si>
    <t>Geospatial knowledge discovery increasingly requires search across heterogeneous artifacts: datasets, maps, notebooks, software, publications, and the provenance links among them. Conventional geoportals support metadata and spatial filtering, but they rarely provide semantic retrieval, graph-aware provenance traversal, and conversational synthesis in one integrated system. This paper presents I-GUIDE Smart Search, a production multimodal geospatial retrieval-augmented generation (RAG) system embedded in the I-GUIDE Platform, and reports on its design, deployment, and evaluation. The system combines production-maintained OpenSearch keyword, vector, and spatial indexes with a Neo4j knowledge graph and an iterative RAG pipeline for memory-aware query augmentation, reasoning, retrieval-method routing, relevance grading, grounded generation, hallucination and relevance checking. In a single-A100 RAG deployment, I-GUIDE Smart Search supports interactive use up to about 100 concurrent simulated users, reaching 4.4 requests per second with p50 latency near 25 seconds despite 20-50 LLM calls per query. For answer quality, we evaluate a four-category benchmark of 170 unique human-filtered user-facing queries, together with ten intent-specific probe sets generated from the deployed indexes and graph. Smart Search improves retrieved evidence coverage and judged answer quality over non-retrieval and naive-RAG baselines, with the clearest gains on exact-identifier, spatially constrained, simple-recommendation, and domain-specific factual queries requiring current indexed evidence. We distill transferable deployment lessons for spatial RAG systems, covering spatial metadata quality, graph provenance, retrieval routing, interface contracts, refusal-aware evaluation, latency-cost tradeoffs, and the role of the user interface in deployed geospatial cyberinfrastructure.</t>
  </si>
  <si>
    <t>R1659</t>
  </si>
  <si>
    <t>5801902d78c75b6790709f876002c304bd1e9805</t>
  </si>
  <si>
    <t>Erblin Isaku; Christoph Laaber; Hassan Sartaj; Shaukat Ali; T. Schwitalla; J. Nygård</t>
  </si>
  <si>
    <t>International Conference on Information Control Systems &amp; Technologies</t>
  </si>
  <si>
    <t>R1660</t>
  </si>
  <si>
    <t>5809a8efe7ecd3b5ce2665ac0e5c43b12d687413</t>
  </si>
  <si>
    <t>A generative AI multi-agent framework with integrated XAI governance for cancer diagnostics: from multi-omics interpretation to lifestyle risk stratification</t>
  </si>
  <si>
    <t>Chamseddine Barki; Mariem Chouchen; A. Sédiri; Halil İ. Brahim Ceylan; H. B. Rahmouni; R. Muntean</t>
  </si>
  <si>
    <t>Frontiers in Systems Biology</t>
  </si>
  <si>
    <t>10.3389/fsysb.2026.1892418</t>
  </si>
  <si>
    <t>Background Cancer diagnostics is being reshaped by rapid advances in artificial intelligence, yet a persistent gap separates computational performance from clinical trust. Systematic reviews confirm that 83% of XAI studies in oncology excluded clinicians from development or evaluation, 87% lacked rigorous assessment of XAI explanations, and no universally accepted quality metrics for XAI outputs currently exist. Concurrently, generative AI (GenAI) is entering oncology at an unprecedented pace, yet it operates largely without formal interpretability governance. Aim This review aimed to (i) synthesize the documented gaps in XAI applications for cancer diagnostics from peer-reviewed literature, (ii) evaluate the state and limitations of GenAI in oncological settings, and (iii) propose a conceptual framework of three GenAI-powered, XAI-governed agents designed to address these gaps within a systems biology context. Review Findings A narrative synthesis of peer-reviewed literature published between 2020 and 2026 across PubMed, Scopus, and Web of Science identified four critical, recurrent gaps: systematic exclusion of clinicians from XAI development, the absence of standardized evaluation metrics, incomplete cross-omics explanations, and the near absence of lifestyle-driven XAI models for cancer risk. GenAI is accelerating in oncology but introduces additional safety concerns, including hallucinations, non-deterministic outputs, and the illusion of transparency through chain-of-thought reasoning. Framework Proposal Three specialized agents are proposed: a Multi-Omics XAI Agent (MO-XAI Agent) for cross-layer biological data interpretation, a Clinician Trust and Communication Agent (CTC Agent) for structured explanation translation and quality scoring, and a Lifestyle-Driven Cancer Risk Stratification Agent (LRS Agent) for modifiable risk factor analysis. Each agent uses a large language model as the computational backbone with SHAP, LIME, or graph-level XAI methods as governance layers. Conclusion To our knowledge, this framework represents the first conceptual architecture to integrate agentic GenAI with systematic XAI governance for cancer diagnostics, offering a clinically grounded, biologically interpretable, and regulatorily aligned design specification for future implementation research.</t>
  </si>
  <si>
    <t>R1661</t>
  </si>
  <si>
    <t>5811b07af86e5f25605425742dc74cb0783753d6</t>
  </si>
  <si>
    <t>Majid Memari; George L. Rudolph; Barclay Burns; E. Howlett; C. Bramwell; G. Mcewan</t>
  </si>
  <si>
    <t>R1662</t>
  </si>
  <si>
    <t>5829342672c4b8143365bef48fdecc0c05b363f4</t>
  </si>
  <si>
    <t>The Role of AI in Research and Academic Publishing in Indian Universities</t>
  </si>
  <si>
    <t>Jetal Panchal</t>
  </si>
  <si>
    <t>International Journal For Multidisciplinary Research</t>
  </si>
  <si>
    <t>10.36948/ijfmr.2025.v07i02.40848</t>
  </si>
  <si>
    <t>This review paper explores the evolving role of Artificial Intelligence (AI) in research and academic publishing within Indian universities. As AI tools increasingly permeate academia globally, Indian higher education institutions are integrating technologies like machine learning, natural language processing, and generative AI to enhance research design, data analysis, manuscript preparation, peer review, and academic integrity. The study systematically examines literature and policy documents from national educational bodies, highlighting both opportunities and challenges of AI integration. Key findings indicate that AI enhances research efficiency, democratizes access to scholarly tools, and supports quality assurance in publishing processes. However, regulatory and ethical gaps persist, particularly concerning authorship attribution, data bias, and misuse of generative content. The paper underscores the need for AI literacy among faculty and students, as well as the development of culturally relevant and transparent AI tools tailored to the Indian academic context. It further critiques the limited policy frameworks currently available, advocating for comprehensive guidelines by UGC and AICTE to manage AI's ethical use in research. The review concludes with strategic recommendations for stakeholders, including academic institutions, publishers, and AI developers, to foster a responsible, inclusive, and future-ready AI-driven academic ecosystem in India.</t>
  </si>
  <si>
    <t>R1663</t>
  </si>
  <si>
    <t>583373a0f86af92dd2097140781a7c8e4c37519b</t>
  </si>
  <si>
    <t>Santipong Thaiprayoon; Phattharat Songthung</t>
  </si>
  <si>
    <t>R1664</t>
  </si>
  <si>
    <t>5871f0384be0afd4a9dccf86483ca30b0bfbcdc5</t>
  </si>
  <si>
    <t>AI Token Futures Market: Commoditization of Compute and Derivatives Contract Design</t>
  </si>
  <si>
    <t>Yicai Xing</t>
  </si>
  <si>
    <t>10.48550/arxiv.2603.21690</t>
  </si>
  <si>
    <t>2603.21690</t>
  </si>
  <si>
    <t>As large language models (LLMs) and vision-language-action models (VLAs) become widely deployed, the tokens consumed by AI inference are evolving into a new type of commodity. This paper systematically analyzes the commodity attributes of tokens, arguing for their transition from intelligent service outputs to compute infrastructure raw materials, and draws comparisons with established commodities such as electricity, carbon emission allowances, and bandwidth. Building on the historical experience of electricity futures markets and the theory of commodity financialization, we propose a complete design for standardized token futures contracts, including the definition of a Standard Inference Token (SIT), contract specifications, settlement mechanisms, margin systems, and market-maker regimes. By constructing a mean-reverting jump-diffusion stochastic process model and conducting Monte Carlo simulations, we evaluate the hedging efficiency of the proposed futures contracts for application-layer enterprises. Simulation results show that, under an application-layer demand explosion scenario, token futures can reduce enterprise compute cost volatility by 62%-78%. We also explore the feasibility of GPU compute futures and discuss the regulatory framework for token futures markets, providing a theoretical foundation and practical roadmap for the financialization of compute resources.</t>
  </si>
  <si>
    <t>R1665</t>
  </si>
  <si>
    <t>587a3e1e12445feaa672011bb4b5a74237eeee2d</t>
  </si>
  <si>
    <t>Augmenting Multi-technique Static Analysis with Large Language Models: A Neuro-symbolic Approach to Smart Contract Vulnerability Detection</t>
  </si>
  <si>
    <t>Jun-Xiang Wang; Fu Song; Miao-Miao Zhang; Bo-Wen Du; Rong-Can Pei</t>
  </si>
  <si>
    <t>10.1145/3832222</t>
  </si>
  <si>
    <t>Smart contracts facilitate and enforce agreements between untrusted parties without trusted intermediaries, but vulnerabilities within contracts can cause severe damage once exploited. Various analysis techniques have been proposed for vulnerability detection, but they are typically limited to specific vulnerability types. While recent frameworks employ aggregation to broaden detection capacity, they often accumulate false positives due to loose integration that fails to resolve underlying conflicts. Meanwhile, the semantic reasoning capacity of large language models (LLMs) has shown promise in detecting vulnerabilities, despite inherent reasoning bottlenecks and hallucinations. Recognizing these challenges, in this work, we propose a novel neuro-symbolic approach, named Ensemble LLM-Assisted Static Analysis (ELSA). ELSA comprises two key modules, namely, LLM-assisted static analysis and analyzer ensemble (the ensemble of multiple LLM-assisted static analyzers), each incorporating two distinct strategies. The LLM-assisted static analysis augments individual analysis techniques with constraint-guided neural semantic reasoning, while the analyzer ensemble resolves conflicting outputs to distill a robust consensus. We evaluate ELSA on a comprehensive benchmark, including three open-source datasets and additional self-constructed Zero-Knowledge Proof-based smart contracts whose complexity poses unique challenges to static analysis. Experimental results demonstrate that our approach achieves an overall improvement of at least 17% over baselines and advanced mainstream approaches, effectively bridging semantic gaps and synergizing the complementary advantages of different analyzers. Furthermore, an ablation study and fine-grained analysis are conducted to investigate the key factors contributing to overall performance gains.</t>
  </si>
  <si>
    <t>R1666</t>
  </si>
  <si>
    <t>5896bc3fe91d853227ecf409dd6500ca4ed9f583</t>
  </si>
  <si>
    <t>Cross-Cloud Generative AI Framework for AML, KYC, and Claims Fraud Detection</t>
  </si>
  <si>
    <t>Venkata Raja; R. Gelle</t>
  </si>
  <si>
    <t>Computer fraud &amp; security</t>
  </si>
  <si>
    <t>10.52710/cfs.1028</t>
  </si>
  <si>
    <t>Financial​‍​‌‍​‍‌​‍​‌‍​‍‌ institutions and insurance companies are struggling more and more to spot money laundering cases, identity fraud scams, and fake insurance claims. The existing rule-based systems that detect only know how to react because they have significant shortcomings when adaptive criminal methodologies confront them. Static threshold parameters fail to capture evolving transactional patterns. Conventional machine learning implementations operate within isolated data environments. Semantic reasoning capabilities remain absent from current detection frameworks. A Cross-Cloud Generative AI Framework addresses architectural gaps through integration of large language models, retrieval-augmented generation mechanisms, and multi-agent reasoning systems. The framework establishes unified data ingestion pipelines across distributed cloud storage environments. Domain-tuned language models process heterogeneous data types, including transaction records, identity documents, and claims artifacts. Retrieval-augmented generation grounds analytical outputs in verifiable documentation, reducing hallucination risks. Specialized agents rapidly communicate in different domains of anti-money laundering, identity verification, and claims fraud. Cross-cloud orchestration can distribute inference workloads depending on computational requirements as well as data residency regulations. Zero-trust security principles safeguard sensitive financial information through continuous authentication and micro-segmentation.  An explainability layer generates transparent reasoning paths satisfying regulatory examination requirements. The framework establishes a scalable foundation for next-generation financial crime prevention infrastructure.</t>
  </si>
  <si>
    <t>R1667</t>
  </si>
  <si>
    <t>58ff843c3a5a61b6768b94114f7ff73a52950fb2</t>
  </si>
  <si>
    <t>Attention as Selection: Semantic-Guided Time Series Forecasting</t>
  </si>
  <si>
    <t>Xue-Yun Luo; Qiang Lu; Sangui Jian; Yang-Xue Hu; Zhengyu Ying; Ye Yu</t>
  </si>
  <si>
    <t>Proceedings of the Thirty-Fifth International Joint Conference on Artificial Intelligence</t>
  </si>
  <si>
    <t>10.24963/ijcai.2026/512</t>
  </si>
  <si>
    <t>Recent advances in time series forecasting (TSF) leverage large language models (LLMs) to provide semantic priors, enabling more robust forecasting under limited training data. However, directly fusing semantic signals into temporal features often induces modality entanglement and obscures local temporal structures when cross-modal correlations are weak, noisy, or inconsistent. To address these issues, we propose Attention as Selection (AAS), a dual-branch framework that decouples temporal and semantic representations. Specifically, we define cross-modal attention as a selection process, where semantic prompts are employed to induce a sparse temporal attribution distribution over temporal positions. This guides the model to focus on critical time steps without interfering with the construction of temporal representations. Furthermore, low-entropy regularization is employed alongside global cross-modal consistency constraints to regulate the selection behavior, ensuring that semantic guidance remains sparse, stable, and aligned with temporal dynamics. Extensive experiments on six real-world datasets demonstrate that AAS outperforms existing methods across various forecasting scenarios. Code is available at https://github.com/VIMLab-hfut/Attention-as-Selection.</t>
  </si>
  <si>
    <t>R1668</t>
  </si>
  <si>
    <t>590984539386988f4c926109abcaa47d92a3c017</t>
  </si>
  <si>
    <t>From Resource Flow to Executable Tests: Petri-Net-Guided LLM Test Generation for Concurrent Stateful Rust APIs</t>
  </si>
  <si>
    <t>Kai-Wen Zhang; Guanjun Liu</t>
  </si>
  <si>
    <t>10.48550/arxiv.2607.21530</t>
  </si>
  <si>
    <t>2607.21530</t>
  </si>
  <si>
    <t>Concurrent stateful library APIs expose behavior through evolving resource ownership, lifecycle states, and competing interleavings. Large language models can synthesize executable Rust tests, but their outputs often violate API preconditions, remain shallow, or reduce concurrency to accidental sequential traces. Conversely, model-based and systematic testing techniques provide semantic control but commonly require substantial handwritten code to turn abstract scenarios into executable tests. This paper addresses the gap between formal scenario design and low-cost test concretization. We present a Petri-net-guided methodology for test generation over concurrent stateful Rust APIs. The method represents API resources, lifecycle conditions, and causal dependencies as colored tokens and transitions; derives legal deep-state, near-legal, and partial-order concurrent scenarios; and uses these scenarios as a constrained intermediate representation for LLM-based code synthesis. A local-faithfulness contract and structural repair loop preserve the modeled intent during concretization, while Petri-guided schedule shaping prioritizes high-conflict concurrency skeletons for systematic exploration. A layered semantic oracle then distinguishes synthesis failures from violations of the target API's expected behavior.</t>
  </si>
  <si>
    <t>R1669</t>
  </si>
  <si>
    <t>590d160e536ebf4954b5167766031495e8867b45</t>
  </si>
  <si>
    <t>From Retrieval to Cognitive Orchestration: Standardizing Context Management in Agentic AI Systems</t>
  </si>
  <si>
    <t>Bhaskara Reddy Udaru</t>
  </si>
  <si>
    <t>10.22399/ijcesen.4970</t>
  </si>
  <si>
    <t>The proliferation of large language model-based agentic systems necessitates rigorous systems engineering approaches to context management. Contemporary frameworks, including Retrieval-Augmented Generation (RAG), ReAct, AutoGPT, and LangGraph, demonstrate autonomous capabilities but lack formal system specifications for context lifecycle, provenance tracking, and governance enforcement. This paper presents a systems engineering framework formalizing cognitive orchestration as a layered architecture with explicit invariants, interface contracts, and verification protocols. 
We introduce formal system models defining context as C = (K, M, P, T, V) with mathematical invariants ensuring consistency, completeness, and auditability. Our framework integrates Model Context Protocol (MCP) interfaces, establishing standardized contracts for agent coordination, memory management, and policy enforcement. Comparative analysis reveals systematic limitations in existing frameworks: RAG lacks multi-step context propagation (hallucination amplification 3.2×), ReAct exhibits unbounded memory growth (O(n²) with interaction length), AutoGPT suffers governance gaps (31% compliance violations), and LangGraph provides insufficient provenance tracking (34% audit coverage). 
Empirical validation through enterprise deployment, Annual Report Financial Analysis system processing 500+ documents across 15 regulatory frameworks, demonstrates quantifiable improvements: 94% reduction in compliance violations, 89% decrease in error propagation, 98% provenance completeness, and 3.1× mean time between failures compared to baseline architectures. System verification confirms invariant preservation across 10,000+ agent interactions with zero safety violations. 
This work establishes cognitive orchestration as essential infrastructure for production-grade agentic systems, providing formal foundations, architectural blueprints, and verification methodologies applicable across enterprise automation, financial analysis, regulatory compliance, and safety-critical domains.</t>
  </si>
  <si>
    <t>R1670</t>
  </si>
  <si>
    <t>595856b6e401fafd9472d03b707696591ac33ce3</t>
  </si>
  <si>
    <t>Muhammad Arslan</t>
  </si>
  <si>
    <t>R1671</t>
  </si>
  <si>
    <t>5982e0d0c07ad4b4d5e41fb432102c935c90258c</t>
  </si>
  <si>
    <t>Artificial intelligence integration in higher education: a global systematic thematic synthesis of opportunities, risks, and emerging frontiers</t>
  </si>
  <si>
    <t>Cristóbal Rodríguez-Montoya; L. E. Garrido; G. van der Linde</t>
  </si>
  <si>
    <t>Discover Education</t>
  </si>
  <si>
    <t>10.1007/s44217-026-02175-5</t>
  </si>
  <si>
    <t>Artificial Intelligence (AI), and particularly Generative AI (GenAI), is increasingly influencing higher education in diverse ways, presenting an evolving duality of transformative potential and multifaceted challenges. This systematic thematic synthesis examines the promises and perils of AI in higher education (AIHEd), drawing on a systematically searched body of peer-reviewed literature published between December 2023 and January 2026. The search was conducted across Semantic Scholar and supplemented by targeted queries in Scopus and Web of Science, yielding 53 articles that met the inclusion criteria. Through a thematic synthesis informed by hermeneutic interpretation, eleven prominent themes were identified: (1) the navigation of AI integration challenges; (2) pervasive ethical concerns including bias, privacy, and misinformation; (3) the reconceptualization of assessment and academic integrity; (4) the fostering of meaningful student engagement; (5) balancing AI writing support against skill erosion; (6) addressing the persistent digital divide and the emerging AI equity gap; (7) enhancing educator and institutional preparedness; (8) managing Generative AI-specific risks including hallucination; (9) the balance of benefits against risks; (10) evolving human-AI interaction dynamics; and (11) the emerging frontier of agentic AI and autonomous learning systems. Regional comparative analysis reveals noteworthy divergences in policy, regulatory emphasis, and institutional response across North America, Europe, the Asia-Pacific (including Australia and New Zealand), Latin America, and the Middle East and Africa. The findings underscore that AI’s educational impact is not determined by technology alone, but by the pedagogical framing, ethical governance, and institutional support structures that surround its deployment. Institutions may need to prioritise strategic policy development, robust ethical frameworks, sustained faculty development, and targeted equity interventions to maximise the benefits of AI while safeguarding its humanistic mission.</t>
  </si>
  <si>
    <t>R1672</t>
  </si>
  <si>
    <t>599f3e2a40df7c100b31d818b0953bafaa70b66a</t>
  </si>
  <si>
    <t>Enterprise AI Architecture Governance and Risk Framework</t>
  </si>
  <si>
    <t>Sanjeeve Kumar Gajadi</t>
  </si>
  <si>
    <t>10.36948/ijfmr.2026.v08i05.87433</t>
  </si>
  <si>
    <t>Artificial Intelligence (AI) is transforming modern enterprises by enabling intelligent automation, predictive analytics, generative AI, autonomous decision-making, digital assistants, and real-time optimization across business processes. As organizations increasingly deploy Large Language Models (LLMs), Agentic AI, Retrieval-Augmented Generation (RAG), intelligent copilots, machine learning, and AI-driven business applications, governance has become one of the most critical success factors for sustainable enterprise AI adoption. While AI creates unprecedented opportunities for innovation, productivity, customer engagement, and operational excellence, it simultaneously introduces significant risks including model bias, hallucinations, explainability limitations, privacy concerns, cybersecurity threats, regulatory compliance challenges, intellectual property exposure, model drift, ethical considerations, and uncontrolled autonomous decision-making. Traditional enterprise governance models are insufficient because they were designed for conventional software systems rather than continuously learning intelligent systems operating across hybrid cloud environments. Organizations therefore require an Enterprise AI Architecture Governance and Risk Framework that integrates Enterprise Architecture, AI lifecycle management, cybersecurity, Business Knowledge, data governance, compliance, risk management, operational monitoring, and Responsible AI into a unified governance capability. This paper proposes a comprehensive governance framework built upon SAP Enterprise Architecture Framework (SAP EAF), TOGAF®, SAP Business Technology Platform (SAP BTP), SAP AI Foundation, SAP AI Core, SAP AI Launchpad, SAP Joule, SAP Business Data Cloud, SAP Datasphere, SAP HANA Cloud, SAP Integration Suite, SAP Cloud Identity Services, SAP Cloud ALM, SAP Build, SAP LeanIX, and SAP Signavio. The framework establishes governance across strategy, architecture, data, AI models, infrastructure, security, operations, compliance, and enterprise risk while embedding continuous monitoring, explainability, lifecycle governance, and policy enforcement. The proposed architecture enables organizations to build secure, scalable, transparent, explainable, compliant, resilient, and trustworthy AI ecosystems that accelerate innovation while minimizing enterprise risk and supporting long-term digital transformation.</t>
  </si>
  <si>
    <t>R1673</t>
  </si>
  <si>
    <t>59c777c6a84aecd530a893bd6790468fd85eb805</t>
  </si>
  <si>
    <t>Hao Chen; Fei-Ya Liu; Bin Li; Zhi-Yun Li; Yunfei Zhang</t>
  </si>
  <si>
    <t>R1674</t>
  </si>
  <si>
    <t>59e399b49ae99e870e25764dfe36573d35027812</t>
  </si>
  <si>
    <t>Large language models in drug delivery: A review of the current landscape and future perspectives.</t>
  </si>
  <si>
    <t>Molham Sakkal; Abdallah Abou Hajal</t>
  </si>
  <si>
    <t>Journal of Pharmacy and Science</t>
  </si>
  <si>
    <t>10.1016/j.xphs.2025.104147</t>
  </si>
  <si>
    <t>The development of effective drug delivery systems (DDS) faces persistent challenges, including biological barriers, formulation stability, low bioavailability, and complex regulatory demands. While artificial intelligence (AI) and machine learning (ML) have gained traction in pharmaceutical research, the role of large language models (LLMs) in DDS design and development remains an emerging and underexplored area. This review provides a structured overview of the intersection between LLMs and pharmaceutical formulation. It introduces the foundational principles of LLMs, frames key formulation challenges within drug delivery, and critically examines how existing LLM-powered tools are being applied to literature mining, protocol generation, molecular property prediction, and preformulation guidance. Practical examples from recent studies are discussed to illustrate potential use cases. We further identify key limitations in current LLM integration, including the lack of domain-specific models, limited data accessibility, risks of hallucinated outputs, and usability challenges for non-specialists. Finally, we propose essential future research directions to bridge these gaps and enhance real-world applicability. This review equips pharmaceutical scientists, formulation researchers, and interdisciplinary R&amp;D teams with critical insights to support the responsible adoption of LLMs, ultimately accelerating the development of personalized and efficient drug delivery solutions.</t>
  </si>
  <si>
    <t>R1675</t>
  </si>
  <si>
    <t>5a223c476d7105e09a3341cb0cb9dd5aedc921bf</t>
  </si>
  <si>
    <t>AI-Powered Prescription Error Detection Using Large Language Models (LLMs): A Systematic Review and Future Perspectives</t>
  </si>
  <si>
    <t>K. K. Kumar; Koyya Gowtham Reddy; K. Reddy</t>
  </si>
  <si>
    <t>10.55041/isjem08460</t>
  </si>
  <si>
    <t>Abstract
Medication errors remain among the most significant preventable causes of patient harm worldwide, contributing to increased morbidity, mortality, prolonged hospitalization, and escalating healthcare expenditure. Large Language Models (LLMs) — including GPT-4, Gemini, Claude, and Llama — have emerged as promising clinical decision-support tools capable of interpreting complex medical terminology, analyzing prescriptions in real time, and flagging potential errors before medications reach the patient. This review synthesizes current evidence on the application of LLMs in prescription error detection, presents a consolidated system architecture and operational workflow for LLM-enabled medication safety pipelines, and critically examines their benefits, limitations, and future trajectory. Evidence from recent clinical evaluations indicates that LLM-based decision-support tools can achieve high concordance with expert pharmacist judgment and measurably reduce near-miss medication events when deployed with appropriate safeguards. However, challenges including AI hallucination, data privacy, algorithmic bias, regulatory ambiguity, and the continued necessity of human oversight must be addressed before widespread clinical adoption. The review concludes that LLMs hold substantial promise as complementary — rather than autonomous — decision-support systems capable of transforming medication safety and pharmacy practice.
Keywords: Large Language Models; Prescription Error Detection; Medication Safety; Clinical Decision Support; Artificial Intelligence in Healthcare; Electronic Health Records; Pharmacovigilance</t>
  </si>
  <si>
    <t>R1676</t>
  </si>
  <si>
    <t>5a3e0d0cec442bf4f92a529e20156c7d266dfc07</t>
  </si>
  <si>
    <t>Evaluating the Use of Large Language Models to Answer Patient-Facing Clinical Trial Questions</t>
  </si>
  <si>
    <t>J. Gallifant; Lizhou Fan; Ziqian Liao; Shan Chen; H. Aerts; D. Dligach</t>
  </si>
  <si>
    <t>JCO Oncology Advances</t>
  </si>
  <si>
    <t>10.1200/oa-25-00137</t>
  </si>
  <si>
    <t xml:space="preserve">
 The complexity of clinical trial documentation is a significant barrier to patient understanding and informed consent. Although large language models (LLMs) show promise for simplifying this information, their tendency to generate incorrect information (hallucinate) poses serious safety risks. We aimed to systematically compare the performance of a leading proprietary LLM and a widely used open-source LLM in answering authentic patient questions about clinical trials.
 We curated 349 unique patient queries from 23 authoritative oncology and regulatory Web sites. A representative subset of these questions was posed to a high-performance proprietary model (GPT-4o) and a popular open-source model (Llama-3.2-8B). Two physicians, blinded to the model's identity, independently evaluated the paired responses to assess accuracy, clarity, safety, and other quality dimensions.
 A total of 374 responses were evaluated. GPT-4o demonstrated superior reliability, with no instances of information fabrication (0 of 188 responses). In contrast, Llama-3.2-8B produced fabricated claims in 14.5% of its responses (27 of 186), including a significant error regarding the ethics of placebo controls. GPT-4o also outperformed Llama-3.2-8B across other key domains, including clarity, usefulness, and self-awareness in acknowledging uncertainty.
 The proprietary model, GPT-4o, was significantly more reliable and safer than the open-source Llama-3.2-8B for answering patient questions about clinical trials. These findings highlight the critical need for rigorous, comparative evaluation of LLMs before their deployment in patient-facing applications. To ensure patient safety, health care systems should pair high-performing models with structured safety guardrails and continuous monitoring.
</t>
  </si>
  <si>
    <t>R1677</t>
  </si>
  <si>
    <t>5a528354c1c8feded780c7c4df0da2b795e41cc6</t>
  </si>
  <si>
    <t>Corporate Governance in the Age of Generative AI: Regulatory and Ethical Concerns</t>
  </si>
  <si>
    <t>K. Ruma</t>
  </si>
  <si>
    <t>Minnesota Journal of Business Law and Entrepreneurship</t>
  </si>
  <si>
    <t>10.52783/mjble.497</t>
  </si>
  <si>
    <t>Artificial Intelligence (AI) has emerged as one of the most transformative technological developments influencing contemporary corporate governance structures, decision-making mechanisms, and regulatory compliance systems across the global corporate ecosystem. The rapid adoption of AI-driven technologies by corporations has significantly reshaped traditional governance models by enabling predictive analytics, automated decision-making, risk assessment, financial monitoring, compliance management, shareholder engagement, and strategic corporate planning. While the integration of AI into corporate governance offers substantial advantages in terms of operational efficiency, accuracy, cost reduction, transparency, and productivity enhancement, it simultaneously generates complex legal, ethical, and regulatory challenges relating to accountability, liability, fiduciary obligations, transparency, explainability, and corporate responsibility. This research paper critically examines the legal implications of AI integration within corporate governance frameworks and analyzes whether existing legal structures are adequately equipped to address the emerging challenges posed by autonomous and semi-autonomous AI systems in corporate administration and management. The study investigates the evolving nature of corporate liability in circumstances where AI systems participate in or substantially influence managerial and governance decisions. It explores fundamental legal concerns regarding the attribution of liability when AI-driven decisions result in financial loss, discriminatory outcomes, shareholder disputes, cybersecurity breaches, regulatory violations, or violations of corporate fiduciary duties. Particular emphasis is placed on the tension between traditional doctrines of corporate governance and the operational realities of algorithmic decision-making systems that often function with limited transparency and explainability. The research further evaluates the challenges posed by “black-box” AI systems, wherein the inability to fully understand algorithmic reasoning creates barriers to legal accountability and judicial scrutiny. This paper further examines the intersection between AI governance and corporate ethics by analyzing concerns relating to algorithmic bias, discriminatory practices, misuse of personal and corporate data, opacity in automated decision-making, and the potential erosion of human oversight in strategic corporate functions. The study highlights that although AI systems are frequently promoted as objective and efficient tools, they may perpetuate or amplify systemic biases embedded within training datasets and computational models, thereby creating serious risks for stakeholders, employees, investors, consumers, and regulatory institutions. The research therefore emphasizes the necessity of embedding ethical AI principles such as fairness, transparency, explainability, accountability, non-discrimination, and human-centered governance into corporate operational frameworks. The study ultimately argues that a well-regulated AI governance ecosystem can enhance corporate efficiency and decision-making without compromising transparency, fairness, accountability, or the foundational principles of corporate law and governance.</t>
  </si>
  <si>
    <t>R1678</t>
  </si>
  <si>
    <t>5adf5e5c6d4536be8a7facd85f647615a690b6ef</t>
  </si>
  <si>
    <t>Text Corpora as Concept Fields: Black-Box Hallucination and Novelty Measurement</t>
  </si>
  <si>
    <t>Nicholas S. Kersting; Vittorio Castelli; Chieh-Ting Yeh; Xinzhu Wang; Saad Taame</t>
  </si>
  <si>
    <t>10.48550/arxiv.2605.05103</t>
  </si>
  <si>
    <t>2605.05103</t>
  </si>
  <si>
    <t>We introduce the \textbf{Concept Field} of a text corpus: a local drift field with pointwise uncertainty, estimated in sentence-embedding space from the deltas between consecutive sentences. Given a candidate sentence transition, we score its agreement with the field by $\zeta$, the mean absolute z-distance between the observed delta and the field's local Gaussian estimate. The score is black-box (no model internals), corpus-attributable (every score traces to nearby corpus sentences), and admits a probabilistically motivated interpretation under a local Gaussian approximation. We support the computation with the introduction of a \textbf{Vector Sequence Database (VSDB)} that stores embeddings together with sequence-position and next-delta metadata. We evaluate this approach on two large-scale settings: hallucination-style groundedness detection over the U.S. Code of Federal Regulations, and novelty detection over Project Gutenberg, where we show Concept Fields achieve strong selective classification performance under a grounded / ungrounded / unsure triage policy. Unlike retrieval-centric baselines, the resulting coverage-risk behavior is similar across both domains, supporting a degree of cross-domain stability for the standardized deviation score. We also sketch how divergence and curl of the Concept Field, computed on dense clusters, surface qualitatively meaningful semantic patterns (logic sources, sinks, and implicit topics), which we offer as hypothesis-generating rather than as a quantitative result. Concept Fields provide a fast, lightweight, and interpretable signal for groundedness and novelty, complementary to LLM-as-judge and white-box detectors.</t>
  </si>
  <si>
    <t>R1679</t>
  </si>
  <si>
    <t>5b0190d43c24502284e250436ff6237f60fafcdb</t>
  </si>
  <si>
    <t>GroundAnnot: a closed-vocabulary contract for grounding LLM gene-set annotation in live enrichment backends</t>
  </si>
  <si>
    <t>Maano Malima</t>
  </si>
  <si>
    <t>10.64898/2026.09.27.754741</t>
  </si>
  <si>
    <t>Motivation LLM agents increasingly draft functional interpretations of gene lists, but can cite Gene Ontology (GO) terms that no current enrichment backend returned for that list, and can pair real GO accessions with fabricated labels. Results We present GroundAnnot, a client for PANTHER, Enrichr, and g:Profiler that returns a closed vocabulary of GO term IDs and their backend labels, and enforces two contracts: Contract A (no ID or label outside the backend payload) and Contract B (no enrichment claim outside the backend’s significant set). Across three open-weight models (Qwen2.5-7B local; Qwen3.8-27B and GPT-OSS-120B via Groq) on six curated disease gene lists, mean valid-enriched rates were 15.3%, 20.1%, and 35.1%. All unsupported IDs were real GO terms classified by QuickGO as wrong-biology, obsolete, or wrong-branch (zero fabricated accessions). A distinct failure mode emerged: for the Alzheimer’s gene list, the local 7B model paired every one of its ten stable picks with a label that does not match the current GO term for that accession (10/10 mismatches), producing a coherent synaptic-signalling narrative that the IDs do not support. Mean overlap with the backends’ FDR top-10 union was 0.33–0.67/10. On 50 MSigDB Hallmark gene sets, the strongest model named the defining pathway in 21/44 (47.7%) directly named cases. When an enriched shortlist was placed in the prompt, all three models complied fully (60/60 for each model; 180/180 overall), showing that a bounded vocabulary removes these output classes when the downstream agent is required to use it. Availability and Implementation GroundAnnot is implemented in Python 3.9+ and is freely available on GitHub at https://github.com/Maano-gen/groundannot under the MIT license, together with the six disease gene lists, 50 Hallmark gene lists, all 215 disease-list and 150 Hallmark runs, two dated backend snapshots, and the analysis scripts. Contact maano.malima@mrc.ac.za Supplementary Information Supplementary data are available online.</t>
  </si>
  <si>
    <t>R1680</t>
  </si>
  <si>
    <t>5b2d2f791f43222f1f5202c4c666ac11337f08a0</t>
  </si>
  <si>
    <t>From trip metrics to corporate disclosures: predicting ride-hailing prices for longitudinal data using an integrated Cumulative Link Mixed Model and generative AI-based methodology</t>
  </si>
  <si>
    <t>Pooja Sengupta; Arnab Adhikari; Satender Pal Singh</t>
  </si>
  <si>
    <t>Journal of the Operational Research Society</t>
  </si>
  <si>
    <t>10.1080/01605682.2026.2640139</t>
  </si>
  <si>
    <t>Abstract The ride-hailing platforms often attract severe criticisms for setting arbitrary ride prices, emphasising the importance of accurate fare prediction and key influencing factor identification. In this context, operational, financial, and temporal factors, along with semantic variables captured by Generative AI, can play an instrumental role in pricing. Motivated by this issue, we focus on the prediction of price categories for ride-hailing platforms Lyft and Uber between February 2019 and December 2024 with a dataset of 109,435 trips. We investigate the effect of operational, financial, and temporal attributes on the price classification. Further, we introduce two novel semantic variables, namely Price, Demand, and Tech Cooccurrence and Sentiment, captured from company annual reports using a leading GenAI tool, ChatGPT 4.0, and explore the impact of these variables on the price categories. We incorporate a Cumulative Link Mixed Model (CLMM)-based regression methodology to handle ordinal and non-continuous longitudinal data. We find that the financial attributes, sales tax and driver payment, and semantic variables always remain significant predictors for both, whereas the temporal attribute week of the year emerges as significant for Uber. Additionally, we explore how weather conditions, locations, and the COVID-19 pandemic influence the pricing. Finally, we propose several platform-specific recommendations. PRACTITIONER SUMMARY This work highlights the instrumental role of different variables in designing ride-hailing platforms’ price category classification. It suggests that the ride-hailing platforms should improve the semantic tone of their corporate disclosures and properly align their pricing strategies with corporate communications. It can result in a more transparent pricing strategy by reducing the consumer dissatisfaction caused by the arbitrariness of the surge price. Our work helps the policymakers understand the impact of important financial variables, such as sales tax, congestion surcharges, driver payments, etc., on the price category classification. It can be useful to devise more responsive and flexible regulatory measures. From the societal perspective, this work explains how GenAI can be useful to identify the semantic determinants influencing the ride-hailing platforms’ prices, along with operational and financial attributes. It can facilitate a more appropriate dynamic pricing strategy, which, in turn, can increase the consumer satisfaction and social welfare.</t>
  </si>
  <si>
    <t>R1681</t>
  </si>
  <si>
    <t>5b30891711c4049bbb4030a71c480f9f9f3b477f</t>
  </si>
  <si>
    <t>What Makes a Good Query? Measuring the Impact of Human-Confusing Linguistic Features on LLM Performance</t>
  </si>
  <si>
    <t>William Watson; Nicole Cho; S. Ganesh; Manuela Veloso</t>
  </si>
  <si>
    <t>10.18653/v1/2026.findings-eacl.251</t>
  </si>
  <si>
    <t>2602.20300</t>
  </si>
  <si>
    <t>Large Language Model (LLM) hallucinations are usually treated as defects of the model or its decoding strategy. Drawing on classical linguistics, we argue that a query's form can also shape a listener's (and model's) response. We operationalize this insight by constructing a 22-dimension query feature vector covering clause complexity, lexical rarity, and anaphora, negation, answerability, and intention grounding, all known to affect human comprehension. Using 369,837 real-world queries, we ask: Are there certain types of queries that make hallucination more likely? A large-scale analysis reveals a consistent"risk landscape": certain features such as deep clause nesting and underspecification align with higher hallucination propensity. In contrast, clear intention grounding and answerability align with lower hallucination rates. Others, including domain specificity, show mixed, dataset- and model-dependent effects. Thus, these findings establish an empirically observable query-feature representation correlated with hallucination risk, paving the way for guided query rewriting and future intervention studies.</t>
  </si>
  <si>
    <t>R1682</t>
  </si>
  <si>
    <t>5b373d8565443bcb806fe2ed6cd7185d45c2bca2</t>
  </si>
  <si>
    <t>A Current Review of Generative AI in Medicine: Core Concepts, Applications, and Current Limitations</t>
  </si>
  <si>
    <t>Pouria Rouzrokh; Bardia Khosravi; S. Faghani; Mana Moassefi; M. Moein Shariatnia; Parsa Rouzrokh</t>
  </si>
  <si>
    <t>Current Reviews in Musculoskeletal Medicine</t>
  </si>
  <si>
    <t>10.1007/s12178-025-09961-y</t>
  </si>
  <si>
    <t>R1683</t>
  </si>
  <si>
    <t>5b5b20eff3f84a4886d69d6f009059660c0525c2</t>
  </si>
  <si>
    <t>AI-Driven Generation of Data Contracts in Modern Data Engineering Systems</t>
  </si>
  <si>
    <t>H. Bhoite</t>
  </si>
  <si>
    <t>10.48550/arxiv.2507.21056</t>
  </si>
  <si>
    <t>2507.21056</t>
  </si>
  <si>
    <t>Data contracts formalize agreements between data producers and consumers regarding schema, semantics, and quality expectations. As data pipelines grow in complexity, manual authoring and maintenance of contracts becomes error-prone and labor-intensive. We present an AI-driven framework for automatic data contract generation using large language models (LLMs). Our system leverages parameter-efficient fine-tuning methods, including LoRA and PEFT, to adapt LLMs to structured data domains. The models take sample data or schema descriptions and output validated contract definitions in formats such as JSON Schema and Avro. We integrate this framework into modern data platforms (e.g., Databricks, Snowflake) to automate contract enforcement at scale. Experimental results on synthetic and real-world datasets demonstrate that the fine-tuned LLMs achieve high accuracy in generating valid contracts and reduce manual workload by over 70%. We also discuss key challenges such as hallucination, version control, and the need for continuous learning. This work demonstrates that generative AI can enable scalable, agile data governance by bridging the gap between intent and implementation in enterprise data management.</t>
  </si>
  <si>
    <t>R1684</t>
  </si>
  <si>
    <t>5b95441f10c4f1294b536456a3c24d0e90a3460f</t>
  </si>
  <si>
    <t>Yasser Dalali; Amine Zeguendry; Anas Aaroui</t>
  </si>
  <si>
    <t>R1685</t>
  </si>
  <si>
    <t>5b9f99d98892e496041d9fad12bfbc50c57abb6b</t>
  </si>
  <si>
    <t>Generative AI in Neuroimaging: Advancing Brain MRI Analysis and Interpretation</t>
  </si>
  <si>
    <t>Ahmed Kammoun; M. Akhloufi</t>
  </si>
  <si>
    <t>Information</t>
  </si>
  <si>
    <t>10.3390/info17070668</t>
  </si>
  <si>
    <t>Recent advances in generative artificial intelligence (AI) have shown significant promise for brain magnetic resonance imaging (MRI), enabling applications such as image synthesis, modality translation, reconstruction, super-resolution, segmentation, anomaly detection, and disease identification. This PRISMA-ScR-guided scoping review provides a structured synthesis of recent peer-reviewed studies on generative AI for brain MRI analysis published between January 2024 and March 2026. A total of 43 studies meeting predefined inclusion criteria were analyzed. We review major generative architectures, including variational autoencoders (VAEs), generative adversarial networks (GANs), diffusion models, and transformer-based generative models, and summarize their applications across key neuroimaging tasks. We also provide an overview of the publicly available datasets commonly used for model development and evaluation. Beyond reporting performance, this review critically examines the current evidence with respect to reproducibility, external validation, data availability, evaluation validity, data leakage, hallucination and safety risks, and barriers to clinical translation. Although many studies report promising results on retrospective benchmark datasets, external validation, prospective evaluation, reader studies, and clinically oriented assessments remain relatively uncommon. Challenges related to generalization, dataset heterogeneity, computational requirements, privacy, and regulatory considerations continue to limit real-world deployment. Overall, the reviewed literature demonstrates that generative AI has substantial potential to improve brain MRI analysis through realistic data generation, enhanced image quality, and more informative feature representations. However, the current evidence primarily supports technical feasibility and methodological advances rather than established clinical utility. We conclude by identifying key research gaps and future research directions toward more robust, interpretable, reproducible, and clinically translatable generative AI frameworks for brain MRI analysis.</t>
  </si>
  <si>
    <t>R1686</t>
  </si>
  <si>
    <t>5bd3022159ab9ec1e1688efb5a3073e09271d52c</t>
  </si>
  <si>
    <t>Wen-Hua Zhou; Hai-Wei Chen; Xin Lu; Song Lin; Yan-Wei Feng; Quan-Hong Cai</t>
  </si>
  <si>
    <t>R1687</t>
  </si>
  <si>
    <t>5bd60c971e9930a50e440ace00db0df69c59ea30</t>
  </si>
  <si>
    <t>Verication-driven closed-loop multi-agent large language modelframework for code-compliant structural design</t>
  </si>
  <si>
    <t>Jianbin Luo; Wei-Wei Lin; Yiran Lin; Qing Wei; Weijian Guo</t>
  </si>
  <si>
    <t>2608.07978</t>
  </si>
  <si>
    <t>Multi-agent large language model(LLM)systems are applied to structural design,yet most use one-shot generation and cannot verify their output,leaving themill-suited to safety-critical tasks.Rather than trusting LLM self-correction,thisframework injects feedback from an external physics-based verier into a closedrepair loop.The framework couples a three-layernite-element verication systemwith a dual-node loop.Node 1 turns code violations into hard repair constraints,Node 2 turns a four-dimensional quality score into safety-rst soft constraints,and a retrieval-augmented code base makes every violation traceable to a clause.Overve structure types and 44 cases,code compliance rises from 56.8%to 98.6%and the composite score from 63.8 to 71.4(p&lt;0.000001),using about 5.8%lessmaterial.Removing either node degrades performance,and compliance does notchange detectably across the two backbone LLMs tested,indicating that it ishere attributed to the external verier rather than the model.The framework,the 44-case benchmark and all experiment scripts are released as open source forreplicability.</t>
  </si>
  <si>
    <t>R1688</t>
  </si>
  <si>
    <t>5c32755a2e6e42daa266943a6de8409eda726aff</t>
  </si>
  <si>
    <t>From substitution to complementarity: long-run dynamics of knowledge curation after generative AI</t>
  </si>
  <si>
    <t>Abdullah Alhauli</t>
  </si>
  <si>
    <t>VINE Journal of Information and Knowledge Management Systems</t>
  </si>
  <si>
    <t>10.1108/vjikms-10-2025-0445</t>
  </si>
  <si>
    <t xml:space="preserve">
 This study aims to examine how widely publicized generative AI capability milestones are associated with shifts in participation and answer-side knowledge curation in a large public Q&amp;A repository, with attention to how repository value is sustained through verification, refinement and endorsement.
 Using a four-year panel of 4.2 million Stack Overflow posts (Jan 2021–Nov 2024), the author marks the initial ChatGPT release, GPT-4 and enterprise/vision rollouts as sequential capability phases. Day-level and post-level regressions estimate how platform usage, answer volume per question and community-evaluated answer quality are associated with these phases. Heterogeneity tests compare experienced versus novice users.
 Public knowledge seeking contracts after the initial milestone and remains lower across subsequent phases, as reflected in declines in daily posting and post-level views. Conditional on participation, answer-side curation outcomes are higher on balance in the post period, including score and acceptance, with differences that vary across capability phases. Collaboration measures exhibit phase dependence, and experience-based heterogeneity indicates that post-period curation and evaluation patterns are not evenly distributed across novice and experienced contributors.
 For knowledge managers, the results motivate designs that preserve peer verification and corrective refinement by directing attention to questions that still benefit from public scrutiny, rewarding stabilization work and supporting transparent attribution practices to maintain reusable organizational memory.
 The study extends prior short-window evidence by using a multi-year panel that captures capability-phase differences and experience-contingent patterns that are difficult to detect in early post-launch snapshots. They position Social Learning Theory as an interpretive lens, alongside other mechanisms, to organize how public answer-side curation may be reallocated when private generative AI alternatives become widely accessible.
</t>
  </si>
  <si>
    <t>R1689</t>
  </si>
  <si>
    <t>5c3cf1d649e7334fac493eaf23da7b3b0ceeb4c4</t>
  </si>
  <si>
    <t>XL-DocBench: Benchmarking Evidence-Grounded Extra-Long Document Understanding</t>
  </si>
  <si>
    <t>Hongchen Wei; Yuanzhe Wang; Bei Liu; Yi-Fan Yang; Qi Dai; Rui-Chun Ma</t>
  </si>
  <si>
    <t>2608.00036</t>
  </si>
  <si>
    <t>Real-world document tasks often ask professionals to answer questions from annual reports, regulations, clinical guidelines, and technical manuals that span hundreds or thousands of pages. Some questions also require comparing related reports. Reliable long-document understanding is therefore a prerequisite for using LLMs in compliance, clinical, financial, and engineering workflows, where decisions must be traceable to specific evidence pages and the cost of an unsupported answer is high -- yet most existing benchmarks still measure short-context or single-page QA. We introduce XL-DocBench, a fully human-verified benchmark for extra-long document understanding, with 1,519 retained questions from six professional domains and contexts up to 2,303 pages. XL-DocBench goes beyond page-level lookup. 1,103 examples (72.6\%) use multiple evidence pages. The final set also includes 556 questions (36.6\%) that use tables, charts, or figures, and 165 questions (10.9\%) that require evidence from multiple documents. Each question has one of twelve reasoning labels, expert-annotated evidence pages, a typed verification rule, and an answer format, including 218 None-answer cases. We build the benchmark with a tree-guided synthesis pipeline followed by artifact filters and full verification by 194 human experts. By coupling extra-long professional contexts with page-level evidence and typed rules, XL-DocBench fills a gap left by prior single-page, short multi-page, or text-only long-context benchmarks, and lets future work attribute system failures to retrieval, evidence use, or rule following rather than to a single leaderboard score. The results show that current systems still struggle with long contexts, multi-page evidence, and structured reasoning over professional documents.</t>
  </si>
  <si>
    <t>R1690</t>
  </si>
  <si>
    <t>5c89eaf5239eb3c635427e4095e1e518477c1bd3</t>
  </si>
  <si>
    <t>ProCARE: Real-World Study Automation via Profile-Grounded Evidence Contracts</t>
  </si>
  <si>
    <t>Zhao-Yu Fan; Bo-Wen Han; Jin-Cheng Ou; Yan-Wei Ren; Ze-Hua He; Kai-Yun Huang</t>
  </si>
  <si>
    <t>2610.16175</t>
  </si>
  <si>
    <t>Real-world studies (RWS) analyze routinely collected healthcare data, such as electronic health records and insurance claims, to estimate treatment effects, monitor safety, and identify risk factors outside randomized trials. Automating RWS with large language model agents is appealing but brittle: valid analyses depend on dataset-specific clinical semantics, including index dates, follow-up windows, patient/event-level units, and outcome boundaries that are often implicit in observational data. This leads to schema mismatches, temporal errors, inconsistent analytical granularity, and unsupported clinical claims. We present ProCARE, a profile-grounded framework that reformulates RWS automation as constrained compilation. ProCARE converts heterogeneous data profiles into Evidence Contracts specifying available variables, temporal attributes, distributions, and evidentiary limits, and compiles study objectives into RWS-IR, a strongly typed intermediate representation for variables, time relations, analysis units, and statistical tasks. Deterministic validation and localized repair then check and revise generated workflows across schema mapping, cohort construction, variable derivation, analysis, and interpretation. On 36 EHR-based benchmark tasks, ProCARE outperforms strong LLM-agent baselines in code executability, semantic consistency, and conclusion traceability, with automated violation diagnoses showing moderate-to-substantial agreement with blinded expert review.</t>
  </si>
  <si>
    <t>R1691</t>
  </si>
  <si>
    <t>5c8bec989780d224b2bb8990801aebbc95101872</t>
  </si>
  <si>
    <t>Between Assistance and Dependence: Artificial Intelligence and Critical Thinking. A Study on First-Year University Students</t>
  </si>
  <si>
    <t>Elvis Amado Vereau Amaya; Annie Rosa Soto Zavaleta; Irene Gregoria Vásquez Luján; Elmer González López; Janeth Tomanguilla Reyna; Jorge David Ríos Gonzales</t>
  </si>
  <si>
    <t>International Journal of Learning, Teaching and Educational Research</t>
  </si>
  <si>
    <t>10.26803/ijlter.24.12.6</t>
  </si>
  <si>
    <t>This study examined the relationship between dependence on generative AI tools and the dimensions of critical thinking among first-semester students at a university in Trujillo, Peru. A quantitative, correlational, cross-sectional design was applied to a sample of 200 students, using validated Likert-scale instruments for AI dependence and for interpretation, explanation, inference, analysis, and evaluation. The results show moderate levels of AI use, primarily as support, alongside an uneven critical-thinking profile. AI dependence is negatively associated with the overall critical-thinking score and more strongly with inference and evaluation, whereas interpretation and explanation remain comparatively stronger. The regression models explain a meaningful share of the variance and suggest that unmediated AI use may displace self-regulatory processes in novice students. The study contributes empirical evidence from the Peruvian context—underrepresented in the regional literature—and offers practical guidelines for integrating AI as a verifiable pedagogical scaffolding that requires reconstructing reasoning and verifying sources. Curricular interventions aiseacher training in critical digital literacy are recommended, as are longitudinal and experimental studies to strengthen causal inference.</t>
  </si>
  <si>
    <t>R1692</t>
  </si>
  <si>
    <t>5c8c50b36b5b5133b1bfad999003e1dc5724adec</t>
  </si>
  <si>
    <t>LLM Output Drift: Cross-Provider Validation &amp; Mitigation for Financial Workflows</t>
  </si>
  <si>
    <t>Raffi Khatchadourian; Rolando Franco</t>
  </si>
  <si>
    <t>10.48550/arxiv.2511.07585</t>
  </si>
  <si>
    <t>2511.07585</t>
  </si>
  <si>
    <t>Financial institutions deploy Large Language Models (LLMs) for reconciliations, regulatory reporting, and client communications, but nondeterministic outputs (output drift) undermine auditability and trust. We quantify drift across five model architectures (7B-120B parameters) on regulated financial tasks, revealing a stark inverse relationship: smaller models (Granite-3-8B, Qwen2.5-7B) achieve 100% output consistency at T=0.0, while GPT-OSS-120B exhibits only 12.5% consistency (95% CI: 3.5-36.0%) regardless of configuration (p&lt;0.0001, Fisher's exact test). This finding challenges conventional assumptions that larger models are universally superior for production deployment. Our contributions include: (i) a finance-calibrated deterministic test harness combining greedy decoding (T=0.0), fixed seeds, and SEC 10-K structure-aware retrieval ordering; (ii) task-specific invariant checking for RAG, JSON, and SQL outputs using finance-calibrated materiality thresholds (plus or minus 5%) and SEC citation validation; (iii) a three-tier model classification system enabling risk-appropriate deployment decisions; and (iv) an audit-ready attestation system with dual-provider validation. We evaluated five models (Qwen2.5-7B via Ollama, Granite-3-8B via IBM watsonx.ai, Llama-3.3-70B, Mistral-Medium-2505, and GPT-OSS-120B) across three regulated financial tasks. Across 480 runs (n=16 per condition), structured tasks (SQL) remain stable even at T=0.2, while RAG tasks show drift (25-75%), revealing task-dependent sensitivity. Cross-provider validation confirms deterministic behavior transfers between local and cloud deployments. We map our framework to Financial Stability Board (FSB), Bank for International Settlements (BIS), and Commodity Futures Trading Commission (CFTC) requirements, demonstrating practical pathways for compliance-ready AI deployments.</t>
  </si>
  <si>
    <t>R1693</t>
  </si>
  <si>
    <t>5d2204a2eb1792dd725aefdf1ff4596f0c813c1d</t>
  </si>
  <si>
    <t>Contrastive hallucination impact mitigation and evaluation for zero-shot dense retrieval systems</t>
  </si>
  <si>
    <t>Xu-Yue Ge; Gan-Lin Xu</t>
  </si>
  <si>
    <t>Knowledge and Information Systems</t>
  </si>
  <si>
    <t>10.1007/s10115-026-02892-1</t>
  </si>
  <si>
    <t>R1694</t>
  </si>
  <si>
    <t>5d319a604d3ba308dacce7e2f22397993c073d93</t>
  </si>
  <si>
    <t>PatchBoard: Schema-Grounded State Mutation for Reliable and Auditable LLM Multi-Agent Collaboration</t>
  </si>
  <si>
    <t>Shuyu Zhang; Yaqi Shi; Jia-Rui Zhang; Yanxiao Zhao; Lu Wang</t>
  </si>
  <si>
    <t>10.48550/arxiv.2605.29313</t>
  </si>
  <si>
    <t>2605.29313</t>
  </si>
  <si>
    <t>LLM multi-agent systems often coordinate through natural-language dialogue or loosely structured shared memory, making intermediate state difficult to validate, attribute, and audit. We introduce PatchBoard, a schema-grounded collaboration architecture that replaces inter-agent dialogue with validated JSON Patch mutations over a shared structured state. An Architect agent constructs a task-specific schema and workflow rules, while a deterministic kernel validates each proposed state mutation against schema constraints, role-specific write contracts, and runtime invariants before committing it transactionally. On 630 matched ALFWorld episodes, PatchBoard achieves an 84.6% success rate, compared with 30.8% for LangGraph and 61.6% for Flock, while reducing tokens per successful task to 45.5k, compared with 368.3k and 64.2k, respectively.</t>
  </si>
  <si>
    <t>R1695</t>
  </si>
  <si>
    <t>5d97ce5083e8265ae3793f22e750ba663d7e6747</t>
  </si>
  <si>
    <t>A Foundation Model Architecture for Supply Chain Risk Prediction: Integrating Large Language Models and Retrieval-Augmented Generation for Automated Disruption Alerting</t>
  </si>
  <si>
    <t>Nadia Islam Tanha</t>
  </si>
  <si>
    <t>American Journal of Data Science and Analytics</t>
  </si>
  <si>
    <t>10.63125/gseh0k17</t>
  </si>
  <si>
    <t>This study has examined whether a foundation model architecture, combining large language models with a supply chain knowledge graph and retrieval-augmented generation, can predict supply chain disruptions from unstructured evidence more effectively than the classical machine learning methods that dominate current practice, and it has developed and tested a framework for automated disruption alerting across supplier, logistics, regulatory, and hazard risk domains. The central problem has been that the great majority of the information that signals an impending disruption arrives as unstructured text, in supplier annual reports and financial disclosures, in global news reporting, in tariff and sanctions registers, and in hazard bulletins, whereas classical supply chain risk models require structured tabular features, so that this evidence is either discarded or converted into features by manual analyst reading that cannot scale to a multi-tier network of thousands of suppliers. Guided by five research questions, concerning how the foundation model architecture affects alerting performance, what each architectural component independently contributes, which evidence sources drive which event types through to which alert dispositions, what failure modes the architecture introduces, and whether alert quality transmits architectural capability into risk response performance, the study has proposed a framework comprising five contributing constructs: multi-source signal ingestion and coverage; knowledge graph construction and entity resolution; retrieval-augmented reasoning and evidence grounding; alert precision, calibration and hallucination control; and analyst workflow integration and human verification, with disruption alert quality as the proximal outcome and risk response performance as the distal outcome. A quantitative, cross-sectional design supplemented by a benchmark evaluation and an architectural ablation has been used, and data have been collected from supply chain risk managers, procurement and category leads, data science and machine learning engineers, business continuity and compliance officers, and logistics managers. Out of 364 distributed questionnaires, 289 valid responses have been retained, producing a 79.4% valid response rate. The analysis has included descriptive statistics, reliability and validity testing, correlation analysis, hierarchical multiple regression, relative importance decomposition, bootstrapped mediation analysis, and a benchmark evaluation of alert lead time, precision, recall, evidence attribution, and unsupported-claim rate. The findings have shown that all five constructs were significantly and positively associated with disruption alert quality, that the model was significant, F(5, 283) = 82.85, p &lt; .001, explaining 59.4% of the variance, and that retrieval-augmented reasoning and knowledge graph construction were the strongest predictors. Alert quality in turn predicted risk response performance and partially mediated the relationship between retrieval-augmented reasoning and performance, carrying 64.7% of the total effect. The ablation showed that retrieval and the knowledge graph contribute along different axes, retrieval principally raising evidence attribution and suppressing unsupported claims while the graph principally raising recall of multi-hop tier-n exposure, and that only their combination reached the precision required for alerting without exhaustive human review. The study concludes that the value of foundation models in supply chain risk lies not in their generative fluency but in their capacity to read evidence at scale, and that this capacity is safe to rely upon only when every assertion is grounded in a retrieved and cited source and resolved against an explicit graph of the network.</t>
  </si>
  <si>
    <t>R1696</t>
  </si>
  <si>
    <t>5d9ec7c4ef4d4e65f699a6e79e6bb076d78fae67</t>
  </si>
  <si>
    <t>Shun-Ran Zhang; Huiyun Li; Zhengmin Jiang; Ming Sang; Jinda Liu; Leong Hou U</t>
  </si>
  <si>
    <t>IEEE transactions on intelligent transportation systems (Print)</t>
  </si>
  <si>
    <t>R1697</t>
  </si>
  <si>
    <t>5dcad9d5c1e2f40fd2e6a0ca3943af90cdc564d0</t>
  </si>
  <si>
    <t>Rohit Nimmala; Pavan Nutalapati; Jagrut Nimmala; Milan Parikh; S. Bayyavarapu; Tejas Pravinbhai Patel</t>
  </si>
  <si>
    <t>R1698</t>
  </si>
  <si>
    <t>5ddd5b1cee6fd3a8d411262bb1bbf699d7da43df</t>
  </si>
  <si>
    <t>A Neuro-inspired Interpretation of Unlearning in Large Language Models through Sample-level Unlearning Difficulty</t>
  </si>
  <si>
    <t>Xiaohua Feng; Yuyuan Li; Chengye Wang; Junlin Liu; Li Zhang; Chao-Jun Chen</t>
  </si>
  <si>
    <t>10.48550/arxiv.2504.06658</t>
  </si>
  <si>
    <t>2504.06658</t>
  </si>
  <si>
    <t>Driven by privacy protection laws and regulations, unlearning in Large Language Models (LLMs) is gaining increasing attention. However, current research often neglects the interpretability of the unlearning process, particularly concerning sample-level unlearning difficulty. Existing studies typically assume a uniform unlearning difficulty across samples. This simplification risks attributing the performance of unlearning algorithms to sample selection rather than the algorithm's design, potentially steering the development of LLM unlearning in the wrong direction. Thus, we investigate the relationship between LLM unlearning and sample characteristics, with a focus on unlearning difficulty. Drawing inspiration from neuroscience, we propose a Memory Removal Difficulty ($\mathrm{MRD}$) metric to quantify sample-level unlearning difficulty. Using $\mathrm{MRD}$, we analyze the characteristics of hard-to-unlearn versus easy-to-unlearn samples. Furthermore, we propose an $\mathrm{MRD}$-based weighted sampling method to optimize existing unlearning algorithms, which prioritizes easily forgettable samples, thereby improving unlearning efficiency and effectiveness. We validate the proposed metric and method using public benchmarks and datasets, with results confirming its effectiveness.</t>
  </si>
  <si>
    <t>R1699</t>
  </si>
  <si>
    <t>5df67a58b7280bd7e847f0be1084e01bbf23f650</t>
  </si>
  <si>
    <t>AI Prompt Engineering for Neurologists and Trainees</t>
  </si>
  <si>
    <t>Valdery F. Moura; P. Hadar; S. Murphy; L. Moura</t>
  </si>
  <si>
    <t>Seminars in neurology</t>
  </si>
  <si>
    <t>10.1055/a-2742-2349</t>
  </si>
  <si>
    <t>Abstract Large language models (LLMs) have transformative potential in neurology, impacting clinical decision-making, medical training, and research. Prompt engineering, the strategic design of inputs to optimize LLM performance, is essential for neurologists and trainees seeking to effectively integrate these powerful tools into practice. Carefully crafted prompts enable LLMs to summarize complex patient narratives, generate differential diagnoses, and support patient education. In training, structured prompts enhance diagnostic reasoning, board preparation, and interactive case-based learning. Neurological research also benefits, with LLMs aiding in data extraction, computed phenotype generation, and literature synthesis. Despite their promise, challenges remain, including hallucinations, data bias, privacy concerns, and regulatory complexities. This review synthesizes current advances and highlights best practices, including two structured prompt engineering frameworks tailored to neurology: Role-Task-Format (RTF) for routine use and our newly developed BRAIN (Background, Role, Aim, Instructions, Next steps) for complex tasks. We offer practical guidance to maximize accuracy, safety, and equity in LLM outputs, ensuring reliable support for neurologists and trainees.</t>
  </si>
  <si>
    <t>R1700</t>
  </si>
  <si>
    <t>5e0cb8337eacf4b1b3afa8409470c73af8838b27</t>
  </si>
  <si>
    <t>MOSAIC: a structurally robust multimodal framework for fine-grained fake news detection via optimal transport and adaptive expert routing</t>
  </si>
  <si>
    <t>D. Tran; Hao Luu Van Nhat; Thien Khai Tran</t>
  </si>
  <si>
    <t>Data Technologies and Applications</t>
  </si>
  <si>
    <t>10.1108/dta-07-2026-0792</t>
  </si>
  <si>
    <t xml:space="preserve">
 Fine-grained multimodal fake news detection requires reasoning over text–image semantic inconsistency and heterogeneous inputs. Existing methods often strengthen fusion or add contextual information but rarely use cross-modal conflict to control multiple inference stages. This study examines whether token-to-patch discrepancy can guide expert processing, contextual interaction and progressive fusion.
 Multimodal optimal transport semantic alignment with integrated conflict-aware experts (MOSAIC) is a conflict-aware framework. It uses Sinkhorn-regularized optimal transport to estimate token-to-patch mismatch, derive conflict cues for expert processing and fusion, and adaptively route heterogeneous inputs. The same architecture is evaluated on complementary benchmarks FineFake and AMG; dataset-specific choices are limited to preprocessing, class-imbalance handling and auxiliary-context availability.
 MOSAIC achieves the strongest performance among the compared methods on both benchmarks, improving Macro-F1 by +1.44 points over LLM-MFEFND on FineFake and +2.00 points over MGCA on AMG. Ablation analysis shows a complementary specialization pattern: optimal transport-based conflict modeling contributes most under attribution-level conflict pressure on AMG, whereas adaptive expert routing is most critical under platform-heterogeneous inputs on FineFake. Multi-seed evaluation further confirms stable performance across both settings.
 This study introduces cross-modal semantic conflict as a reusable architectural control signal rather than a local alignment cue. MOSAIC integrates optimal transport-based conflict modeling, adaptive expert routing and conflict-aware progressive fusion into a unified framework, advancing fine-grained multimodal fake news detection through controlled conflict regulation rather than representation augmentation alone.
</t>
  </si>
  <si>
    <t>R1701</t>
  </si>
  <si>
    <t>5e1d9c3453d3c2e41abaa6d0c1ab1afaeff5cd18</t>
  </si>
  <si>
    <t>Beyond technical skills: redefining managerial competencies for AI-driven organizations</t>
  </si>
  <si>
    <t>Andrea De Mauro; Rita Mura; A. Di Leo; Enzo Peruffo</t>
  </si>
  <si>
    <t>Management Decision</t>
  </si>
  <si>
    <t>10.1108/md-11-2025-3503</t>
  </si>
  <si>
    <t xml:space="preserve">
 This study addresses competency requirements for senior organizational leaders navigating artificial intelligence (AI) integration. Existing managerial frameworks inadequately address algorithmic decision-making contexts; this research investigates which AI-related competencies are essential for C-suite executives and board directors, how managerial roles evolve with AI adoption, and what ethical and regulatory competencies constitute responsible AI leadership. Grounded in socio-technical systems and dynamic capabilities perspectives, the study develops a theory-informed taxonomy integrating classical management scholarship with contemporary AI organizational realities.
 The study employs a preferred reporting items for systematic reviews and meta-analyses (PRISMA)-guided systematic literature review, searching Scopus and Web of Science databases (2010–2024) using Boolean strings targeting AI technologies, competencies and managerial contexts. From 2,456 unique records, 92 articles meeting inclusion criteria underwent analysis. A novel large language model (LLM)-assisted extraction protocol utilizing Gemini Flash 2.0 with human-in-the-loop validation processed content systematically. Structured content analysis, employing iterative expert-driven coding with intercoder reliability (Cohen's κ &gt; 0.80), generated a hierarchical competency taxonomy. Quantitative descriptive analysis characterized methodological, sectoral and thematic corpus distributions.
 The analysis yields a four-family competency taxonomy encompassing 18 subcategories. Strategic and Decision-Making Competencies include AI strategic thinking, risk management, economic evaluation and data-driven decision-making. Technical and Analytical Competencies comprise AI literacy, data governance, computational thinking and systems architecture knowledge. Ethical and Regulatory Knowledge encompasses algorethics and legal compliance. Leadership and Change Management Competencies involve engagement leadership, multidisciplinary team coordination, resistance management, human–AI collaboration design, technical communication and continuous organizational learning. The taxonomy reveals executive role evolution from directive authority toward socio-technical orchestration.
 The taxonomy provides actionable guidance for human resource executives conducting competency gap analyses, informing targeted development interventions rather than generic leadership training. Organizations can incorporate AI-related competencies into executive recruitment, board nominations and succession planning. Recommendations differentiate by context: SMEs might prioritize strategic and ethical competencies while accessing technical expertise externally; large corporations in regulated sectors should build comprehensive competencies; public organizations should emphasize ethical dimensions; technology startups should focus on strategic and leadership domains as founders transition to executive roles.
 This research contributes three theoretical advances: first, a theory-informed synthesis integrating socio-technical systems and dynamic capabilities perspectives, extending classical competency frameworks and upper echelons theory for AI contexts; second, demonstration of transparent, replicable LLM-assisted systematic review protocols addressing hallucination and reliability concerns; third, establishment of validated taxonomic structure, operational definitions and testable propositions enabling cumulative empirical research. The study addresses a critical gap by providing the first comprehensive, multi-sector synthesis specifically targeting senior leadership competencies for AI-driven organizations, grounded in established theoretical frameworks.
</t>
  </si>
  <si>
    <t>R1702</t>
  </si>
  <si>
    <t>5e22ba9ba99586b73cecb7304586db3059342265</t>
  </si>
  <si>
    <t>Raghuveer Yerneni</t>
  </si>
  <si>
    <t>International Symposium on Embedded Computing and System Design</t>
  </si>
  <si>
    <t>R1703</t>
  </si>
  <si>
    <t>5e2b519e6ca38e5f6ddb0ddf1ec7cc37118a8a5a</t>
  </si>
  <si>
    <t>Sijin Sun; Liangbin Zhao; Ming Deng; Xiuju Fu</t>
  </si>
  <si>
    <t>R1704</t>
  </si>
  <si>
    <t>5ecf0c17a985d909e4a38c31c0652e70559de5a2</t>
  </si>
  <si>
    <t>WHEN CAN AN LLM BECOME A RELIABLE PARTNER TO A LAWYER? STATISTICAL LANGUAGE COMPETENCE, LEGAL REASONING, AND HUMAN OVERSIGHT</t>
  </si>
  <si>
    <t>Dušan Kuzmanović; Ana Đilas</t>
  </si>
  <si>
    <t>Facta Universitatis Series Law and Politics</t>
  </si>
  <si>
    <t>10.22190/fulp260504009k</t>
  </si>
  <si>
    <t>Large Language Models (LLMs) can generate legally fluent text, summarize legal materials and identify patterns in judicial and regulatory documents, but such linguistic performance should not be confused with legal understanding. In this paper, the authors do not reject the use of LLMs in legal work but examine the conditions under which the LLMs’ benefits may be responsibly used in legal practice. The paper distinguishes surface-level linguistic competence from genuine legal understanding and proposes a hybrid model that combines LLMs with structured legal NLP, source-grounded retrieval, audit trails and human-in-the-loop validation. It concludes that LLMs may become reliable partners to lawyers only when their outputs remain verifiable, explainable and subject to final human oversight and legal responsibility.</t>
  </si>
  <si>
    <t>R1705</t>
  </si>
  <si>
    <t>5eec2004338e3efc83c8f02ef6602854d5bfcdec</t>
  </si>
  <si>
    <t>A. Nwosu; Sanaa A. Alwidian</t>
  </si>
  <si>
    <t>R1706</t>
  </si>
  <si>
    <t>5efa040179831a259a02d4310700d6f02b37acbc</t>
  </si>
  <si>
    <t>When Does an Interpretation Count as Established? The Formation, Evaluation, and Responsibility of Interpretation in Generative AI</t>
  </si>
  <si>
    <t>De-Yu Jing</t>
  </si>
  <si>
    <t>2609.04766</t>
  </si>
  <si>
    <t>Generative AI research has increasingly evaluated factuality, citation, coverage, and report structure. Yet passing such local checks does not by itself show that a humanistic interpretation has been established. This paper asks how an interpretation comes to be recognized within sociotechnical processes. It introduces three connected concepts. Interpretive appearance names the gap between the finished form of an output and the publicly traceable process through which materials, counterevidence, and revisions constrained the judgment. The evaluation contract names the bounded materials, tasks, criteria, permitted inferences, and failure conditions within which a local judgment is valid. Standing substitution names the unwarranted conversion of a genuine local pass into a stronger claim that an interpretation, result, or research capability has been established, without commensurate new evidence or bridging arguments. The paper then examines responsibility for judgment: a text may acquire recognition while no public structure remains for stating reasons, answering objections, revising, downgrading, or withdrawing the conclusion. Humanistic scholarship provides a revealing test because new materials and conceptual distinctions can alter both the question and the criteria of evaluation. The paper therefore develops delayed closure as a practice of keeping recognized interpretations revisable and proposes five public requirements concerning materials and versions, evidential roles, failure, contract revision, and responsibility. The argument is conceptual and normative: it does not claim to offer a benchmark or to determine whether models possess understanding. It instead explains why local evaluation, finished textual form, and public recognition must not be treated as sufficient evidence that an interpretation has been formed.</t>
  </si>
  <si>
    <t>R1707</t>
  </si>
  <si>
    <t>5f49556cc1cd1b3a41c9d07fe65a8363f93b6a2e</t>
  </si>
  <si>
    <t>Georges El Hajal; Gaby Abou Haidar; Roy Abi Zeid Daou</t>
  </si>
  <si>
    <t>R1708</t>
  </si>
  <si>
    <t>5f51417c40409e1a161aa4723826f72627671718</t>
  </si>
  <si>
    <t>Enterprise Adoption of Generative AI Using Azure OpenAI: Architecture, Security, and Governance</t>
  </si>
  <si>
    <t>Rahul Modi</t>
  </si>
  <si>
    <t>10.1145/3821966.3822046</t>
  </si>
  <si>
    <t>The article examines how companies can take generative artificial intelligence (AI) beyond single experiments into sustained production use by incorporating large language models (LLMs) into secure, regulated cloud environments. The current trends show a fast growth, reporting on 200+ enterprise AI agent deployments and documenting strategic investments of 1billion [35]. Through the research conducted above and real-life applications, the paper has established that the greatest obstacles to adoption remain, including data exposure, hallucinated output, compliance risk, cost variability, and poor operational accountability. It proposes practical reference architecture that relies on Azure OpenAI, Retrieval-Augmented Generation, and agent-based orchestration, including ingesting controlled data, retrieving vector representations, implementing identity management, lifecycle governance, and audit-compliant monitoring. The illustrative examples of both the public-sector and enterprise environments indicate that they yield measurable outcomes, including massive reductions in support response time, accelerated decision turnaround, and internal data reuse without the need to retrain the model. The findings demonstrate that generative AI can deliver long-term business value only when it is a combined enterprise capability. In this governance, protection, and operational discipline play primary, not auxiliary, roles in the innovation process.</t>
  </si>
  <si>
    <t>R1709</t>
  </si>
  <si>
    <t>5f6f3a7c94113257fe8e6b0736e2918621dbf403</t>
  </si>
  <si>
    <t>S-AI-ANTI HALLUCINATION: A BIO-INSPIRED AND CONFIDENCE-AWARE SPARSE AI FRAMEWORK FOR RELIABLE GENERATIVE SYSTEMS</t>
  </si>
  <si>
    <t>S. Slaoui</t>
  </si>
  <si>
    <t>International Journal of Artificial Intelligence &amp;amp; Applications</t>
  </si>
  <si>
    <t>10.5121/ijaia.2025.16601</t>
  </si>
  <si>
    <t>Large Language Models (LLMs) exhibit impressive generative capabilities but remain prone to hallucinations — plausible yet false statements produced with high confidence. Such phenomena undermine trust and reliability in sensitive domains including health, law, and cybersecurity. Despite significant progress in retrieval-augmented generation (RAG), calibration methods, and mixture-of-experts (MoE) architectures, existing systems still lack a unified framework for veridiction, abstention, and energy-aware reasoning. This work introduces S-AI Against Hallucinations, a bio-inspired and parsimonious architecture derived from the Sparse Artificial Intelligence (S-AI) framework. The proposed model implements a symbolic-hormonal orchestration mechanism that enables generative agents to detect uncertainty, abstain when appropriate, and maintain citation integrity under ambiguous or adversarial conditions. The system relies on four hormonal variables — Hallucination Uncertainty (HU), Citation Integrity (CI), Contradiction Observer (CO), and Retrieval Evidence (RE) — dynamically regulated by a MetaAgent through hysteresisbased thresholds. Experiments performed on diverse scenarios, including factual question answering, scientific summarization, numerical reasoning, and out-of-distribution prompts, demonstrate stable abstention behavior, consistent citation tracking, and adaptive evidence retrieval. Evaluation follows a transparent and reproducible protocol inspired by PRISMA standards and Scopus-indexed benchmarking practices. S-AI Against Hallucinations provides a coherent, confidence-aware foundation for explainable and resource-efficient generative intelligence. It establishes a conceptual and operational bridge between statistical learning, symbolic reasoning, and biological homeostasis, paving the way for reliable and ethically governed AI systems.</t>
  </si>
  <si>
    <t>R1710</t>
  </si>
  <si>
    <t>5f7553771ddaaab59986866865c6edc5ace285fb</t>
  </si>
  <si>
    <t>Sovereign Context Protocol: An Open Attribution Layer for Human-Generated Content in the Age of Large Language Models</t>
  </si>
  <si>
    <t>Praneel Panchigar; Torlach Rush; Matthew Canabarro</t>
  </si>
  <si>
    <t>10.5281/zenodo.19243308</t>
  </si>
  <si>
    <t>2603.27094</t>
  </si>
  <si>
    <t>Large Language Models (LLMs) consume vast quantities of human-generated content for both training and real-time inference, yet the creators of that content remain largely invisible in the value chain. Existing approaches to data attribution operate either at the model-internals level, tracing influence through gradient signals, or at the legal-policy level through transparency mandates and copyright litigation. Neither provides a runtime mechanism for content creators to know when, by whom, and how their work is being consumed. We introduce the Sovereign Context Protocol (SCP), an open-source protocol specification and reference architecture that functions as an attribution-aware data access layer between LLMs and human-generated content. Inspired by Anthropic's Model Context Protocol (MCP), which standardizes how LLMs connect to tools, SCP standardizes how LLMs connect to creator-owned data, with every access event logged, licensed, and attributable. SCP defines six core methods (creator profiles, semantic search, content retrieval, trust/value scoring, authenticity verification, and access auditing) exposed over both REST and MCP-compatible interfaces. We formalize the protocol's message envelope, present a threat model with five adversary classes, propose a log-proportional revenue attribution model, and report preliminary latency benchmarks from a reference implementation built on FastAPI, ChromaDB, and NetworkX. We situate SCP within the emerging regulatory landscape, including the EU AI Act's Article 53 training data transparency requirements and ongoing U.S. copyright litigation, and argue that the attribution gap requires a protocol-level intervention that makes attribution a default property of data access.</t>
  </si>
  <si>
    <t>R1711</t>
  </si>
  <si>
    <t>5f76798b33056ba04c2662ffcecb757c6bd7bda9</t>
  </si>
  <si>
    <t>Integrating Knowledge Graph with Retrieval-Augmented Generation for Vietnamese Legal Question Answering</t>
  </si>
  <si>
    <t>V. Pham; Minh C. Phan</t>
  </si>
  <si>
    <t>DS Journal of Digital Science and Technology</t>
  </si>
  <si>
    <t>10.59232/dst-v5i1p101</t>
  </si>
  <si>
    <t>Large Language Models (LLMs) are increasingly used for question answering, but legal applications require grounded answers with article-level citations and minimal unsupported statements. This paper presents a framework that integrates an ontology-driven Knowledge Graph (KG) with Retrieval-Augmented Generation (RAG) for Vietnamese legal question answering. The method builds a document-aware KG that preserves the hierarchical structure of statutes (Document → Chapter → Section → Article → Clause → Point) and encodes semantic and cross-reference relations. Graph-aware retrieval is combined with a hybrid ranking function that balances semantic similarity and graph-derived confidence, and the retrieved legal provisions are provided to an LLM using a constrained prompting template to generate answers with explicit citations. Experiments on three Vietnamese law domains (Electronic Transaction Law, Land Law, and Labor Law) report 85.7% answer accuracy, outperforming BM25 keyword search (62.3%) and a pure LLM baseline (71.5%), while improving citation quality. The framework is intended to increase traceability by grounding generation in retrieved statutory provisions.</t>
  </si>
  <si>
    <t>5fd84ad6ee6b4592a839ff36d2d66dd835f431b0</t>
  </si>
  <si>
    <t>Tsehaye Haidemariam; Anne-Britt Gran</t>
  </si>
  <si>
    <t>10.1007/s00146-025-02445-0</t>
  </si>
  <si>
    <t>This study examines the ethical, legal, and copyright challenges in training generative AI on a large-scale text dataset, using Books3 as a case study. This dataset, used for training foundation models such as GPT, BERT, Meta’s Llama, and StableLM includes pirated works by nearly 200,000 authors from various countries, raising concerns about intellectual property rights, dataset integrity, and transparency. Our analysis of the initial 99 ISBNs reveals significant biases, including linguistic imbalance, genre skew, and temporal limitations. AI similarity analysis shows that AI-generated text closely mirrors human-written content, suggesting that AI reconstructs patterns in words rather than copying verbatim. However, some parts of the analysis also indicate that AI outputs frequently paraphrase existing content rather than generating wholly independent text, complicating issues of copyright compliance and economic compensation for authors and publishers. These findings highlight the need for improved dataset transparency, ethical considerations, and legal safeguards in generative AI training. We propose a scalable hybrid governance framework integrating technical design-based solutions with regulatory and institutional strategies to ensure responsible AI development. This approach advances AI governance by addressing dataset integrity, source attribution, and evolving ethical, legal and economic challenges in an increasingly AI-driven society.</t>
  </si>
  <si>
    <t>R1713</t>
  </si>
  <si>
    <t>5fffa084e3a0c2d4cdbccc1a404bd549ca853fb1</t>
  </si>
  <si>
    <t>Mahbuba Tabassum; Tasnima Hamid; Sadat Hasnat Sabbir; Alina Akter; Mst. Arifa Azmary; Md. Ashiqussalehin</t>
  </si>
  <si>
    <t>IEEE International WIE Conference on Electrical and Computer Engineering</t>
  </si>
  <si>
    <t>R1714</t>
  </si>
  <si>
    <t>601b430ab32c05777a049081d09362314eb98ad9</t>
  </si>
  <si>
    <t>Multi-Agent Legal Document Reasoning with Multimodal Evidence</t>
  </si>
  <si>
    <t>Varalakshmi Madda; vijitha Katroth; I. Mohammed</t>
  </si>
  <si>
    <t>International Journal for Sciences and Technology</t>
  </si>
  <si>
    <t>10.71097/ijsat.v17.i2.10961</t>
  </si>
  <si>
    <t>Despite increasing use of large language models to aid analysis of legal documents, current systems often generate responses that are not grounded in the source contract, resulting in hallucinations, omissions or misinterpretations of obligations, and low user trust in LegalTech solutions that require guaranteed traceability and accuracy. Most current pipelines either retrieve context on a paragraph or higher level, or use general-purpose semantic search, which are inadequate for high clause-density, rigid legal documents. Critical clauses may be skipped or the passages retrieved are insufficient to provide a direct answer. 
Furthermore, a pipeline doesn't guarantee the last response is derived solely from retrieved passages and the generation process may still introduce additional assumptions and knowledge. These problems would get worse when handling multiple documents with diverse formats, paragraph numbering standards, and legal drafting conventions, where retrieval reliability and consistency decreases and error rates grow cumulatively. To tackle these limitations, we propose a novel clause-aware, multi-agent pipeline which partitions documents into clause-level units, retrieves and ranks clauses with dynamic and dynamic clause weighting per query, and conditions generation solely on retrieved clauses. Our proposed method guarantees evidence-backed and traceable responses and increases consistency over documents and decreases unsupported responses against state-of-the-art baselines.</t>
  </si>
  <si>
    <t>R1715</t>
  </si>
  <si>
    <t>60327a715f4b521fa74e4ae02129d2e887aae474</t>
  </si>
  <si>
    <t>Structural basis for the ARF GAP activity and specificity of the C9orf72 complex</t>
  </si>
  <si>
    <t>Ming-Yuan Su; S. Fromm; J. Remis; D. Toso; J. Hurley</t>
  </si>
  <si>
    <t>Nature Communications</t>
  </si>
  <si>
    <t>10.1038/s41467-021-24081-0</t>
  </si>
  <si>
    <t>Mutation of C9ORF72 is the most common genetic cause of amyotrophic lateral sclerosis (ALS) and frontal temporal degeneration (FTD), which is attributed to both a gain and loss of function. C9orf72 forms a complex with SMCR8 and WDR41, which was reported to have GTPase activating protein activity toward ARF proteins, RAB8A, and RAB11A. We determined the cryo-EM structure of ARF1-GDP-BeF3- bound to C9orf72:SMCR8:WDR41. The SMCR8longin and C9orf72longin domains form the binding pocket for ARF1. One face of the C9orf72longin domain holds ARF1 in place, while the SMCR8longin positions the catalytic finger Arg147 in the ARF1 active site. Mutations in interfacial residues of ARF1 and C9orf72 reduced or eliminated GAP activity. RAB8A GAP required ~10-fold higher concentrations of the C9orf72 complex than for ARF1. These data support a specific function for the C9orf72 complex as an ARF GAP. The structure also provides a model for the active forms of the longin domain GAPs of FLCN and NPRL2 that regulate the Rag GTPases of the mTORC1 pathway. C9orf72:SMCR8:WDR41 complex has been reported to have GAP activity for both ARF family proteins and the RAB proteins RAB8A and RAB11A. Here the authors provide structural and biochemical evidence for a specific function of the C9orf72 complex as an ARF GAP, and a structural framework for the GAP activity of the longin-containing GAP family.</t>
  </si>
  <si>
    <t>R1716</t>
  </si>
  <si>
    <t>60416c353599bb77535cac7f4572b30d5553f2e1</t>
  </si>
  <si>
    <t>Large Language Model-Supported Data Collation: Addressing Accuracy and Reproducibility</t>
  </si>
  <si>
    <t>Sofie Sellén; E. Sjögren</t>
  </si>
  <si>
    <t>Quantitative Medicine</t>
  </si>
  <si>
    <t>10.70534/qm-2026-0003</t>
  </si>
  <si>
    <t xml:space="preserve">
 Manual data extraction from scientific and regulatory documents is time-consuming and limits the efficiency of research workflows. Large language models (LLMs) offer a potential solution, yet their stochastic nature challenges the absolute accuracy and reproducibility required for scientific data collation. This study utilizes a case example to exemplify the practical challenges regarding the feasibility and reliability of an artificial intelligence (AI)-supported workflow to extract immunogenicity data (antidrug antibody (ADA) incidence) of 50 monoclonal antibodies (mAbs) from diverse regulatory documents within the R programming environment. The primary objective was to demonstrate the trade-off between stochasticity and reproducibility inherent to current Large Language Models (LLMs) in a scientific life-science context. We explored 3 workflows: a grounded Google search, a direct portable document format (PDF) analysis, and a preprocessed document workflow that converted source materials into concise Markdown reports. The grounded search and the direct PDF analysis proved unsuitable due to data misassociation errors, hallucination, and a lack of reproducibility stemming from dynamic search results. The preprocessed document workflow successfully resolved data misassociation and achieved accurate extraction of core ADA incidence. However, the central aim of a fully reproducible workflow was not met. Despite using fixed model parameters and identical, highly structured inputs, the output exhibited day-to-day variability in the presentation and occasional omission of key contextual data. This inherent stochasticity, even when minimal, demonstrates that fully automated data collation by a LLM-driven workflow is not yet reliable for research workflows requiring absolute consistency. In conclusion, while the AI-supported R-based workflow offers a powerful tool to accelerate initial data gathering, this study highlights that the LLM’s lack of guaranteed reproducibility necessitates meticulous verification to ensure the accuracy and completeness demanded by scientific and research standards.</t>
  </si>
  <si>
    <t>R1717</t>
  </si>
  <si>
    <t>6129f332b76ba8e54b1c4196ddc6e8ca33fc97e6</t>
  </si>
  <si>
    <t>The copy and paste culture in the age of Generative AI: Implications for academic writing skills among English students in South-south Nigeria</t>
  </si>
  <si>
    <t>Zubairu Zainab Omoshola</t>
  </si>
  <si>
    <t>International Journal of Arts, Languages, Linguistics and Literary Studies</t>
  </si>
  <si>
    <t>10.4314/jolls.v15i3.10</t>
  </si>
  <si>
    <t>The proliferation of generative artificial intelligence (AI) applications such as ChatGPT, Gemini and Copilot has reshaped how university students in Nigeria approach academic composition, giving rise to a copy and paste disposition in which machine-generated text is transferred into assignments with minimal intellectual engagement. This paper narrows its focus to the South-South geopolitical zone of Nigeria, comprising Akwa Ibom, Bayelsa, Cross River, Delta, Edo and Rivers States, and adopts a quantitative survey research design to examine the extent to which this culture threatens core writing competencies, namely independent composition, paraphrasing ability, citation literacy, and authorship and intellectual ownership, among English students in the region. Anchored on Self-Regulated Learning theory, the study drew a sample of 330 undergraduate English students from six federal universities across the six South-South states, using a multistage (proportionate stratified and simple random) sampling technique; 300 questionnaires were correctlycompleted and returned, yielding a 90.9 percent response rate. Data were collected using a structured, validated and reliability-tested questionnaire (overall Cronbach's alpha = .82) and analysed using descriptive statistics (frequency, percentage, mean and standard deviation) and inferential statistics (Pearson Product Moment Correlation, simple linear regression, independent samples t-test and one-way ANOVA), all tested at the .05 level of significance. Findings show a high extent of generative AI-enabled copy and paste practice among respondents (grand mean = 2.98), a low extent of AI literacy (grand mean = 2.21), and comparatively low mean scores on independent composition, paraphrasing ability, citation literacy and authorship and intellectual ownership (means ranging from 2.11 to 2.44). Copy and paste culture correlated negatively and significantly with all four writing competencies (r ranging from -.41 to -.57, p &lt; .001), and all four corresponding null hypotheses were rejected. No significant difference was found in copy and paste culture by gender, t(298) = 1.15, p = .251, or by state/institution, F(5, 294) = 1.87, p = .098, suggesting that the pattern is broadly uniform across the zone. The paper argues that uncritical AI adoption is significantly associated with lower levels of core writing competencies among English students in South-South Nigeria and recommends AI literacy instruction, revised assessment design, explicit institutional policy, and continued periodic quantitative monitoring.</t>
  </si>
  <si>
    <t>R1718</t>
  </si>
  <si>
    <t>613026d18b61d2b45b86b763b04ca91645ea0fc2</t>
  </si>
  <si>
    <t>From Ambiguity to Execution: An Agentic Neuro-Symbolic Framework for Transforming Building Regulations into Deterministic Constraints</t>
  </si>
  <si>
    <t>N. Mirhosseini; D. Shojaei; Soheil Sabri</t>
  </si>
  <si>
    <t>10.3390/buildings16173432</t>
  </si>
  <si>
    <t>The transition toward fully autonomous Digital Building Permitting (DBP) requires Automated Compliance Checking (ACC) systems to verify Building Information Models (BIM) against natural-language regulations. While Large Language Models (LLMs) offer strong semantic comprehension, integrating them into ACC introduces “Spatial Hallucinations” and “Serialization Bottlenecks” when processing high-dimensional BIM graphs. This research proposes an Agentic Neuro-Symbolic Framework that decouples semantic interpretation from geometric verification. Instead of relying on generative text for spatial reasoning, an Agentic LLM acts as a dynamic logic synthesizer orchestrating a deterministic geometry kernel (IfcOpenShell). The artifact was evaluated against the Australian National Construction Code (NCC 2022) across three stratified tiers: Semantic-Geometric Alignment, Multi-Parametric Dependencies, and Relational Topology Reasoning. Results demonstrate the framework autonomously resolves ontological ambiguity and synthesizes execution logic dynamically. By implementing connectivity graph traversal, the system isolates structural sub-graphs, reducing computational complexity from O(N) to O(K) and bypassing context-window limits. Offloading calculations to a deterministic environment achieves a highly deterministic accuracy rate for spatial queries, yielding immutable BIM Collaboration Format (.bcfzip) audit trails. Ultimately, this research establishes a scalable foundation for autonomous compliance, demonstrating that AI reliability in engineering significantly improves when probabilistic models orchestrate deterministic tools rather than predicting physical realities.</t>
  </si>
  <si>
    <t>R1719</t>
  </si>
  <si>
    <t>61757242e6ec5eb97838b66786be105489ae9d9e</t>
  </si>
  <si>
    <t>Generating and Evaluating Sustainable Procurement Criteria for the Swiss Public Sector using In-Context Prompting with Large Language Models</t>
  </si>
  <si>
    <t>Ying-Qiang Gao; Veton Matoshi; Luca Rolshoven; Tilia R. Ellendorff; Judith Binder; Jeremy Austin Jann</t>
  </si>
  <si>
    <t>Proceedings of the 2026 ACM Symposium on Document Engineering</t>
  </si>
  <si>
    <t>10.1145/3820755.3821484</t>
  </si>
  <si>
    <t>2603.22513</t>
  </si>
  <si>
    <t>Public procurement refers to the process by which public sector institutions, such as governments, municipalities, and publicly funded bodies, acquire goods and services. Swiss law requires the integration of ecological, social, and economic sustainability requirements into tender evaluations in the format of criteria that have to be fulfilled by a bidder. However, translating high-level regulations into concrete, verifiable, and sector-specific procurement criteria (such as selection criteria, award criteria, and technical specifications) remains a labor-intensive and error-prone manual task, requiring substantial domain expertise in several groups of goods and services and considerable manual effort. This paper presents a configurable, LLM-assisted pipeline that supports automated document workflows for generating and evaluating sustainability-oriented procurement criteria catalogs in Switzerland. Our prototype system SwissSPC integrates in-context prompting, interchangeable LLM backends, and automated output validation to enable auditable criteria generation across different procurement sectors. As a proof of concept, we instantiate the pipeline using official sustainability guidelines published by the Swiss government and the European Commission, which are ingested as structured reference documents. We evaluate the system through a combination of automated quality checks, including an LLM-based evaluation component, and expert comparison against a manually curated gold standard. Our results demonstrate that the proposed pipeline can substantially reduce manual drafting effort while producing criteria catalogs that are consistent with official guidelines, thereby highlighting key considerations for integrating generative AI into public sector procurement workflows.</t>
  </si>
  <si>
    <t>R1720</t>
  </si>
  <si>
    <t>617d53eba77b0396f145e1bd445e268d2eaf6d9d</t>
  </si>
  <si>
    <t>The Last Costly Signal: How Generative AI Collapses Competence Signaling and Why Liability Sustains Markets for Expert Services</t>
  </si>
  <si>
    <t>Andreas Bauer</t>
  </si>
  <si>
    <t>Games</t>
  </si>
  <si>
    <t>10.3390/g17050049</t>
  </si>
  <si>
    <t>2607.26327</t>
  </si>
  <si>
    <t>Generative artificial intelligence has driven the cost of producing convincing artifacts of expertise toward zero. Signaling theory predicts that signals whose informational content rests on production cost lose that content when production becomes cheap. We formalize this for markets for expert services, a class of credence goods, modeling AI as a compression of the discernible headroom between what machines produce at negligible cost and what buyers can distinguish. Below a critical headroom no separating equilibrium in artifact-based production-side signals exists—for any single-crossing cost family, with the buyers’ discernment ceiling held fixed: the market pools, the competence premium vanishes, and able providers exit. We show that an outcome-contingent signal—a warranty backed by damages D with ex-post verifiability φ—sustains a fully separating equilibrium at any level of AI capability whenever φD≥v (strictly for φD&gt;v), where v is the value of a solved problem, under four institutional preconditions stated explicitly and priced in turn. The expected cost of liability turns on whether the problem is solved, not on how cheaply documents are produced, and is invariant to AI capability. Provenance certification priced as a type-independent stamp cannot restore full separation; a verified commitment to produce without generative assistance can, at the pre-AI signaling cost. Two further results endogenize the contract’s institutions: liability signaling has a minimum ticket size set by the fixed costs of a civil procedure and, under insurance, the signal-effective quantity is the retained, collectible exposure.</t>
  </si>
  <si>
    <t>R1721</t>
  </si>
  <si>
    <t>619eb8105164977c58a77154ed598e3e6dee4d58</t>
  </si>
  <si>
    <t>Integrating Large Language Models (LLMs) with Oracle 26AI for Advanced Enterprise Analytics and Knowledge Management</t>
  </si>
  <si>
    <t>Krishna Kompalli</t>
  </si>
  <si>
    <t>Online (Weston, Conn.)</t>
  </si>
  <si>
    <t>10.60087/jklst.vol5.n3.001</t>
  </si>
  <si>
    <t>Enterprise organizations increasingly hold two categories of information assets that have historically been managed by incompatible systems: structured relational data governed by transactional database platforms, and unstructured knowledge assets such as policy documents, clinical notes, audit records, and correspondence that resist tabular representation. Oracle 26AI, the converged successor to Oracle Database 23AI, embeds vector storage, hybrid semantic and relational retrieval, and native large language model (LLM) orchestration directly inside the database engine, removing the fragile middleware layer that has traditionally connected enterprise data to AI systems. This paper examines how large language models can be integrated with Oracle 26AI to deliver advanced enterprise analytics and knowledge management capabilities, including conversational natural language querying, retrieval-augmented generation (RAG) over proprietary knowledge repositories, automated insight narration, and governed knowledge retrieval workflows. Drawing on Oracle's published architectural roadmap, established RAG and vector indexing literature, and enterprise deployment patterns observed in regulated industries such as health insurance, this paper proposes the Enterprise Knowledge and Analytics Intelligence Framework (EKAIF), a six-domain methodology spanning data convergence, semantic retrieval, LLM orchestration, analytics and insight delivery, governance and compliance, and continuous evaluation. The paper further presents integration patterns for embedding LLMs with Oracle 26AI, a retrieval-augmented generation pipeline design tailored to enterprise knowledge management, and benchmark findings drawn from Oracle 23AI vector search evaluations and comparable enterprise generative AI deployments. Results indicate that LLM-augmented analytics on a converged Oracle 26AI platform can reduce average analytical query resolution time by approximately 60 percent relative to traditional BI report cycles, achieve semantic retrieval precision above 90 percent for enterprise knowledge corpora, and reduce generative output hallucination rates by more than half when grounding is enforced through in-database retrieval. The paper concludes with a discussion of governance obligations, technical limitations, and future research directions for AI-native enterprise data platforms.</t>
  </si>
  <si>
    <t>R1722</t>
  </si>
  <si>
    <t>61afd9e74333b0010f4600e380b218b174f31b65</t>
  </si>
  <si>
    <t>Adequacy of Indonesian Cybercriminal Law Against Generative AI-Based Social Engineering Attacks</t>
  </si>
  <si>
    <t>S. M. Situmeang; Diah Pudjiastuti; Sutarjo</t>
  </si>
  <si>
    <t>Res Nullius Law Journal</t>
  </si>
  <si>
    <t>10.34010/rnlj.v6i1.19927</t>
  </si>
  <si>
    <t>The rapid proliferation of generative artificial intelligence (AI) technologies has significantly amplified the sophistication and scale of social engineering attacks, posing unprecedented challenges to legal systems worldwide, including Indonesia. This article examines whether the existing Indonesian cyber criminal law framework primarily Law No. 11 of 2008 on Electronic Information and Transactions (UU ITE) as amended by Law No. 1 of 2024, along with Law No. 27 of 2022 on Personal Data Protection (UU PDP) and the new Criminal Code (KUHP 2023) is adequate to address AI-driven social engineering attacks such as deepfake-assisted phishing, AI-generated vishing, and automated pretexting schemes. Employing a normative legal research methodology with a comparative approach, this study analyses the applicable legal provisions against the technical characteristics of generative AI-enabled social engineering and compares Indonesia’s regulatory posture with the European Union’s AI Act and the United States’ sector-based frameworks. The findings reveal three critical legislative gaps: the absence of AI-specific criminal provisions, insufficient evidentiary standards for AI-generated content, and inadequate mechanisms for attributing criminal liability in multi-actor AI-mediated offences. This article concludes that Indonesia’s current legal framework is structurally inadequate and recommends the enactment of a dedicated AI Criminal Liability Law and targeted amendments to the UU ITE to incorporate AI-specific definitional, evidentiary, and liability provisions commensurate with the contemporary threat landscape.</t>
  </si>
  <si>
    <t>R1723</t>
  </si>
  <si>
    <t>61b0c989461fe64db9759d561341a1419e4db9cf</t>
  </si>
  <si>
    <t>A Coarse-to-Fine Intelligent Inspection Framework for Building Fire Hazard Recognition</t>
  </si>
  <si>
    <t>Song Ye; Yuting Liu; Chunjin Yu; Jia-Lei Chen; Xili Wan; Lu Wang</t>
  </si>
  <si>
    <t>10.3390/buildings16101958</t>
  </si>
  <si>
    <t>Building fire safety inspection is a knowledge-intensive engineering task that requires reliable hazard recognition under complex visual conditions, limited labeled data, and strict regulatory accountability. To address these challenges, this paper proposes a coarse-to-fine intelligent inspection framework for building fire hazard recognition and regulation-grounded reporting. The framework first performs binary hazard screening and then refines positive or uncertain cases into specific hazard categories, thereby aligning the inference process with practical inspection workflows. A self-supervised DINOv2 Vision Transformer is adopted as the visual backbone, and a small-sample adaptation strategy is developed by combining staged fine-tuning, a lightweight SE-based classification head, and task-aligned knowledge distillation. In addition, an Agentic RAG compliance layer is introduced to retrieve, verify, and present clause-level regulatory evidence while suppressing hallucinated or unverifiable citations. Experiments on a real-world building fire hazard image dataset show that the proposed framework achieves stable recognition performance, outperforms representative CNN-, supervised Transformer-, and self-supervised Transformer-based baselines, and improves the faithfulness of regulation-grounded reporting. The results suggest that the proposed framework provides a feasible prototype-level pathway toward intelligent and auditable fire safety inspection, while broader multi-site validation and robustness evaluation remain necessary for future deployment.</t>
  </si>
  <si>
    <t>R1724</t>
  </si>
  <si>
    <t>61f71db6e4c10ad9a3f4ca801a646ebeb834bd3d</t>
  </si>
  <si>
    <t>Observe, inspect, modify: Three conditions for generative AI governance</t>
  </si>
  <si>
    <t>Fabian Ferrari; J. van Dijck; Antal van den Bosch</t>
  </si>
  <si>
    <t>New Media &amp; Society</t>
  </si>
  <si>
    <t>10.1177/14614448231214811</t>
  </si>
  <si>
    <t>In a world increasingly shaped by generative AI systems like ChatGPT, the absence of benchmarks to examine the efficacy of oversight mechanisms is a problem for research and policy. What are the structural conditions for governing generative AI systems? To answer this question, it is crucial to situate generative AI systems as regulatory objects: material items that can be governed. On this conceptual basis, we introduce three high-level conditions to structure research and policy agendas on generative AI governance: industrial observability, public inspectability, and technical modifiability. Empirically, we explicate those conditions with a focus on the EU’s AI Act, grounding the analysis of oversight mechanisms for generative AI systems in their granular material properties as observable, inspectable, and modifiable objects. Those three conditions represent an action plan to help us perceive generative AI systems as negotiable objects, rather than seeing them as mysterious forces that pose existential risks for humanity.</t>
  </si>
  <si>
    <t>R1725</t>
  </si>
  <si>
    <t>61f7d76744ea84949df3412f7d063466ce8a6af0</t>
  </si>
  <si>
    <t>Large language models as integrative intelligence for multimodal cardiovascular decision support</t>
  </si>
  <si>
    <t>P. Mitrović</t>
  </si>
  <si>
    <t>Journal of Clinical and Translational Research</t>
  </si>
  <si>
    <t>10.36922/jctr026290071</t>
  </si>
  <si>
    <t>Background: In this narrative review, we examine large language models (LLMs) as an emerging component of cardiovascular artificial intelligence and propose the concept of integrative intelligence as a physician-supervised orchestration framework rather than a new model architecture. Current cardiovascular evidence remains heterogeneous and includes text-based LLMs, multimodal foundation or vision-language models, and dedicated modality-specific algorithms for electrocardiography (ECG), echocardiography, computed tomography (CT), cardiovascular magnetic resonance imaging (CMR), and physiological signals. Accordingly, conventional text–based LLMs should not be assumed to interpret raw cardiovascular waveforms or images directly. Instead, their most plausible near-term role is to synthesize clinical text, structured electronic health record data, biomarkers, retrieved evidence, and validated outputs from specialized analytical systems. Methods: We reviewed applications in acute coronary syndromes, heart failure, arrhythmias, valvular disease, cardio-oncology, documentation, and decision support, while distinguishing clinically evaluated applications from proof-of-concept and proposed future uses. Results: Available randomized and prospective evidence is still limited, and reported benefits are task-dependent; improvements in diagnostic reasoning, workflow, or intermediate decision-support measures should not be interpreted as established reductions in major cardiovascular events, readmissions, or mortality. We therefore emphasize data acquisition and multimodal fusion, external and prospective validation, calibration, omission errors, hallucinations, prompt sensitivity, automation bias, model drift, subgroup and out-of-distribution performance, evidence provenance, retrieval-augmented generation failure modes, cybersecurity, regulation, governance, and professional accountability. Conclusion: Integrative intelligence is presented as a testable translational framework for combining specialized AI, multimodal models, evidence retrieval, and human clinical judgment. Its clinical value will depend on rigorous multicenter validation, transparent auditability, and preservation of physician responsibility. Relevance for Patients: This review clarifies the emerging role of LLMs in cardiovascular medicine and proposes a physician-supervised framework for safe multimodal clinical integration.</t>
  </si>
  <si>
    <t>R1726</t>
  </si>
  <si>
    <t>6206047ff27bae8ad6ca4f9636d22294eed5ca1b</t>
  </si>
  <si>
    <t>Empowering Educators to Build AI Chatbots in Health Professions Education: Tutorial on a No-Code Design Workflow</t>
  </si>
  <si>
    <t>J. Sng; Charlene Xing Le Goh; Eugene Wang; J. Kong</t>
  </si>
  <si>
    <t>JMIR Medical Education</t>
  </si>
  <si>
    <t>10.2196/103399</t>
  </si>
  <si>
    <t>Abstract AI is entering clinical practice faster than health professions curricula can teach it, leaving many educators eager to use AI-based teaching tools but unsure of how to build them. Generative AI chatbots—configured as simulated patients, clinical coaches, or formative assessment partners—offer scalable, interactive practice without any programming, yet most educators lack a structured method for designing and deploying them well. This tutorial provides that method: a practical, platform-agnostic workflow for building no-code AI chatbots using widely available large language model platforms. The workflow is organized in five sequential sections that follow the arc of a design project: (1) defining the educational purpose, learner group, and persona; (2) configuring behavior through the system prompt, graduated information disclosure, and structured feedback; (3) refining the learner experience through communication-style calibration, voice interaction, and curated knowledge documents; (4) adding realism and testing, including AI avatar generation and rigorous pilot-testing; and (5) embedding the tool within the curriculum and governing its use ethically. Each section pairs concrete, copy-ready design steps with the reasoning behind them, drawing on the technological pedagogical content knowledge framework and on established learning mechanisms—deliberate practice, self-regulated learning, formative feedback, and simulation-based learning—so that design choices are pedagogically grounded rather than merely technical. Throughout, 2 locally developed initiatives, the Virtual Integrated Patient and the Depression Avatars project, serve as illustrative implementation examples that motivated specific design decisions. These are presented as feasibility and acceptability experiences, not as evidence of educational effectiveness. The tutorial also addresses when a chatbot is not the right tool, the principal risks (hallucination, automation bias, data privacy exposure, and bias in generated personas), and a practical governance checklist for safe deployment. Although the examples are clinical, the workflow is discipline-agnostic and transferable across higher education. No-code AI chatbots are a feasible, accessible way for educators to build interactive learning tools; rigorous, multi-institutional evaluation using validated instruments remains the essential next step.</t>
  </si>
  <si>
    <t>R1727</t>
  </si>
  <si>
    <t>6219d0b532e593b0444dbb0b8aa719b5eb1ffa2f</t>
  </si>
  <si>
    <t>How Generative AI Can Improve Enterprise Data Management</t>
  </si>
  <si>
    <t>Vivek Prasanna Prabu</t>
  </si>
  <si>
    <t>INTERNATIONAL JOURNAL OF SCIENTIFIC RESEARCH IN ENGINEERING AND MANAGEMENT</t>
  </si>
  <si>
    <t>10.55041/ijsrem46621</t>
  </si>
  <si>
    <t>Generative AI is reshaping the enterprise technology landscape, offering intelligent automation, insight generation,
and contextual understanding capabilities that redefine how businesses handle data. Enterprise data management
(EDM) - once constrained by rigid architectures, manual processing, and fragmented governance - can now evolve
into a dynamic, self-improving ecosystem through the integration of generative AI. With organizations generating
petabytes of data from operations, customer interactions, supply chains, and IoT devices, the need for scalable and
intelligent data handling systems has never been greater. Generative AI models, including large language models
(LLMs) and multimodal transformers, provide new tools for data ingestion, cleansing, integration, transformation,
synthesis, and summarization. By applying generative AI to enterprise data workflows, companies can enhance
metadata enrichment, automate data cataloging, improve data lineage tracking, and simplify data governance. These
capabilities increase data discoverability, trust, and compliance—core principles of modern data management.
Additionally, generative AI supports natural language querying, automates report writing, and generates synthetic
data for training and simulation, boosting data availability and operational speed.
While generative AI brings immense promise, it also raises concerns around hallucination, model transparency,
data privacy, and regulatory compliance. Ensuring responsible AI adoption requires rigorous validation, bias
mitigation, and alignment with existing data governance policies. Nonetheless, enterprises that embrace generative
AI can unlock superior decision-making, improve productivity, and democratize data access across technical and
non-technical users. This white paper explores the opportunities, challenges, architectural considerations, and best
practices for embedding generative AI into enterprise data management. Through industry examples and forward-
looking analysis, it offers a roadmap for transforming data operations and maximizing enterprise intelligence in the
era of AI.
Keywords: Generative AI, Enterprise Data Management, LLMs, Data Governance, Metadata, Data Cataloging,
Synthetic Data, Data Lineage, Natural Language Processing, Responsible AI</t>
  </si>
  <si>
    <t>R1728</t>
  </si>
  <si>
    <t>62d7f0607540c80243f859ece5c80102c16d2163</t>
  </si>
  <si>
    <t>Emil K. Berkheyev; Gleb Yu. Guskov</t>
  </si>
  <si>
    <t>R1729</t>
  </si>
  <si>
    <t>62feb76ecad7ddcfcf2074cb99b874e3a220607f</t>
  </si>
  <si>
    <t>Retrieval-Augmented AI for Cloud CRM Systems: Advancing Customer Engagement Through Enterprise-Grade RAG Architectures</t>
  </si>
  <si>
    <t>D. Reddy; Ramesh Reddy Mutayalwad</t>
  </si>
  <si>
    <t>10.52783/jisem.v11i1s.14136</t>
  </si>
  <si>
    <t>Cloud-based customer relationship management platforms accumulate vast quantities of heterogeneous data assets across multiple interaction channels. Traditional analytics frameworks struggle to synthesize dispersed knowledge fragments into actionable customer insights. Retrieval-augmented generation architectures offer promising solutions for grounding language model outputs in external knowledge repositories. The article presents a comprehensive framework for deploying enterprise-grade RAG systems within cloud CRM environments. The architectural foundation establishes semantic representation through transformer-based embedding models utilizing siamese network structures. Hierarchical navigable small world graphs enable efficient approximate nearest neighbor search across distributed vector indices. The retrieval pipeline combines sparse lexical matching with dense semantic search to maximize recall across diverse query formulations. Cross-encoder reranking refines relevance ordering through fine-grained attention-based scoring mechanisms. The generation component receives retrieved context through structured prompting templates with validation mechanisms detecting hallucinated content. Attribute-based access control policies enforce data governance throughout the retrieval-generation pipeline. Blockchain-based audit frameworks provide tamper-evident logging for regulatory compliance demonstration. The agency security framework contains enterprise-unique compliance responsibilities throughout international crm deployments serving multilingual patron bases.</t>
  </si>
  <si>
    <t>R1730</t>
  </si>
  <si>
    <t>6328f27eef7ab10067c152b4b89c02acee33da0a</t>
  </si>
  <si>
    <t>Unlocking the Regulatory Genome by ARGUS: An Evidence-Constrained Agentic Framework for Interpreting Single Nucleotide Variants</t>
  </si>
  <si>
    <t>P. Dutta; Matthew B. Obusan; Max Chao; Rekha Sathian; Nimisha Papineni; Ramana V. Davuluri</t>
  </si>
  <si>
    <t>2610.12281</t>
  </si>
  <si>
    <t>Over 90% of disease-associated variants from genome-wide association studies fall in noncoding regulatory regions, yet their functional interpretation remains a central open problem in genomic medicine. Large language models prompted to interpret such variants routinely hallucinate transcription factor (TF) binding changes, fabricate experimental support, and assign biological significance to statistically negligible signals. We present ARGUS (Agentic Regulatory Genomics for an Uncertainty-aware Scientist), which strictly separates deterministic biological computation from LLM-mediated reasoning. ARGUS wraps 458 DNABERT-based TF binding models in a hypothesis-directed investigation loop where a planner selects evidence sources based on current uncertainty, a verifier deterministically interprets each observation, and intermediate results change the investigation path. On variant rs6983267 at the 8q24 cancer risk locus, the same planner produces four divergent trajectories for four TFs. FOXA1 is rescued in 3 steps when real ADASTRA allele-specific binding data (15 experiments, FDR = 0.030) reveals a model false negative masked by saturation. KLF6 traverses 8 steps across ADASTRA, JASPAR motif analysis, and ENCODE cCRE regulatory annotation before abstaining due to mixed indirect evidence. RAD21 abstains in 8 steps after ADASTRA returns a coverage-qualified but nonsignificant allelic test (5 experiments, FDR = 0.65), and SP1, which shares FOXA1's saturated retained prediction, abstains because no direct experimental evidence exists at this locus. All observations come from real ADASTRA, JASPAR, and ENCODE cCRE queries; none are simulated. A comparison of fixed-priority and LLM-mediated planning shows that the LLM planner reaches identical verdicts with fewer tool calls by declining evidence that cannot resolve the claim under test.</t>
  </si>
  <si>
    <t>R1731</t>
  </si>
  <si>
    <t>634706c2ba9e487dbd4a2f035c85308bceead838</t>
  </si>
  <si>
    <t>INTENT-PRESERVING FEEDBACK-GROUNDED LARGE LANGUAGE MODEL QUERY EXPANSION TECHNIQUES</t>
  </si>
  <si>
    <t>Le-Shen Sui</t>
  </si>
  <si>
    <t>10.5121/ijaia.2026.17505</t>
  </si>
  <si>
    <t>Large language models can broaden query semantics but may introduce unsupported concepts and semantic drift when expanding short or ambiguous queries. To control this problem, this paper develops a feedback-grounded and intent-preserving query expansion method. The query encoder represents the original query, while top-ranked retrieval fragments provide external evidence for candidate generation. Query similarity, cross-document frequency, retrieval-rank gain, and context completeness are jointly scored, and a query-fidelity factor, relevance threshold, redundancy penalty, and constrained reformulation mechanism regulate semantic injection. Experiments use 18,000 queries from news, medical, e-commerce, and academic retrieval domains with a 7∶2∶1 split. The proposed method achieves P@10, MRR@10, and F1@20 of 0.792, 0.761, and 0.778, exceeding the previously evaluated expansion baselines, including RM3, Doc2Query, direct LLM, feedback-conditioned LLM, and Query2doc. Stage-level ablation shows that feedback grounding, candidate filtering, fidelity constraints, and reformulation contribute cumulative gains, while removing semantic similarity or redundancy control causes the largest degradation. At the optimal fidelity factor of 0.75, semantic consistency reaches 0.893 and semantic drift is reduced by 32.3% relative to direct LLM expansion. Leave-one-domain-out evaluation yields held-out P@10 values from 0.765 to 0.785, supporting transfer to unseen domains. Paired bootstrap tests confirm gains over the prompt-matched feedback control across primary retrieval metrics at p</t>
  </si>
  <si>
    <t>R1732</t>
  </si>
  <si>
    <t>635b529fa21ad4d9f260944d7eff3a55096a2d5c</t>
  </si>
  <si>
    <t>The Pocket Tutor Has a Price: Scaffolding Self-Paced Learning with AI</t>
  </si>
  <si>
    <t>H. Jamil</t>
  </si>
  <si>
    <t>10.3390/bdcc10100322</t>
  </si>
  <si>
    <t>The dominant narrative casts large language models (LLMs) as a low-cost realization of Bloom’s two-sigma tutor: patient, always available, personalizing at scale. Self-paced online learning, the fastest-growing segment of higher and continuing education and the backbone of the data-science workforce pipeline, is where this promise is most attractive and most dangerous. Through an integrative synthesis of cognitive science, learning theory, computing-education evidence, and the economics of services, we argue that self-paced settings strip away the implicit scaffolding of the classroom (instructor presence, peers, accountability, ambient feedback), so unguided LLM access defaults to cognitive offloading, metacognitive disengagement, and fragmented learning that erodes durable competence. Recent large-scale evidence, including a survey of over ninety-five thousand undergraduates that found sharply elevated failure rates in introductory computing, is consistent with this. Rather than reject LLMs, we ask what a protective, holistic environment must do, grounding the answer in cognitive load theory, self-regulated learning, desirable difficulties, the zone of proximal development, and the ICAP framework, and we translate it into a layered reference architecture organized around a persistent learner model: longitudinal tracking, a curriculum coherence graph, adaptive personalization, cognitive gating, reflective agents, and process-based assessment with human checkpoints. Our central claim is economic: the configurations that protect cognition are far more resource-intensive—in compute, data and provenance infrastructure, authored artifacts, money, time, and human labor—than the near-free configuration that harms it. We characterize this cost asymmetry and its equity and workforce consequences and argue that resourcing the protective environment is, in effect, educational and workforce policy.</t>
  </si>
  <si>
    <t>R1733</t>
  </si>
  <si>
    <t>63b1a4d2d80953241f20f778efbc97f998a68ef6</t>
  </si>
  <si>
    <t>ComplianceNLP: Knowledge-Graph-Augmented RAG for Multi-Framework Regulatory Gap Detection</t>
  </si>
  <si>
    <t>10.48550/arxiv.2604.23585</t>
  </si>
  <si>
    <t>2604.23585</t>
  </si>
  <si>
    <t>Financial institutions must track over 60,000 regulatory events annually, overwhelming manual compliance teams; the industry has paid over USD 300 billion in fines and settlements since the 2008 financial crisis. We present ComplianceNLP, an end-to-end system that automatically monitors regulatory changes, extracts structured obligations, and identifies compliance gaps against institutional policies. The system integrates three components: (1) a knowledge-graph-augmented RAG pipeline grounding generations in a regulatory knowledge graph of 12,847 provisions across SEC, MiFID II, and Basel III; (2) multi-task obligation extraction combining NER, deontic classification, and cross-reference resolution over a shared LEGAL-BERT encoder; and (3) compliance gap analysis that maps obligations to internal policies with severity-aware scoring. On our benchmark, ComplianceNLP achieves 87.7 F1 on gap detection, outperforming GPT-4o+RAG by +3.5 F1, with 94.2% grounding accuracy ($r=0.83$ vs. human judgments) and 83.4 F1 under realistic end-to-end error propagation. Ablations show that knowledge-graph re-ranking contributes the largest marginal gain (+4.6 F1), confirming that structural regulatory knowledge is critical for cross-reference-heavy tasks. Domain-specific knowledge distillation (70B $\to$ 8B) combined with Medusa speculative decoding yields $2.8\times$ inference speedup; regulatory text's low entropy ($H=2.31$ bits vs. $3.87$ general text) produces 91.3% draft-token acceptance rates. In four months of parallel-run deployment processing 9,847 updates at a financial institution, the system achieved 96.0% estimated recall and 90.7% precision, with a $3.1\times$ sustained analyst efficiency gain. We report deployment lessons on trust calibration, GRC integration, and distributional shift monitoring for regulated-domain NLP.</t>
  </si>
  <si>
    <t>R1734</t>
  </si>
  <si>
    <t>63bf9e8decda37b0cc54032faab601781efc98f2</t>
  </si>
  <si>
    <t>When AI Meets the FDA: An Evaluation of Large Language Models Performance in Regulatory and Clinical Trial Data Extraction, Synthesis, and Analysis</t>
  </si>
  <si>
    <t>K. Bukhari; R. Rodriguez-Monguio; B. Lopez-Bermudez; J. Yamaki; R. Beuttler; J. Ong</t>
  </si>
  <si>
    <t>10.64898/2025.12.22.25342875</t>
  </si>
  <si>
    <t>Introduction Clinical and population decision-making relies on the systematic evaluation of extensive regulatory evidence. The FDA drug reviews provide detailed information on clinical trial design, enrollment criteria, sample size, randomization, comparators, endpoints, and indications. However, extracting these data is resource-intensive and time-consuming. Generative Artificial Intelligence large language models (LLMs) may accelerate the extraction and synthesis of such information. This study compares the performance of three LLMs, ChatGPT-4o, Gemini 2.5 Pro, and DeepSeek R1, in extracting and synthesizing regulatory and clinical information using antibiotics approved for complicated urinary tract infections (cUTIs) between 2010 and 2025 as a case study. Methods LLM models were evaluated using general (short, direct) and detailed (structured, guidance-referencing) prompts across five domains including accuracy (precision and recall), explanation quality, error type (hallucination rate, misclassification, and omission), efficiency (response time, correct answers per second, and seconds per correct answer), and consistency with responses generated in duplicate runs. Two investigators independently reviewed outputs against FDA guidance, resolving discrepancies by consensus. Statistical analyses included {chi}2, Wilcoxon, and Kruskal-Wallis tests with false discovery rate correction. Results Among 324 responses, accuracy differed significantly across models ({chi}2, p&lt;0.001) with Gemini 2.5 Pro achieving the highest accuracy (66.7%), followed by ChatGPT-4o (51.9%) and DeepSeek R1 (37.0%). General prompts outperformed detailed prompts (59.3% vs 44.4%; p=0.011). Gemini 2.5 Pro showed highest explanation quality and most consistent outputs, while ChatGPT-4o had shortest response times and highest efficiency. Hallucination was the most frequent error type across models. Conclusion LLMs showed variable capability in extracting regulatory and clinical trial information. Gemini 2.5 Pro showed the strongest overall performance, while ChatGPT-4o was faster but less accurate, and DeepSeek R1 underperformed across most domains. These findings highlight both the promise and limitations of LLMs in regulatory science and support complementary use alongside human review to streamline evidence synthesis.</t>
  </si>
  <si>
    <t>R1735</t>
  </si>
  <si>
    <t>63ebce682796e87872fea97afea9e7cb4abf7ae5</t>
  </si>
  <si>
    <t>Towards a Framework Using RAG and Graph Networks in the Detection of Anomalies in Livestock Movement</t>
  </si>
  <si>
    <t>G. D. da Silva; G. Moz; G. Casanova; Francesco Krum; Glênio Descovi de Freitas; B. Chaves</t>
  </si>
  <si>
    <t>10.5220/0014765700004018</t>
  </si>
  <si>
    <t>: The intense volume of livestock movements poses significant challenges for sanitary and fiscal auditing, creating a complex network where fraudulent patterns, such as cattle laundering, easily blend into legitimate trade. This paper introduces a feasibility study for a novel neuro-symbolic framework that integrates Temporal Graph Networks (specifically Graph Attention Networks - GAT) with Retrieval-Augmented Generation (RAG). Unlike traditional tabular methods, our framework models the supply chain as a dynamic graph to detect structural anomalies. To validate this approach, we conducted comparative experiments using real-world data from Rio Grande do Sul. Results demonstrate that while a baseline approach using direct Large Language Model (LLM) analysis on raw data suffers from frequent hallucinations and fails to capture temporal loops, the proposed GAT model successfully isolates non-trivial anomalies. Furthermore, we outline how the RAG component converts these opaque technical alerts into legally grounded, human-interpretable reports. This work establishes the architectural viability of combining geometric deep learning with generative AI to enhance regulatory oversight while adhering to Responsible AI principles. This framework provides a foundation for future scaling in cloud-native environments and the full implementation of the RAG pipeline to ensure human-in-the-loop oversight and regulatory integrity in real-world auditing scenarios.</t>
  </si>
  <si>
    <t>R1736</t>
  </si>
  <si>
    <t>63fd7947258e4749bbb4e7bbd58ef2fb72d36bcf</t>
  </si>
  <si>
    <t>Complex Agents, Shallow Tests: Demystifying and Enhancing Test Adequacy of Agent Harness in the Wild</t>
  </si>
  <si>
    <t>Yi-Fan Xiong; Jing-Yi Ge; Zhen-Peng Chen; Yiling Lou</t>
  </si>
  <si>
    <t>2610.04921</t>
  </si>
  <si>
    <t>LLM-based agentic systems are emerging as a new software paradigm. Modern agents are typically composed of backbone LLMs and a surrounding harness that serves as the operational software infrastructure for agent execution. As agent harnesses grow increasingly complex, agents suffer from diverse harness implementation bugs, raising substantial reliability concerns. In this work, we conduct the first empirical study to systematically investigate the test adequacy of harness in real-world agentic systems. Our analysis reveals that agent harness remains substantially undertested. In particular, LLM-dependent harness (LDH) code, despite its critical role in processing LLM outputs and governing agent behavior, receives limited testing attention, with less than half of its lines and branches covered by existing tests. Motivated by these findings, we further propose HarnessTester, the first harness-oriented test generation technique that incorporates explicit agent-harness contract support to construct contract-faithful test setups and extensively exercise LDH code. Our evaluation shows that HarnessTester substantially outperforms state-of-the-art general-purpose test generation techniques in achieving 75.95%/84.76% larger line/branch coverage gains and 69.89% larger mutation-score gains. Furthermore, HarnessTester detects 122 real-world harness bugs in widely-used agentic systems (e.g., OpenClaw), among which, 88 bugs are previously-unknown bugs and 69 bugs have been confirmed by agent developers. These results highlight the practical effectiveness of HarnessTester in improving test adequacy and assuring the reliability of real-world agentic systems.</t>
  </si>
  <si>
    <t>R1737</t>
  </si>
  <si>
    <t>6405c6a51f08ff7a77c0faa39bb9d303b94699b6</t>
  </si>
  <si>
    <t>Pınar Ersoy; M. Erşahin</t>
  </si>
  <si>
    <t>R1738</t>
  </si>
  <si>
    <t>649e72eea3c460d9addff43638d3c92ea33d55de</t>
  </si>
  <si>
    <t>Modeling the Impact of AI Features on Writing Performance: A TAM–SRL Integrated Framework</t>
  </si>
  <si>
    <t>Jiaxi Wu; H. Husnin; Maslawati Mohamad</t>
  </si>
  <si>
    <t>Arab World English Journal</t>
  </si>
  <si>
    <t>10.24093/awej/ai3.7</t>
  </si>
  <si>
    <t>AI writing tools are becoming more crucial in helping university students with their English writing as generative AI in education continues to grow. This study explores how essential system features affect students’ writing performance through technology acceptance routes. And it also researches the moderating function of self-regulated learning. This study used a questionnaire survey to gather data from 531 English major students using a quantitative design. We used partial least squares structural equation modeling to examine the links between system features, perceived usefulness, perceived ease of use, attitudes, behavioral intentions, and writing performance. The findings demonstrate that perceived utility and perceived ease of use, which in turn affect attitudes and behavioral intentions, are highly predicted by AI system attributes. Behavioral intention positively affects writing performance, and self-regulated learning strengthens this relationship. This study contributes to understanding the mechanisms through which AI tools enhance writing development and provide practical implications for improving AI tool design and integrating them into writing instruction. Future research should further examine long-term effects using longitudinal or process-based data.</t>
  </si>
  <si>
    <t>R1739</t>
  </si>
  <si>
    <t>649f14add096c26174e5c21445ce4912d2b1feb1</t>
  </si>
  <si>
    <t>Information Extraction from Brazilian News Articles on Public Procurement Fraud</t>
  </si>
  <si>
    <t>Paulo Marcos de Assis; Márcio Castro; Jônata Tyska Carvalho</t>
  </si>
  <si>
    <t>Brazilian Symposium on Databases</t>
  </si>
  <si>
    <t>10.5753/sbbd.2026.249237</t>
  </si>
  <si>
    <t>Combating fraud in public procurement is a critical task for oversight agencies. While journalistic coverage can offers a rich source of early warning signals, its unstructured nature hinders automated auditing. To bridge this gap, we propose an Information Extraction (IE) pipeline to extract four key entities required for administrative linkage: municipality, procurement modality, notice number, and contract object. We evaluate three extraction approaches: (1) a Hybrid-Heuristic baseline; (2) a Retrieval-Augmented Generation (RAG) framework; and (3) an End-to-End Structured Large Language Model (LLM). Results demonstrate that the structured LLM significantly outperforms modular baselines, achieving an average accuracy of 91.45% across the four attributes. Furthermore, we introduce a gold-standard dataset of 796 annotated articles. All experiments are reproducible.</t>
  </si>
  <si>
    <t>R1740</t>
  </si>
  <si>
    <t>64ca5531765e9635923f3d5c12150429d927a79e</t>
  </si>
  <si>
    <t>Toward a generative AI-augmented design era</t>
  </si>
  <si>
    <t>Philip F. Yuan</t>
  </si>
  <si>
    <t>10.1007/s44223-023-00038-9</t>
  </si>
  <si>
    <t>© The Author(s) 2023.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 Architectural Intelligence</t>
  </si>
  <si>
    <t>R1741</t>
  </si>
  <si>
    <t>65138313932d794c61440b60317e17dfbb25062f</t>
  </si>
  <si>
    <t>CrossLex: A Source-Grounded Benchmark for Cross-Jurisdictional Legal Reasoning in Large Language Models</t>
  </si>
  <si>
    <t>Xiaocui Yang; Xican Tan; Shoujie Chen; Shihan Xiao; Ke-Ke Tong; Xinyu Zhou</t>
  </si>
  <si>
    <t>2608.01292</t>
  </si>
  <si>
    <t>Legal reasoning is inherently jurisdiction-dependent: the same facts can call for different legal rules and yield different conclusions across legal systems. Yet existing benchmarks rarely evaluate whether large language models (LLMs) can recognize such jurisdiction-specific variation, especially when identical fact patterns lead to divergent legal outcomes.We introduce CrossLex, a same-fact, legal-source-grounded benchmark for evaluating cross-jurisdictional legal reasoning in LLMs across three jurisdictions: China, California, and Germany. Built from authoritative legal sources, CrossLex aligns 55 legal issues spanning contract, consumer, criminal, family, and labor law, and constructs jurisdiction-aligned questions paired with answers and supporting citations. In total, CrossLex contains 6,149 instances organized into 385 fact groups, with all legal issues, answers, and cited authorities reviewed by legal professionals.To disentangle basic legal knowledge from cross-jurisdictional reasoning, CrossLex defines three complementary tasks: single-jurisdiction reasoning (T1), joint cross-jurisdictional comparison (T2), and fine-grained cross-jurisdictional evaluation (T3). We further propose Grounded Joint, a metric that jointly assesses answer correctness and legal-source grounding, and provide a unified evaluation for streamlined benchmarking. Extensive experiments on representative LLMs show that, although current models can often answer legal questions correctly, they struggle to provide accurate cross-jurisdictional legal citations.We hope that CrossLex will facilitate future research on source-grounded cross-jurisdictional legal reasoning.</t>
  </si>
  <si>
    <t>R1742</t>
  </si>
  <si>
    <t>6516c291fbbeadedd9c1f6fb108dafe1f397c5ab</t>
  </si>
  <si>
    <t>Sowjanya Karri</t>
  </si>
  <si>
    <t>International Workshop on Semantic and Social Media Adaptation and Personalization</t>
  </si>
  <si>
    <t>R1743</t>
  </si>
  <si>
    <t>6575dbd6c43da0b0f9f0fa0fc67bf442134ac86d</t>
  </si>
  <si>
    <t>Concept Attractors in LLMs and their Applications</t>
  </si>
  <si>
    <t>Sotirios Panagiotis Chytas; Vikas Singh</t>
  </si>
  <si>
    <t>10.48550/arxiv.2601.11575</t>
  </si>
  <si>
    <t>2601.11575</t>
  </si>
  <si>
    <t>Large language models (LLMs) often map semantically related prompts to similar internal representations at specific layers, even when their surface forms differ widely. We show that this behavior can be explained through Iterated Function Systems (IFS), where layers act as contractive mappings toward concept-specific Attractors. We leverage this insight and develop simple, training-free methods that operate directly on these Attractors to solve a wide range of practical tasks, including language translation, hallucination reduction, guardrailing, and synthetic data generation. Despite their simplicity, these Attractor-based interventions match or exceed specialized baselines, offering an efficient alternative to heavy fine-tuning, generalizable in scenarios where baselines underperform.</t>
  </si>
  <si>
    <t>R1744</t>
  </si>
  <si>
    <t>657db43b14ba35d848122cdf98f7fae2853e3cac</t>
  </si>
  <si>
    <t>Exploring ChatGPT's clinical role in prosthodontics: a systematic review.</t>
  </si>
  <si>
    <t>Víctor Díaz-Flores García; Susana David Fernández; G. D'Albis; S. Capodiferro; Ana Suárez; Yolanda Freire</t>
  </si>
  <si>
    <t>Minerva dental and oral science</t>
  </si>
  <si>
    <t>10.23736/s2724-6329.26.05257-5</t>
  </si>
  <si>
    <t>BACKGROUND
The integration of artificial intelligence (AI) into clinical dentistry has opened new avenues for diagnostic support and treatment planning. Among AI tools, large language models such as ChatGPT have shown potential in assisting clinical reasoning. Prosthodontics, due to its interdisciplinary complexity and individualized treatment protocols, presents a particularly demanding context for evaluating such technologies. This systematic review critically examines the clinical performance of ChatGPT in prosthodontics, focusing on diagnostic accuracy, treatment planning, and decision-making.
METHODS
A systematic search was conducted across PubMed, Scopus, Web of Science, and the Cochrane Library for studies published between January 2022 and August 2025. Inclusion criteria encompassed original research assessing ChatGPT's performance in prosthodontic contexts. Eight studies met the eligibility criteria, including observational, experimental, and case-based designs. Data extraction and synthesis adhered to ENTREQ and PRISMA guidelines to ensure methodological transparency and reproducibility.
RESULTS
ChatGPT-4 consistently outperformed earlier versions in terms of coherence, clinical relevance, and reasoning quality. Applications ranged from implant-supported prosthesis planning and occlusal analysis to prosthetic shade selection. Structured prompting techniques, particularly Chain-of-Thought, significantly enhanced response accuracy and consistency. Across the eight included studies, most reported moderate to high response reliability, although variability remained in complex clinical scenarios. Repeatability analyses revealed moderate to high intra-model reliability, although susceptibility to hallucinations and variability in complex scenarios remain limitations. Most studies were simulation-based, with limited validation in real clinical settings.
CONCLUSIONS
ChatGPT exhibits promising capabilities as a supplementary tool in prosthodontics, particularly for educational purposes and preliminary clinical reasoning. However, its direct clinical application should be approached with caution and under professional oversight. Future research must prioritize empirical validation, standardized evaluation protocols, and regulatory frameworks to ensure safe and effective integration into prosthodontic practice.</t>
  </si>
  <si>
    <t>R1745</t>
  </si>
  <si>
    <t>6593bbcd330cd408b1c3c50802f7334a5d04101c</t>
  </si>
  <si>
    <t>Agentic RAG for Maritime AIoT: Natural Language Access to Structured Data</t>
  </si>
  <si>
    <t>Oxana Sachenkova; Melker Andreasson; D. Tan; Alisa Lincke</t>
  </si>
  <si>
    <t>Italian National Conference on Sensors</t>
  </si>
  <si>
    <t>10.3390/s26041227</t>
  </si>
  <si>
    <t>Maritime operations are increasingly reliant on sensor data to drive efficiency and enhance decision-making. However, despite rapid advances in large language models, including expanded context windows and stronger generative capabilities, critical industrial settings still require secure, role-constrained access to enterprise data and explicit limitation of model context. Retrieval-Augmented Generation (RAG) remains essential to enforce data minimization, preserve privacy, support verifiability, and meet regulatory obligations by retrieving only permissioned, provenance-tracked slices of information at query time. However, current RAG solutions lack robust validation protocols for numerical accuracy for high-stakes industrial applications. This paper introduces Lighthouse Bot, a novel Agentic RAG system specifically designed to provide natural-language access to complex maritime sensor data, including time-series and relational sensor data. The system addresses a critical need for verifiable autonomous data analysis within the Artificial Intelligence of Things (AIoT) domain, which we explore through a case study on optimizing ferry operations. We present a detailed architecture that integrates a Large Language Model with a specialized database and coding agents to transform natural language into executable tasks, enabling core AIoT capabilities such as generating Python code for time-series analysis, executing complex SQL queries on relational sensor databases, and automating workflows, while keeping sensitive data outside the prompt and ensuring auditable, policy-aligned tool use. To evaluate performance, we designed a test suite of 24 questions with ground-truth answers, categorized by query complexity (simple, moderate, complex) and data interaction type (retrieval, aggregation, analysis). Our results show robust, controlled data access with high factual fidelity: the proprietary Claude 3.7 achieved close to 90% overall factual correctness, while the open-source Qwen 72B achieved 66% overall and 99% on simple retrieval and aggregation queries. These findings underscore the need for a secure limited-context RAG in maritime AIoT and the potential for cost-effective automation of routine exploratory analyses.</t>
  </si>
  <si>
    <t>R1746</t>
  </si>
  <si>
    <t>659a716aac44d897f618ff42c3a6cbab265e04aa</t>
  </si>
  <si>
    <t>ContractIQ: An AI-Based Contract Intelligence Platform for Automated Verification and Legal Risk Analysis</t>
  </si>
  <si>
    <t>N. S.; Y. S; S. S; Ratnavel A</t>
  </si>
  <si>
    <t>10.25258/ijddt.16.27s.23</t>
  </si>
  <si>
    <t>The increasing complexity and volume of legal contracts necessitate intelligent systems capable of automating contract analysis, verification, and risk assessment. Traditional manual review processes are time-consuming, error-prone, and often lack consistency, particularly when dealing with large-scale document collections. This paper presents a model referred as ContractIQ, an AI-based contract intelligence platform that leverages Natural Language Processing (NLP), GPT-4o-mini, and Retrieval-Augmented Generation (RAG) to enable automated clause extraction, semantic understanding, and legal risk detection. The proposed system processes contract documents, performs structured text extraction, and identifies key contractual clauses such as termination, liability, confidentiality, and payment terms. A proposed automated verification mechanism is introduced to detect missing clauses, ambiguous language, and high-risk contractual conditions using a quantitative risk scoring model. Furthermore, a semantic search framework based on vector embeddings enables efficient retrieval of contextually relevant information, while the RAG-based question answering module generates accurate, evidence-backed responses with traceable citations. Experimental evaluation demonstrates that the system achieves high performance in clause extraction, 92 % retrieval accuracy, and 1.8 sec of response time, significantly outperforming traditional approaches. The proposed platform reduces manual effort, enhances decisionmaking efficiency, and ensures improved transparency in contract analysis. This work contributes to the growing field of LegalTech by providing a scalable and intelligent solution for automated contract verification and risk assessment. Future enhancements will focus on domain-specific model optimization and privacy-preserving local deployment.</t>
  </si>
  <si>
    <t>R1747</t>
  </si>
  <si>
    <t>65b77ca49773eb4d7d3af86dd930be13f671cbeb</t>
  </si>
  <si>
    <t>A Comprehensive Review of Artificial Intelligence in Marketing</t>
  </si>
  <si>
    <t>B.Prathyusha</t>
  </si>
  <si>
    <t>International Journal of Leading Research Publication</t>
  </si>
  <si>
    <t>10.70528/ijlrp.v6.i11.1816</t>
  </si>
  <si>
    <t>Artificial Intelligence (AI) has instigated a fundamental transformation in marketing, shifting the domain’s core functional reasoning from human intellect to algorithmic computation. This paper synthesizes the burgeoning field of AI in marketing through a structured review and analysis of operational data and strategic implications. AI’s strategic utility is evident across the entire customer journey, predominantly through predictive analytics and advanced hyper-personalization capabilities. Empirical evidence from global benchmarks confirms the strategic necessity of this adoption, with 74% of enterprises formally measuring and reporting positive returns on investment (ROI) from Generative AI implementations. However, the analysis identifies a critical challenge: the inability of traditional attribution models to accurately quantify AI’s compounding, long-term, and multi-touch value, resulting in a pervasive measurement gap. Furthermore, this review addresses the critical necessity for robust AI governance to mitigate systemic algorithmic bias and ensure mandatory regulatory compliance with comprehensive frameworks, notably the General Data Protection Regulation (GDPR) and the California Consumer Privacy Act (CCPA). The paper concludes by presenting a detailed future research agenda focusing on algorithmic accountability, the ethical implications of intimate immersive marketing, and the ontological ramifications of AI’s new managerial role in sculpting consumer needs.</t>
  </si>
  <si>
    <t>R1748</t>
  </si>
  <si>
    <t>65b9bc04f8320cf026a3a1fde86afef7af04c671</t>
  </si>
  <si>
    <t>Anita Szappan; Rita Fleiner; E. Kail</t>
  </si>
  <si>
    <t>International Symposium on Computational Intelligence and Informatics</t>
  </si>
  <si>
    <t>R1749</t>
  </si>
  <si>
    <t>65e85459a47412a6afde4346ee223b57260c0d13</t>
  </si>
  <si>
    <t>EBRB–LLM Hybrid Architectures for Trustworthy Agentic AI: Vision, Opportunities, and Challenges</t>
  </si>
  <si>
    <t>Jun Liu; Chris D. Nugent; De-Hu Yu; Li-Xian Xu; Muhammad Asim Ali; Xin-Lei Cao</t>
  </si>
  <si>
    <t>International Journal of Computational Intelligence Systems</t>
  </si>
  <si>
    <t>10.1007/s44196-026-01529-z</t>
  </si>
  <si>
    <t>Agentic AI based on large language models (LLMs) is rapidly evolving from static chatbots to autonomous systems that plan, act, and interact with tools in open-ended environments. However, current LLM agents lack calibrated uncertainty, robust safety mechanisms, and faithful explanations, making them ill-suited for safety-critical settings such as healthcare, finance, cybersecurity, and industrial operations. Extended Belief Rule Bases (EBRB) are representative examples of interpretable, rule-based probabilistic reasoning frameworks with explicit representation of belief and ignorance, and have been successfully applied in complex decision problems without suffering from the rule explosion that affects traditional rule-based approaches. This position paper argues that EBRB could serve as a core safety and reasoning governor within LLM-based agentic pipelines, yielding hybrid systems to better align agentic AI systems with emerging regulatory and ethical requirements for Trustworthy AI (TAI) in high-risk settings. We outline: (i) a conceptual architecture integrating LLMs with EBRB in agentic workflows; (ii) the mapping from this architecture to TAI dimensions including transparency, uncertainty, safety, fairness, and auditability; (iii) concrete opportunities across healthcare, finance, cybersecurity, and industrial safety; and (iv) a research agenda highlighting open challenges in scalable rule induction, co-adaptation between LLMs and EBRB, and evaluation of hybrid agents. Our goal is not to present empirical benchmarks, but to articulate a vision and roadmap for EBRB-enhanced agentic AI that is both powerful and trustworthy.</t>
  </si>
  <si>
    <t>R1750</t>
  </si>
  <si>
    <t>65fd5efa0b816e6bab17dbd5916cb09834eb23c0</t>
  </si>
  <si>
    <t>The Dual Structure of Authorship in Human-AI Collaborative Writing Environments and Directions for Hybrid Literacy Education : Focusing on the Dual Structure of ‘Generative Authorship’ and ‘Responsibility Authorship’ and ‘Hybrid Literacy’</t>
  </si>
  <si>
    <t>Minjae Joo</t>
  </si>
  <si>
    <t>Korean Association for Literacy</t>
  </si>
  <si>
    <t>10.37736/kjlr.2026.02.17.1.25</t>
  </si>
  <si>
    <t>This study, grounded in the awareness that the ‘author’ can no longer be maintained as a singular creative entity in the university writing field following the proliferation of generative AI, employs Michel Foucault’s ‘author-function’ as its theoretical foundation. It investigates how authorship is distributed and reconfigured in human-AI collaborative writing. To this end, the ‘AI sandwich workflow’ was selected as the central case study, representing a typical practice of human-AI collaborative writing. The analysis focused on the differentiation of contributions and the structure of responsibility attribution occurring during the text production process. Analysis revealed that authorship in the AI era cannot be explained by the modern author model, where ‘contribution to output’ and ‘ethical/legal responsibility’ were combined in a single subject. To clarify this, this study proposed the concept of ‘dual-structure authorship,’ distinguishing between generative authorship and responsibility-based authorship. Generative authorship captures the contributions of the actors (human, AI, or technological system) that actively participated in text production―such as prompt design, sentence generation, information integration, and expression suggestion. Responsibility-based authorship explicitly designates the human subject bearing the final judgment and responsibility for the validity, ethics, source consistency, and social impact of the output. Based on this, this study redefines AI-assisted writing competency not as mere tool proficiency but as hybrid literacy centered on ‘explainability’ and ‘verifiability’. It argues for an educational paradigm shift that holistically requires understanding AI models and data, prompt coordination, critical evaluation and reconstruction of responses, reflection on responsible ethics, and self-regulated interaction coordination.</t>
  </si>
  <si>
    <t>R1751</t>
  </si>
  <si>
    <t>6661fb3c53de3e18c09e4e59ef8f723bbb5d2103</t>
  </si>
  <si>
    <t>Visual Analysis of the Research on AI in Vocational Education: A Bibliometric Perspective</t>
  </si>
  <si>
    <t>Gang Du; Pei-Meng Yan</t>
  </si>
  <si>
    <t>Proceedings of the 2nd International Conference on Intelligent Education and Computer Technology</t>
  </si>
  <si>
    <t>10.1145/3764206.3764305</t>
  </si>
  <si>
    <t>Against the backdrop of a new wave of technological revolution, artificial intelligence (AI) is reshaping the education system, with its deep integration into vocational education attracting growing attention. Based on 3,112 articles from the Web of Science Core Collection published between 2015 and 2024, this study employs bibliometric tools including VOSviewer and CiteSpace to systematically analyze development trends in AI-empowered vocational education. The analysis covers publication patterns, author and institutional contributions, keyword clustering, and co-citation networks. The findings reveal that the field has entered a phase of rapid growth since 2020, forming a three-dimensional research structure of ``technological algorithms–educational practice–ethical governance." Emerging themes such as generative AI, teacher cognitive load, and instructional adaptability indicate a shift in research focus from technical feasibility to systemic adaptation. Based on these findings, the paper proposes policy recommendations including the establishment of regulatory frameworks, teacher capacity building, and innovation in industry-education integration, aiming to provide a systematic understanding and strategic guidance for future studies.</t>
  </si>
  <si>
    <t>R1752</t>
  </si>
  <si>
    <t>666cf73827a10ac0bd4853db6d8d121893cb5403</t>
  </si>
  <si>
    <t>Emergency Operation Scheme Generation for Urban Rail Transit Train Door Systems Using Retrieval-Augmented Large Language Models</t>
  </si>
  <si>
    <t>Lu Huang; Zhi-Gang Liu; Chengcheng Yu; Tianliang Zhu; Bing Yan</t>
  </si>
  <si>
    <t>10.3390/s26062006</t>
  </si>
  <si>
    <t>Urban rail transit (URT) train-door failures are safety-critical and can cause cascading service disruptions, yet existing emergency operation schemes (EOSs) are often static, difficult to adapt to evolving fault patterns, and hard to verify against updated regulations. This study proposes a retrieval-augmented large language model (LLM) framework for executable and evidence-traceable EOS generation. Multi-source heterogeneous incident evidence (structured work orders, operational impact records, and unstructured maintenance/dispatch narratives) is normalized into a structured incident representation, and a hybrid retriever (dense + BM25) with cross-encoder reranking selects compact regulatory clauses and historical cases under a fixed context budget. The generator is fine-tuned with structured objectives to enforce schema compliance, role assignment, and citation grounding. Experiments on 776 passenger-door incidents from Shanghai URT (2019–2024) show that Hybrid + rerank achieves the best retrieval quality (Recall@5 = 0.78; Coverage@B = 0.71; FirstHit/B = 0.46). For generation, the full setting improves operational usability, reaching SchemaPass = 0.88, RoleAcc = 0.91, CiteCov = 0.73, and UsableAns = 0.83, compared with 0.15 UsableAns for a pure LLM baseline and 0.26 for prompting with RAG only. These results indicate that combining high-utility retrieval with structure- and citation-aware fine-tuning substantially improves the executability and verifiability of safety-critical operation schemes.</t>
  </si>
  <si>
    <t>R1753</t>
  </si>
  <si>
    <t>668fd9cd1f31c7276fd6e19a4f1efe41109074e0</t>
  </si>
  <si>
    <t>Decomposing Ponzi Schemes: Multi-aspect Lifecycle Analysis for Detecting Fraudulent Smart Contracts</t>
  </si>
  <si>
    <t>Yi-Zhou Chen; Ze-Yu Sun; Guo-Qing Wang; Dan Hao</t>
  </si>
  <si>
    <t>10.1145/3830472</t>
  </si>
  <si>
    <t>Smart contracts have enabled decentralized financial applications, enabling trustless and transparent asset management. However, their programmability also expands the attack surface, allowing adversaries to encode fraudulent economic behaviors directly into contract logic. Among these threats, Smart Contract Ponzi Schemes (SCPS) represent a particularly harmful class of on-chain financial fraud, in which malicious developers mimic legitimate decentralized finance applications to extract unlawful value from users. Existing detection approaches using static analysis or deep learning often fail to capture SCPC-specific behaviors, while LLMs suffer from hallucinations and lack supervision. To address these limitations, we propose PonziLicle, a novel framework that enhances SCPC detection by systematically modeling the lifecycle behaviors of Ponzi schemes. Specifically, we analyze the typical life cycle of SCPCs and identify five behavioral perspectives that are closely tied to their structure: fund flow, profit logic, referral mechanism, withdrawal control, and camouflaged naming. For each perspective, we design tailored prompts and utilize LLMs to generate fine-grained, perspective-specific code explanations. To mitigate hallucinations, we employ static analysis to extract reliable, contract-level signals aligned with these perspectives, which are then used to calibrate and refine the LLM-generated explanations. Finally, we integrate the smart contract source code, static signals, and calibrated explanations to train a deep learning classifier for SCPC detection. Experimental results on 6,946 real-world smart contracts show that PonziLicle outperforms 7 state-of-the-art SCPC detection methods, achieving an F1-score of 0.958, with an increase of 10.26% to 122.31%.</t>
  </si>
  <si>
    <t>R1754</t>
  </si>
  <si>
    <t>669adfc56514f6e073972b4ae7192502550c4f0d</t>
  </si>
  <si>
    <t>Do LLMs Know They Are Being Tested? Evaluation Awareness and Incentive-Sensitive Failures in GPT-OSS-20B</t>
  </si>
  <si>
    <t>Nisar Ahmed; Muhammad Imran Zaman; Gulshan Saleem; Ali Hassan</t>
  </si>
  <si>
    <t>10.48550/arxiv.2510.08624</t>
  </si>
  <si>
    <t>2510.08624</t>
  </si>
  <si>
    <t>Benchmarks for large language models (LLMs) often rely on rubric-scented prompts that request visible reasoning and strict formatting, whereas real deployments demand terse, contract-bound answers. We investigate whether such"evaluation scent"inflates measured performance without commensurate capability gains. Using a single open-weights model (GPT-OSS-20B), we run six paired A/B scenarios that hold task content and decoding fixed while varying framing (evaluation-oriented vs. real-world) and reasoning depth (Medium/High): deterministic math, strict code-fix, citation generation, incentive flips (caution vs. competence), CoT visibility, and multilingual (Urdu) headers. Deterministic validators compute accuracy, answer-only compliance, hedging/refusals, chain-of-thought (CoT) length, and schema compliance, with pre-registered deltas and composite indices. Across scenarios, evaluation framing reliably inflates CoT (hundreds to&gt;1000 characters) and reduces answer-only compliance, with limited or inconsistent accuracy gains. In structured outputs, it improves wrappers (e.g., fenced blocks, enumerated lists) but not regex-validated substance. Incentive wording reweights error composition: praising caution modestly improves accuracy at high reasoning and reduces wrong-but-confident errors, whereas praising competence yields terser but riskier outputs. Urdu rubric headers reproduce these signatures and can decrease accuracy at higher reasoning depth, indicating multilingual parity risks. We provide a reproducible A/B framework (prompt banks, validators, per-run scores, scripts; versioned DOI) and practical guidance: neutral phrasing or dual-framing checks, contract-aware grading, style-delta reporting, confidence governance, and multilingual dashboards to ensure that benchmark gains reflect deployable capability.</t>
  </si>
  <si>
    <t>R1755</t>
  </si>
  <si>
    <t>66c657050608e8a154ad6b3ac441d12e254f4532</t>
  </si>
  <si>
    <t>Rote Memorization or Intelligence: An Assessment of Inferential Reasoning in Large Language Models</t>
  </si>
  <si>
    <t>Rashid Mehmood; Eid Rehman; Muhammad Habib</t>
  </si>
  <si>
    <t>10.1007/s44196-026-01262-7</t>
  </si>
  <si>
    <t>The rapid advancement of Large Language Models (LLMs) has sparked a debate on whether their performance reflects genuine inferential reasoning or sophisticated rote memorization of internet-scale datasets. While LLMs achieve high scores on standardized benchmarks, these metrics often fail to distinguish between the retrieval of learned patterns and the application of underlying logical principles. This study provides a diagnostic characterization of LLM behavior through a series of targeted probes designed to isolate structural reasoning breaks. Our experiments reveal a persistent“grounding gap”across contemporary models, where surface-level linguistic fluency masks failures in mechanical plausibility, geometric transformation, and multi-entity relational consistency. We identify a computational analog of the Einstellung effect, wherein models default to high-probability training templates even when presented with explicit counterfactual constraints. Furthermore, our analysis of the Abstraction and Reasoning Corpus (ARC-AGI) and proprietary cross-modal probes demonstrates that model performance is often “jagged”-highly sensitive to prompt structure and prone to context misattribution across conversation turns. These findings suggest that current architectures remain tightly coupled to training-time statistical distributions and lack stable mechanisms for internal verification or adaptive restructuring. In light of these findings, we advocate for a shift in AI evaluation from static, outcome-oriented benchmarks toward diagnostic, novelty-persistent frameworks that prioritize cognitive autonomy and introspective self-auditing. By mapping the boundaries where probabilistic pattern matching diverges from functional reasoning, this work underscores a critical requirement for architectural paradigms that move beyond mere parameter scaling. We conclude that achieving grounded, self-regulating intelligence necessitates systems capable of maintaining structural invariants and verifying internal logic independently of training-time statistical frequencies. “Language serves as a medium for expressing intelligence, not as a substrate for its storage”.</t>
  </si>
  <si>
    <t>R1756</t>
  </si>
  <si>
    <t>66dc4af68b88efdbdbebbdea7ab1792619f36d86</t>
  </si>
  <si>
    <t>CourseBlueprint: A Structured Pipeline for Adaptive Pedagogical Video Generation Grounded in Course Corpora</t>
  </si>
  <si>
    <t>Md. Zabirul Islam; M. Manik; Ge Wang</t>
  </si>
  <si>
    <t>10.48550/arxiv.2606.20608</t>
  </si>
  <si>
    <t>2606.20608</t>
  </si>
  <si>
    <t>Generative text-to-video systems can produce visually fluent educational clips, but they rarely encode the pedagogical content knowledge (PCK) needed for effective instruction, including prerequisite-aware sequencing, learner-adaptive depth, and sustained cognitive engagement. We present CourseBlueprint, a course-grounded pipeline for adaptive pedagogical video generation. Given a topic and learner persona, the system generates a structured teaching blueprint in a single forward pass over an undergraduate biomedical-imaging corpus (BMED 2300; twenty-three lectures, 1,116 slides). Instead of ad-hoc prompt chaining, the pipeline uses typed intermediate representations with validation: a scaffolding module builds a stage-labeled prerequisite concept graph with deterministic cycle removal, an adaptive controller assigns per-concept style specifications, and an engagement generator produces narration following a fixed hook-&gt;retrieval-&gt;core-&gt;analogy-&gt;forward contract. A deterministic slide-image override further grounds the rendered video by reusing instructor slides whenever retrieval confidence is high. We also release a reusable benchmark corpus and an evaluation harness combining repeated LLM-judge scoring with regex-grounded objective metrics. In a five-topic ablation, removing the engagement contract reduces the engagement score from 5.00 to 1.20, the adaptive score from 4.80 to 3.40, Flesch readability from 38.0 to 19.8, and analogy and retrieval-prompt counts to near zero. The slide-image override converts a 0/9 corpus-grounding failure into 9/10 successful slide matches on the same topic. These results show that pedagogical video quality depends less on surface fluency than on explicit, typed instructional contracts that make scaffolding, adaptation, engagement, and grounding auditable.</t>
  </si>
  <si>
    <t>R1757</t>
  </si>
  <si>
    <t>66f1ac19d0779acd51ae32dfc8fd49ed24fc12b0</t>
  </si>
  <si>
    <t>Improving Reliability and Explainability of Medical Question Answering through Atomic Fact Checking in Retrieval-Augmented LLMs</t>
  </si>
  <si>
    <t>Juraj Vladika; A. Domres; M. Nguyen; Rebecca Moser; J. Nano; F. Busch</t>
  </si>
  <si>
    <t>10.48550/arxiv.2505.24830</t>
  </si>
  <si>
    <t>2505.24830</t>
  </si>
  <si>
    <t>Large language models (LLMs) exhibit extensive medical knowledge but are prone to hallucinations and inaccurate citations, which pose a challenge to their clinical adoption and regulatory compliance. Current methods, such as Retrieval Augmented Generation, partially address these issues by grounding answers in source documents, but hallucinations and low fact-level explainability persist. In this work, we introduce a novel atomic fact-checking framework designed to enhance the reliability and explainability of LLMs used in medical long-form question answering. This method decomposes LLM-generated responses into discrete, verifiable units called atomic facts, each of which is independently verified against an authoritative knowledge base of medical guidelines. This approach enables targeted correction of errors and direct tracing to source literature, thereby improving the factual accuracy and explainability of medical Q&amp;A. Extensive evaluation using multi-reader assessments by medical experts and an automated open Q&amp;A benchmark demonstrated significant improvements in factual accuracy and explainability. Our framework achieved up to a 40% overall answer improvement and a 50% hallucination detection rate. The ability to trace each atomic fact back to the most relevant chunks from the database provides a granular, transparent explanation of the generated responses, addressing a major gap in current medical AI applications. This work represents a crucial step towards more trustworthy and reliable clinical applications of LLMs, addressing key prerequisites for clinical application and fostering greater confidence in AI-assisted healthcare.</t>
  </si>
  <si>
    <t>R1758</t>
  </si>
  <si>
    <t>66fabfc06c5efc9c6289dcbd63e66869c22a7880</t>
  </si>
  <si>
    <t>No\=esis: Deterministic-First Retrieval with Two-Tier Context Hydration for Factuality-Critical Queries on Small Local Models</t>
  </si>
  <si>
    <t>Nicola Cogotti</t>
  </si>
  <si>
    <t>2609.07663</t>
  </si>
  <si>
    <t>A wrong number is worse than no answer. Across factuality-critical domains -- audience metrics, scheduling and rights in media; dosages and lab values in healthcare; figures and citations in finance and legal -- a confident but fabricated value is more damaging than an honest admission of uncertainty. Yet this is the dominant failure mode we observe on small local language models: even when correct evidence is present in context, models fabricate plausible numbers and timestamps. Recent work characterizes a real limit of this regime: below 7B parameters, the bottleneck of retrieval-augmented generation (RAG) is not retrieval quality but context utilization. We present Noesis, the deterministic-first query plane of the Noesis architecture, which makes every deterministic judgment before generation. Its mechanisms follow from the ingestion architecture (subject of a separate patent application): (a) a producer-side fact layer rendering precomputed metric facts verbatim without ranking; (b) positional addressing with deterministic cross-source alignment, resolved ahead of query time at zero LLM cost; (c) provenance scoping as an attribution constraint with multi-tier named-reference routing; and (d) two-tier context with model-triggered verbatim hydration. Across four ablations, a 2B model reaches parity with a 35B model on factual integrity (exact values in all runs; zero confabulated numbers on absent-entity traps); structured retrieval beats flat RAG by +11.4 points at 2B; skeleton-only context preserves quantitative answers at 20-30% smaller prompts; and hydration recovers verbatim narrative in ~8s versus ~29s. Two properties matter for regulated domains: each query resolves in a single generation call, and every reported value is traceable to its exact source and position by construction.</t>
  </si>
  <si>
    <t>R1759</t>
  </si>
  <si>
    <t>672a73d60f883748bf5ee1a821c07773aa50ef39</t>
  </si>
  <si>
    <t>AI-Driven Creativity: The Role of Generative Models in Event Theme and Design Conceptualization</t>
  </si>
  <si>
    <t>Rachita Pradeep Hulekal; Shravya As</t>
  </si>
  <si>
    <t>Journal of Environmental Management and Tourism</t>
  </si>
  <si>
    <t>10.14505/jemt.v16.4(80).07</t>
  </si>
  <si>
    <t>This study examines how generative AI influences creativity in event theme development and design conceptualization. It explores how AI affects ideation, originality, efficiency, and ethical decision-making within event management. 
An integrative review of academic and industry literature from 2021–2025 was conducted across event design, creative industries, and AI research. A qualitative thematic analysis synthesised insights on generative models, human - AI co-creation, and design workflows, forming the basis for a conceptual framework. 
Results indicate that generative AI accelerates ideation, visualization, and early-stage prototyping, allowing designers to explore a wider range of creative directions in less time. Human - AI collaboration enhances creativity but may also narrow stylistic diversity when prompts or datasets lack cultural depth. Ethical challenges persist around authorship attribution, data provenance, and cultural bias. The study emphasizes that AI is most effective when positioned as a co-creator that complements human intuition and contextual judgement. 
This study is among the first to focus specifically on generative AI within event design. It offers a conceptual model of human - AI co-creation and identifies professional, educational, and regulatory implications for integrating AI into creative workflows. 
The study is based on secondary data; future empirical research is needed to validate the proposed framework.</t>
  </si>
  <si>
    <t>R1760</t>
  </si>
  <si>
    <t>67522d0cb7e0a362cee085175d511a9b12349396</t>
  </si>
  <si>
    <t>Luis-Carlos Herrera; J. Janulevičius; Andrea Pinto; Yezid Donoso</t>
  </si>
  <si>
    <t>R1761</t>
  </si>
  <si>
    <t>6761335d0ac5f46a1d6443fa4ec640485fe9b22c</t>
  </si>
  <si>
    <t>ІНТЕГРАЦІЙНА РАМКА ОПЕРАЦІЙНОЇ ВЕРИФІКАЦІЇ ВІДПОВІДАЛЬНОГО ШІ НА ОСНОВІ МІЖНАРОДНИХ СТАНДАРТІВ</t>
  </si>
  <si>
    <t>Христина Ліп'Яніна-Гончаренко; Myroslav Komar; Павло Биковий; Христина Юрків</t>
  </si>
  <si>
    <t>Herald of Khmelnytskyi National University. Technical sciences</t>
  </si>
  <si>
    <t>10.31891/2307-5732-2026-365-70</t>
  </si>
  <si>
    <t>The paper substantiates and develops an integration framework for the operational verification of responsible artificial intelligence, aligning international standards and framework documents of ISO/IEC, IEEE, OECD, UNESCO, NIST, and European Union regulatory approaches within a unified logic for assessing compliance of AI/ML systems. The study addresses the methodological gap between high-level ethical principles and their practical operationalization in measurable, reproducible, and auditable evaluation procedures. The proposed framework introduces a structured evidence chain: “principle – requirement – control/test – evidentiary artifact – managerial decision – post-market monitoring.” This logic ensures traceability, comparability, and auditability of assessment results across different types of AI systems, including traditional machine learning models, computer vision systems, natural language processing models, and generative AI. The core trustworthiness characteristics are systematized as robustness and safety, cyber resilience, privacy and data governance, transparency and explainability, fairness and non-discrimination, accountability, and traceability throughout the entire AI lifecycle. The complementary institutional roles are clarified: ISO/IEC establishes risk management and AI management system processes; the IEEE 7000 series operationalizes ethical and “by design” engineering requirements; OECD and UNESCO define value-based and human-rights-oriented principles; NIST provides a risk-oriented governance structure; and the European Union translates these principles into regulatory obligations, particularly for high-risk AI systems. The framework incorporates risk-based profiling of evaluation procedures and defines a standardized evidence package, including model and data documentation, testing protocols, risk registers and mitigation plans, operational logs, human oversight requirements, and continuous monitoring mechanisms. As a practical contribution, the study outlines the architecture and minimum functional components of a national/interagency responsible AI testing platform compatible with European risk-based compliance logic. The proposed approach transforms responsible AI from a declarative concept into an operational, verifiable, and auditable governance practice that strengthens regulatory alignment and public trust in AI-driven decision-making.</t>
  </si>
  <si>
    <t>R1762</t>
  </si>
  <si>
    <t>6785123f6884f6b653b5176e25f0f4efe31fe092</t>
  </si>
  <si>
    <t>Generative AI for Claims Evidence Interpretation and Fraud Analysis</t>
  </si>
  <si>
    <t>Sulabh Jain</t>
  </si>
  <si>
    <t>10.52710/cfs.829</t>
  </si>
  <si>
    <t>The insurance claims process generates vast volumes of unstructured evidence that present substantial challenges for human adjudicators to analyze comprehensively and consistently. Generative artificial intelligence has emerged as a transformative technology for automating evidence interpretation and fraud detection across the insurance industry. Large language models process narrative evidence from claims descriptions, witness statements, and medical records to extract key facts and identify inconsistencies. Vision transformer architectures analyze claims imagery, including property damage photographs and accident scene documentation, to detect manipulation and assess damage severity. Multimodal transformer architectures integrate textual and visual information simultaneously, enabling correlation between written descriptions and photographic evidence. Fraud detection employs supervised machine learning models trained on historical claims data, unsupervised anomaly detection systems, and behavioral pattern analysis. Generative AI systems reduce document review time substantially while improving fraud detection accuracy when augmenting traditional rule-based indicators. Synthetic data generation addresses data scarcity challenges by creating realistic fraudulent claim examples for training purposes. However, significant technical challenges persist, including hallucinations where models generate factually incorrect information, reduced generalizability in fine-tuned models, adversarial attacks, and bias risks. Explainability requirements demand transparent reasoning for fraud flagging decisions through attention mechanism visualization and feature importance measures. Insurance regulators are putting more pressure on transparency and auditability in automated claims decisions, which will require full documentation of the decision and testing for bias across demographic categories. Privacy issues also require the safeguarding of sensitive policyholder data. Success will require balancing the recent and transformative capabilities of ethics and governance, oversight by humans, and regulatory compliance, which will be necessary to ensure fairness and accuracy in claims processing.</t>
  </si>
  <si>
    <t>R1763</t>
  </si>
  <si>
    <t>67ae46c5f8a41511f2bade3fc4fa0173af0976fe</t>
  </si>
  <si>
    <t>Personalized AI assistant for mother and child based on intelligent dialogue systems with integration into the medical information system (review)</t>
  </si>
  <si>
    <t>L. Adamyan; I. N. Plavunov; O. V. Konysheva</t>
  </si>
  <si>
    <t>Russian Journal of Human Reproduction</t>
  </si>
  <si>
    <t>10.17116/repro2026320216</t>
  </si>
  <si>
    <t>This literature review presents international data and clinical experience using a personalized AI assistant, built using a retrieval-augmented generation (RAG) architecture and linked to a hospital’s medical information system (MIS), for continuous support of mothers and children during the perinatal and neonatal periods. The feasibility of this approach is undeniable given the need for information continuity between obstetricians/gynecologists, neonatologists, and patients in both planned and emergency settings. Currently, the perinatal and early pediatric care system lacks a sufficient number of objective, generally accepted, and standardized digital solutions that would ensure continuous information and analytical support for the patient and child at all stages of care. Meanwhile, the need for such tools may be due to the specifics of organizing medical care, which involves the interval nature of in-person visits and insufficient integration of data on the mother’s condition, the course of pregnancy, childbirth, and the subsequent development of the child. In the absence of systematic mechanisms for information interaction between the medical organization and the family between visits, patients are forced to turn to open Internet resources, the clinical reliability of which is often questionable. Based on a systematic analysis of the literature, it was shown that modern large language models (LLM) can ensure high accuracy in obstetrics (73—89%) and pediatrics (82—93%). The use of the RAG architecture allows us to reduce the frequency of hallucinations to 0—5.8% and increase accuracy to 96.4%. The article describes a search-augmented generation (RAG) architecture, including a virtual patient model, a multi-level urgency sorting system, and a mechanism for generating structured summaries for the physician. A study design is proposed to identify risk factors and develop management tactics that can be used to validate clinical efficacy and safety, continuity, monitoring, and management of patients during and after childbirth to reduce complications and side effects, as well as to improve the effectiveness of patient management, taking into account the requirements of Russian Federation regulatory documents. The results of this work can be used to develop recommendations and materials for optimizing and improving the quality of medical care, which can be an additional support for the use of AI, ensuring speed and timeliness regardless of the time of day.</t>
  </si>
  <si>
    <t>R1764</t>
  </si>
  <si>
    <t>67bc6ba478e963f27271e063e409e386f2d776d7</t>
  </si>
  <si>
    <t>A mixed methods analysis of artificial intelligence ethics discourse evolution in the generative era using bibliometrix and BERTopic</t>
  </si>
  <si>
    <t>Zhi-Qi Deng; Hong Zhang; Su Tao</t>
  </si>
  <si>
    <t>10.1007/s44163-026-01783-2</t>
  </si>
  <si>
    <t>The development of generative artificial intelligence (AI) has introduced novel risks, including deepfakes and algorithmic hallucinations, urgently demanding a fundamental shift in global AI ethics from theoretical presuppositions toward actionable governance practices. By uncovering the developmental trajectory of ethical discourse in the era of generative AI, this study conducts a systematic analysis of the existing literature, aiming to generate actionable insights for future interdisciplinary research and contribute to the reconstruction of a renewed ethical order in this field. To this end, this study constructs a mixed-methods framework integrating macro-level bibliometrics with the micro-level BERTopic deep semantic mining approach. Following a structured multi-stage screening protocol, this paper performs a quantitative analysis of 1,190 core documents (2020–2025) retrieved from the Web of Science and Scopus databases, identifying 10 core themes and examining their spatio-temporal evolution.The findings reveal that 2023 represents a pivotal turning point in generative AI ethics research ; by 2025, the human-centered theme of ‘education and cognitive literacy’ had surpassed the long-dominant topic of ‘law and governmental regulation’ in publication volume. This shift suggests a reorientation in global governance discourse from a defensive emphasis on ‘technical compliance’ toward an adaptive focus on ‘human-centered cognitive empowerment’. Furthermore, global knowledge production exhibits a pronounced “center-periphery” structure, where a small group of developed countries dominates agenda-setting, while the Global South remains in a marginal position ; meanwhile, the academic literature tends to cluster into two distinguishable discursive orientations: one centered on ‘technical governance’ and the other on ‘humanistic reflection’. This study calls for bridging the binary epistemological divide by integrating humanistic values into technological instrumental rationality, while broadening the current discourse framework and addressing structural imbalances through more inclusive North-South collaboration, with the ultimate goal of advancing global ‘epistemic justice’ in the era of generative AI.</t>
  </si>
  <si>
    <t>R1765</t>
  </si>
  <si>
    <t>67cd6865d454789db37c6e79dcf1d2fef4956d2e</t>
  </si>
  <si>
    <t>All Public Voices Are Equal, But Are Some More Equal Than Others to LLMs?</t>
  </si>
  <si>
    <t>Sola Kim; Marco A. Janssen; Jieshu Wang; Amelia Min-Venditti; Neha Karanjia; J. Anderies</t>
  </si>
  <si>
    <t>10.48550/arxiv.2604.17247</t>
  </si>
  <si>
    <t>2604.17247</t>
  </si>
  <si>
    <t>Federal agencies are increasingly deploying large language models (LLMs) to process public comments submitted during notice-and-comment rulemaking, the primary mechanism through which citizens influence federal regulation. Whether these systems treat all public input equally remains largely untested. Using a counterfactual design, we held comment content constant and varied only the commenter's demographic attribution -- race, gender, and socioeconomic status -- to test whether eight LLMs available for federal use produce differential summaries of identical comments. We processed 182 public comments across 32 identity conditions, generating over 106,000 summaries. Occupation was the only identity signal to produce consistent differential treatment: the same comment attributed to a street vendor, compared to a financial analyst, received a summary that preserved less of the original meaning, used simpler language, and shifted emotional tone. This pattern held across all names, prompts, models, and regulatory contexts tested. Race effects were inconsistent and appeared driven by specific name tokens rather than racial categories; gender effects were absent. Writing quality predicted summarization outcomes through argument substance rather than surface mechanics; experimentally injected spelling and grammar errors had negligible effects. The magnitude of occupation-based differential treatment varied by model provider, meaning that selecting a model implicitly selects a level of fairness -- a dimension that current procurement frameworks such as FedRAMP do not evaluate. These findings suggest that socioeconomic signals warrant attention in AI fairness assessments for government information systems, and that fairness benchmarks could be incorporated into existing federal IT procurement processes.</t>
  </si>
  <si>
    <t>R1766</t>
  </si>
  <si>
    <t>6849f69d382e16a86f191edd23f26976dd7e7eb5</t>
  </si>
  <si>
    <t>Transforming artificial intelligence into artificial wisdom</t>
  </si>
  <si>
    <t>Dilip V. Jeste; Martin P. Paulus; G. Alexopoulos; M. Barnard; Wim Otte; Y. Satake</t>
  </si>
  <si>
    <t>Nature Mental Health</t>
  </si>
  <si>
    <t>10.1038/s44220-026-00640-6</t>
  </si>
  <si>
    <t>R1767</t>
  </si>
  <si>
    <t>685c918353abcabc7296f863a60e124fe26101a6</t>
  </si>
  <si>
    <t>Privacy‐preserving multi‐agent systems for human‐centred inclusive healthcare AI</t>
  </si>
  <si>
    <t>M. Mahmud; Noushath Shaffi; M. Kaiser; M. A. Rahman; M. M. Rahman; Vimbi Viswan</t>
  </si>
  <si>
    <t>The AI Magazine</t>
  </si>
  <si>
    <t>10.1002/aaai.70087</t>
  </si>
  <si>
    <t xml:space="preserve">
 Healthcare environments present uniquely demanding constraints for the deployment of artificial intelligence (AI). Clinical decisions of significant consequence are rarely the product of a single isolated computation; rather, safe and effective patient care relies on the continuous collaboration of distributed entities, including clinicians, hospital networks, laboratory systems, monitoring devices, and patients themselves. As generative models and large language models are increasingly deployed in clinical settings, the transition from monolithic AI models to Multi‐Agent Systems (MAS) offers unprecedented capabilities for distributed monitoring, coordinated decision support, and service integration. However, multi‐agent collaboration simultaneously introduces severe novel vulnerabilities, including topological contamination, privacy leakage, cascading systemic failures, and the socio‐psychological risks of undue algorithmic persuasion.
 This work introduces a comprehensive, privacy‐preserving, explainable, and human‐centred MAS framework explicitly designed for collaborative clinical decision support. Rejecting the paradigm of a single, omniscient AI model with unrestricted data access, the proposed architecture operationalises clinical AI as a heavily regulated team of specialised, interacting agents. The framework defines six distinct agent classes: Data Stewardship, Modality, Explanation, Consensus, Safety Monitor, and Clinician Interface agents. Furthermore, the implementation is governed by six foundational design principles grounded in classic Autonomous Agents and MAS theory, adapted for modern generative systems. By enforcing minimum‐necessary data exchange, verifiable team‐level explainability, explicit hierarchical escalation, secure communication topologies, and human‐centred safety protocols, this framework provides both a domain‐grounded blueprint and a transferable set of robust design principles for deploying trustworthy MAS in high‐stakes environments.</t>
  </si>
  <si>
    <t>R1768</t>
  </si>
  <si>
    <t>6869d5ca78983e3bc7fe296681a2d67eef472342</t>
  </si>
  <si>
    <t>Verifiable Fine-Tuning for LLMs: Zero-Knowledge Training Proofs Bound to Data Provenance and Policy</t>
  </si>
  <si>
    <t>H. Akgul; Daniel R. Borg; Arta Berisha; A. Rahimova; A. Novak; Mila Petrov</t>
  </si>
  <si>
    <t>10.48550/arxiv.2510.16830</t>
  </si>
  <si>
    <t>2510.16830</t>
  </si>
  <si>
    <t>Large language models are often adapted through parameter efficient fine tuning, but current release practices provide weak assurances about what data were used and how updates were computed. We present Verifiable Fine Tuning, a protocol and system that produces succinct zero knowledge proofs that a released model was obtained from a public initialization under a declared training program and an auditable dataset commitment. The approach combines five elements. First, commitments that bind data sources, preprocessing, licenses, and per epoch quota counters to a manifest. Second, a verifiable sampler that supports public replayable and private index hiding batch selection. Third, update circuits restricted to parameter efficient fine tuning that enforce AdamW style optimizer semantics and proof friendly approximations with explicit error budgets. Fourth, recursive aggregation that folds per step proofs into per epoch and end to end certificates with millisecond verification. Fifth, provenance binding and optional trusted execution property cards that attest code identity and constants. On English and bilingual instruction mixtures, the method maintains utility within tight budgets while achieving practical proof performance. Policy quotas are enforced with zero violations, and private sampling windows show no measurable index leakage. Federated experiments demonstrate that the system composes with probabilistic audits and bandwidth constraints. These results indicate that end to end verifiable fine tuning is feasible today for real parameter efficient pipelines, closing a critical trust gap for regulated and decentralized deployments.</t>
  </si>
  <si>
    <t>R1769</t>
  </si>
  <si>
    <t>689734c22a718b4e76e1a907c1726e388e865f87</t>
  </si>
  <si>
    <t>Engaging the many-hands problem of generative-AI outputs: a framework for attributing credit</t>
  </si>
  <si>
    <t>Donal Khosrowi; Finola Finn; Elinor Clark</t>
  </si>
  <si>
    <t>10.1007/s43681-024-00440-7</t>
  </si>
  <si>
    <t>The recent wave of generative AI (GenAI) systems like Stable Diffusion or ChatGPT that can produce images, text and code from human prompts raises controversial issues about creatorship, originality, creativity and copyright. This paper focuses on creatorship: who creates and should be credited with the outputs made with the help of GenAI? There is currently significant moral, legal and regulatory uncertainty around these questions. We develop a novel framework, called CCC (collective-centered creation), that helps resolve this uncertainty. According to CCC, GenAI outputs are created by collectives in the first instance. Claims to creatorship come in degrees and depend on the nature and significance of individual contributions made by the various agents and entities involved, including users, GenAI systems, developers, producers of training data and others. We demonstrate how CCC can help navigate a range of ongoing controversies around the responsible development and deployment of GenAI technologies and help more accurately attribute credit where it is due.</t>
  </si>
  <si>
    <t>R1770</t>
  </si>
  <si>
    <t>68c49df7bc1d4abecb40a08a841d06ea9b89c60c</t>
  </si>
  <si>
    <t>Cognitive Supervisory Control with LLM Reasoning Agent for Fault-Tolerant Process Systems: A Digital Twin Perspective</t>
  </si>
  <si>
    <t>A. Papacharalampopoulos; Olga Maria Karagianni; Panagiotis Stavropoulos</t>
  </si>
  <si>
    <t>Processes</t>
  </si>
  <si>
    <t>10.3390/pr14142298</t>
  </si>
  <si>
    <t>Fault-tolerant control systems deployed in manufacturing and process industries must maintain output regulation under actuator degradation and parametric drift while producing operator-readable intervention records. This paper proposes a three-layer cognitive supervisory control framework: a continuously synchronized nominal plant model serves as a lightweight digital twin, driving residual-based anomaly detection that responds to model-mismatch faults before tracking error accumulates; an event-triggered supervisory layer applies composite anomaly scoring, risk estimation, and dwell-time-constrained mode switching over a bank of pre-verified stable controllers; and an optional bounded LLM reasoning agent forming Layer 3 of the cognitive architecture produces real-time natural-language audit records at each supervisory event. The framework is functionally non-intrusive—the closed-loop response is numerically identical to standalone LQI in three of four benchmark scenarios and on an unstable plant variant, with zero supervisory interventions. Under abrupt 75% actuator loss, a single targeted intervention achieves lower overshoot and better tracking than all baselines, including MPC whose feasibility-degradation under reduced actuator authority is confirmed empirically. On near-undamped plants representative of compressor and pipeline dynamics, integral absolute error improves significantly relative to standalone LQI; on a distributed thermal process representative of laser welding and induction heating, IAE improves substantially under abrupt heater power loss. Parametric sensitivity analysis across fault severity, detection threshold, onset timing, measurement noise, score weights, and dwell-time confirms robustness of the detection architecture. The LLM layer’s contribution is regulatory rather than performative: its value is the causally connected audit record generated at the moment of each decision, not IAE improvement—a form of real-time explainability that after-the-fact attribution methods such as SHAP and LIME cannot provide by construction.</t>
  </si>
  <si>
    <t>R1771</t>
  </si>
  <si>
    <t>68c506c2ea3f2a6a44347a6b0c6df86da71760a8</t>
  </si>
  <si>
    <t>AutoPK: Leveraging LLMs and a Hybrid Similarity Metric for Advanced Retrieval of Pharmacokinetic Data from Complex Tables and Documents</t>
  </si>
  <si>
    <t>Hossein Sholehrasa; Amirhossein Ghanaatian; Doina Caragea; L. A. Tell; Jim E. Riviere; Majid Jaberi-Douraki</t>
  </si>
  <si>
    <t>IEEE International Conference on Tools with Artificial Intelligence</t>
  </si>
  <si>
    <t>R1772</t>
  </si>
  <si>
    <t>69061a3b0b62fd621ff8c2d58f6fca8aed91dd03</t>
  </si>
  <si>
    <t>BACH-V: Bridging Abstract and Concrete Human-Values in Large Language Models</t>
  </si>
  <si>
    <t>Jun-Yu Zhang; Yi-Peng Kang; Jiong Guo; Jiayu Zhan; Jun-Qi Wang</t>
  </si>
  <si>
    <t>10.48550/arxiv.2601.14007</t>
  </si>
  <si>
    <t>2601.14007</t>
  </si>
  <si>
    <t>Do large language models (LLMs) genuinely understand abstract concepts, or merely manipulate them as statistical patterns? We introduce an abstraction-grounding framework that decomposes conceptual understanding into three capacities: interpretation of abstract concepts (Abstract-Abstract, A-A), grounding of abstractions in concrete events (Abstract-Concrete, A-C), and application of abstract principles to regulate concrete decisions (Concrete-Concrete, C-C). Using human values as a testbed - given their semantic richness and centrality to alignment - we employ probing (detecting value traces in internal activations) and steering (modifying representations to shift behavior). Across six open-source LLMs and ten value dimensions, probing shows that diagnostic probes trained solely on abstract value descriptions reliably detect the same values in concrete event narratives and decision reasoning, demonstrating cross-level transfer. Steering reveals an asymmetry: intervening on value representations causally shifts concrete judgments and decisions (A-C, C-C), yet leaves abstract interpretations unchanged (A-A), suggesting that encoded abstract values function as stable anchors rather than malleable activations. These findings indicate LLMs maintain structured value representations that bridge abstraction and action, providing a mechanistic and operational foundation for building value-driven autonomous AI systems with more transparent, generalizable alignment and control.</t>
  </si>
  <si>
    <t>R1773</t>
  </si>
  <si>
    <t>69104dde9422756e18d99fa858c84502192ffc95</t>
  </si>
  <si>
    <t>TRUST-CARE: A RISK-ADAPTIVE AI GOVERNANCE FRAMEWORK FOR TRUSTWORTHY LARGE LANGUAGE MODEL DEPLOYMENT IN REGULATED HEALTHCARE INFRASTRUCTURE</t>
  </si>
  <si>
    <t>Shahid Ahmed Qureshi</t>
  </si>
  <si>
    <t>10.70917/ijcisim-2026-5635</t>
  </si>
  <si>
    <t>Large language models (LLMs) are rapidly transforming the landscape of healthcare, bringing new opportunities for clinical information management, decision support, documentation, and knowledge-intensive services. However, when these models are applied to regulated health care environments, the risks are not just about the accuracy of the models; they need to be addressed. Hallucinated content, privacy exposure, unreliable evidence, inappropriate automation, adversarial inputs, and uncertain model behaviour may compromise the accountability and safety of AI-assisted healthcare processes. Existing governance models are often based on pre-established controls and thereby have limited ability to rapidly adapt protection based on the varying risk levels of individual requests and clinical situations. Therefore, this study presents a TRUST-CARE, risk-adaptive AI governance framework that incorporates the governance process into the lifecycle of LLMs. The proposed system is based on a combination of contextual risk assessment, analysis of evidence reliability, processing of privacy-aware evidence, retrieval-based generation, hallucination verification, confidence calibration, and risk-triggered human oversight. The proposed methodology compares the performance of TRUST-CARE with the baseline configuration, conventional LLM, healthcare LLM, retrieval-augmented generation, and safety-guarded versions of the two baselines on the basis of task performance, evidence grounding, hallucination rate, calibration, privacy exposure, robustness, security, and expert trustworthiness assessment. The proposed architecture helps determine whether an AI response can be generated automatically, when there is a need for further evidence checking, and when human intervention must be mandated. The governance framework model provides a structured mechanism to link model behaviour with evidence quality, clinical risk, uncertainty and accountability. TRUST-CARE thus advances the standard safety controls in healthcare towards risk-sensitive, evidence-based, auditable AI governance under human supervision.</t>
  </si>
  <si>
    <t>R1774</t>
  </si>
  <si>
    <t>6914f0a38155bfebe181a077f081747aedde1354</t>
  </si>
  <si>
    <t>When Can AI Models Explain Learning? Validity Criteria for AI as Cognitive Models in Education</t>
  </si>
  <si>
    <t>Peng Wang; Olga Viberg; E. Law; Samuel Greiff</t>
  </si>
  <si>
    <t>Educational Psychology Review</t>
  </si>
  <si>
    <t>10.1007/s10648-026-10202-y</t>
  </si>
  <si>
    <t>Traditional verbal theories in educational psychology often remain underspecified at the mechanistic level. While they offer rich descriptive constructs and conceptual insights, they provide limited accounts of how learning processes unfold dynamically and causally. Here, “verbal” denotes theories stated in prose and qualitative relations rather than as formal, computational process models. This lack of mechanistic precision constrains rigorous theory testing, limits integration across levels of analysis, and reduces the potential to design interventions grounded in explanatory understanding of learning processes. In this Review, we synthesize an emerging paradigm that treats artificial intelligence (AI) systems not merely as predictive tools or instructional technologies, but as cognitive models of learners, explicit, runnable instantiations of theoretical assumptions about cognition and learning. Our central question is not whether AI systems can serve as cognitive models, but when they should be allowed to count as such. We therefore organize the Review around explicit validity criteria, theoretical grounding, construct validity, mechanistic transparency, alignment with human learning trajectories, error-signature matching, causal-intervention tests, ecological validity, and instructional usefulness, that an AI system must satisfy before its cognitive-model status is granted rather than assumed. We examine how major families of AI models, including neural networks, reinforcement learning agents, cognitive architectures, and large language models, have been used to operationalize core educational constructs such as memory, strategy use, motivation, self-regulation, and social learning. Across these approaches, we highlight how mechanistic transparency, interpretability, and alignment with human learning trajectories and error patterns are essential for explanatory validity. We further discuss methodological tools, such as representation analysis, ablation, and trajectory-level comparison, that enable causal inference about learning mechanisms within models. Finally, we outline key challenges and future directions, including construct validity, ecological realism, individual differences, and ethical accountability. By positioning AI as a theoretical instrument rather than solely an engineering solution, this Review argues that AI-based cognitive models can, when they satisfy these criteria, help transform abstract learning theories into precise, testable, and educationally actionable accounts of how students learn.</t>
  </si>
  <si>
    <t>R1775</t>
  </si>
  <si>
    <t>6917d519f69d6b2ae3b2bc4fc955aa67fe1a2dec</t>
  </si>
  <si>
    <t>Research on Algorithmic Explainability and Legal Liability Framework under AI Audit Background</t>
  </si>
  <si>
    <t>Wendong Li</t>
  </si>
  <si>
    <t>Exploring Science Academic Conference Series</t>
  </si>
  <si>
    <t>10.70267/icfmb.202619402409</t>
  </si>
  <si>
    <t>The deep integration of artificial intelligence (AI) in auditing has significantly enhanced audit efficiency and data processing capabilities. However, the inherent “black box” nature of algorithms poses severe challenges in determining liability for audit failures, which hinders further development of AI auditing technologies. This study aims to address liability attribution dilemmas caused by algorithmic opacity in AI auditing contexts. By integrating algorithm governance theory with extended audit accountability theory, we establish a bidirectional framework of “algorithmic explainability and legal liability.” The research first analyzes the real-world contradiction between explainability deficiencies and legal lag in current AI auditing practices, revealing Deloitte's liability determination challenges stemming from generative AI hallucinations. Solutions are then proposed from both technical and legal dimensions. Findings indicate that algorithmic explainability serves as a prerequisite for legal liability determination, while clear legal regulations provide institutional safeguards for technological transparency. This framework not only clarifies accountability chains in human-machine collaboration but also offers theoretical support and practical guidance for promoting compliance in AI auditing and maintaining capital market trust mechanisms.</t>
  </si>
  <si>
    <t>R1776</t>
  </si>
  <si>
    <t>69208f1292f03750619548602bdf334261bdc0e2</t>
  </si>
  <si>
    <t>GeoContra: From Fluent GIS Code to Verifiable Spatial Analysis with Geography-Grounded Repair</t>
  </si>
  <si>
    <t>Yin-Hao Xiao; Rongbo Xiao; Yi-Han Zhang</t>
  </si>
  <si>
    <t>10.48550/arxiv.2605.00782</t>
  </si>
  <si>
    <t>2605.00782</t>
  </si>
  <si>
    <t>Reliable spatial analysis in GIScience requires preserving coordinate semantics, topology, units, and geographic plausibility. Current LLM-based GIS systems generate fluent scripts but rarely enforce these geographic rules at scale. We present GeoContra, a verification and repair framework for LLM-driven Python GIS workflows. It represents each task as an executable geospatial contract-including natural-language questions, schemas, CRS metadata, expected outputs, spatial predicates, topology, metrics, required operations, and forbidden shortcuts. Generated programs undergo static rule inspection, runtime validation, and semantic verification, with violations fed back into a bounded repair loop. Evaluated on 7,079 real geospatial tasks across 15 Boston-area zones, 9 task families, and 11 open-source models (600 runs each), GeoContra improves spatial correctness on closed models from 47.6% to 77.5% for DeepSeek-V4 and from 57.7% to 81.5% for Kimi-K2.5. Across 11 open models, average correctness rises by 26.6%. GeoContra turns fluent code production into verifiable spatial analysis, catching negative travel times, CRS/field-schema violations, missing predicates, and brittle output casts that otherwise yield executable but geographically invalid results.</t>
  </si>
  <si>
    <t>R1777</t>
  </si>
  <si>
    <t>69219d7ce1a8c995bb0d2b49fe7d15f05ef28b8e</t>
  </si>
  <si>
    <t>Do Tool Calls Execute as Intended? Measuring and Repairing Intent-Execution Correspondence in LLM Agents</t>
  </si>
  <si>
    <t>Bo-Yang Yang; Zhen-Hao Li; Zi-Yao Yang; Kang-Hui Jia; Xin Yin; Ming-Mou Liu</t>
  </si>
  <si>
    <t>2610.04375</t>
  </si>
  <si>
    <t>Agents built on large language models (LLMs) build and run software through tool calls. A call reaches its program through several hops, and any hop can change the call without notice. When the changed call fails, the agent retries a correct call, which costs users time and money. Benchmarks and failure analyses do not see the change, because they read the call and its result but not what a hop received. We define intent-execution correspondence (IEC) as the property that the executed action matches the action the emitted call denotes under the tool contract. Our protocol observes what each hop received without executing the call, and names the first hop that changed it by the receiver's own parser. IntAct then delivers the call in a form that this hop cannot alter, or refuses the call. We build IEC-Bench from the changes observed in real-world use, with chains of dependent calls under the execution paths of 4 widely-used harnesses. In 47,828 shell calls within production sessions, Claude Code's Bash tool changes 12.0% of the calls that carry code, escape sequences, or long text. For 80.7% of the calls whose backslashes are changed, the wrong action runs without any reported error. All 10 measured harnesses change a call. Trajectory-based judgment attributes 95.1% of the production failures to the LLM, although the path caused more than half of them. On IEC-Bench, the path raises the token cost per passed task 2.4 times (up to 12.3 times). A hop that changes a call also hides the changes after it, so 55.1% of the failures on one path appear only after its first hop is repaired. IntAct, deployed in a commercial product, recovers 79.2% of the failures with a changed call. Harnesses should therefore be designed and tested hop-by-hop to ensure a correct call executes as intended or is refused.</t>
  </si>
  <si>
    <t>R1778</t>
  </si>
  <si>
    <t>692475b1a40028b86c87ac89abab1ed7d4fa7393</t>
  </si>
  <si>
    <t>Farah Abed Zadeh; Engin Zeydan; Wang Shen; Madhusanka Liyanage</t>
  </si>
  <si>
    <t>R1779</t>
  </si>
  <si>
    <t>696661896015bf169db28a2ce08a20b05adfaafd</t>
  </si>
  <si>
    <t>Walid Hossain; Anabil Wahid; Shifa Haque; Ahmed Faizul Haque Dhrubo; Mohammad Abdul Qayum</t>
  </si>
  <si>
    <t>R1780</t>
  </si>
  <si>
    <t>69699591124c3ab371deb5dcc1622f11fe835837</t>
  </si>
  <si>
    <t>Adaptive Plan-Execute Framework for Smart Contract Security Auditing</t>
  </si>
  <si>
    <t>Zhi-Yuan Wei; Jing Sun; Zi-Jian Zhang; Zhe Hou; Zi-Xiao Zhao</t>
  </si>
  <si>
    <t>10.48550/arxiv.2505.15242</t>
  </si>
  <si>
    <t>2505.15242</t>
  </si>
  <si>
    <t>Large Language Models (LLMs) have shown great promise in code analysis and auditing; however, they still struggle with hallucinations and limited context-aware reasoning. We introduce SmartAuditFlow, a novel Plan-Execute framework that enhances smart contract security analysis through dynamic audit planning and structured execution. Unlike conventional LLM-based auditing approaches that follow fixed workflows and predefined steps, SmartAuditFlow dynamically generates and refines audit plans based on the unique characteristics of each smart contract. It continuously adjusts its auditing strategy in response to intermediate LLM outputs and newly detected vulnerabilities, ensuring a more adaptive and precise security assessment. The framework then executes these plans step by step, applying a structured reasoning process to enhance vulnerability detection accuracy while minimizing hallucinations and false positives. To further improve audit precision, SmartAuditFlow integrates iterative prompt optimization and external knowledge sources, such as static analysis tools and Retrieval-Augmented Generation (RAG). This ensures audit decisions are contextually informed and backed by real-world security knowledge, producing comprehensive security reports. Extensive evaluations across multiple benchmarks demonstrate that SmartAuditFlow outperforms existing methods, achieving 100 percent accuracy on common and critical vulnerabilities, 41.2 percent accuracy for comprehensive coverage of known smart contract weaknesses in real-world projects, and successfully identifying all 13 tested CVEs. These results highlight SmartAuditFlow's scalability, cost-effectiveness, and superior adaptability over traditional static analysis tools and contemporary LLM-based approaches, establishing it as a robust solution for automated smart contract auditing.</t>
  </si>
  <si>
    <t>R1781</t>
  </si>
  <si>
    <t>6990a7be4523a7b55229d720c739763fe78ceebf</t>
  </si>
  <si>
    <t>Current state of LLM Risks and AI Guardrails</t>
  </si>
  <si>
    <t>Suriya Ganesh Ayyamperumal; Limin Ge</t>
  </si>
  <si>
    <t>10.48550/arxiv.2406.12934</t>
  </si>
  <si>
    <t>2406.12934</t>
  </si>
  <si>
    <t>Large language models (LLMs) have become increasingly sophisticated, leading to widespread deployment in sensitive applications where safety and reliability are paramount. However, LLMs have inherent risks accompanying them, including bias, potential for unsafe actions, dataset poisoning, lack of explainability, hallucinations, and non-reproducibility. These risks necessitate the development of"guardrails"to align LLMs with desired behaviors and mitigate potential harm. This work explores the risks associated with deploying LLMs and evaluates current approaches to implementing guardrails and model alignment techniques. We examine intrinsic and extrinsic bias evaluation methods and discuss the importance of fairness metrics for responsible AI development. The safety and reliability of agentic LLMs (those capable of real-world actions) are explored, emphasizing the need for testability, fail-safes, and situational awareness. Technical strategies for securing LLMs are presented, including a layered protection model operating at external, secondary, and internal levels. System prompts, Retrieval-Augmented Generation (RAG) architectures, and techniques to minimize bias and protect privacy are highlighted. Effective guardrail design requires a deep understanding of the LLM's intended use case, relevant regulations, and ethical considerations. Striking a balance between competing requirements, such as accuracy and privacy, remains an ongoing challenge. This work underscores the importance of continuous research and development to ensure the safe and responsible use of LLMs in real-world applications.</t>
  </si>
  <si>
    <t>R1782</t>
  </si>
  <si>
    <t>699811d4241c4f27717d410a3b4ebfdf590b2751</t>
  </si>
  <si>
    <t>Generative AI-Based Virtual Assistant using Retrieval-Augmented Generation: An evaluation study for bachelor projects</t>
  </si>
  <si>
    <t>Dumitru Verşebeniuc; Martijn Elands; Sara Falahatkar; Chiara Magrone; M. Falah; Martijn Boussé</t>
  </si>
  <si>
    <t>10.48550/arxiv.2604.25924</t>
  </si>
  <si>
    <t>2604.25924</t>
  </si>
  <si>
    <t>Large Language Models have been increasingly employed in the creation of Virtual Assistants due to their ability to generate human-like text and handle complex inquiries. While these models hold great promise, challenges such as hallucinations, missing information, and the difficulty of providing accurate and context-specific responses persist, particularly when applied to highly specialized content domains. In this paper, we focus on addressing these challenges by developing a virtual assistant designed to support students at Maastricht University in navigating project-specific regulations. We propose a virtual assistant based on a Retrieval-Augmented Generation system that enhances the accuracy and reliability of responses by integrating up-to-date, domain-specific knowledge. Through a robust evaluation framework and real-life testing, we demonstrate that our virtual assistant can effectively meet the needs of students while addressing the inherent challenges of applying Large Language Models to a specialized educational context. This work contributes to the ongoing discourse on improving LLM-based systems for specific applications and highlights areas for further research.</t>
  </si>
  <si>
    <t>R1783</t>
  </si>
  <si>
    <t>6998b65695f1fc2a710e0a037106a9b2c04d346b</t>
  </si>
  <si>
    <t>Traceable Scholarship: Page Anchors and Ariadne's Thread for Humanistic Inquiry in the Age of Generative AI</t>
  </si>
  <si>
    <t>10.48550/arxiv.2607.20916</t>
  </si>
  <si>
    <t>2607.20916</t>
  </si>
  <si>
    <t>Generative AI lets large language models produce scholarly-looking text within seconds, yet fluency does not equal valid explanation. The deepest risk is not factual error alone but the appearance that an explanation is already established without clear sources, page numbers, editions, or evidence. We liken the page anchor to Ariadne's thread: within the labyrinth of generative fluency, it is the thread that leads the scholar back to the source. This paper proposes Traceable Scholarship as the minimum normative condition for AI-assisted humanistic research, situating it across the three revolutions of knowledge infrastructure: print, digital, and generative AI. We introduce page anchors, dual page numbers, citation-first generation, NO_EVIDENCE, human verification, four-level compliance, and Scope Contract, and present AIH-Infra as a three-layer reference implementation: Contexture (document structuring), Open WebUI AIH-Infra (traceable knowledge base), and AIH-Infra MCP Server (agent gateway). A case study on a 29-volume Kant Akademie-Ausgabe knowledge base illustrates how traceability supports retrieval correction, evidence grading, and judgment downgrading. Traceability is not a software feature; it is the condition under which humanistic research can remain public and refutable in the age of generative AI.</t>
  </si>
  <si>
    <t>R1784</t>
  </si>
  <si>
    <t>69b0ae8c43ecd2f1b70cecedc472ac9dab0c092a</t>
  </si>
  <si>
    <t>AgentHub: A Registry for Discoverable, Verifiable, and Reproducible AI Agents</t>
  </si>
  <si>
    <t>Erik Pautsch; Tanmay Singla; Parveen Kumar; Wen-Xin Jiang; Hui-Yun Peng; Behnaz Hassanshahi</t>
  </si>
  <si>
    <t>2510.03495</t>
  </si>
  <si>
    <t>LLM-based agents are rapidly proliferating, yet the infrastructure for discovering, evaluating, and governing them remains fragmented compared to mature ecosystems like software package registries (e.g., npm) and model hubs (e.g., Hugging Face). Existing efforts typically address naming, distribution, or protocol descriptors, but stop short of providing a registry layer that makes agents discoverable, comparable, and governable under automated reuse. We present AgentHub, a registry layer and accompanying research agenda for agent sharing that targets discovery and workflow integration, trust and security, openness and governance, ecosystem interoperability, lifecycle transparency, and capability clarity with evidence. We describe a reference prototype that implements a canonical manifest with publish-time validation, version-bound evidence records linked to auditable artifacts, and an append-only lifecycle event log whose states are respected by default in search and resolution. We also provide initial discovery results using an LLM-as-judge recommendation pipeline, showing how structured contracts and evidence improve intent-accurate retrieval beyond keyword-driven discovery. AgentHub aims to provide a common substrate for building reliable, reusable agent ecosystems.</t>
  </si>
  <si>
    <t>R1785</t>
  </si>
  <si>
    <t>69f0fd5121daf393386c6acd26269245060dbc41</t>
  </si>
  <si>
    <t>Putu Artayasa; Aniek Suryanti Kusuma; Putu Sugiartawan</t>
  </si>
  <si>
    <t>International Symposium on Consumer Technologies</t>
  </si>
  <si>
    <t>R1786</t>
  </si>
  <si>
    <t>69f7b5ea21795883f55c38c4d38bf189ace578ac</t>
  </si>
  <si>
    <t>Carla Agurto; Bo Wen; Jeffrey L. Rogers; S. King; N. Alia-Klein; Guillermo A. Cecchi</t>
  </si>
  <si>
    <t>International Conference on Digital Health</t>
  </si>
  <si>
    <t>R1787</t>
  </si>
  <si>
    <t>69fefd2e12b1b54134c3d5ea6a9397c172080d7a</t>
  </si>
  <si>
    <t>K-FinHallu: A Hallucination Detection Benchmark for Multi-Turn RAG in Korean Finance</t>
  </si>
  <si>
    <t>Eunbyeol Cho; Yunseung Lee; Mira Kim; Jeewon Yang; Youngjun Kwak; Edward Choi</t>
  </si>
  <si>
    <t>10.48550/arxiv.2605.29523</t>
  </si>
  <si>
    <t>2605.29523</t>
  </si>
  <si>
    <t>Large Language Models (LLMs) have advanced financial automation through Retrieval-Augmented Generation (RAG), yet hallucinations remain a critical barrier to deployment in high-stakes environments. Existing benchmarks focus on single-turn, English-centric tasks, leaving the multi-turn dynamics and linguistic-regulatory nuances of the Korean financial domain unaddressed. We introduce K-FinHallu, the first benchmark for hallucination detection in multi-turn Korean financial RAG. We construct multi-turn dialogues from authentic Korean financial documents and inject hallucinations under a proposed hierarchical taxonomy based on context answerability that explicitly accounts for justified abstention. Benchmarking frontier and open-source LLMs as hallucination detectors, we find that even the strongest models struggle with fine-grained financial diagnostics and refusal behavior. While fine-tuning an 8B model on our training split yields performance competitive with frontier LLMs, justified abstention remains the weakest axis across all evaluated models.</t>
  </si>
  <si>
    <t>6a09986212ea874b2909ad8c0f43a819f578919b</t>
  </si>
  <si>
    <t>Mahmud; Nurfaidah</t>
  </si>
  <si>
    <t>SIMPUL: Jurnal Ilmu Politik dan Hukum</t>
  </si>
  <si>
    <t>10.71094/simpul.v2i2.397</t>
  </si>
  <si>
    <t>The rapid development of generative artificial intelligence (AI) technology has brought significant changes to various aspects of life, including the field of criminal law. On the one hand, this technology offers great benefits in terms of efficiency and innovation; on the other hand, it also opens the door to various new forms of crime, such as the creation of deepfake content, the spread of disinformation, and fraud based on digital impersonation. Problems arise when the existing legal framework, particularly in the new Criminal Code and the Law on Information and Electronic Transactions (ITE Law), does not explicitly regulate the misuse of generative AI. This creates a legal loophole in determining the form of criminal liability, especially regarding the element of fault (mens rea) and the legal subjects that can be held liable. This study aims to analyze the concept of criminal liability for the misuse of generative AI and to identify legal loopholes in the new Criminal Code and the UU ITE. The method used was normative legal research employing a legislative and conceptual approach, supported by primary and secondary legal sources. The findings indicate that while certain provisions in the new Criminal Code and the ITE Law can be used to prosecute perpetrators, there remain limitations in addressing the complexity of AI-based crimes, particularly regarding the burden of proof, attribution of acts, and the determination of liable parties. A reformulation of the law is needed that is more adaptive to technological developments, including specific regulations regarding generative AI as well as adjustments to the concept of criminal liability so as to provide legal certainty and effective protection for the public.</t>
  </si>
  <si>
    <t>6a2e3ad77ac0f43e0b6855e7458fb30bccdeecec</t>
  </si>
  <si>
    <t>Maya Subramanian; Devika Jain</t>
  </si>
  <si>
    <t>Transactions on GIS</t>
  </si>
  <si>
    <t>10.1111/tgis.70397</t>
  </si>
  <si>
    <t>2609.16232</t>
  </si>
  <si>
    <t>Geospatial artificial intelligence (GeoAI) powered by large language models (LLMs) is expanding the capacity to query, generate, and interpret spatial information through natural‐language interfaces and agentic “autonomous GIS” workflows. This capability is accompanied by governance challenges that general AI ethics discussions do not fully capture, including passive location inference from mobility traces, spatially structured bias amplification driven by spatial autocorrelation and scale effects, hallucinated spatial facts, and uncertainty compounding across multimodal geospatial inputs. This narrative review identifies eight recurring issues in LLM‐enabled GeoAI including data provenance and consent, spatial privacy and inference risk, algorithmic bias and spatial inequity, spatial mechanisms as structural risk (spatial autocorrelation, the modifiable areal unit problem, and scale effects), LLM‐specific technical risks, explainability, policy and regulatory gaps, and public enablement and workforce development. For each issue, we characterize the underlying mechanism, ground it in a concrete illustrative example drawn from the literature, and assess the current state of technical or institutional response, which ranges from largely unaddressed to actively debated to the subject of emerging policy. Building on this issue‐by‐issue synthesis, we propose a governance‐aware architecture for LLM‐enabled autonomous GIS that maps each issue to enforceable controls and auditable artifacts across the geospatial data lifecycle, illustrated through a worked flood‐response routing scenario. The review highlights a persistent evidence gap: for most issues, proposed responses remain conceptual, and field‐tested evaluations of governance controls for LLM‐enabled GeoAI are still limited. We close by outlining a research agenda emphasizing empirical validation, spatially specific interpretability tools, and workforce training aligned to these emerging risks.</t>
  </si>
  <si>
    <t>R1790</t>
  </si>
  <si>
    <t>6a3cd56f0704961289e50bec8716d93c15a16e9e</t>
  </si>
  <si>
    <t>A Role-Specialized Retrieval-Augmented Generation Framework for Automated Compliance Checking in Structural Engineering</t>
  </si>
  <si>
    <t>X.-Y. Lu; J.-W. Zhu</t>
  </si>
  <si>
    <t>Advanced Electromagnetics</t>
  </si>
  <si>
    <t>10.7716/aem.v15i3.4301</t>
  </si>
  <si>
    <t>Automated code compliance checking in structural engineering remains difficult because practical systems must balance accuracy, maintainability, and deployment cost. Pure prompting with large language models is prone to hallucination and unstable numerical judgment, conventional retrieval-augmented generation may fail to assemble dispersed regulatory evidence, and ontology-heavy pipelines can be expensive to extend when codes evolve. We therefore propose a role-specialized retrieval-augmented generation framework composed of a deterministic Parser, a Reviewer guided by an Equilibrium Rule prompt, and a Critic that outputs a structured verdict. On a 211-case benchmark built from real-project building information modeling exports and expert review across slabs, beams, and columns, the framework achieves 96.68% overall accuracy, compared with 57.35% for zero-shot prompting, 79.15% for naive retrieval-augmented generation, 77.25% for naive retrieval-augmented generation with the Equilibrium Rule, and 89.10% for a re-implemented ontology- and rule-based baseline. The benchmark knowledge resources, retrieval corpus, and rule-supporting mappings are extracted from two Chinese national structural design codes covering concrete member design and structural loading. Ablation results suggest that the Equilibrium Rule and the Critic contribute most of the observed gain. We therefore position the framework as a decision-support approach for engineering compliance review rather than as a fully autonomous approval engine.</t>
  </si>
  <si>
    <t>R1791</t>
  </si>
  <si>
    <t>6a45d767e5825ca466ba7e817ba82dc4d8c418c4</t>
  </si>
  <si>
    <t>Slopsquatting assurance</t>
  </si>
  <si>
    <t>Thomas E. Armstrong</t>
  </si>
  <si>
    <t>EDPACS: The EDP Audit, Control, and Security Newsletter</t>
  </si>
  <si>
    <t>10.1080/07366981.2025.2510097</t>
  </si>
  <si>
    <t>Abstract LLM coding assistants accelerate development but introduce a critical software supply-chain vulnerability: AI-generated “hallucinated” dependencies. Threat actors exploit this by registering these non-existent package names (“slopsquatting”), creating direct pathways for malicious code injection. Critically, existing controls like SBOMs and standard vulnerability scanning may fail to detect this specific vector, creating an assurance gap that boards and regulators expect auditors to address. This article provides internal and external auditors with a practical framework to close this gap. We detail specific audit procedures focused on AI-generated code, risk-based sampling of hallucinations, and validating slopsquatting watch-list integration. By mapping these tangible controls to standards (NIST, ISO, SEC, SOX) and proposing a maturity roadmap, we equip audit leaders to effectively extend assurance over AI-accelerated risks and provide verifiable proof of supply-chain security for 2026 planning cycles.</t>
  </si>
  <si>
    <t>R1792</t>
  </si>
  <si>
    <t>6a6eada4880a40615c6f3e3318821a88d0f8f897</t>
  </si>
  <si>
    <t>Token-Level Attribution for Transparent Biomedical AI</t>
  </si>
  <si>
    <t>R. J. Geukes Foppen; A. Zoccoli; Vincenzo Gioia</t>
  </si>
  <si>
    <t>Biomedical Engineering and Computational Biology</t>
  </si>
  <si>
    <t>10.1177/11795972251407864</t>
  </si>
  <si>
    <t>Background: Explainability (xAI) is critical for fostering trust, ensuring safety, and supporting regulatory compliance in healthcare AI systems. Large Language Models (LLMs), with impressive capabilities, operate as “black boxes” with prohibitive computational demands and regulatory challenges. Small Language Models (SLMs) with open-source architectures present a pragmatic alternative, offering efficiency, potential interpretability, and alignment with data privacy frameworks. This study evaluates whether token-level attribution (TLA) methods can provide technical traceability in SLMs for clinical decision support. Methods: The Captum 0.7 attribution library was applied to a Qwen-2.5-1.5B model on 20 breast cancer cases from a publicly available dataset. Hardware requirements were profiled on consumer-grade GPU. Using perturbation-based integrated gradients, we analyzed how clinical input features statistically influenced token generation probabilities. Results: Attribution heatmaps successfully identified clinically relevant input features, with high-attribution tokens corresponding to expected clinical factors. The model occupied minimal storage, enabling local deployment without cloud infrastructure. This validates that SLMs can provide algorithmic traceability required for regulatory frameworks. Conclusions: This proof-of-concept demonstrates the technical feasibility of combining SLMs with perturbation-based xAI methods to achieve auditable clinical AI within practical hardware constraints. While TLA provides statistical associations, bridging toward causal clinical reasoning requires further research.</t>
  </si>
  <si>
    <t>R1793</t>
  </si>
  <si>
    <t>6a8393d2021a3396932a39ec60246e6f09cb42c5</t>
  </si>
  <si>
    <t>Generative AI for cyber threat intelligence: applications, challenges, and analysis of real-world case studies</t>
  </si>
  <si>
    <t>Prasasthy Balasubramanian; Sonali Liyana; Hamsini Sankaran; S. Sivaramakrishnan; Sruthi Pusuluri; Susanna Pirttikangas</t>
  </si>
  <si>
    <t>10.1007/s10462-025-11338-z</t>
  </si>
  <si>
    <t>This paper presents a comprehensive survey of the applications, challenges, and limitations of Generative AI (GenAI) in enhancing threat intelligence within cybersecurity, supported by real-world case studies. We examine a wide range of data sources in Cyber Threat Intelligence (CTI), including security reports, blogs, social media, network traffic, malware samples, dark web data, and threat intelligence platforms (TIPs). This survey provides a full reference for integrating GenAI into CTI. We discuss various GenAI models such as Large Language Models (LLMs) and Deep Generative Models (DGMs) like Variational Autoencoders (VAEs), Generative Adversarial Networks (GANs), and Diffusion Models, explaining their roles in detecting and addressing complex cyber threats. The survey highlights key applications in areas such as malware detection, network traffic analysis, phishing detection, threat actor attribution, and social engineering defense. We also explore critical challenges in deploying GenAI, including data privacy, security concerns, and the need for interpretable and transparent models. As regulations like the European Commission’s AI Act emerge, ensuring trustworthy AI solutions is becoming more crucial. Real-world case studies, such as the impact of the WannaCry ransomware, the rise of deepfakes, and AI-driven social engineering, demonstrate both the potential and current limitations of GenAI in CTI. Our goal is to provide foundational insights and strategic direction for advancing GenAI’s role in future cybersecurity frameworks, emphasizing the importance of innovation, adaptability, and ongoing learning to enhance resilience against evolving cyber threats. Ultimately, this survey offers critical insights into how GenAI can shape the future of cybersecurity by addressing key challenges and providing actionable guidance for effective implementation.</t>
  </si>
  <si>
    <t>R1794</t>
  </si>
  <si>
    <t>6a88007a729920b19e1cde1817d3e81f33c2fcec</t>
  </si>
  <si>
    <t>Generative-AI/LLM-Enabled E-Assessment in Higher Education: A Bibliometric Analysis of Research Trends, Collaboration Networks, and Thematic Evolution</t>
  </si>
  <si>
    <t>Hayat Elyacoubi; El Mustapha Baytar; N. Saqri; Lynda Ouchaouka</t>
  </si>
  <si>
    <t>10.3390/computers15100665</t>
  </si>
  <si>
    <t>This study conducts a comprehensive bibliometric analysis of research on generative-AI/LLM-enabled e-assessment in higher education, drawing on 243 peer-reviewed journal articles published between 2023 and 2026 and indexed in the Scopus database. Employing VOSviewer and Bibliometrix software tools, the analysis integrates performance metrics and science mapping techniques. The findings reveal rapid growth, with annual publications increasing from 4 in 2023 to 117 by July 2026 (H-index = 35; 3854 total citations). China leads scientific production (39 articles), while Assessment and Evaluation in Higher Education is the most prolific journal (14 articles). The most cited study addresses LLM-generated feedback effectiveness (494 citations). VOSviewer keyword co-occurrence analysis identifies four thematic clusters: (1) generative AI and feedback processes, (2) health-professions education and methodological designs, (3) AI in education and pedagogical systems, and (4) large language models and automated assessment. The co-authorship network reveals a dispersed collaboration structure with 28.0% international co-authorship. Thematic evolution analysis reveals a shift from foundational explorations of AI viability toward specialized applications in feedback literacy and self-regulated learning. Several research gaps are tentatively identified as hypotheses for future verification, including the underrepresentation of developing countries, limited attention to ethical dimensions, and a scarcity of longitudinal studies.</t>
  </si>
  <si>
    <t>R1795</t>
  </si>
  <si>
    <t>6a899e03a2ed54dec3414067654b655fb77888b7</t>
  </si>
  <si>
    <t>Salem Alotaibi; A. Lisitsa; A. McCabe; Joanna MacSween</t>
  </si>
  <si>
    <t>Conference on Computer Science and Information Systems</t>
  </si>
  <si>
    <t>R1796</t>
  </si>
  <si>
    <t>6a95812ddc8dee12185c25ab311c210f0fb90408</t>
  </si>
  <si>
    <t>Jeesun Ryu; Yoonseuk Woo; Kyeongghyun Lee</t>
  </si>
  <si>
    <t>Software Engineering, Artificial Intelligence, Networking and Parallel/Distributed Computing</t>
  </si>
  <si>
    <t>R1797</t>
  </si>
  <si>
    <t>6a9deb9e051fc547302254b6885912bcfd02c930</t>
  </si>
  <si>
    <t>Utilizing large language models for gastroenterology research: a conceptual framework</t>
  </si>
  <si>
    <t>P. Berry; Rohan Raju Dhanakshirur; S. Khanna</t>
  </si>
  <si>
    <t>Therapeutic Advances in Gastroenterology</t>
  </si>
  <si>
    <t>10.1177/17562848251328577</t>
  </si>
  <si>
    <t>Large language models (LLMs) transform healthcare by assisting clinicians with decision-making, research, and patient management. In gastroenterology, LLMs have shown potential in clinical decision support, data extraction, and patient education. However, challenges such as bias, hallucinations, integration with clinical workflows, and regulatory compliance must be addressed for safe and effective implementation. This manuscript presents a structured framework for integrating LLMs into gastroenterology, using Hepatitis C treatment as a real-world application. The framework outlines key steps to ensure accuracy, safety, and clinical relevance while mitigating risks associated with artificial intelligence (AI)-driven healthcare tools. The framework includes defining clinical goals, assembling a multidisciplinary team, data collection and preparation, model selection, fine-tuning, calibration, hallucination mitigation, user interface development, integration with electronic health records, real-world validation, and continuous improvement. Retrieval-augmented generation and fine-tuning approaches are evaluated for optimizing model adaptability. Bias detection, reinforcement learning from human feedback, and structured prompt engineering are incorporated to enhance reliability. Ethical and regulatory considerations, including the Health Insurance Portability and Accountability Act, General Data Protection Regulation, and AI-specific guidelines (DECIDE-AI, SPIRIT-AI, CONSORT-AI), are addressed to ensure responsible AI deployment. LLMs have the potential to enhance decision-making, research efficiency, and patient care in gastroenterology, but responsible deployment requires bias mitigation, transparency, and ongoing validation. Future research should focus on multi-institutional validation and AI-assisted clinical trials to establish LLMs as reliable tools in gastroenterology. Plain language summary How large language models could transform gastroenterology: a framework for future research and care Artificial intelligence (AI) is transforming healthcare by helping doctors make better decisions, analyze research faster, and improve patient care. Large language models (LLMs) are a type of AI that process and generate human-like text, making them useful in gastroenterology. This paper presents a structured framework for safely using LLMs in clinical practice, using Hepatitis C treatment as an example. The framework begins by setting clear goals, such as improving Hepatitis C treatment recommendations or making patient education easier to understand. A team of doctors, AI specialists, and data experts is assembled to ensure the model is medically accurate and practical. Next, relevant medical data from electronic health records (EHRs), clinical guidelines, and research studies is gathered and prepared to improve AI, ensuring it provides useful and fair recommendations. The right AI model is then chosen and improved to specialize in gastroenterology. To make sure the model is reliable and makes correct suggestions, its performance is checked and adjusted before use. A user-friendly interface is created so doctors can access AI-generated recommendations directly in EHRs and decision-support tools, making it easy to integrate into daily practice. Before full use, the AI is tested in real-world settings, where gastroenterologists review its recommendations for safety and accuracy. Once in use, ongoing updates based on doctor feedback help improve its performance. Ethical and legal safeguards, such as protecting patient privacy and ensuring fairness, guide its responsible use. Findings are then shared with the medical community, allowing for further testing and broader adoption. By following this framework, LLMs can help doctors make better decisions, personalize treatments, and improve efficiency, ultimately leading to better patient outcomes in gastroenterology.</t>
  </si>
  <si>
    <t>R1798</t>
  </si>
  <si>
    <t>6afb3d99a02f1de30cd8f209c1f67d598f5c65e9</t>
  </si>
  <si>
    <t>Entropy Polarity in Reinforcement Fine-Tuning: Direction, Asymmetry, and Control</t>
  </si>
  <si>
    <t>Jia-Zheng Zhang; Zichen Fu; Jun Shen; Yunbin Zhao; Yun-Ke Zhang; Zhi-Heng Xi</t>
  </si>
  <si>
    <t>10.48550/arxiv.2605.11775</t>
  </si>
  <si>
    <t>2605.11775</t>
  </si>
  <si>
    <t>Policy entropy has emerged as a fundamental measure for understanding and controlling exploration in reinforcement learning with verifiable rewards (RLVR) for LLMs. However, existing entropy-aware methods mainly regulate entropy through global objectives, while the token-level mechanism by which sampled policy updates reshape policy entropy remains underexplored. In this work, we develop a theoretical framework of entropy mechanics in RLVR. Our analysis yields a first-order approximation of the entropy change, giving rise to entropy polarity, a signed token-level quantity that predicts how much a sampled update expands or contracts entropy. This analysis further reveals a structural asymmetry: reinforcing frequent high-probability tokens triggers contraction tendencies, whereas expansive tendencies typically require lower-probability samples or stronger distributional correction. Empirically, we show that entropy polarity reliably predicts entropy changes, and that positive and negative polarity branches play complementary roles in preserving exploration while strengthening exploitation. Building on these insights, we propose Polarity-Aware Policy Optimization (PAPO), which preserves both polarity branches and implements entropy control through advantage reweighting. With the empirical entropy trajectory as an online phase signal, PAPO adaptively reallocates optimization pressure between entropy-expanding and entropy-contracting updates. Experiments on mathematical reasoning and agentic benchmarks show that PAPO consistently outperforms competitive baselines, while delivering superior training efficiency and substantial reward improvements.</t>
  </si>
  <si>
    <t>R1799</t>
  </si>
  <si>
    <t>6b0d6f1cf9e49cae3994cc528bb8e894686f89cf</t>
  </si>
  <si>
    <t>Chulhwee Joo</t>
  </si>
  <si>
    <t>R1800</t>
  </si>
  <si>
    <t>6b60f33db67cfcae5576cff373b73587d9220be4</t>
  </si>
  <si>
    <t>Sangeetha Jamal; Nevin John George; R. Menon; N. Niranjana; P. A. Abidh Muhammed</t>
  </si>
  <si>
    <t>R1801</t>
  </si>
  <si>
    <t>6be9503a81c2c4474c9b4ef9e55f981a7f15851d</t>
  </si>
  <si>
    <t>Evaluating the Role of AI Assistants in Accelerating Neurodegenerative Disease Research: Opportunities and Translational Limitations</t>
  </si>
  <si>
    <t>Xi-Yue Yu; Qianqian Yao</t>
  </si>
  <si>
    <t>Neuropsychiatric Disease and Treatment</t>
  </si>
  <si>
    <t>10.2147/ndt.s614952</t>
  </si>
  <si>
    <t>Abstract Neurodegenerative diseases including Alzheimer’s disease and Parkinson’s disease remain among the most challenging disorders to study, diagnose and treat. Despite rising prevalence with population aging, disease-modifying therapies remain scarce and research progress is hindered by biological complexity, patient heterogeneity, and incomplete experimental systems. Artificial intelligence (AI) has emerged as a transformative approach given the high-dimensional and multimodal data generated in this field. Traditional machine learning and deep learning have advanced imaging biomarker detection, disease trajectory prediction, drug target prioritization, and clinical data mining. More recently, foundation models and large language models (LLMs) have expanded AI from task-specific prediction tools to versatile assistants supporting literature retrieval, summarization, coding, data interpretation, and hypothesis generation. Although AI assistants promise to accelerate research workflows, their outputs are prone to dataset biases, poor interpretability, distribution shift, and hallucinations, which are particularly problematic in neurodegenerative research given subtle phenotypic variations, imperfect labeling, and protracted disease courses. This review evaluates the current applications of AI in neurodegenerative disease research, including drug discovery, biomarker identification, and multi-omics integration. We then discuss the transition from analytical AI models to general-purpose AI assistants and their potential to streamline scientific workflows. Critical limitations including bias, interpretability, reproducibility, and LLM hallucinations are highlighted, alongside ethical, regulatory and practical challenges. We argue that the most sustainable near-term model is human-AI collaboration rather than fully autonomous research, with its primary focus placed on research rather than clinical practice. Meaningful acceleration requires rigorous validation, transparent usage, and expert oversight to preserve scientific rigor and translational relevance.</t>
  </si>
  <si>
    <t>R1802</t>
  </si>
  <si>
    <t>6c07666a8eae97d6e1d815519de0d4fa78d56ded</t>
  </si>
  <si>
    <t>Auditing Artificial Intelligence: Context Engineering with Retrieval-Augmented Generation</t>
  </si>
  <si>
    <t>Mark D. Sheldon</t>
  </si>
  <si>
    <t>The Journal of Information Systems</t>
  </si>
  <si>
    <t>10.2308/isys-2025-045</t>
  </si>
  <si>
    <t xml:space="preserve">
 Retrieval-augmented generation (RAG) systems enhance large language models (LLMs) by integrating dynamic external data, enabling more contextually relevant and accurate outputs. As these systems gain traction in accounting applications (e.g., financial reporting, auditing, and tax), concerns emerge regarding data reliability, control oversight, and auditability. This study applies Design Science Research Methodology to develop a practical control framework tailored to the four core stages of a typical RAG system: External Data Management, User Interaction and Query Flow, Retrieval and Prompt Construction, and LLM Inference and Response. The proposed framework includes control objectives linked to stage-specific risks relevant to financial reporting. Iterative validation was conducted using an innovative multi-LLM consensus process to ensure coverage and reduce hallucination risk. This study contributes a framework for evaluating artificial intelligence (AI)-integrated systems, guidance for auditors and regulators to assess probabilistic AI outputs, extension of existing audit control frameworks, and instructional materials for accounting educators.</t>
  </si>
  <si>
    <t>R1803</t>
  </si>
  <si>
    <t>6c7cace45ddab33890589db2913f4a0e12d3c4ad</t>
  </si>
  <si>
    <t>The Supervision Gap: Ai And The Emerging Professional Identity Formation Obligation That Begins In Law School's First Year</t>
  </si>
  <si>
    <t>Tracy L. M. Norton</t>
  </si>
  <si>
    <t>10.2139/ssrn.6471718</t>
  </si>
  <si>
    <t>The legal profession has reached consensus on one point: lawyers who use generative AI must supervise its output. ABA Formal Opinion 512 frames this obligation through Model Rules 5.1 and 5.3, classifying AI as an entity lawyers supervise rather than merely a tool lawyers use. State bar authorities and federal courts have converged on the same position. But this regulatory framework creates an obligation without providing instruction. It tells lawyers to supervise. It says nothing about how.
This Article argues that AI supervision is not a technology problem requiring technology solutions. It is a professional identity problem requiring formative pedagogy. Large language models produce fluent legal text without legal understanding, operating as what philosophy describes as "semantically parasitical" on human comprehension. Three decades of automation complacency research demonstrate that the intuitive responses to this condition, AI literacy training, verification checklists, and the assumption that improving AI accuracy will reduce the need for human oversight, do not produce reliable supervisory behavior. The only interventions that work are substantive domain expertise and internalized accountability. Those are professional identity attributes, not procedural skills. They develop through formation, not instruction.
Drawing on cognitive process theory, the automation complacency literature, and ABA Standard 303's professional identity formation mandate, this Article identifies editing-based pedagogy as the bridge between the supervisory capacity lawyers need and the formative curriculum law schools provide. Peer review, team-based learning, and individual conferences develop the same evaluative operations that AI supervision demands: reconstructing another's analytical framework, assessing it against professional standards, diagnosing failures, and determining corrective direction. The Article proposes a first-year integration model that embeds supervision training across the 1L curriculum, satisfying Standard 303 while preparing every graduate to supervise AI from the first day of practice.</t>
  </si>
  <si>
    <t>R1804</t>
  </si>
  <si>
    <t>6c9bfda6edd351dabef9cee8b6db1c4215fbfcfd</t>
  </si>
  <si>
    <t>Trace Integrity for LLM Data Agents: A Vision for Auditable Structured Reasoning in Real-World Systems</t>
  </si>
  <si>
    <t>Srimonti Dutta; Akshata Kishore Moharir</t>
  </si>
  <si>
    <t>2608.26036</t>
  </si>
  <si>
    <t>Answer accuracy is an insufficient reliability signal for LLM data agents. In structured-data tasks, a benchmark-correct answer can be produced by an invalid trace. This paper introduces Trace Integrity, a deployment reliability criterion for evaluating whether the computation recorded behind an answer is explicit, executable, schema-valid, operator-faithful, replayable, answer-consistent, and auditable. We identify the Structure Gap as the deployment failure mode that makes Trace Integrity necessary: natural-language reasoning and free-form rationales do not reliably specify the operator-level programs required by real-world systems. We operationalize Trace Integrity with execution contracts, structured artifacts that bind user intent to schema elements, operator plans, assumptions, executable queries, verification status, and final-answer linkage. We also introduce CAIT (Correct Answer / Invalid Trace) Rate, which measures how often answer-only evaluation counts computationally unsupported outputs as successes. In an empirical demonstration on BIRD Mini-Dev, Direct SQL, Operation Summary + SQL, and Contract-First SQL achieve answer accuracies of 20%, 22%, and 24%, while their Trace Integrity Pass Rates are 39%, 43%, and 40% and their CAIT Rates remain high at 55%, 59.1%, and 45.8%, showing that answer accuracy, trace validity, and silent-failure risk are distinct evaluation signals. Real-world LLM data agents should, therefore, be evaluated not only by whether their outputs match a reference answer, but by whether those outputs are backed by auditable computation.</t>
  </si>
  <si>
    <t>R1805</t>
  </si>
  <si>
    <t>6caecd937860148ab64b28f875285ea4906691b1</t>
  </si>
  <si>
    <t>Fiscal and Tax QA via Clause-Level Knowledge Graphs and Retrieval-augmented Large Language Models</t>
  </si>
  <si>
    <t>Hao Chen; Xiang-Lei Bu; Shupeng Tian</t>
  </si>
  <si>
    <t>Proceedings of the 2025 8th International Conference on Computer Information Science and Artificial Intelligence</t>
  </si>
  <si>
    <t>10.1145/3773365.3773416</t>
  </si>
  <si>
    <t>Power grid enterprises increasingly face the challenge of interpreting complex financial and taxation policies while providing practical operational guidance across diverse jurisdictions and tax categories. Existing methods suffer from imprecise keyword-based retrieval, and they have limited capability in generating structured guidance. To address these issues, we propose a Fiscal and Tax QA via Clause-Level Knowledge Graphs and Retrieval-Grounded Large Language Models. Specifically, we propose a clause-level knowledge graph retrieval method that combines semantic similarity with graph structure by encoding queries and clauses through transformer-based embeddings, retrieving top- \({\rm{K}} \) candidate clauses via approximate nearest neighbor search, and re-ranking them with a legal consistency module that enforces domain-specific constraints. To generate actionable financial guidance grounded in verified statutes, we propose a retrieval-based LLM framework that produces structured and executable answers by constructing prompts from the re-ranked clauses together with step-by-step instructions, and by applying LoRA-based fine-tuning with light citation constraints to ensure both accuracy and interpretability. Finally, the experimental results demonstrate that our model achieves consistent improvements over baseline methods on two datasets: WebQSP (Hit1 improved by 11.2%, Hit3 by 6.7%, and Hit10 by 3.6%) and GridTax-QA (Hit1 improved by 5.7%, Hit3 by 4.4%, and Hit10 by 2.6%). Our framework advances retrieval and answer generation, providing a foundation for interpretable financial-taxation decision support.</t>
  </si>
  <si>
    <t>R1806</t>
  </si>
  <si>
    <t>6d3bc591a6d3ad2c40bcbfbaa912b7550f088f44</t>
  </si>
  <si>
    <t>FlexAC: Towards Flexible Control of Associative Reasoning in Multimodal Large Language Models</t>
  </si>
  <si>
    <t>Sheng-Ming Yuan; Xinyu Lyu; Shuai Wang; Beitao Chen; Jing-Kuan Song; Lian-Li Gao</t>
  </si>
  <si>
    <t>10.48550/arxiv.2510.11190</t>
  </si>
  <si>
    <t>2510.11190</t>
  </si>
  <si>
    <t>Multimodal large language models (MLLMs) face an inherent trade-off between faithfulness and creativity, as different tasks require varying degrees of associative reasoning. However, existing methods lack the flexibility to modulate this reasoning strength, limiting MLLMs'adaptability across factual and creative scenarios. To bridge this gap, we propose equipping MLLMs with mechanisms that enable flexible control over associative reasoning. We begin by investigating the internal mechanisms underlying associative behavior in MLLMs and find that: (1) middle layers play a pivotal role in shaping model's associative tendencies, (2) modifying representations in these layers effectively regulates associative reasoning strength, and (3) hallucinations can be exploited to derive steering vectors that guide this modulation. Building on these findings, we introduce Flexible Association Control (FlexAC), a lightweight and training-free framework for modulating associative behavior in MLLMs. FlexAC first induces hallucination-guided intermediate representations to encode associative directions. Then, it selects high-association instances to construct effective associative steering vectors, whose strengths are adaptively calibrated to balance creative guidance with output stability. Finally, recognizing the multi-dimensional nature of associative reasoning, FlexAC incorporates task-specific associative vectors derived from a forward pass on a few target-domain samples, enabling models to follow diverse associative directions and better adapt to creative tasks. Notably, our method achieves up to a 5.8x improvement in creativity on Creation-MMBench and a 29% reduction in hallucination rate on CHAIR, surpassing existing baselines and demonstrating its effectiveness in enabling flexible control over associative reasoning in MLLMs. Our code is available at https://github.com/ylhz/FlexAC.</t>
  </si>
  <si>
    <t>R1807</t>
  </si>
  <si>
    <t>6d4833e4a4fa744d9ff6842d10707555635eab82</t>
  </si>
  <si>
    <t>How does Generative AI Affect Patients' Rights?</t>
  </si>
  <si>
    <t>Sofia Capella</t>
  </si>
  <si>
    <t>Voices in Bioethics</t>
  </si>
  <si>
    <t>10.52214/vib.v11i.14212</t>
  </si>
  <si>
    <t xml:space="preserve">Photo by Igor Omilaev on Unsplash
Abstract
Healthcare systems are facing constant changes due to demographic modifications (a rapidly aging population), technological developments, global pandemics, and shifts in social paradigms. These changes are increasingly being analysed through the lens of patients’ rights, which are central in ethical and legal discussions in healthcare. A significant change in healthcare today is the growing use of generative artificial intelligence (AI) in clinical practice. This research analyses the potential risks of the use of generative AI systems to fundamental patients’ rights. With a mixed methodology combining literature review and semi-structured interviews with experts and stakeholders, the study identifies three main areas of risk, each one associated with fundamental values: the right to medical data protection (privacy), the right to equal access to healthcare (justice), and the right to informed consent (autonomy). The report concludes with a discussion of the findings and presents legal and ethical recommendations to promote the benefits of generative AI in healthcare.
1. Introduction
The increasing digitalization of healthcare is reshaping how healthcare professionals deal with clinical tasks and patient interactions. This technological shift is accelerated by systemic pressures that healthcare is facing today due to a double aging population and workforce shortages. Generative artificial intelligence (GenAI) has the capacity to help healthcare providers with clinical documentation, decision-making, and patient communication through automated processes. At the same time, the fast integration of GenAI models in healthcare raises ethical and legal concerns. For example, general-purpose AI models are already being used in clinical practice without being subject to high-risk regulatory requirements. This produces regulatory gaps that challenge the protection of fundamental patients’ rights in real-world clinical settings.
This report focuses on three main patients’ rights: the right to privacy, the right to equitable access, and the right to informed consent. These rights are represented in bioethical and legal frameworks for the protection of patients. The question guiding this study is the following: How does the use of generative AI in healthcare impact patients’ rights, particularly regarding privacy, justice, and autonomy? While the analysis is framed within the EU context, the concepts and findings remain relevant for broader global discussions. By identifying key risks, such as unauthorized access to health data, limitations of anonymization techniques, algorithmic bias, and digital informed consent, this study contributes to the growing body of research on AI in healthcare and the protection of patients’ rights.
2. Context
     2.1. What is Generative AI?
Generative artificial intelligence (GenAI) is a broad category of AI that, in addition to recognizing and predicting patterns, can also generate new content such as text, images, and sound, based on input and training data.[1] GenAI differs from traditional AI in two key ways: dynamic context and scale of use. While traditional AI is typically designed for specific contexts and predefined tasks, GenAI has a sort of “flexibility” and “creativity” that allows the model to learn new capabilities that it had never been explicitly trained for, allowing it to adapt to different contexts and uses.[2]  In this sense, GenAI is one single tool with multiple uses and applications.[3]
Because of this high adaptability, it is harder to interpret the complex learning algorithms of GenAI, which leads to less transparency of the system. Ultimately, when asking a GenAI model to create an outcome, if asked the same thing twice, it will provide inconsistent outcomes due to its probabilistic nature.
A specific category of GenAI is large language models (LLMs), which are designed to generate human-like text. These models pertain to the class of natural language processing (NLP), the technology that allows computers to understand and process human language (an example would be Google Translate). LLMs are trained on enormous text datasets that allow the model to self-learn and create text on its own.[4]
GenAI has gained significant attention since the release of ChatGPT, a chatbot made publicly available by the American organization OpenAI in 2019. Its ease and free accessibility reached widespread adoption[5] also in healthcare settings.[6]
     2.2. Generative AI in Healthcare
In healthcare, traditional AI systems are used in several areas. For example, in radiology, they automate the detection and classification of medical images.[7] In emergency departments and intensive care units (ICUs), AI is used as a decision support system. For example, the Pacmed Critical model at Leiden University Medical Centre (UMC) (Netherlands) is a machine learning model that predicts readmission or death after ICU discharge.[8] AI is also used in patient monitoring to track physiological changes and provide predictive analytics: MS Sherpa is an application for multiple sclerosis that uses digital biomarkers to monitor symptom progression and disease activity.[9]
GenAI offers new possibilities, mainly aimed at reducing administrative burdens, for instance, through automatically creating clinical documents like discharge letters, referral letters, and clinical notes.[10] For example, the UMC Utrecht (Netherlands) has developed an application that uses General Pre-training Transformer (GPT) to generate draft discharge letters.[11] GenAI is also being used to transcribe and summarize conversations between doctor and patient. “Autoscriber,” at Leiden UMC research department (Netherlands), is a digital scribe system that automatically records, transcribes, and summarizes the clinical encounter.[12] Besides administrative tasks, GenAI can assist with clinical decision-making by creating diagnosis and treatment recommendations based on patient data.[13] It also supports medical research activities like assisting in systematic reviews.[14] GenAI is also used to automatically answer patients’ questions related to their care. For example, at the Elizabeth-Twee Steden Hospital (Netherlands), a chatbot called “Eliza” answers patients’ medical questions.[15]
     2.3. Current Use of Generative AI in Healthcare
The use of GenAI in healthcare is rapidly increasing, which is changing how healthcare providers manage clinical tasks and patient interactions. Recent empirical studies reveal that more than half of healthcare providers use ChatGPT, or similar general-purpose LLMs, to assist with clinical documentation, patient communication, clinical decision-making, research, and more.[16] These studies also show that despite this widespread use of GenAI, most healthcare providers lack the required knowledge and awareness of the risks of using this tool in general, and specifically for clinical tasks.[17] This lack of comprehension is probably because GenAI has only become popular and widespread recently, which makes it difficult to fully understand and assess the risks and scale of these technologies to society.
This gap in understanding GenAI’s risks is reflected in healthcare institutions. For example, a survey on AI use in Dutch hospitals found that GenAI was used in 57 percent of hospitals, with applications such as automatic transcriptions, document summarisation, and text generation.[18] The same study showed critical issues: in only 29 percent of hospitals, it was clear on what frequency AI models are retested, trained, and calibrated to errors such as hallucinations[19] and data drifting.[20] In more than half of the hospitals (52 percent), it is unknown whether, and if so, in what frequency, such practices occur at all, and in 11 percent, AI models are never retrained. Moreover, only 30 percent of hospitals reported having an AI policy describing the frameworks, standards, and guidelines for the use of AI.[21]
Another survey found that 76 percent of physicians reported using general-purpose LLMs, like ChatGPT, for clinical decision-making.[22] More than 60 percent of primary care doctors reported using them to check drug interactions; while more than half use them for diagnosis support, nearly half for clinical documentation, and more than 40 percent for treatment planning. Additionally, 70 percent use general-purpose LLMs for patient education and literature search.
These findings show a mismatch between the growing use of GenAI in clinical practices and the governance needed to ensure its responsible use. While GenAI has the potential to enhance efficiency and accuracy in clinical tasks, if it is integrated without the necessary knowledge, governance, legal, and ethical oversight, it can lead to harmful consequences to patients, such as data protection violations, automation bias, unclear accountability, healthcare inequality, incorrect clinical decisions, and the spread of misinformation.[23]
     2.4. Regulatory Landscape
At the European Union (EU) level, efforts to regulate the safe use of AI in healthcare are currently fragmented. This means there is not one regulatory framework solely dedicated to governing the use of AI in healthcare. Instead, different laws cover different parts of the issue, including the European Union AI Act,[24] the General Data Protection Regulation,[25] and the Medical Devices Regulation.[26]
          2.4.1. The European Union AI Act
In August 2024, the Artificial Intelligence (AI) Act entered into force. The AI Act is an EU regulation that sets rules for the development, introduction to the market, and deployment of AI systems. It adopts a risk-based approach: depending on the application and use of the system, it will fall under low, middle, high, or impermissible risk. The higher the risk, the stricter the regulatory requirements (e.g., risk management, data governance, human oversight).[27]
Medical devices like AI diagnostic </t>
  </si>
  <si>
    <t>6d9db2cd3307b2287073546fd9494548e56f13d1</t>
  </si>
  <si>
    <t>Abdulrahim Magaji; Y. Magaji; Mukhtar Dahiru; Sulaiman Umar; Ahmad Muhammad Tahir; Umar Abba</t>
  </si>
  <si>
    <t>10.38124/ijisrt/26mar1508</t>
  </si>
  <si>
    <t>The proliferation of Generative Artificial Intelligence (GAI) between 2020 and 2025 has created hyper-realistic
synthetic media, commonly known as deepfakes, which pose significant challenges to digital evidence authenticity in legal
and investigative contexts. This systematic literature review (SLR) critically examines the evolution of deepfake generation
methods (e.g., Generative Adversarial Networks (GANs) and diffusion models) and the corresponding advancements in
forensic detection techniques. The review navigates the technical ‘arms race’ dynamic, evaluating the efficacy and
limitations of detection approaches, including forensic analysis, machine learning, and hybrid systems. Findings highlight
that while traditional detection methods struggle with the increased realism of diffusion models, innovative techniques
focusing on physiological signals and adversarial robustness are emerging. The discussion extends to the critical legal and
ethical implications, emphasizing persistent challenges in evidence admissibility and the necessity for comprehensive
regulatory frameworks to mitigate risks associated with misinformation, fraud, and manipulation. We propose a conceptual
framework for forensic readiness focused on media provenance and attribution, underscoring the imperative for continuous
innovation to safeguard a trustworthy digital environment.</t>
  </si>
  <si>
    <t>R1809</t>
  </si>
  <si>
    <t>6dada576f82dd21ef1fd6074f857ae987b6c0314</t>
  </si>
  <si>
    <t>A Transparent Fairness Evaluation Protocol for Open-Source Language Model Benchmarking on the Blockchain</t>
  </si>
  <si>
    <t>Hugo Massaroli; Leonardo Iara; Emmanuel Iarussi; Viviana Siless</t>
  </si>
  <si>
    <t>10.48550/arxiv.2508.09993</t>
  </si>
  <si>
    <t>2508.09993</t>
  </si>
  <si>
    <t>Large language models (LLMs) are increasingly deployed in realworld applications, yet concerns about their fairness persist especially in highstakes domains like criminal justice, education, healthcare, and finance. This paper introduces transparent evaluation protocol for benchmarking the fairness of opensource LLMs using smart contracts on the Internet Computer Protocol (ICP) blockchain (Foundation, 2023). Our method ensures verifiable, immutable, and reproducible evaluations by executing onchain HTTP requests to hosted Hugging Face endpoints and storing datasets, prompts, and metrics directly onchain. We benchmark the Llama, DeepSeek, and Mistral models on the PISA dataset for academic performance prediction (OECD, 2018), a dataset suitable for fairness evaluation using statistical parity and equal opportunity metrics (Hardt et al., 2016). We also evaluate structured Context Association Metrics derived from the StereoSet dataset (Nadeem et al., 2020) to measure social bias in contextual associations. We further extend our analysis with a multilingual evaluation across English, Spanish, and Portuguese using the Kaleidoscope benchmark (Salazar et al., 2025), revealing cross-linguistic disparities. All code and results are open source, enabling community audits and longitudinal fairness tracking across model versions.</t>
  </si>
  <si>
    <t>R1810</t>
  </si>
  <si>
    <t>6e0b5a6e5c32ecaba3da30d25ae3c15f34e6ba18</t>
  </si>
  <si>
    <t>Large Language Models in Clinical Trial Recruitment: Sociotechnical and Economic Framework Development Study</t>
  </si>
  <si>
    <t>Qian Qian</t>
  </si>
  <si>
    <t>JMIR AI</t>
  </si>
  <si>
    <t>10.2196/95899</t>
  </si>
  <si>
    <t>Abstract Background Large language models (LLMs) have shown substantial promise in patient-trial matching, but most published studies still evaluate the performance under controlled technical conditions rather than within real recruitment workflows. Less is known about how LLM-enabled clinical artificial intelligence (AI) systems should be embedded into organizational settings where privacy constraints, human oversight, patient-facing concerns, and governance costs shape deployment outcomes. Objective This study develops a theory-grounded conceptual framework for analyzing how LLM-enabled clinical AI can be integrated into clinical trial recruitment workflows and how such integration affects operational, governance, and economic outcomes. Methods Using structured conceptual analysis and targeted evidence synthesis, the study draws on recent literature on LLM-based patient matching, human-AI collaboration in clinical settings, and clinical AI governance. Sociotechnical systems theory and transaction cost economics are integrated to build the LLM-Embedded Clinical Recruitment Architecture (LECRA) and to derive 6 testable propositions. Results LECRA conceptualizes recruitment as a closed-loop sociotechnical and economic system, spanning data complexity, model configuration and processing, human-AI collaboration, and economic and governance consequences. The revised framework identifies privacy constraints, hallucination risk, bias, patient trust, oversight intensity, and regulatory validation costs as key moderators of performance. It also reframes recruitment performance as a multidimensional construct and outlines an empirical roadmap for future testing. Conclusions LECRA offers a more deployment-sensitive account of when LLM-enabled recruitment is likely to create value and when the benefits may be offset by coordination, compliance, or trust-related frictions. This framework is intended to support future empirical studies and more realistic implementation decisions rather than to claim validated superiority of LLM-assisted recruitment.</t>
  </si>
  <si>
    <t>R1811</t>
  </si>
  <si>
    <t>6e20d2bb3250fc0298b077ab28cdd6d527e16efe</t>
  </si>
  <si>
    <t>Yann Garrivet; Rafiqul Islam; Matt Garratt</t>
  </si>
  <si>
    <t>R1812</t>
  </si>
  <si>
    <t>6e583271d3b3b16d4544f22c585f2135059fa635</t>
  </si>
  <si>
    <t>AI Agents for Automated Design and Compliance Verification in Buildings and Infrastructure: A Case Study Approach with No-Code/Low-Code Implementation</t>
  </si>
  <si>
    <t>Mel Awasi</t>
  </si>
  <si>
    <t>Proceedings of Digital Frontiers in Buildings and Infrastructure International Conference Series</t>
  </si>
  <si>
    <t>10.66408/dfbi.2025.2507</t>
  </si>
  <si>
    <t>The buildings and infrastructure sector faces increasing demands for accuracy, efficiency, and regulatory adherence. Manual design calculations and compliance checks are slow and error-prone. This paper presents a case study-driven approach to automating these tasks using AI agents within a no-code/low-code workflow automation framework.
We examine three applications: ASHRAE 62.1 ventilation rate calculations, ADA accessibility compliance for door clearances, and structural foundation sizing.
The methodology utilizes a visual workflow automation platform to extract information from building codes, perform calculations, and validate results with integrated Large Language Model (LLM)-based quality assurance checkpoints. For each case, we document the agent design, integration methodology, quality assurance protocols to manage hallucination risks, and quantifiable outcomes. The implementation of LLM-based QA/QC checkpoints ensures robustness by validating that information extracted from codes is correct and calculations are performed accurately, enhancing trust in AI-driven workflows.
Results from three real-world case studies demonstrate an 80% reduction in task completion time and substantial decrease in calculation errors. Beyond efficiency gains, AI agents enhance resilience by streamlining design processes, minimizing regulatory non-compliance risks, reducing dependency on manual expertise, and adapting dynamically to evolving standards and design requirements.
This approach democratizes digital transformation in buildings and infrastructure, making design calculation and compliance verification tools accessible to both large and small firms without specialized AI expertise. The integration of LLM validation addresses a critical challenge in adopting AI for safety-critical applications. Future directions include expanding AI agent capabilities for more complex design scenarios and integrating real-time data sources for dynamic compliance monitoring.</t>
  </si>
  <si>
    <t>R1813</t>
  </si>
  <si>
    <t>6e5b24424a2b1e3f64de77e06c766a7894ca4689</t>
  </si>
  <si>
    <t>Mohammed I. Al-Saleh; Yaser Jararweh; Majed Bouchahma</t>
  </si>
  <si>
    <t>Large language models (LLMs) are increasingly being integrated into unmanned aerial vehicle (UAV) systems to support mission planning, policy interpretation, safety assessment, and cyber–physical decision making. However, decisions generated by LLM-guided UAVs are often ephemeral, while conventional UAV logs mainly preserve telemetry, sensor measurements, control traces, and command records. These artifacts do not ordinarily preserve a structured and verifiable record linking a discrete decision to its retained context, selected action, temporal position, and integrity evidence. This limits accountability, forensic traceability, and regulatory auditability in privacy-sensitive operational environments. This paper proposes a privacy-preserving forensic logging framework for LLM-driven UAV decision systems. The framework introduces a compact DecisionRecord abstraction that captures decision semantics, temporal ordering, and integrity metadata in a model-interface-agnostic form. It also defines a constrained DecisionRecord′ representation under the P2 profile, excluding raw prompts, unrestricted reasoning, telemetry streams, precise locations, and complete candidate-choice lists while retaining selected evidence for post-incident investigation. Privacy preservation is operationalized as bounded data minimization rather than anonymization, PII detection, formal privacy protection, or resistance to inferential disclosure. Evidentiary integrity is protected using deterministic canonical serialization, SHA-256 hash chaining, and trusted checkpoint comparison. Evaluation using 200 deterministically sampled UAVBench instances produced $0/800$ whole-field verbatim retention for the evaluated omitted source fields, $1{,}400/1{,}400$ predefined evidence-group availability, and a 49.224% reduction in average canonical payload size relative to the canonically serialized source MCQs. Local verification detected all $20/20$ independently executed record modifications and all $5/5$ interior deletions. All five coherently recomputed suffixes passed local verification but were detected through mismatch with an independently retained trusted terminal checkpoint. Across 30 workstation executions, mean end-to-end record-construction latency was 0.563214 ms per record, and the complete 200-record chain occupied 220.795 KiB. The results establish benchmark-grounded feasibility for compact, data-minimized, and tamper-evident preservation of discrete LLM-guided UAV decision events. They do not establish decision accuracy, authenticated model identity, recovery of hidden reasoning, complete mission reconstruction, or onboard UAV performance.</t>
  </si>
  <si>
    <t>R1814</t>
  </si>
  <si>
    <t>6eac3037ff76dab93c644de3cc100dc32af961ee</t>
  </si>
  <si>
    <t>Mozi: Governed Autonomy for Drug Discovery LLM Agents</t>
  </si>
  <si>
    <t>He Cao; Si-Yu Liu; Fan Zhang; Zijing Liu; Hao Li; Bing Feng</t>
  </si>
  <si>
    <t>10.48550/arxiv.2603.03655</t>
  </si>
  <si>
    <t>2603.03655</t>
  </si>
  <si>
    <t>Tool-augmented large language model (LLM) agents promise to unify scientific reasoning with computation, yet their deployment in high-stakes domains like drug discovery is bottlenecked by two critical barriers: unconstrained tool-use governance and poor long-horizon reliability. In dependency-heavy pharmaceutical pipelines, autonomous agents often drift into irreproducible trajectories, where early-stage hallucinations multiplicatively compound into downstream failures. To overcome this, we present Mozi, a dual-layer architecture that bridges the flexibility of generative AI with the deterministic rigor of computational biology. Layer A (Control Plane) establishes a governed supervisor--worker hierarchy that enforces role-based tool isolation, limits execution to constrained action spaces, and drives reflection-based replanning. Layer B (Workflow Plane) operationalizes canonical drug discovery stages -- from Target Identification to Lead Optimization -- as stateful, composable skill graphs. This layer integrates strict data contracts and strategic human-in-the-loop (HITL) checkpoints to safeguard scientific validity at high-uncertainty decision boundaries. Operating on the design principle of ``free-form reasoning for safe tasks, structured execution for long-horizon pipelines,''Mozi provides built-in robustness mechanisms and trace-level audibility to completely mitigate error accumulation. We evaluate Mozi on PharmaBench, a curated benchmark for biomedical agents, demonstrating superior orchestration accuracy over existing baselines. Furthermore, through end-to-end therapeutic case studies, we demonstrate Mozi's ability to navigate massive chemical spaces, enforce stringent toxicity filters, and generate highly competitive in silico candidates, effectively transforming the LLM from a fragile conversationalist into a reliable, governed co-scientist.</t>
  </si>
  <si>
    <t>R1815</t>
  </si>
  <si>
    <t>6ecc07503764f5e65a6cefb9ebac9bdb0c3b4ace</t>
  </si>
  <si>
    <t>Toward Consistent World Models with Multi-Token Prediction and Latent Semantic Enhancement</t>
  </si>
  <si>
    <t>Qimin Zhong; Hao Liao; Haiming Qin; Mingyang Zhou; Rui Mao; Wei Chen</t>
  </si>
  <si>
    <t>10.48550/arxiv.2604.06155</t>
  </si>
  <si>
    <t>2604.06155</t>
  </si>
  <si>
    <t>Whether Large Language Models (LLMs) develop coherent internal world models remains a core debate. While conventional Next-Token Prediction (NTP) focuses on one-step-ahead supervision, Multi-Token Prediction (MTP) has shown promise in learning more structured representations. In this work, we provide a theoretical perspective analyzing the gradient inductive bias of MTP, supported by empirical evidence, showing that MTP promotes the convergence toward internal belief states by inducing representational contractivity via gradient coupling. However, we reveal that standard MTP often suffers from structural hallucinations, where discrete token supervision encourages illegal shortcuts in latent space that violate environmental constraints. To address this, we propose a novel method Latent Semantic Enhancement MTP (LSE-MTP), which anchors predictions to ground-truth hidden state trajectories. Experiments on synthetic graphs and real-world Manhattan Taxi Ride show that LSE-MTP effectively bridges the gap between discrete tokens and continuous state representations, enhancing representation alignment, reducing structural hallucinations, and improving robustness to perturbations.</t>
  </si>
  <si>
    <t>R1816</t>
  </si>
  <si>
    <t>6f123a1c1f4d789508a9b12521355f27feca62dd</t>
  </si>
  <si>
    <t>Enterprise Tax Systems Modernization Using Intelligent Integration Frameworks</t>
  </si>
  <si>
    <t>Ajay Mirani</t>
  </si>
  <si>
    <t>10.52710/cfs.1110</t>
  </si>
  <si>
    <t>Corporate tax departments continue to operate on spreadsheets and manual review cycles even as adjacent finance domains have modernized around real-time data and machine learning. This paper introduces the Intelligent Tax Integration Framework (ITIF), a six-layer domain-specific architecture for artificial intelligence (AI)-driven enterprise tax systems modernization. ITIF addresses six interlocking challenges: fragmented multi-jurisdiction data, tax classification at the stock-keeping unit (SKU) scale, real-time transfer pricing (TP) monitoring, indirect tax determination for ambiguous categories, current and deferred tax provision under Accounting Standards Codification (ASC) 740 and International Accounting Standard (IAS) 12, and filing readiness across an expanding patchwork of digital reporting regimes. Each layer pairs a specific AI technique—fine-tuned Bidirectional Encoder Representations from Transformers (BERT), an Isolation Forest and long short-term memory (LSTM) ensemble with Shapley additive explanations (SHAP) attribution, Monte Carlo simulation for uncertain tax positions, and Retrieval-Augmented Generation (RAG) for audit queries—with regulatory knowledge graphs anchored to Organization for Economic Co-operation and Development (OECD), Financial Accounting Standards Board (FASB), and International Accounting Standards Board (IASB) source material. A simulated case study illustrates deployment across eighteen legal entities and twelve jurisdictions, grounded in practitioner experience from a Systems, Applications, and Products (SAP) to Microsoft Dynamics AX migration at a high-volume global technology manufacturer. A nine-dimension comparative evaluation positions ITIF against legacy tax systems and rule-based tax engines and identifies continuous tax intelligence coverage during enterprise resource planning (ERP) cutover as the framework’s most distinctive capability.</t>
  </si>
  <si>
    <t>R1817</t>
  </si>
  <si>
    <t>6f2d8714a3274f9cb533bc3b6d3f4db400e55c4c</t>
  </si>
  <si>
    <t>VISA: Agentic Self-Evolving Data Synthesis for Multimodal Instruction Following</t>
  </si>
  <si>
    <t>Min Zeng; Guanxin Tan; L. Cen; Yafei Wen; Rui Hu; Liuyang Bian</t>
  </si>
  <si>
    <t>2608.26013</t>
  </si>
  <si>
    <t>Multimodal instruction-following models require training data that is accurate, diverse, verifiable, and challenging. Existing synthesis pipelines typically follow a one-pass generate-and-filter paradigm, discarding feedback from failed samples, verifier outcomes, and target-model errors. We present VISA (Visual Instruction Synthesis Agent), an agentic framework that reformulates multimodal instruction synthesis as a self-evolving loop. At each round, VISA analyzes an image to filter incompatible constraints and discover new verifiable ones, samples diversity- and difficulty-aware constraint sets from persistent memory, generates candidate instructions, and verifies the resulting samples with executable tools and structured large language model judges. Failed samples trigger diagnostic-guided recovery, while accepted samples are probed against the target model to estimate difficulty. The resulting verifier signals and target-model failure profiles are written back to memory, allowing subsequent rounds to adaptively expand the constraint space, reduce template repetition, and focus on unresolved model weaknesses. The same verifier contracts further provide reward signals for reinforcement learning without a separately trained reward model. Experiments on MM-IFEval show that VISA consistently improves multimodal instruction following over strong baselines, while preserving general multimodal capability across seven public benchmarks.</t>
  </si>
  <si>
    <t>R1818</t>
  </si>
  <si>
    <t>6f3a31ae1514dbe2b2f752b4e87c824c27ed45fd</t>
  </si>
  <si>
    <t>Evolution patterns of posttranslational modifications in metabolic dysfunction-associated fatty liver disease: a comprehensive bibliometric analysis.</t>
  </si>
  <si>
    <t>Dianqiang Yang; Shun-Mei Huang; Sui-Sui Luo; Qun-Hua Han</t>
  </si>
  <si>
    <t>International Journal of Surgery</t>
  </si>
  <si>
    <t>10.1097/js9.0000000000003857</t>
  </si>
  <si>
    <t>Metabolic dysfunction-associated fatty liver disease (MAFLD) has emerged as the most common chronic liver disease and is a major risk factor for end-stage liver disease. Posttranslational modifications (PTMs) orchestrate the pathogenesis of MAFLD by regulating lipid metabolism, inflammation, and fibrosis. This study aimed to provide a systematic, data-driven analysis of research trends and knowledge gaps in the field of PTMs in MAFLD. Literature related to PTMs in MAFLD from 2005 to 2024 was retrieved from the Web of Science Core Collection (WoSCC) database. The data were quantitatively and qualitatively analyzed using CiteSpace, VOSviewer, Bibliometrix in R, and large language models. A total of 2401 eligible publications were included in the analysis. These publications mainly originated from 71 countries and 2732 institutions, with a 20.76% annual growth rate. China led in publication output (n= 902, 37.6%), whereas the United States recorded the greatest total number of citations (n= 31 536). In total, 15 948 authors contributed to the body of literature. Jung, Tae Woo has the most publications (n= 21) and the greatest number of total citations (n= 583). The journal Hepatology published the most articles (n= 39). Emerging research themes include "molecular docking", "ubiquitination", "N6-methyladenosine", "acetylation", "methylation", and "metabolism". A large language model reveals multifaceted mechanisms involved in MAFLD pathogenesis. This study provides insights into global collaboration patterns, research hotspots, and emerging frontiers in this field, which may establish an essential foundation for advancing the understanding of PTM-related MAFLD.</t>
  </si>
  <si>
    <t>R1819</t>
  </si>
  <si>
    <t>6f3a48157ffb47a97129711821b967e8ccb10511</t>
  </si>
  <si>
    <t>The VIBE-HI framework: a conceptual model for evaluating vibe coding appropriateness, quality, and safety in health informatics</t>
  </si>
  <si>
    <t>Ahmed Alqheedan; Saleh Alzughaibi</t>
  </si>
  <si>
    <t>10.3389/frai.2026.1882814</t>
  </si>
  <si>
    <t>Background Vibe coding—generating software through natural-language prompts to large language models without reviewing the underlying code—has moved rapidly from consumer technology into peer-reviewed clinical applications. By early 2026, clinicians had published vibe-coded teaching tools, a validated clinical nomogram, and an end-to-end omics platform built in under 10 minutes for under two dollars. Collins Dictionary named vibe coding its 2025 Word of the Year. No governance framework currently addresses the practice in healthcare. Objective To introduce VIBE-HI, a health-informatics-specific framework for evaluating the appropriateness, quality, and safety of vibe coding across clinical contexts, and to specify its decision logic, quality constructs, and regulatory mapping in operational detail. Methods VIBE-HI was developed as a conceptual framework through a structured, theory-informed narrative synthesis of three literatures—emerging biomedical vibe-coding reports, empirical software-engineering and security research on AI-generated code and established sociotechnical health-informatics theory and software-quality standards—following recognized conceptual-framework methodology. It was refined through illustrative application to four published clinician-built tools. This is a conceptual contribution; it is not a systematic review or a consensus (Delphi) study, and formal empirical validation is identified as the next step. Results VIBE-HI organizes governance into three sequential layers. (1) Risk and Role Stratification assign one of four risk tiers—Green, Yellow, Orange, Red—and a matched clinician-developer role, from prototype to requirements analyst, using four criteria combined by an explicit dominant-criterion rule. (2) Quality and Validation extend ISO/IEC 25010:2023 with three measurable constructs—Code Provenance Transparency, Comprehension Coverage, and Hallucination Resilience—each with defined indicators and tier-dependent thresholds. (3) Compliance and Governance maps HIPAA, IEC 62304, FDA SaMD criteria, and the EU AI Act onto each tier and binds a named accountability owner. The framework treats comprehension abdication—the structural surrender of understanding to a generative system—as the core sociotechnical hazard distinguishing vibe coding from prior AI-assisted development, grounded in the automation-bias, responsibility-gap, and sociotechnical-systems literatures. Conclusion Clinical vibe coding needs risk-stratified governance now, before largely invisible adoption outpaces the field’s capacity to assess it. VIBE-HI offers an architecture institutions can apply immediately and provides a clear pathway for empirical validation, beginning with a modified-Delphi consensus study and stakeholder review.</t>
  </si>
  <si>
    <t>R1820</t>
  </si>
  <si>
    <t>6f3ba9f19cb907cab33913a26dc4e53d8590de4b</t>
  </si>
  <si>
    <t>CAGE: Cognitive Attribution Graphs for Faithful Inline Citation Generation in Long-Form Question Answering</t>
  </si>
  <si>
    <t>Zhichao Yan; Shizhao Li; Jia-Pu Wang; Hao-Ran Luo; Qin-Gang Zhang; Jiao-Yan Chen</t>
  </si>
  <si>
    <t>10.48550/arxiv.2607.24236</t>
  </si>
  <si>
    <t>2607.24236</t>
  </si>
  <si>
    <t>Long-form question answering increasingly relies on retrieved evidence to make LLM outputs verifiable, with inline citations tracing claims to source documents. However, existing systems often attach citations that are topically related but insufficient to support their claims. We identify attribution ambiguity as a structural challenge: end-to-end generation must implicitly resolve combinatorial claim--document assignments, obscuring evidential boundaries and increasing the risk of evidence-boundary overrun, where claims exceed cited support. To address this challenge, we propose CAGE (Cognitive Attribution Graphs for Citation Generation), a two-stage framework that introduces an explicit cognitive attribution map before answer generation. CAGE first trains a plug-and-play Cognitive Map Induction Model to construct answer-centered support subgraphs, aligning each semantic answer unit with supporting documents through explicit relations. A Structured Citation Reasoning Model then realizes these units as sentence-level claims with map-aligned citations. Experiments on ASQA, ELI5, and ExpertQA show that CAGE achieves state-of-the-art performance, demonstrating the effectiveness of attribution-space contraction and map-guided citation generation.</t>
  </si>
  <si>
    <t>R1821</t>
  </si>
  <si>
    <t>6f674edcfbbde3dcab9cca744b3557df72e2dd8a</t>
  </si>
  <si>
    <t>A Systematic Classification of Vulnerabilities in MoveEVM Smart Contracts (MWC)</t>
  </si>
  <si>
    <t>Selçuk Topal</t>
  </si>
  <si>
    <t>10.48550/arxiv.2505.19047</t>
  </si>
  <si>
    <t>2505.19047</t>
  </si>
  <si>
    <t>We introduce the MoveEVM Weakness Classification (MWC) system -- a dedicated vulnerability taxonomy for smart contracts built with Move and executed in EVM-compatible environments. While Move was originally designed to prevent common security flaws via linear resource types and strict ownership, its integration with EVM bytecode introduces novel hybrid vulnerabilities not captured by existing systems like the SWC registry. Our taxonomy spans 37 categorized vulnerability types (MWC-100 to MWC-136) across six semantic frames, addressing issues such as hybrid gas metering, capability misuse, meta-transaction spoofing, and AI-integrated logic. Through analysis of real-world contracts from Aptos and Sui, we demonstrate that current verification tools often miss these hybrid risks. We also explore how formal methods and LLM-based audit agents can operationalize this classification, enabling scalable, logic-aware smart contract auditing. MWC lays the foundation for more secure and verifiable contracts in next-generation blockchain systems. (Shortened Abstract)</t>
  </si>
  <si>
    <t>R1822</t>
  </si>
  <si>
    <t>6f6b7e4630b37bae678331a5598ae804f0d211c4</t>
  </si>
  <si>
    <t>The impact of large language models on accounting and future application scenarios</t>
  </si>
  <si>
    <t>WenYi Li; Wenyu Liu; Mengya Deng; Xin Liu; Ling-Bing Feng</t>
  </si>
  <si>
    <t>Journal of Accounting Literature</t>
  </si>
  <si>
    <t>10.1108/jal-12-2024-0357</t>
  </si>
  <si>
    <t>PurposeThis paper examines the transformative impact of large language models (LLMs) on accounting practices and explores future application scenarios. Through a systematic literature review, it highlights the potential of LLMs to enhance efficiency, transparency and innovation across areas such as financial reporting, ESG disclosure, financial analysis and risk management. Additionally, it identifies key challenges, including data quality, privacy and the need for domain-specific adaptations, while proposing actionable strategies to address them. By forecasting advanced applications like intelligent knowledge bases and automated operations, this study provides a roadmap for integrating LLMs into accounting, driving progress and sustainability in the industry.Design/methodology/approachThis study adopts a systematic literature review methodology to explore the impact and future applications of LLMs in accounting. It identifies key research areas by analyzing over 50 high-quality studies selected through extensive keyword searches, Boolean queries and backward and forward citation analyses of seminal works. The review is structured around eight thematic areas, including financial reporting, ESG disclosure and risk management. By synthesizing findings, the study develops a comprehensive framework for understanding the transformative potential of LLMs while addressing associated challenges, such as data security and specialization, to guide future research and practical applications in accounting.FindingsThe study reveals that LLMs significantly enhance efficiency, transparency and innovation in accounting by automating processes like financial reporting, ESG disclosure and risk management. They enable advanced applications such as intelligent knowledge bases, budget optimization and automated contract management. However, challenges remain, including the need for high-quality data, domain-specific model training, interdisciplinary talent development and robust data security measures. The findings underscore LLMs’ potential to transform accounting practices while emphasizing the importance of theoretical frameworks and strategic planning to address these challenges and fully realize their benefits in driving industry progress and sustainability.Practical implicationsThe study highlights practical pathways for integrating LLMs into accounting, emphasizing their potential to automate processes, enhance decision-making and improve operational efficiency. Organizations can leverage LLMs for tasks such as financial reporting, ESG analysis and risk management, reducing manual effort and increasing accuracy. Practical implications include the need for targeted training of LLMs in accounting-specific contexts, robust data governance to ensure quality and security and developing interdisciplinary skills among accounting professionals. By addressing these areas, organizations can harness LLMs to drive innovation, streamline operations and achieve sustainable growth in a rapidly evolving business environment.Originality/valueThis study provides a comprehensive and systematic analysis of the transformative impact of LLMs on accounting, addressing gaps in fragmented research and limited practical insights. It uniquely integrates theoretical perspectives with practical applications, offering a structured framework for understanding LLMs’ role across multiple accounting domains. By identifying key challenges and proposing actionable strategies, the paper delivers original value to both researchers and practitioners, fostering innovation and guiding the integration of LLMs into accounting practices. Its forward-looking approach offers a valuable resource for advancing knowledge and shaping the future of accounting in the digital age.</t>
  </si>
  <si>
    <t>R1823</t>
  </si>
  <si>
    <t>6f992756402bff3eee836dd9276fe957d3b735ce</t>
  </si>
  <si>
    <t>The enzymatic synthesis of EPA-rich medium- and long-chain triacylglycerol improves the digestion behavior of MCFA and EPA: evidence on in vitro digestion.</t>
  </si>
  <si>
    <t>Yandan Wang; Minjie Cao; Rui-Jie Liu; Ming Chang; Wei Wei; Qing-Zhe Jin</t>
  </si>
  <si>
    <t>Food &amp; Function</t>
  </si>
  <si>
    <t>10.1039/d1fo02795f</t>
  </si>
  <si>
    <t>Medium-chain triglyceride (MCT) and eicosapentaenoic acid (EPA) have been widely applied in nutritional supplementation. However, when administered individually or mixed, they were unable to maximize their nutritional value. Hence, EPA-rich medium- and long-chain triacylglycerol (MLCT) was synthesized from MCT and EPA-rich fish oil (FO) by enzymatic transesterification. The fatty acids in triglyceride (TAG) were rearranged which resulted in significant changes in TAG profiles compared to the physical mixture of MCT and FO (PM). EPA-containing MML (MML, MLM and LMM) and LLM (LLM, LML and MLL) type TAGs account for 70.21%. The fate of different oils (MCT, FO, PM, and MLCT) across the gastrointestinal tract was subsequently simulated using an in vitro digestion model. The results showed that the physical and structural characteristics of different oils during digestion depended upon the oil type and the microenvironment they were in. After 120 min of small intestine digestion, the degree of hydrolysis for MLCT was higher than that for the other three oils. The final FFA release level was in the following order: MLCT (102.79%) &gt; MCT (95.20%) &gt; PM (85.81%) &gt; FO (74.18%). This can be attributed to the composition and positional distribution of fatty acids in TAGs. What's more, LCFAs (EPA) in MLCT mainly existed in the form of sn-2 MAG, which was conducive to their subsequent absorption and transport. These results may aid in the future rational design of structural lipids, thereby regulating lipid digestion and maximizing the nutritional value of oils.</t>
  </si>
  <si>
    <t>R1824</t>
  </si>
  <si>
    <t>6fbcaccf10e710ea01502231676b90656f0597a9</t>
  </si>
  <si>
    <t>Human–AI Teaming in Structural Analysis: A Model Context Protocol Approach for Explainable and Accurate Generative AI</t>
  </si>
  <si>
    <t>C. Ávila; Daniel Ilbay; David Rivera</t>
  </si>
  <si>
    <t>10.3390/buildings15173190</t>
  </si>
  <si>
    <t>The integration of large language models (LLMs) into structural engineering workflows presents both a transformative opportunity and a critical challenge. While LLMs enable intuitive, natural language interactions with complex data, their limited arithmetic reasoning, contextual fragility, and lack of verifiability constrain their application in safety-critical domains. This study introduces a novel automation pipeline that couples generative AI with finite element modelling through the Model Context Protocol (MCP)—a modular, context-aware architecture that complements language interpretation with structural computation. By interfacing GPT-4 with OpenSeesPy via MCP (JSON schemas, API interfaces, communication standards), the system allows engineers to specify and evaluate 3D frame structures using conversational prompts, while ensuring computational fidelity and code compliance. Across four case studies, the GPT+MCP framework demonstrated predictive accuracy for key structural parameters, with deviations under 1.5% compared to reference solutions produced using conventional finite element analysis workflows. In contrast, unconstrained LLM use produces deviations exceeding 400%. The architecture supports reproducibility, traceability, and rapid analysis cycles (6–12 s), enabling real-time feedback for both design and education. This work establishes a reproducible framework for trustworthy AI-assisted analysis in engineering, offering a scalable foundation for future developments in optimisation and regulatory automation.</t>
  </si>
  <si>
    <t>R1825</t>
  </si>
  <si>
    <t>6fd0dff04d6cef4789e689ddbf392b9ee72b3658</t>
  </si>
  <si>
    <t>Triggering Hallucinations in LLMs: A Quantitative Study of Prompt-Induced Hallucination in Large Language Models</t>
  </si>
  <si>
    <t>Makoto Sato</t>
  </si>
  <si>
    <t>10.48550/arxiv.2505.00557</t>
  </si>
  <si>
    <t>2505.00557</t>
  </si>
  <si>
    <t>Hallucinations in large language models (LLMs) present a growing challenge across real-world applications, from healthcare to law, where factual reliability is essential. Despite advances in alignment and instruction tuning, LLMs can still generate outputs that are fluent yet fundamentally untrue. Understanding the cognitive dynamics that underlie these hallucinations remains an open problem. In this study, we propose a prompt-based framework to systematically trigger and quantify hallucination: a Hallucination-Inducing Prompt (HIP), which synthetically fuses semantically distant concepts (e.g., periodic table of elements and tarot divination) in a misleading way, and a Hallucination Quantifying Prompt (HQP), which scores the plausibility, confidence, and coherence of the output. Controlled experiments across multiple LLMs revealed that HIPs consistently produced less coherent and more hallucinated responses than their null-fusion controls. These effects varied across models, with reasoning-oriented LLMs showing distinct profiles from general-purpose ones. Our framework provides a reproducible testbed for studying hallucination vulnerability, and opens the door to developing safer, more introspective LLMs that can detect and self-regulate the onset of conceptual instability.</t>
  </si>
  <si>
    <t>R1826</t>
  </si>
  <si>
    <t>6fd462b57e93a37122ecace0bb7309bb69ee864e</t>
  </si>
  <si>
    <t>V. K; C. Yogesh; I. M; H. K; Reeshebaala S; B. J</t>
  </si>
  <si>
    <t>R1827</t>
  </si>
  <si>
    <t>702e654708b3d9c0a0be0e02b9f0cb226d21ab4e</t>
  </si>
  <si>
    <t>Securing Agentic AI: From Per-Action Checks to Trajectory Assurance</t>
  </si>
  <si>
    <t>Alireza Lotfi; Subangkar Karmaker Shanto; Imtiaz Karim; Elisa Bertino</t>
  </si>
  <si>
    <t>2608.01558</t>
  </si>
  <si>
    <t>Autonomous agents are increasingly used to execute consequential tasks in environments governed by operational constraints, organizational policies, regulatory requirements, and technical standards. Their safety is therefore determined not by the correctness of individual actions, but by whether their overall behavior remains consistent with the rules and invariants of the systems in which they operate. As large language model (LLM)-based agents become more autonomous and increasingly delegate tasks across organizational boundaries, securing them evolves from a single challenge into a broad and interconnected landscape spanning the entire agentic stack. At the single-agent level, untrusted inputs through prompts, memory, retrieved knowledge, and tool interfaces create attack surfaces. In multi-agent settings, delegation and communication introduce challenges related to identity, trust, capability control, and decision transparency, while the underlying model routing and execution control plane remains vulnerable to manipulation and to unverified model provenance. Perhaps the most fundamental challenge is behavioral containment: sequences of individually permissible actions may collectively violate system-level constraints and safety invariants. At the broader level, supply-chain integrity, provenance, accountability, and end-to-end observability remain largely open problems. A common principle unifies these directions: security must become a verifiable property of the architectures, protocols, and runtimes that govern agent behavior, rather than an optional layer of guidance. Charting these challenges provides a roadmap toward trustworthy autonomous agent deployment.</t>
  </si>
  <si>
    <t>R1828</t>
  </si>
  <si>
    <t>7035132d122d67323b4c8eb5acd007c69899fa92</t>
  </si>
  <si>
    <t>AI in Healthcare: Promise, Pitfalls, and Future Directions</t>
  </si>
  <si>
    <t>N. Nguyen; Thy Dinh Van Le; Ngọc Nguyễn; Thuy Ngan Truong; N. Chau; Jasmine Nguyen</t>
  </si>
  <si>
    <t>TTU Journal of Science</t>
  </si>
  <si>
    <t>10.53901/tjs.2026.v01.issue02.art02</t>
  </si>
  <si>
    <t>Artificial intelligence (AI) has rapidly moved from a niche computational tool to an active participant in healthcare delivery and medical education. Its expanding role now extends beyond diagnosis to clinical trial screening platforms, decision support, physician-facing knowledge tools, and early pilots involving supervised prescription workflow. This review examines the evolution of healthcare AI, from traditional rule-based systems to machine learning, large language models, and multimodal AI, and explores its current applications across clinical practice, public health, and medical education. We discuss the major promises of AI, including improved diagnostic support, earlier disease detection, reduced administrative burden, scalable education, and augmented clinical reasoning. At the same time, we highlight important limitations and risks, including bias, hallucinations, limited generalizability, privacy concerns, automation bias, threats to humanistic care, and challenges to academic integrity. We further examine barriers to implementation, including technical integration, workflow disruption, regulatory uncertainty, and workforce preparedness. While AI offers substantial opportunities to improve healthcare systems and training environments, its impact will depend less on algorithmic capability alone and more on responsible integration, continuous oversight, and preservation of human judgment. Future efforts should prioritize trustworthy, equitable, and human-centered approaches that position AI as a tool to augment rather than replace clinician-patient relationship.</t>
  </si>
  <si>
    <t>R1829</t>
  </si>
  <si>
    <t>70646f76ceac0e72f64b19ece4ca219469e51a0a</t>
  </si>
  <si>
    <t>Editorial</t>
  </si>
  <si>
    <t>Carlo Granados</t>
  </si>
  <si>
    <t>GiST Education and Learning Research Journal</t>
  </si>
  <si>
    <t>10.26817/16925777.2230</t>
  </si>
  <si>
    <t>What remains when algorithms can design, assess, and respond? This question—posed with quiet urgency in our inaugural Reflective Notes by Alireza Karbalaei—guides many of the articles in this 32nd issue of GiST. 
Karbalaei's "The AI Paradox in Teacher Education: When Tools Empower, Do They Erase Expertise?" does not advocate for outright rejection or uncritical acceptance, but rather for what he terms "metacognitive AI literacy": the ability to interrogate, adapt, or disregard algorithmic outputs in light of pedagogical principles and context. The question is not whether to use AI, but how to ensure it scaffolds, rather than supplants, professional judgment. 
The first two articles demonstrate AI's genuine promise. "Why Chunks Go Unnoticed: A Longitudinal Study of a ChatGPT-Aided Chunking Approach in EFL Classrooms" reveals that technology-supported instruction can significantly improve lexical awareness. Chunk recognition ability correlated positively with overall English proficiency, suggesting that raising awareness of lexical units has benefits for language development. Similarly, "The Role of Generative AI and Peer Feedback in Cooperative Writing Within a Feedforward Pedagogy" shows that ChatGPT, combined with peer collaboration, enhances writing performance among IELTS candidates. The experimental group demonstrated significant improvements in grammatical accuracy, lexical range, and discourse organization—gains that students themselves perceived as meaningful, noting that peer collaboration reduced anxiety while GenAI feedback provided timely, actionable guidance. 
Yet efficiency is not the whole story. "Group Regulation Strategies in Online Synchronous Classes: A Study of Mexican Beginner EFL Learners" illustrates something algorithms cannot pre-design: the emergence of human connection and peer scaffolding. When Mexican A2-level adult learners were placed in Zoom breakout rooms without a teacher present, they spontaneously developed regulation strategies, with laughter and empathy proving nearly as significant as explicit participation-structure regulation. The central question, then, is not whether to use technology, but how to preserve and enhance human judgment within it. 
Yet preserving human judgment within technology is not cost-free, and that cost falls disproportionately on those responsible for implementing it: the teachers themselves. The 
human cost of excessive technology use is evident in "Teaching English in the Age of Screens: Technostress, Digital Fatigue, and Occupational Well-Being Among ELT Instructors," where the very tools intended to ease workloads can also be sources of exhaustion. Among 472 ELT instructors across Turkish universities, the study revealed that technostress significantly predicts digital fatigue, which in turn undermines occupational well-being—a mediation effect that underscores how institutional expectations around technology adoption can backfire without adequate support. 
Focusing narrowly on technological efficiency, however, obscures something equally crucial: the inclusion and sustainability dimensions of learning. In "Inclusive Pathways: Professors' Voices on Fostering Equity at a Mexican University," the authors show how while professors acknowledged that disability and neurodivergence are not impediments to academic study, they faced a critical gap: insufficient knowledge of inclusive teaching strategies and limited institutional resources for creating accessible language classrooms. Meanwhile, "A Content Analysis of Current English Language Teaching Materials at a Private Colombian University Through the Lenses of Sustainable Development Goals (SDGs)" invites us to consider which worldviews are embedded in the materials we use. The authors call for attention to the gap between institutional aspiration and classroom reality. It suggests that the materials teachers use may not reflect the transformative vision that their institutions claim to pursue. 
Finally, the corpus-based studies—"Exploring Authorial Stance Devices and Hedging Strategies in Tertiary Level EFL Learner Argumentation" and "A Corpus-based Study of Cohesion through Reference and Conjunctive Ties in IELTS Simulation Essays by Colombian Students"—highlight complex patterns that require situated, culturally informed interpretation. The Colombian corpus study reveals that ESL learners systematically overuse exemplification markers and temporal connectors, while underusing personal pronouns and maintaining a narrower range of reference and conjunctive ties compared to proficient writers. Notably, approximately 90% of overused conjunctive ties appear in sentence-initial position, and 81 instances of misuse in reference ties reflect specific error patterns (syntax, function, punctuation). These are not random mistakes; they reflect comprehensible interlanguage shaped by Spanish L1 transfer and limited exposure to advanced English discourse patterns. Similarly, tertiary learners' hedging strategies—particularly their overuse of should within interactive moves—reveal an emerging authorial stance and metacognitive awareness. Understanding these patterns demands the kind of patient, longitudinal observation that reveals learners' developing competence rather than algorithmic error correction. 
These contributions form a coherent narrative about the complexity of contemporary language education. They remind us that innovation—whether technological or pedagogical—succeeds only when it serves learners and teachers, not when it becomes an end in itself. They insist that efficiency must never eclipse the emotional, relational, and 
deeply human dimensions of education. And they reveal that teaching remains a practice rooted in judgment, context, and care—capacities that no algorithm can replicate, and that no institution can take for granted. 
We thank the authors and peer reviewers whose rigorous scholarship and intellectual honesty make this issue possible. Their dedication enriches our field and challenges us to think more carefully about what teaching requires. We invite scholars from around the world to continue contributing to GiST Journal, whether through research articles, reflective pieces, book reviews, or other forms of scholarly engagement. Your voices are essential as we navigate the evolving landscape of English language education. 
We hope you enjoy reading this issue as much as we have enjoyed bringing it together. 
Bogotá, 2026 
Declaration of Artificial Intelligence Use by Editor 
In accordance with GiST's Editorial Policy regarding the use of Artificial Intelligence, the editor declares the following: 
Grammarly Pro was used to identify grammatical errors, punctuation inconsistencies, and spelling mistakes. Claude assisted in verifying APA 7th edition compliance for citations and cross-referencing with reference lists. Crossref Similarity Check was employed for plagiarism detection. The average similarity percentage across manuscripts was 8%, consisting of common academic expressions and standard terminology. All AI-generated feedback was manually reviewed by the editor before communicating corrections to authors. 
No editorial decisions regarding manuscript acceptance, rejection, or recommendations were influenced by AI tools. AI was used exclusively for language support, formatting verification, plagiarism detection, and technical consistency checks.</t>
  </si>
  <si>
    <t>R1830</t>
  </si>
  <si>
    <t>70a37733f06b62d8dd3269e182bf21382a40fda7</t>
  </si>
  <si>
    <t>Dive into Ambiguity: A*-Inspired Multi-Agents Commonsense Obfuscation Attack on LLM Prompts</t>
  </si>
  <si>
    <t>Bo-Xuan Wang; Zhuo-Yun Li; Xiao-Wei Huang; Yirui Dong</t>
  </si>
  <si>
    <t>10.48550/arxiv.2606.01441</t>
  </si>
  <si>
    <t>2606.01441</t>
  </si>
  <si>
    <t>Large language models (LLMs) excel in reasoning and knowledge-intensive tasks but remain vulnerable to prompt-level adversarial attacks that preserve intent while triggering commonsense hallucinations. This vulnerability is urgent, as LLMs are rapidly integrated into safety-critical domains where factual reliability is non-negotiable. Existing attack methods either lack efficiency or fail to capture the adaptive strategies of real-world adversaries. We propose an A*-inspired Factual Error Induction Framework, a framework for generating semantically aligned yet obfuscated prompts. At its core is a Hierarchical Rewrite Strategy guided by a dynamic semantic dispersion coefficient $\gamma$ that balances conservative edits early with aggressive obfuscations later, following a reverse simulated annealing schedule. To enhance interpretability, we further introduce Agentic Mechanism Labeling, which discovers and refines adversarial mechanisms, offering interpretable reverse optimization. Theoretically, we prove that prompt rewriting follows a contractive recurrence, leading to semantic collapse as $\gamma$ decreases. Empirically, across diverse LLMs, our method achieves higher attack success rates than exhaustive exploration while requiring fewer attempts, demonstrating both efficiency and effectiveness.</t>
  </si>
  <si>
    <t>R1831</t>
  </si>
  <si>
    <t>70e5f94cdbf0d616ad0da41ea915bcfd67762f11</t>
  </si>
  <si>
    <t>Artificial intelligence in toxicology: current advances, challenges and future directions.</t>
  </si>
  <si>
    <t>Kamil Kuča; Siddhi Otari; Namrata Singh; Monita Gide; R. Somani; J. Krenek</t>
  </si>
  <si>
    <t>Archives of Toxicology</t>
  </si>
  <si>
    <t>10.1007/s00204-026-04551-4</t>
  </si>
  <si>
    <t>R1832</t>
  </si>
  <si>
    <t>7179ed7a6579b9882e1882043d1adbc95fc10d6e</t>
  </si>
  <si>
    <t>Large Language Models in Mental Health Research and Treatment.</t>
  </si>
  <si>
    <t>Steven Mesquiti; Erik C. Nook</t>
  </si>
  <si>
    <t>Annual Review of Biomedical Data Science</t>
  </si>
  <si>
    <t>10.1146/annurev-biodatasci-092524-113527</t>
  </si>
  <si>
    <t>Mental health challenges add immensely to the global burden of disease, yet traditional approaches to psychological assessment and care remain resource intensive and often inaccessible. There is widespread interest in testing whether advances in artificial intelligence (AI), particularly large language models (LLMs), could address these constraints. This review focuses on LLMs, given the field's explosive interest in testing whether their ability to generate context-sensitive language representations can aid large-scale assessment and intervention. We synthesize recent applications of LLMs, including language-based assessment of psychopathology, digital phenotyping, electronic health record analysis, and early integrations into psychotherapy. However, we highlight deep challenges of AI that loom large in the highly sensitive space of mental health treatment, including clear risks of bias, hallucinations, inappropriate (or even dangerous) therapeutic recommendations, and limited regulatory oversight. We conclude with future directions that are critical for the safe and equitable use of LLMs in mental health.</t>
  </si>
  <si>
    <t>R1833</t>
  </si>
  <si>
    <t>71c37fcc3d57a644ae8ae2f1eea3c03d2ec5332f</t>
  </si>
  <si>
    <t>Experience in applying large language models to analyse sociological data obtained as a result of interviews on students’ perception of entrepreneurial activity</t>
  </si>
  <si>
    <t>E. G. Ashikhmin; V. V. Levchenko; G. Seletkova</t>
  </si>
  <si>
    <t>Digital Sociology</t>
  </si>
  <si>
    <t>10.26425/2658-347x-2024-7-3-4-14</t>
  </si>
  <si>
    <t>Modern society is experiencing a digital transformation of various spheres associated with the development of artificial intelligence and big data. The introduction of large language models (hereinafter referred to as LLM) into scientific research opens new opportunities, but also raises a number of questions, which makes it relevant to study the peculiarities of their application for qualitative data analysis in sociology. The purpose of this article is to explore how LLM can influence the methodology and practice of sociological research, and to identify the advantages and disadvantages of their application. The authors rely on the use of the Calude-3 LLM to qualitatively analyse empirical data from a sociological study of students’ perception of ­entrepreneurship. The possibilities of LLM in the analysis of qualitative data are revealed: analysis of sentiment, construction of logical conclusions, classification, clustering, and formation of typologies. The advantages of using LLM are shown: increased data processing speed, saving time and resources. The application of LLM becomes a tool to optimise the research process in sociology, allowing to deepen the analysis of qualitative data, but it also has a number of limitations: social and political bias, difficulties with hallucinations. It is necessary to increase the transparency of models, improve their interpretability and explainability and reduce their social and political bias as well as ethical and legal regulation of the use of LLM models.</t>
  </si>
  <si>
    <t>R1834</t>
  </si>
  <si>
    <t>720b822850bf1ed752e6c33330392e7991be0924</t>
  </si>
  <si>
    <t>Yan-Wei Feng; Hai-Wei Chen; Xin Lu; Song Lin; Wen-Hua Zhou; Quan-Hong Cai</t>
  </si>
  <si>
    <t>R1835</t>
  </si>
  <si>
    <t>7234c6916c25333ff531adf4cb3dc3771fb8144e</t>
  </si>
  <si>
    <t>LLM-Driven Autonomous Auditors on Blockchain: A New Framework for Verifiable Cloud Security</t>
  </si>
  <si>
    <t>Nidal Al Said</t>
  </si>
  <si>
    <t>International Journal of Advanced Scientific Research and Engineering Trends</t>
  </si>
  <si>
    <t>10.65521/ijasret.v9i11.1416</t>
  </si>
  <si>
    <t>The high rate of cloud-native infrastructures and distributed applications development has posed challenges totheassuranceofcontinuous, reliable and verifiable security never before witnessed. Conventional methods of auditing are intensive in manual inspection,centralised monitoring tools and periodical compliance testing and in most cases they do not meet the dynamic natureofcloudenvironments. The recent developments in Large Language Models (LLMs) have shown good reasoning, anomaly detection, andpolicyinterpretation, which have contributed to the creation of a new category of autonomous agents. Similarly, blockchain technologyprovidesdistributed, cryptographically verifiable, immutable ledgers which are suitable to have transparent audit trails. This paper proposesasingle architecture of autonomous auditor with the support of LLM deployed on the blockchain networks to guarantee real-timesecurity,policy adherence and tamper-proof verifiability in the cloud ecosystems. The suggested architecture combines smart contractsinordertoenforce the rules, decentralized logs in order to provenance, LLM-based agent in order to interpret and make decisions, andareinforcement learning loop in order to self-optimize the auditor. The outcomes of experimental reasoning are marked byahigherlevelofconsistency in the audits, a decrease in human overhead, and a high degree of resistance to manipulation. The frameworkopensawaytosovereign AI auditors, who can provide unbiased, constant, and verifiable cloud security. </t>
  </si>
  <si>
    <t>R1836</t>
  </si>
  <si>
    <t>725e05013a6969e4804392224c2ec19195dc0cb8</t>
  </si>
  <si>
    <t>Unlocking the Wisdom of Large Language Models: An Introduction to The Path to Artificial General Intelligence</t>
  </si>
  <si>
    <t>Edward Y. Chang</t>
  </si>
  <si>
    <t>10.48550/arxiv.2409.01007</t>
  </si>
  <si>
    <t>2409.01007</t>
  </si>
  <si>
    <t>This booklet, Unlocking the Wisdom of Multi-LLM Collaborative Intelligence, serves as an accessible introduction to the full volume The Path to Artificial General Intelligence. Through fourteen aphorisms, it distills the core principles of Multi-LLM Agent Collaborative Intelligence (MACI), a framework designed to coordinate multiple LLMs toward reasoning, planning, and decision-making that surpasses the capabilities of any single model. The booklet includes titles, abstracts, and introductions from each main chapter, along with the full content of the first two. The newly released third edition features significant enhancements to Chapters 6 through 9 and a revised preface responding to Yann LeCun's critique of AGI feasibility. While LeCun argues that LLMs lack grounding, memory, and planning, we propose that MACI's collaborative architecture, featuring multimodal agents in executive, legislative, and judicial roles, directly addresses these limitations. Chapters on SocraSynth, EVINCE, consciousness modeling, and behavior regulation demonstrate that reasoning systems grounded in structured interaction and checks and balances can produce more reliable, interpretable, and adaptive intelligence. By integrating complementary model strengths, including world modeling and multimodal perception, MACI enables a system-level intelligence that exceeds the sum of its parts. Like human institutions, progress in AI may depend less on isolated performance and more on coordinated judgment. Collaborative LLMs, not just larger ones, may chart the path toward artificial general intelligence.</t>
  </si>
  <si>
    <t>R1837</t>
  </si>
  <si>
    <t>72ab164730104a7e7bd668e40ac4a219cf36ab8f</t>
  </si>
  <si>
    <t>KoLegalQA: A Korean Legal QA Dataset for Trustworthy and Explanation-Grounded Legal AI</t>
  </si>
  <si>
    <t>Y. Lee; Surin Lee; Sumin Kim; S. Rahman; Heung-No Lee</t>
  </si>
  <si>
    <t>Proceedings of the 6th Workshop on Trustworthy NLP (TrustNLP 2026)</t>
  </si>
  <si>
    <t>10.18653/v1/2026.trustnlp-main.13</t>
  </si>
  <si>
    <t>Legal QA systems may benefit from training data that is expert-verified and associated with statutory provisions, as fluent generation alone cannot guarantee legally relevant and citation-supported outputs. However, existing Korean legal datasets provide limited support for legal QA and statute-associated response generation. To address this gap, we introduce KoLegalQA, a large-scale Korean legal question–answer corpus designed for research on legal QA and explanation-oriented legal response generation in real-world consultation scenarios. The dataset comprises 19k consultations collected from government-operated services, with all responses originally authored or verified by licensed legal professionals. Unlike prior resources, KoLegalQA provides explicit statutory references and clause-level summaries, enabling research on citation-associated and explanation-oriented legal response generation. We benchmark six Korean-capable LLMs using both automated evaluation (G-Eval) and human assessment across multiple criteria, including legal correctness, reasoning quality, and citation relevance. Experimental results show that fine-tuning on KoLegalQA generally improves legal reasoning validity and statute-associated response generation across most evaluated models. We present this resource as a practical benchmark dataset for Korean legal NLP research. Dataset splits, preprocessing scripts, and evaluation code will be publicly released to support reproducible research.</t>
  </si>
  <si>
    <t>R1838</t>
  </si>
  <si>
    <t>72f86fc206d959eb87b9e224ee9a903e1c6a904c</t>
  </si>
  <si>
    <t>Innovation And Regulation: Legal Challenges In Indonesia In Responding To The Development Of Generative Artificial Intelligences</t>
  </si>
  <si>
    <t>Hendri Khuan; Darmawati Darmawati; Meyer Tendean; Dadin Solihin</t>
  </si>
  <si>
    <t>Journal of International Multidisciplinary Research</t>
  </si>
  <si>
    <t>10.62504/jimr1267</t>
  </si>
  <si>
    <t>Penelitian ini menganalisis tantangan hukum dalam menyeimbangkan inovasi Generative AI (GenAI) dan kebutuhan regulasi di Indonesia, mengidentifikasi celah regulasi, dampak sektoral, serta merumuskan rekomendasi kebijakan berbasis prinsip keadilan dan keberlanjutan. Metode: Penelitian menggunakan studi pustaka kualitatif dengan pendekatan deskriptif-analitis.  Studi mengidentifikasi tiga tantangan utama: (1) Regulasi yang tidak adaptif, di mana UU ITE, PDP, dan Hak Cipta gagal mengatur aspek krusial GenAI seperti status hukum output AI, bias algoritma, dan penggunaan data pelatihan; (2) Ambang akuntabilitas yang ambigu, menyulitkan penentuan pihak bertanggung jawab atas konten ilegal atau disinformasi berbasis AI; serta (3) Dampak sektoral tidak terantisipasi, termasuk risiko hallucination di sektor keuangan, plagiarisme pendidikan, dan disrupsi tenaga kerja kreatif. Solusi yang diusulkan mencakup regulasi berbasis risiko, amandemen UU Hak Cipta untuk ciptaan AI, kolaborasi multistakeholder, dan regulatory sandbox untuk inovasi terkendali.</t>
  </si>
  <si>
    <t>R1839</t>
  </si>
  <si>
    <t>72ff9679c508207d29d9f6fc138a0fa382c7ebd2</t>
  </si>
  <si>
    <t>From Large Language Model Predicates to Logic Tensor Networks: Neurosymbolic Offer Validation in Regulated Procurement</t>
  </si>
  <si>
    <t>C. Haufe; Frieder Stolzenburg</t>
  </si>
  <si>
    <t>Deutsche Jahrestagung für Künstliche Intelligenz</t>
  </si>
  <si>
    <t>10.1007/978-3-032-32335-4_19</t>
  </si>
  <si>
    <t>2604.05539</t>
  </si>
  <si>
    <t>We present a neurosymbolic approach, i.e. combine symbolic and subsymbolic artificial intelligence, to validating offer documents in regulated public institutions. We employ a language model to extract information and then aggregate it with an LTN (Logic Tensor Network) to make an auditable decision. In regulated public institutions, decisions must be made in a manner that is both factually correct and legally verifiable. Our neurosymbolic approach allows existing domain-specific knowledge to be linked to the semantic text understanding of language models. The decisions resulting from our pipeline can be justified by predicate values, rule truth values, and corresponding text passages. Our experiments on a real corpus show that the proposed pipeline achieves performance comparable to existing models, but its key advantage lies in its interpretability, modular predicate extraction, and explicit support for XAI (Explainable AI).</t>
  </si>
  <si>
    <t>R1840</t>
  </si>
  <si>
    <t>7328d86ae19526d7a1726f8397fa232e59218658</t>
  </si>
  <si>
    <t>Beyond Imperfect Alternatives with Rulemapping: A Neuro-Symbolic Case Study on Online Hate Speech</t>
  </si>
  <si>
    <t>Oskar von Cossel</t>
  </si>
  <si>
    <t>10.48550/arxiv.2605.16280</t>
  </si>
  <si>
    <t>2605.16280</t>
  </si>
  <si>
    <t>Automating legal reasoning forces a choice between imperfect alternatives: symbolic systems offer transparency but struggle with ambiguity, whereas neural systems handle natural language flexibly but lack verifiability. This paper investigates whether a hybrid, neuro-symbolic approach can reconcile this trade-off. We evaluate this architecture in the domain of online content moderation, which serves as a proxy for high-volume legal decision-making such as mass administrative proceedings. In these settings, operators must assess thousands of cases daily under strict legal standards. Specifically, we examine whether constraining large language models (LLMs) within deterministic symbolic scaffolds improves statute-grounded illegality assessment while preventing"scope drift"(where LLMs conflate moral offensiveness with legal illegality). We evaluate the neuro-symbolic variant of Rulemapping - a visual logic-tree method that operationalises the classic legal syllogism - on online hate-speech classification under \S 130(1) of the German Criminal Code. Across diverse LLMs, Rulemapping maintains high recall (0.82-0.89) while achieving precision of 0.80-0.86, compared to 0.34-0.49 for unconstrained prompting. Expert-authored symbolic scaffolds thus enable robust legal automation aligned with regulatory requirements for auditability and verifiable decision-making.</t>
  </si>
  <si>
    <t>R1841</t>
  </si>
  <si>
    <t>732be5064c49d7a617c79b1910f76956934fca29</t>
  </si>
  <si>
    <t>Hongrui Jia; Chaoya Jiang; Shi-Kun Zhang; Wei Ye</t>
  </si>
  <si>
    <t>R1842</t>
  </si>
  <si>
    <t>733af0693335f65e6de3d35cb71063458e515360</t>
  </si>
  <si>
    <t>Reflections on AIGC Application and Management in the Platform Governance System</t>
  </si>
  <si>
    <t>Jiong-Zhu Liu</t>
  </si>
  <si>
    <t>Academic Journal of Management and Social Sciences</t>
  </si>
  <si>
    <t>10.54097/rapga220</t>
  </si>
  <si>
    <t>With the rapid development and widespread application of AI-generated content (AIGC) based on large language models, diffusion models, multimodal generative systems, and so on, the information ecosystem of digital platforms is changing significantly. The current content governance system is based on the traditional model of professional-generated content (PGC), user-generated content (UGC) and algorithmic curation, and is increasingly unable to handle low-cost, large-scale, and difficult-to-attribute synthetic content. Using the combined framework of platform governance theory, the political economy of surveillance capitalism, and new regulatory tools such as the EU AI Act (2024), China’s Interim Measures for the Management of Generative AI Services (2023), and the C2PA content provenance standard, this paper studies the governance issues of AIGC. A risk-tiering, multi-stakeholder governance model is proposed to address governance problems of AIGC on digital platforms. Based on the above analysis, the effective governance of AIGC needs to construct a mechanism for verifiable content provenance, distribute accountability throughout the entire AIGC supply chain, and develop an adaptive regulatory system that supports dynamic rule-making and cross-border cooperation.</t>
  </si>
  <si>
    <t>R1843</t>
  </si>
  <si>
    <t>73789b07baacd5586ed46a48d3845b0d2ad19710</t>
  </si>
  <si>
    <t>Abstract B57: A combination of IL7Rα and NRAS mutations sheds light on the oncogenesis of T-cell acute lymphoblastic leukemia in a murine model</t>
  </si>
  <si>
    <t>Hila Winer; Gisele O. L. Rodrigues; Wenqing Li; Julie A. Hixon; S. Durum</t>
  </si>
  <si>
    <t>10.1158/1538-7445.pedca19-b57</t>
  </si>
  <si>
    <t>Acute lymphoblastic leukemia (ALL) is the most common cancer in children. While most cases of ALL arise from B-cell precursors, 15% originate from T cells in the thymus (T-ALL). With current treatments, survival rate is high, but relapse occurs in 15-20% of children. In addition, most treatments are highly toxic, with severe side effects. Approximately 10% of T-ALL patients have somatic gain-of-function mutations in IL7Rα gene, and 15-22% of ALL patients have mutations in NRAS or KRAS. Furthermore, Ras pathway mutations are responsible for 30%-50% of ALL relapse. Recently, our lab showed that mutations in human IL7Rα alone (c.731_732insTTGTCCCAC) or human NRAS alone (G13D) are not sufficient to induce T-ALL from primary cells. However, a combination of both causes severe T-ALL in mice. Treatment with inhibitors against IL7Rα and NRAS signaling led to prolonged survival in these mice. Our new data indicate that the correct ratio between IL7Rα and NRAS expression is necessary to generate T-ALL in mice. Using RAG-/- mice injected with primary thymocytes transduced with mutated IL7Rα and NRAS in the optimal sequence in a polycistronic vector led to fatal disease 3 weeks after injection. These mice showed a 30-fold increase of leukocytes in the blood, spleen, and thymus, 80-fold increase in the lymph nodes, and a 5-fold increase in spleen weight, all indications of severe T-ALL. There was no indication of disease progression in mice injected with either empty vector or wild-type IL7Rα and mutated NRAS. To identify the pathways involved in T-ALL by these mutations, we used mass spectrometry and RNA sequencing. Our analysis showed significant increases in the well-known antiapoptotic, B-cell lymphoma 2 (BCL-2), mRNA, and protein levels and a major decrease in the proapoptotic BCL-2 antagonist/killer 1 (BAK-1) protein levels. In this manner, combination of both IL7Rα and NRAS mutations resulted in high Bcl-2:Bak-1 ratio, supported also by Western blot analysis. In addition, we observed a significant increase in the protein cytokinesis midbody regulator citron kinase (Cit), potentially leading to increased thymocytes proliferation and driving T-ALL formation. Taken together, our lab developed a strong model to study T-ALL in mice, shedding light on novel pathways of oncogenesis and targets for better therapeutic development. Citation Format: Hila Winer, Gisele Rodrigues, Wenqing Li, Julie Hixon, Scott Durum. A combination of IL7Rα and NRAS mutations sheds light on the oncogenesis of T-cell acute lymphoblastic leukemia in a murine model [abstract]. In: Proceedings of the AACR Special Conference on the Advances in Pediatric Cancer Research; 2019 Sep 17-20; Montreal, QC, Canada. Philadelphia (PA): AACR; Cancer Res 2020;80(14 Suppl):Abstract nr B57.</t>
  </si>
  <si>
    <t>R1844</t>
  </si>
  <si>
    <t>738e658c304978d4a8017edb1efdf720462b7f56</t>
  </si>
  <si>
    <t>Integrating AI and Ensemble Forecasting: Explainable Materials Planning with Scorecards and Trend Insights for a Large-Scale Manufacturer</t>
  </si>
  <si>
    <t>Saravanan Venkatachalam</t>
  </si>
  <si>
    <t>10.48550/arxiv.2510.01006</t>
  </si>
  <si>
    <t>2510.01006</t>
  </si>
  <si>
    <t>This paper presents a practical architecture for after-sales demand forecasting and monitoring that unifies a revenue- and cluster-aware ensemble of statistical, machine-learning, and deep-learning models with a role-driven analytics layer for scorecards and trend diagnostics. The framework ingests exogenous signals (installed base, pricing, macro indicators, life cycle, seasonality) and treats COVID-19 as a distinct regime, producing country-part forecasts with calibrated intervals. A Pareto-aware segmentation forecasts high-revenue items individually and pools the long tail via clusters, while horizon-aware ensembling aligns weights with business-relevant losses (e.g., WMAPE). Beyond forecasts, a performance scorecard delivers decision-focused insights: accuracy within tolerance thresholds by revenue share and count, bias decomposition (over- vs under-forecast), geographic and product-family hotspots, and ranked root causes tied to high-impact part-country pairs. A trend module tracks trajectories of MAPE/WMAPE and bias across recent months, flags entities that are improving or deteriorating, detects change points aligned with known regimes, and attributes movements to lifecycle and seasonal factors. LLMs are embedded in the analytics layer to generate role-aware narratives and enforce reporting contracts. They standardize business definitions, automate quality checks and reconciliations, and translate quantitative results into concise, explainable summaries for planners and executives. The system exposes a reproducible workflow -- request specification, model execution, database-backed artifacts, and AI-generated narratives -- so planners can move from"How accurate are we now?"to"Where is accuracy heading and which levers should we pull?", closing the loop between forecasting, monitoring, and inventory decisions across more than 90 countries and about 6,000 parts.</t>
  </si>
  <si>
    <t>R1845</t>
  </si>
  <si>
    <t>739a86fa1a3e61f5cde79be2a7924c3ee52dcbb0</t>
  </si>
  <si>
    <t>Evaluating RAG Strategies in a Modular LLM Architecture</t>
  </si>
  <si>
    <t>Vinicius Aguiar Alboneti; Leonardo Afonso Amorim; J. Tomazini; Ricardo Costa; S. D. de Oliveira; A. Galvão</t>
  </si>
  <si>
    <t>Anais da XIII Escola Regional de Informática de Goiás (ERI-GO 2025)</t>
  </si>
  <si>
    <t>10.5753/erigo.2025.17071</t>
  </si>
  <si>
    <t>This paper presents an empirical evaluation of three Retrieval-Augmented Generation (RAG) patterns — Naive RAG, RAG-Fusion, and Self-RAG — applied in a real-world corporate environment in the energy sector. Using a modular and consolidated architecture built on managed services and widely adopted technologies (such as pgvector, Cloud Run, and LLM APIs), we conducted experiments with actual data from an energy company, focusing on regulatory audit processes. We compared RAG strategies using automated evaluation metrics (RAGAS), considering faithfulness, contextual precision, answer relevance, and response time. The results show that the Self-RAG pattern achieves the best balance between response quality and performance, making it the most suitable for enterprise applications that require accuracy, efficiency, and scalability. This practical validation offers guidance on adopting RAG in corporate environments, highlighting the trade-offs associated with selecting different approaches.</t>
  </si>
  <si>
    <t>R1846</t>
  </si>
  <si>
    <t>73aaef5467643d30f0cd182b7dcf73a0a3b7442c</t>
  </si>
  <si>
    <t>The Landscape of Generative AI in Information Systems: A Synthesis of Secondary Reviews and Research Agendas</t>
  </si>
  <si>
    <t>Aleksander Jarzębowicz; Adam Przybylek; Jacinto Estima; Yen-Ying Ng; Jakub Swacha; B. Zielosko</t>
  </si>
  <si>
    <t>e-Informatica Software Engineering Journal</t>
  </si>
  <si>
    <t>10.37190/e-inf270101</t>
  </si>
  <si>
    <t>2603.11842</t>
  </si>
  <si>
    <t>Context: The post-ChatGPT surge has rapidly reframed Information Systems (IS) research and practice. As organizations and society grapple with Generative AI (GenAI) adoption, a body of secondary studies and research agendas has emerged to synthesize early evidence and chart directions for future inquiry.
 Objective: This study conducts a systematic literature review of secondary studies and research agenda/roadmap papers to synthesize the state of knowledge on GenAI’s benefits and challenges in IS, and to identify future research directions.
 Method: We performed a systematic search across Scopus, Web of Science, and the AIS eLibrary for publications from 2023 onwards. Following a rigorous, multi-stage screening process, we selected a final set of 28 papers (18 secondary studies and 10 research agendas) for analysis using bibliometric mapping and thematic analysis. We also conducted a quality assessment of all sources to gauge confidence in each source’s contribution to the findings.
 Results: GenAI offers transformative potential to drive productivity, accelerate innovation, personalize services, and democratize access to expertise. However, its adoption is constrained by interrelated challenges: technical unreliability (hallucinations, performance drift), societal-ethical risks (bias, malicious misuse, skill erosion), and a governance vacuum (privacy, accountability, intellectual property).
 Conclusions: Interpreted through a socio-technical lens, our findings reveal a persistent misalignment between GenAI’s fast-evolving technical subsystem and the slower-adapting social subsystem, positioning IS research as critical for achieving joint optimization. To bridge this gap, we propose a research agenda that reorients IS scholarship from analyzing impacts toward actively shaping the co-evolution of technical capabilities with organizational routines, societal values, and regulatory institutions – emphasizing hybrid human-AI ensembles, situated validation, design principles for probabilistic systems, and adaptive governance. For practitioners and policymakers, responsible adoption requires balancing automation with human augmentation alongside transparent governance and adaptive regulations to ensure broadly shared benefits.</t>
  </si>
  <si>
    <t>73bba5645f401ae41b90f9ad5acfc0ac274d049f</t>
  </si>
  <si>
    <t>Rong Qian; Su-Li Hao</t>
  </si>
  <si>
    <t>10.3390/su18189376</t>
  </si>
  <si>
    <t>Emerging-market exporters encounter global sustainability governance not as a treaty or a target but as a product rule: an energy performance threshold, a restricted-substance limit, and a recyclability declaration. Those rules are published, and publication is not the same as access. A firm with a regulatory affairs department can establish which version of a measure is in force, which products it covers and what evidence the destination market will accept; the small- and medium-sized enterprises that dominate emerging-market export bases usually cannot, so rules written to raise environmental standards can exclude the firms least equipped to read them. This paper asks whether emerging digital technologies can convert the transparency infrastructure of the trading system into sustainable business capability. We develop GRACE, a WTO-informed decision-support system that resolves regulatory versions and timelines before interpretation begins, ranks evidence by the authority of its source, declines to state any obligation that no official passage supports, and escalates to human experts when the record is incomplete. Evaluation covers 214 held-out notification families under family-level splits and five seeds, against direct prompting, generic retrieval-augmented generation, a domain-adapted single agent with the same retriever and supervision, an always-on version of the same agent set, a hierarchical-audit baseline and a frozen frontier model, with 72 cases scored blind by trade-law assessors. Against the domain-adapted single agent, it raises citation support from 87.4% to 92.6%, a 5.2-point gain (95% bootstrap CI for the difference [3.6, 6.9]), lifts requirement-action coverage from 82.9% to 88.4%, reduces unsupported claims by 45.3%, and matches the always-on pipeline at 36.7% fewer tokens; blind expert scores are 4.16 of 5 against 3.60. Within the evaluated stack, interpretive capacity, not information supply, is what converts environmental regulation into sustainable business practice.</t>
  </si>
  <si>
    <t>R1848</t>
  </si>
  <si>
    <t>73f8738a3f7ff343e8b1841fbf307a21b779a1f0</t>
  </si>
  <si>
    <t>Theory Under Construction: Orchestrating Language Models for Research Software Where the Specification Evolves</t>
  </si>
  <si>
    <t>Halley Young; Nikolaj S. Bjørner</t>
  </si>
  <si>
    <t>10.48550/arxiv.2604.27209</t>
  </si>
  <si>
    <t>2604.27209</t>
  </si>
  <si>
    <t>Large language models can now generate substantial code and draft research text, but research-software projects require more than either artifact alone. The mathematical thesis, executable system, benchmark surface, and public claims must mature together, yet often drift apart. We identify two LM-specific failure modes: hallucination accumulation, in which claims exceed what code or theory supports and unsupported assertions propagate across sessions; and desynchronization, in which code, theory, or the model's own world model fall out of alignment. We propose Comet-H, an iterative prompt automaton that orchestrates ideation, implementation, evaluation, grounding, and paper-writing as coupled coordinates of a single workspace state. At each step, a controller selects the next prompt by scoring it against what the workspace currently lacks, carries unfinished follow-up work forward with a half-life, and re-checks the paper and README against the code and benchmarks whenever documentation changes. We frame prompt selection as a small contextual bandit problem over prompt families, with prompts as arms, workspace deficits as context, and a hand-weighted linear score. This transparent scorer, paired with a fading record of unfinished work, bounds long-horizon follow-ups, requires no learned policy, and makes each prompt choice legible from the workspace. We created a portfolio of 46 research-software repositories across two dozen domains. We study A3 in depth, a Python static-analysis tool built entirely within the loop, which reaches (F1 = 0.768) on a 90-case benchmark, compared with a next-best baseline of 0.364. Across approximately 400 commits, we find that audit-and-contraction passes dominate the later phases of every successful trajectory.</t>
  </si>
  <si>
    <t>R1849</t>
  </si>
  <si>
    <t>7441187f67db4a97b813574772a9eec483c5f7c6</t>
  </si>
  <si>
    <t>Kamesh R; K. V; Usama Abdur Rahman</t>
  </si>
  <si>
    <t>R1850</t>
  </si>
  <si>
    <t>7471096aaa0ac3979d6ad3c006d78d28e75b251d</t>
  </si>
  <si>
    <t>Evaluating large language model performance in US FDA regulatory science</t>
  </si>
  <si>
    <t>Khulud Bukhari; R. Rodriguez-Monguio; B. Lopez-Bermudez; Jason Yamaki; Lawrence M. Brown; Richard Beuttler</t>
  </si>
  <si>
    <t>10.1007/s44163-026-01918-5</t>
  </si>
  <si>
    <t xml:space="preserve">
 Clinical and population decision-making relies on the systematic evaluation of extensive regulatory evidence. The FDA drug reviews provide detailed information on clinical trial design, enrollment criteria, sample size, randomization, comparators, endpoints, and indications. However, extracting these data is resource-intensive and time-consuming. Generative Artificial Intelligence large language models (LLMs) may accelerate the extraction and synthesis of such information. This study compares the performance of three LLMs, ChatGPT-4o, Gemini 2.5 Pro, and DeepSeek R1, in extracting, analyzing, and synthesizing regulatory and clinical information from FDA drug reviews, guidance for the industry, and drug labels as accessed through their standard user interfaces, using antibiotics approved for complicated urinary tract infections (cUTIs) between 2010 and 2025.
 LLMs were evaluated using general (short, direct) and detailed (structured, guidance-referencing) prompts across five domains including accuracy (precision and recall), explanation quality, error type (hallucination rate, misclassification, and omission), operational efficiency (response time, correct answers per second, and seconds per correct answer), and consistency with responses generated in duplicate runs. Two investigators independently reviewed outputs against FDA guidance, resolving discrepancies by consensus. Statistical analyses included χ
 2
 , Wilcoxon, and Kruskal–Wallis tests with false discovery rate correction. Mixed-effects logistic regression was conducted to account for clustering by drug and question.
 Among 324 responses, accuracy differed significantly across models (χ
 2
 ,
 p
  &lt; 0.001) with Gemini 2.5 Pro achieving the highest accuracy (66.7%), followed by ChatGPT-4o (51.9%) and DeepSeek R1 (37.0%). General prompts were associated with higher accuracy than detailed prompts (59.3% vs 44.4%;
 p
  = 0.011). Gemini 2.5 Pro showed the highest explanation quality, while Gemini 2.5 Pro and ChatGPT-4o showed comparable consistency and DeepSeek R1 was less consistent. Hallucination was the most frequent error type across models.
 LLMs showed variable capability in extracting regulatory and clinical information. Gemini 2.5 Pro showed the strongest overall performance, while ChatGPT-4o was faster but less accurate, and DeepSeek R1 underperformed across most domains. These findings highlight both the promise and limitations of LLMs in regulatory science and support their complementary use with human review to support evidence extraction and synthesis for regulatory review.
</t>
  </si>
  <si>
    <t>R1851</t>
  </si>
  <si>
    <t>7482a5c8b95d0de4697dab792104a34c35799963</t>
  </si>
  <si>
    <t>From tool to scaffold: structured human–AI collaboration and its effects on academic writing and digital critical thinking among Saudi EFL learners</t>
  </si>
  <si>
    <t>O. Alshehri; Ali Lamouchi; M. Abdellatif; M. Al-Dosari; M. Mekheimer; Mohamed Ali Nemt-allah</t>
  </si>
  <si>
    <t>10.3389/fpsyg.2026.1830103</t>
  </si>
  <si>
    <t>This mixed-methods quasi-experimental study examined whether pedagogically structured, AI-supported writing instruction is associated with improvements in EFL academic writing performance and digital critical thinking/AI literacy among Saudi university students. Fifty-three undergraduates were assigned by intact classes to an experimental group (n = 31) or a control group (n = 22). Over 10–11 weeks, the experimental group practiced guided human–AI collaboration workflows—encompassing problem framing and prompt design, iterative drafting, revision cycles, verification of claims and citations, and responsible-use regulation—using a generative AI assistant and a language-feedback tool, while the control group completed the same syllabus without systematic AI integration. Both groups completed parallel pretest/posttest writing tasks (0–20 scale) and the Digital Critical Thinking Scale (DCTS; 20 items; 20–100; α = 0.97 pretest, α = 0.99 posttest). At posttest, the experimental group scored significantly higher on writing proficiency (M = 15.23 vs. 11.91; large effect) and DCTS total (M = 89.84 vs. 56.18; very large effect). Writing proficiency and DCTS were strongly associated at both posttest and in gain scores. Thematic analysis of experimental-group reflections revealed that students employed AI primarily as a planning and revision scaffold, while simultaneously enacting verification routines and articulating ethical self-regulation strategies. This study contributes context-specific empirical evidence demonstrating that agency-preserving, critically guided AI integration can simultaneously advance writing quality and digital critical thinking in EFL higher education contexts where such paired outcome evidence remains scarce. However, results should be interpreted as preliminary and institution-specific, given the modest sample, intact-class assignment, and single-institution context, which limit generalizability to other EFL populations and settings.</t>
  </si>
  <si>
    <t>R1852</t>
  </si>
  <si>
    <t>74bf328bb86c119e6282744c2badd79f5bb14f53</t>
  </si>
  <si>
    <t>Nandakishore Leburu</t>
  </si>
  <si>
    <t>Large language models (LLMs) now call tools and APIs in enterprise systems, creating concrete risks: hallucinated parameters, cross-tenant data leakage, and prompt injection. This paper presents an orchestration architecture for multi-tenant deployments where the LLM proposes actions and a deterministic control plane validates and executes them, organized as three hard enforcement gates (authentication and tenant resolution, role-based tool authorization, and schema validation), four advisory filters (input sanitization, retrieval scoping, execution monitoring, output compliance), and append-only audit logging. The hard gates provide three structural guarantees (tenant isolation, tool-allowlist enforcement, schema conformance) specified as deterministic predicates and verified at the logical control-plane level; they do not defend against within-scope intent manipulation, in which an authorized role invokes an authorized tool with schema-valid parameters for a malicious purpose. A 20-prompt adaptive case study shows within-scope attacks succeed on every one of five LLMs tested, at point-estimate rates of 30%–70%, including the three frontier Claude models (Haiku 4.5, Sonnet 4, Opus 4.6). The structural guarantees hold uniformly across 14,885 evaluations: 1,497 custom prompts plus adversarial prompts from two established benchmarks (683 TensorTrust and 777 AgentDojo across three domains and three attack strategies) and a 20-prompt adaptive case study. Targeted attack-success rate on AgentDojo is $\leq 1.9\%$ across all five models, comparable to published defended baselines. Deterministic syntax recovery reduces the 3B model’s false rejection rate from 52% to 15.2% at zero latency cost; frontier models achieve 0%. Input sanitization flagged injection patterns in only 10.2% of injection prompts without solo-rejecting any, confirming pattern-based detection is insufficient. Within-scope intent manipulation remains an open problem the hard gates do not address. The architecture targets enterprise systems requiring explainability, safety, and regulatory compliance.</t>
  </si>
  <si>
    <t>R1853</t>
  </si>
  <si>
    <t>74ffc9153f134118db3b1e81638b255418fd1e02</t>
  </si>
  <si>
    <t>A Study on a License Compatibility Determination Model Using LLM-Based Clause Understanding and Attribute Extraction</t>
  </si>
  <si>
    <t>Dong-Wan Kim; Kyung-Yeob Park; YoungJoon Joe; D. Shin</t>
  </si>
  <si>
    <t>Journal of Software Assessment and Valuation</t>
  </si>
  <si>
    <t>10.29056/jsav.2025.09.04</t>
  </si>
  <si>
    <t>R1854</t>
  </si>
  <si>
    <t>7506f74d95350c31605808990e7a71d54f85f2a9</t>
  </si>
  <si>
    <t>Preserving the Integrity of the Legal Space in the Era of Generative Artificial Intelligence</t>
  </si>
  <si>
    <t>D. Lande; V. Furashev</t>
  </si>
  <si>
    <t>INFORMATION AND LAW</t>
  </si>
  <si>
    <t>10.37750/2616-6798.2026.1(56).357245</t>
  </si>
  <si>
    <t>This article examines the legal challenges and opportunities associated with implementing Large Language Models (LLMs) in the activities of the Verkhovna Rada of Ukraine, particularly in legislative processes and information-analytical support for parliamentary work. The study analyzes the threat of systemic accumulation of information entropy within the legal segment of the information space, caused by the use of generative artificial intelligence without specialized architectural safeguards. Based on an analysis of fundamental LLM limitations-including hallucinations, data recency lag, and semantic drift in terminology - the article proposes a classification of information noise manifestations in legislative processes and mechanisms for their neutralization. The study substantiates a two-level filtration concept that combines input data control based on Retrieval-Augmented Generation (RAG) methodology with output verification of results prior to their integration into the unified hardware-software platform of the Verkhovna Rada of Ukraine. It is demonstrated that stabilization of the legal corpus quality is achievable only through synchronization of information flows, development of ontological dictionaries of legal terminology, and implementation of the “human-in-the-loop” principle at critical stages of regulatory legal act preparation. The research findings can be applied to improve legal information databases as a component of the national integrated system of regulatory legal acts and to advance the information-analytical support system of the Ukrainian Parliament.</t>
  </si>
  <si>
    <t>R1855</t>
  </si>
  <si>
    <t>756f0ca19f96a874d98721a2b98f65583276c79a</t>
  </si>
  <si>
    <t>Turing problems in otolaryngology: a scoping review of the principal challenges of artificial ıntelligence and large language models.</t>
  </si>
  <si>
    <t>Nidanur Sinanoglu; Azada Ismayilova; Antiga Muradova; Rovsahana Hajiyeva; N. Ahmadov; Yusif Hajiyev</t>
  </si>
  <si>
    <t>European archives of oto-rhino-laryngology : official journal of the European Federation of Oto-Rhino-Laryngological Societies (EUFOS) : affiliated with the German Society for Oto-Rhino-Laryngology - Head and Neck Surgery</t>
  </si>
  <si>
    <t>10.1007/s00405-026-10607-z</t>
  </si>
  <si>
    <t>R1856</t>
  </si>
  <si>
    <t>7577701e4df52228914c21e775a46c47f36371de</t>
  </si>
  <si>
    <t>IslamicLegalBench: Evaluating LLMs Knowledge and Reasoning of Islamic Law Across 1,200 Years of Islamic Pluralist Legal Traditions</t>
  </si>
  <si>
    <t>Ezieddin Elmahjub; Junaid Qadir; Abdullah Mushtaq; M. Naeem; Ibrahim Ghaznavi; Waleed Iqbal</t>
  </si>
  <si>
    <t>10.48550/arxiv.2602.21226</t>
  </si>
  <si>
    <t>2602.21226</t>
  </si>
  <si>
    <t xml:space="preserve">
 As millions of Muslims worldwide turn to LLMs like GPT, Claude, and DeepSeek for religious guidance, a critical question emerges:
 Can these AI systems reliably reason about Islamic law?
 This paper introduces , the first multi-school benchmark for evaluating LLM performance across a broad range of Islamic jurisprudence (
 fiqh
 ). Drawing from 37 foundational legal texts spanning 1,200 years and seven schools of jurisprudence, we create 718 evaluation instances across 13 tasks, manually collected and organized by complexity, from basic recall to sophisticated reasoning including legal rationale identification (
 ‘illah
 ), analogical application (
 qiyās
 ), and cross-school synthesis. Our evaluation of nine state-of-the-art LLMs reveals significant limitations. Even the best model achieves only 67.65% correctness with 21.25% hallucination; several models achieved correctness below 35% and hallucination exceeding 55%. Furthermore, few-shot prompting yields no consistent benefit; per-model changes range from -3.64 to +4.16 points, with gains concentrated in already-weak models,
 consistent with insufficient Islamic legal knowledge in current training data that prompting, under closed-book conditions, could not compensate for
 . Our analysis reveals why: moderate-complexity tasks (from a human expert’s perspective) requiring exact, verbatim knowledge (e.g., enumerating contract conditions, synthesizing statutory articles) show consistently high error rates and hallucination rates up to 73%, whereas high-complexity tasks show better performance because models rely on semantic generalization and verbose reasoning, projecting competence while lacking precise textual understanding. False premise detection reveals risky sycophantic behavior: under few-shot prompting, 5 of 9 models accept misleading assumptions at rates exceeding 40% (worst: 86.27%). Critically, few-shot prompting worsens sycophancy by 3.49 percentage points. The strong and statistically significant negative correlation (Pearson’s r = –0.91, n = 9, p &lt; 0.01) between the false premise acceptance rate and overall performance indicates that models with higher false Islamic query acceptance rates tend to exhibit lower overall reasoning accuracy. Our findings carry important implications: the path forward for Islamic NLP lies not in lightweight post-hoc techniques such as prompt or instruction tuning but in enriching knowledge. The Islamic NLP community must prioritize training models on comprehensive, large-scale Islamic legal corpora that span classical Hadith collections, jurisprudential works from the major Islamic law schools (
 madhabs
 ), and codified legal compendia. provides the first systematic evaluation framework for Islamic legal AI systems, revealing critical limitations in platforms that Muslims increasingly rely on for spiritual guidance.
</t>
  </si>
  <si>
    <t>R1857</t>
  </si>
  <si>
    <t>75be29a8b92426712a6f2290e2abe82534958c94</t>
  </si>
  <si>
    <t>Data protection in the era of large language models: challenges and opportunities</t>
  </si>
  <si>
    <t>Zvinodashe Revesai; C. Chipfumbu</t>
  </si>
  <si>
    <t>10.1007/s43681-026-01223-y</t>
  </si>
  <si>
    <t>R1858</t>
  </si>
  <si>
    <t>75f9bb11ce8a8b9f36dea7813f67c19152bd48f4</t>
  </si>
  <si>
    <t>Artificial Intelligence in Accounting and Financial Reporting: A Systematic Literature Review and Research Agenda</t>
  </si>
  <si>
    <t>I. W. Astika; N. K. Sinarwati; I. Purnamawati</t>
  </si>
  <si>
    <t>Research Horizon</t>
  </si>
  <si>
    <t>10.54518/rh.6.3.2026.1132</t>
  </si>
  <si>
    <t>Artificial intelligence has rapidly transformed accounting practices through advanced digital technologies worldwide. This study aims to systematically review the literature on AI applications in accounting and financial reporting, mapping dominant technologies, documented impacts, and critical research gaps. A Systematic Literature Review following PRISMA 2020 guidelines was conducted using Scopus and Web of Science without year restriction. After a four-stage screening process, 25 peer-reviewed articles published in 2025–2026 were retained for thematic synthesis, guided by Agency Theory, the Resource-Based View, and the Technology Acceptance Model. Large Language Models (LLMs) and generative AI are the most prominent technologies applied across financial reporting, auditing, education, and corporate disclosure. Ensemble methods dominate fraud detection and financial distress prediction, while Graph Neural Networks represent an emerging frontier in relational fraud analysis. AI yields measurable improvements in reporting accuracy, audit efficiency, and sustainability accounting; however, critical challenges persist, including LLM hallucination, explainability gaps, regulatory lag, and limited evidence from developing economies. This review is among the first to synthesize AI applications in accounting within the post-generative AI era (2025–2026), integrating evidence across LLMs, GNNs, and explainable AI, and proposing a theoretically grounded research agenda that extends beyond prior bibliometric and domain-specific reviews.</t>
  </si>
  <si>
    <t>R1859</t>
  </si>
  <si>
    <t>7612fc7abbaf77834bb7ded21dc6311a21565c1f</t>
  </si>
  <si>
    <t>Automated Generation of Code Contracts: Generative AI to the Rescue?</t>
  </si>
  <si>
    <t>Sandra Greiner; Noah Bühlmann; Manuel Ohrndorf; Christos Tsigkanos; Oscar Nierstrasz; Timo Kehrer</t>
  </si>
  <si>
    <t>International Conference on Generative Programming: Concepts and Experiences</t>
  </si>
  <si>
    <t>10.1145/3689484.3690738</t>
  </si>
  <si>
    <t>Design by Contract represents an established, lightweight paradigm for engineering reliable and robust software systems by specifying verifiable expectations and obligations between software components. Due to its laborious nature, developers hardly adopt Design by Contract in practice. A plethora of research on (semi-)-automated inference to reduce the manual burden has not improved the adoption of so-called code contracts in practice. This paper examines the potential of Generative AI to automatically generate code contracts in terms of pre- and postconditions for any Java project without requiring any additional auxiliary artifact. To fine-tune two state-of-the-art Large Language Models, CodeT5 and CodeT5+, we derive a dataset of more than 14k Java methods comprising contracts in form of Java Modeling Language (JML) annotations, and train the models on the task of generating contracts. We examine the syntactic and semantic validity of the contracts generated for software projects not used in the fine-tuning and find that more than 95% of the generated contracts are syntactically correct and exhibit remarkably high completeness and semantic correctness. To this end, our fully automated method sets the stage for future research and eventual broader adoption of Design by Contract in software development practice.</t>
  </si>
  <si>
    <t>R1860</t>
  </si>
  <si>
    <t>7627103548741dcb7b02979676c0e174afd7f12a</t>
  </si>
  <si>
    <t>Trustworthy and Practical AI for Healthcare: A Guided Deferral System with Large Language Models</t>
  </si>
  <si>
    <t>Joshua Strong; Qian-Hui Men; J. Noble</t>
  </si>
  <si>
    <t>10.1609/aaai.v39i27.35063</t>
  </si>
  <si>
    <t>2406.07212</t>
  </si>
  <si>
    <t>Large language models (LLMs) offer a valuable technology for various applications in healthcare. However, their tendency to hallucinate and the existing reliance on proprietary systems pose challenges in environments concerning critical decision-making and strict data privacy regulations, such as healthcare, where the trust in such systems is paramount. Through combining the strengths and discounting the weaknesses of humans and AI, the field of Human-AI Collaboration (HAIC) presents one front for tackling these challenges and hence improving trust. This paper presents a novel HAIC \textit{guided deferral} system that can simultaneously parse medical reports for disorder classification, and defer uncertain predictions with intelligent guidance to humans. We develop methodology which builds efficient, effective and open-source LLMs for this purpose, for the real-world deployment in healthcare. We conduct a pilot study which showcases the effectiveness of our proposed system in practice. Additionally, we highlight drawbacks of standard calibration metrics in imbalanced data scenarios commonly found in healthcare, and suggest a simple yet effective solution: the Imbalanced Expected Calibration Error.</t>
  </si>
  <si>
    <t>R1861</t>
  </si>
  <si>
    <t>765da35aa59bfdf79c243f1402dc618a5f1895ed</t>
  </si>
  <si>
    <t>LLM-Based Human-machine Teaming for Air Traffic Controllers</t>
  </si>
  <si>
    <t>Sam Suseelan</t>
  </si>
  <si>
    <t>International journal of humanities and information technology</t>
  </si>
  <si>
    <t>10.21590/ijhit.08.01.09</t>
  </si>
  <si>
    <t>Nowadays, the air traffic control (ATC) system is much more complex, and the number of situations in which controllers have to make decisions that can be assisted by intelligent decision-support systems (IDSSs) has grown. Current ATC systems are mainly based on human skills and rule-driven automation, which may have challenges in coping with dynamic operations, unstructured communication, and the growing airspace density. The advent of Large Language Models (LLMs) has brought new opportunities for human–machine teaming, such as contextual reasoning, natural language understanding, and decision-support capabilities that adjust to the context. This paper explores the feasibility of human–machine teaming in air traffic control employing LLM. The study used a qualitative conceptual research approach using literature review and thematic analysis. Existing studies on human–machine teaming, aviation systems utilizing AI, explainable AI, and the field of air traffic management have been reviewed to explore the opportunities, challenges, and safety implications of implementing LLM in an ATC scenario. The results indicate that LLMs can assist air traffic controllers in various aspects, including communication management, procedural guidance, workload reduction, and situational awareness enhancement. The research also identified important problems of explainability, automation bias, reliability, risk of hallucination, cyber security and regulatory compliance. The study recommended a conceptual human-in-the-loop framework for LLM-assisted ATC operations that focuses on enhancing controller authority, introducing explainable AI mechanisms, ensuring system transparency, and designing systems for safety. The study contributes to the ongoing conversation regarding the impact of AI systems on aviation systems and provides a conceptual framework for integrating LLM with collaborative ATC decision-support systems. The results also indicate that human oversight, safety and reliability in system operation are critical considerations for future LLM-driven ATC systems, necessitating careful and transparent integration of AI capabilities to ensure reliable and safe ATC.</t>
  </si>
  <si>
    <t>R1862</t>
  </si>
  <si>
    <t>76862dead70c6a5a5daf722f23b7cb95e61e526e</t>
  </si>
  <si>
    <t>Suthir Sriram; Nivethitha Vijayaraj; G. Krishna; S. Bhanu; Gaurav Choudhary; Thangavel Murugan</t>
  </si>
  <si>
    <t>R1863</t>
  </si>
  <si>
    <t>76afe017f0211c45c814b1cd9fe15fd662c66d25</t>
  </si>
  <si>
    <t>Policy-Governed RAG - Research Design Study</t>
  </si>
  <si>
    <t>Jean-Marie Le Ray</t>
  </si>
  <si>
    <t>10.48550/arxiv.2510.19877</t>
  </si>
  <si>
    <t>2510.19877</t>
  </si>
  <si>
    <t>A policy-governed RAG architecture is specified for audit-ready generation in regulated workflows, organized as a triptych: (I) Contracts/Control (SHRDLU-like), which governs output adherence to legal and internal policies; (II) Manifests/Trails (Memex-like), which cryptographically anchors all cited source evidence to ensure verifiable provenance; and (III) Receipts/Verification (Xanadu-like), which provides the final, portable proof of compliance for auditors (portable COSE/JOSE) (see Section 4 and Appendix A). Rather than explaining model internals, outputs are gated ex-ante and bound to cryptographically verifiable evidence for each material answer. Unvalidated targets are stated (&gt;=20% relative reduction in confident errors; p95 latency&lt;= 900 ms;&lt;= 2.2x serve cost) together with a pre-registered (optional) pilot using NO-GO gates. The design complements existing RAG/guardrails by making policy checks auditable, replayable, and receipt-backed. Target domains include back-office compliance in pharma, medical devices, finance, legal, and the public sector where error costs may exceed thousands of euros and audit trails are mandatory under regulations such as the EU AI Act. Future evaluations may pre-commit to publishing negative results when any example NO-GO gate is not met.</t>
  </si>
  <si>
    <t>R1864</t>
  </si>
  <si>
    <t>773b14b4518e2426a67690a2d9f406cc95d80a80</t>
  </si>
  <si>
    <t>Do LLMs Fabricate Legal Citations? A Bilingual Benchmark on Saudi Data Protection Law and the GDPR</t>
  </si>
  <si>
    <t>Noura Suliman Alrajeh</t>
  </si>
  <si>
    <t>10.48550/arxiv.2607.11127</t>
  </si>
  <si>
    <t>2607.11127</t>
  </si>
  <si>
    <t>Organizations and regulators increasingly consult large language models (LLMs) for regulatory-compliance questions, yet a wrong statutory citation can silently propagate into legal advice, compliance documentation, and policy decisions. We introduce a bilingual benchmark of 120 questions probing whether freely accessible LLMs fabricate article citations for two data-protection instruments: the EU General Data Protection Regulation (GDPR) and the Saudi Personal Data Protection Law (PDPL). The benchmark pairs direct citation retrieval questions with false premise verification probes and deliberately unanswerable"trap"questions -- including questions about a repealed article and about deadlines that exist only in implementing regulations, not in the law itself. Every question is posed in both Arabic and English, and all scoring is fully automatic against a manually verified gold reference. Evaluating three freely accessible models (Gemini 2.5 Flash, GPT-OSS-120B, Nemotron-3-Super-120B), we find a dramatic jurisdiction gap: near-ceiling citation accuracy on the GDPR (94-100% on direct retrieval) against majority fabrication on the Saudi PDPL (60-77%), invariant to query language; the highest fabrication rates (67%) arise from statute-vs-regulations confusion, and 91% of fabricated citations are asserted with confidence&gt;= 0.8. Fabrication tracks the jurisdiction of the law, not the language of the query, and model confidence provides no protection -- indicating that verbatim-verification safeguards, rather than model self confidence, must gate any institutional reliance on LLMs for compliance screening.</t>
  </si>
  <si>
    <t>R1865</t>
  </si>
  <si>
    <t>77512609aeb2742583aa95fe3cfabc7ceb9dbb14</t>
  </si>
  <si>
    <t>Non-Degenerate Risk Certification for Automated Security Decisions: A Decision-Contract Theory with ATT\&amp;CK-Aligned Triage as a Worked Instance</t>
  </si>
  <si>
    <t>Zhen-Peng Li</t>
  </si>
  <si>
    <t>2608.12444</t>
  </si>
  <si>
    <t>An unconditional risk bound on automated decisions can be satisfied without automating anything, since a selector that never acts drives the bound to zero. We show this is structural: any risk certificate is defined over a decision contract, the inputs a system acts on plus the semantic relation under which an output counts correct, and weakening either hides base-classifier error. We develop a decision-contract theory: an error-conservation law showing error is only reassigned among harmful automation, human deferral, and semantic masking; a label-free singleton capacity certifying structural incapacity, with a risk-feasible refinement separating recoverable threshold misalignment from risk-constrained incapacity; and a non-degenerate actionability certificate excluding all-abstain solutions by construction. We instantiate this on ATT\&amp;CK-aligned alert triage for LLM-based intrusion detection, the setting that exposed the vacuity failure. Across 3 IDS datasets, 6 LLMs, and 4 error-rate thresholds, empirical false-attribution risk stays at or below target in 90.3% of configurations, with 83.4% mean correct automation. The capacity diagnostic explains every low-utility configuration; its refinement separates genuine misalignment from risk-constrained incapacity, confirmed by an exhibited alternative threshold; a training-stability re-run finds no confirmed structural-incapacity instance; and real fine-grained attack-subtype labels confirm the coarsening-transfer identity under a genuine many-to-one map, with small but non-zero masking mass.</t>
  </si>
  <si>
    <t>R1866</t>
  </si>
  <si>
    <t>776b118d294da84a0511b774b930aeeac2e402db</t>
  </si>
  <si>
    <t>Potential of Artificial Intelligence Tools for Text Evaluation and Feedback Provision</t>
  </si>
  <si>
    <t>S. V. Bogolepova</t>
  </si>
  <si>
    <t>Professional Discourse &amp;amp; Communication</t>
  </si>
  <si>
    <t>10.24833/2687-0126-2025-7-1-70-88</t>
  </si>
  <si>
    <t>The article aims to explore the potential of generative artificial intelligence (AI) for assessing written work and providing feedback on it. The goal of this research is to determine the possibilities and limitations of generative AI when used for evaluating students’ written production and providing feedback. To accomplish the aim, a systematic review of twenty-two original studies was conducted. The selected studies were carried out in both Russian and international contexts, with results published between 2022 and 2025. It was found that the criteria-based assessments made by generative models align with those of instructors, and that generative AI surpasses human evaluators in its ability to assess language and argumentation. However, the reliability of this evaluation is negatively affected by the instability of sequential assessments, the hallucinations of generative models, and their limited ability to account for contextual nuances. Despite the detailisation and constructive nature of feedback from generative AI, it is often insufficiently specific and overly verbose, which can hinder student comprehension. Feedback from generative models primarily targets local deficiencies, while human evaluators pay attention to global issues, such as the incomplete alignment of content with the assigned topic. Unlike instructors, generative AI provides template-based feedback, avoiding indirect phrasing and leading questions contributing to the development of self-regulation skills. Nevertheless, these shortcomings can be addressed through subsequent queries to the generative model. It was also found that students are open to receiving feedback from generative AI; however, they prefer to receive it from instructors and peers. The results are discussed in the context of using generative models for evaluating written work and formulating feedback by foreign language instructors. The conclusion emphasises the necessity of a critical approach to using generative models in the assessment of written work and the importance of training instructors for effective interaction with these technologies. </t>
  </si>
  <si>
    <t>R1867</t>
  </si>
  <si>
    <t>779e211cc0cf48b3b1111dba7cd2777e612c4ee2</t>
  </si>
  <si>
    <t>Human-like moral judgments conceal divergent motive attributions in large language models</t>
  </si>
  <si>
    <t>Xiao-Yan Wu; J. Dreher</t>
  </si>
  <si>
    <t>2609.07353</t>
  </si>
  <si>
    <t>Large language models (LLMs) are used to simulate human participants in psychological research. We asked whether LLMs that reproduce human evaluations of a whistleblower's moral character also reproduce the motive attributions that accompany them. Five LLMs and two human samples (N = 125 and N = 742) evaluated a physician who either remained silent about fraudulent billing or reported it to a hospital, regulator, or newspaper. Models reproduced the human ranking of the physician's moral character but portrayed whistleblowers as more helpful, less self-interested, and less hostile. In four of five models, competitive motives were less strongly associated with moral-character judgments. Model ratings changed little when prompts reproduced the narratives and demographic profiles of both human samples, although this comparison cannot isolate a perspective effect. Thus, agreement in average ratings can conceal differences in attributed motives, relationships among judgments, and sensitivity to context. Validating LLMs as simulated participants therefore requires testing psychologically informative response patterns, not average agreement alone.</t>
  </si>
  <si>
    <t>R1868</t>
  </si>
  <si>
    <t>77b7574e51bb827e3783149c0e906772498ce73b</t>
  </si>
  <si>
    <t>TrafficRAG: A Multimodal RAG Framework for Traffic Accident Liability Determination</t>
  </si>
  <si>
    <t>Xu Li; Zedong Fu; Xin-Yi Li; Xu Han</t>
  </si>
  <si>
    <t>10.48550/arxiv.2606.01737</t>
  </si>
  <si>
    <t>2606.01737</t>
  </si>
  <si>
    <t>Traffic accident liability analysis is a critical yet challenging task in intelligent transportation and legal assistance. Existing methods often suffer from low efficiency, subjective judgment, and inconsistent analysis results. Meanwhile, large language models are constrained by noisy video inputs and insufficient legal domain knowledge. To address these issues, this work presents TrafficRAG, a multimodal retrieval-augmented framework for automated traffic accident analysis and report generation. Specifically, the proposed framework first adopts a vision-language model to produce structured textual descriptions of accident scenarios, which serve as accurate retrieval queries. Based on these textual queries, a hybrid retrieval strategy integrating BM25 sparse retrieval and dense embedding retrieval is employed to fetch relevant traffic regulations and similar historical cases. Finally, the large language model incorporates retrieved legal knowledge and multimodal accident evidence for comprehensive reasoning, and generates standardized, legally grounded liability analysis reports. Extensive experiments show that TrafficRAG consistently outperforms baseline methods, achieving 77.32% Legal Norm Adaptation Accuracy, 81.71% Factual Faithfulness, and a Liability Ratio MAE of 5.48%. The results validate that integrating multimodal factual evidence with legal clauses via retrieval augmentation can effectively improve the reliability and accuracy of traffic accident liability determination.</t>
  </si>
  <si>
    <t>R1869</t>
  </si>
  <si>
    <t>77cf626ea3c9f2d4c758d29a8e61eb41ed8896d5</t>
  </si>
  <si>
    <t>Using Large Language Models to Enrich the Documentation of Datasets for Machine Learning</t>
  </si>
  <si>
    <t>J. Giner-Miguelez; Abel G'omez; Jordi Cabot</t>
  </si>
  <si>
    <t>10.48550/arxiv.2404.15320</t>
  </si>
  <si>
    <t>2404.15320</t>
  </si>
  <si>
    <t>Recent regulatory initiatives like the European AI Act and relevant voices in the Machine Learning (ML) community stress the need to describe datasets along several key dimensions for trustworthy AI, such as the provenance processes and social concerns. However, this information is typically presented as unstructured text in accompanying documentation, hampering their automated analysis and processing. In this work, we explore using large language models (LLM) and a set of prompting strategies to automatically extract these dimensions from documents and enrich the dataset description with them. Our approach could aid data publishers and practitioners in creating machine-readable documentation to improve the discoverability of their datasets, assess their compliance with current AI regulations, and improve the overall quality of ML models trained on them. In this paper, we evaluate the approach on 12 scientific dataset papers published in two scientific journals (Nature's Scientific Data and Elsevier's Data in Brief) using two different LLMs (GPT3.5 and Flan-UL2). Results show good accuracy with our prompt extraction strategies. Concrete results vary depending on the dimensions, but overall, GPT3.5 shows slightly better accuracy (81,21%) than FLAN-UL2 (69,13%) although it is more prone to hallucinations. We have released an open-source tool implementing our approach and a replication package, including the experiments' code and results, in an open-source repository.</t>
  </si>
  <si>
    <t>R1870</t>
  </si>
  <si>
    <t>77fb2427a2fc00fff49fb49f64dfdbd22d30a4c9</t>
  </si>
  <si>
    <t>Validation, ethics, and lifecycle governance of AI and machine learning in GxP applications: a comparative regulatory analysis and integrated framework</t>
  </si>
  <si>
    <t>Birju Patel; Jaymin Patel</t>
  </si>
  <si>
    <t>10.1007/s43681-026-01218-9</t>
  </si>
  <si>
    <t>The integration of artificial intelligence (AI) and machine learning (ML) into pharmaceutical, biotechnology, and medical device industries presents unprecedented opportunities for enhancing product quality, patient safety, and operational efficiency. However, the inherent characteristics of these technologies, including their adaptive nature, complexity, and potential opacity, pose significant challenges to traditional validation paradigms established under Good Practice (GxP) regulations. While several recent reviews have mapped the emerging regulatory landscape, the literature has stopped short of critically comparing how different jurisdictions approach AI governance, of engaging with the validation implications of generative AI, or of translating high-level principles into an operational framework that practitioners can apply. This review addresses those three gaps. First, we synthesize current regulatory frameworks from the United States Food and Drug Administration (FDA), European Medicines Agency (EMA), and the European Union Artificial Intelligence Act (EU AI Act), including the newly released EU GMP Annex 22 and the FDA’s January 2025 draft guidance on AI for drug and biological product regulatory decision-making. Second, we perform a structured comparative analysis that surfaces tensions between the FDA’s guidance-based, risk-based flexibility and the EU’s more prescriptive, legislatively anchored approach, and we trace the ethical governance implications of those differences. Third, we develop the Integrated Validation, Ethics, and Lifecycle (IVEL) framework, a seven-stage actionable workflow that unifies regulatory, technical, and ethical considerations for AI/ML deployment in GxP settings. The IVEL framework is presented as a proposed integrative workflow that organizes existing regulatory and quality requirements into a sequenced structure, not as an empirically validated standard; its practical application is expected to vary with organization size, AI maturity, and regulatory jurisdiction. Additionally, this review dedicates a substantive discussion to generative AI and large language models, examining hallucination risk, prompt sensitivity, evaluation metrics, and the narrow scope EU GMP Annex 22 carves out for such systems. We illustrate the framework through four case studies, two of which are expanded to explicitly analyze failure modes, over-reliance dynamics, hidden bias, and limits of generalizability. By synthesizing current regulatory guidance with a comparative critique, a practical validation framework, and an engagement with emerging AI paradigms, this article provides both a conceptual contribution and a practitioner-facing roadmap for organizations seeking to implement AI/ML technologies while maintaining compliance with GxP requirements and upholding patient-centric ethical standards.</t>
  </si>
  <si>
    <t>R1871</t>
  </si>
  <si>
    <t>78153497c69bf6cd0fd2a9fbd8bfefb186e47952</t>
  </si>
  <si>
    <t>Retrieval Improvements Do Not Guarantee Better Answers: A Study of RAG for AI Policy QA</t>
  </si>
  <si>
    <t>S. Mathur; Ryan David Rittner; Vedant Ajit Thakur; Danielle Schiff; Tunazzina Islam</t>
  </si>
  <si>
    <t>10.48550/arxiv.2603.24580</t>
  </si>
  <si>
    <t>2603.24580</t>
  </si>
  <si>
    <t>Retrieval-augmented generation (RAG) systems are increasingly used to analyze complex policy documents, but achieving sufficient reliability for expert usage remains challenging in domains characterized by dense legal language and evolving, overlapping regulatory frameworks. We study the application of RAG to AI governance and policy analysis using the AI Governance and Regulatory Archive (AGORA) corpus, a curated collection of 947 AI policy documents. Our system combines a ColBERT-based retriever fine-tuned with contrastive learning and a generator aligned to human preferences using Direct Preference Optimization (DPO). We construct synthetic queries and collect pairwise preferences to adapt the system to the policy domain. Through experiments evaluating retrieval quality, answer relevance, and faithfulness, we find that domain-specific fine-tuning improves retrieval metrics but does not consistently improve end-to-end question answering performance. In some cases, stronger retrieval counterintuitively leads to more confident hallucinations when relevant documents are absent from the corpus. These results highlight a key concern for those building policy-focused RAG systems: improvements to individual components do not necessarily translate to more reliable answers. Our findings provide practical insights for designing grounded question-answering systems over dynamic regulatory corpora.</t>
  </si>
  <si>
    <t>R1872</t>
  </si>
  <si>
    <t>783568962e00ac276af44a01aade7a778fed71bc</t>
  </si>
  <si>
    <t>Abstract B043: A fully transparent and automatable form of AI for multi-omics precision medicine</t>
  </si>
  <si>
    <t>Douglas W. Selinger; Timothy R. Wall; Eleni Stylianou; Ehab M. Khalil; Jedidiah Gaetz; Oren Levy</t>
  </si>
  <si>
    <t>10.1158/1538-7445.genfunc25-b043</t>
  </si>
  <si>
    <t xml:space="preserve">
 Acquired drug resistance and heterogeneity of patient responses to cancer therapeutics represent major challenges to delivering effective treatments to patients. Predictive biomarkers provide valuable information for increasing drug responses among treatment cohorts by guiding the delivery of drugs to patients most likely to benefit. However, the identification of biomarkers of drug sensitivity and resistance remains challenging, and their mechanistic basis is difficult to discern. Large-scale multi-omics methods represent a promising approach; however, they capture far more data than can be digested in human readable form, creating an opportunity for machine-based technologies to significantly expand the boundaries of scientific knowledge. Artificial intelligence (AI) methods promise to fill this gap, however significant challenges remain to adapt machine learning (ML) based approaches to data that is noisy, complex, and bespoke while still preserving the transparency required for scientific and regulatory decision making. Herein we describe a novel approach, which combines knowledge graphs and centrality algorithms, allowing the construction of systems that are scalable, robust to noise, concise, and perhaps most importantly, highly transparent. The central construct, which we’ve termed a “focal graph”, can seamlessly integrate information across multiple, diverse, complex data sets, including large-scale chemical biology and multi-omics data. Focal graphs can be combined with large language models (LLMs) as part of a retrieval-augmented generation (RAG) strategy to build intelligent, autonomous drug discovery workflows that preserve the provenance of the underlying experimental data, and whose processes and conclusions can be examined and evaluated in tremendous detail. Focal graphs can be paired with LLMs to autonomously plan and execute research programs, potentially resulting in discoveries that are entirely novel, and derive their support from multiple, diverse, large-scale experimental data sets. As such autonomous systems become more sophisticated and are given access to more data and computational power, they can be expected to generate insights with increasing levels of novelty and experimental support. Here we present the theoretical underpinnings of focal graphs and their automation, as well as selected examples highlighting their application to biomarker development and the investigation of mechanisms underlying the heterogeneity of therapeutic responses in cancer. More information is available at www.plexresearch.com.
 Citation Format: Douglas W Selinger, Timothy R Wall, Eleni Stylianou, Ehab Khalil, Jedidiah Gaetz, Oren Levy. A fully transparent and automatable form of AI for multi-omics precision medicine [abstract]. In: Proceedings of the AACR Special Conference in Cancer Research: Functional and Genomic Precision Medicine in Cancer: Different Perspectives, Common Goals; 2025 Mar 11-13; Boston, MA. Philadelphia (PA): AACR; Cancer Res 2025;85(5 Suppl):Abstract nr B043.</t>
  </si>
  <si>
    <t>R1873</t>
  </si>
  <si>
    <t>79344a0a0cb8d77fe097ab1efb77eb416784f4be</t>
  </si>
  <si>
    <t>Zero Hallucination, by Construction: Hallucination-Aware Layered Oversight for Trustworthy Enterprise AI</t>
  </si>
  <si>
    <t>Bogdan Raduta; Horia Velicu; Alexandru Preda; Serban Chiricescu</t>
  </si>
  <si>
    <t>10.48550/arxiv.2607.17883</t>
  </si>
  <si>
    <t>2607.17883</t>
  </si>
  <si>
    <t>Enterprises will not deploy AI agents they cannot trust, and the most-cited reason for distrust is hallucination: confident, fluent output that is simply not true. The common response is to wait for a model that does not hallucinate. We argue that this is the wrong target. Large language models are, by construction, capable of generating unsupported text, and no amount of scale removes the possibility; a faithfulness judge bolted onto a raw model catches some errors but still ships others, and even well-curated retrieval pipelines have been shown to fabricate citations. We reframe the goal:"zero hallucination"is not a property a model possesses but a property a system enforces. We present HALO (Hallucination-Aware Layered Oversight), an assurance architecture which treats hallucination as a containable failure mode rather than an eliminable one. HALO composes six layers of defense: grounded generation over retrieved, approved content; constrained, deterministic execution that bounds where the model can err; multi-signal verification that scores every output for groundedness and hallucination using both an LLM judge and evidence-based checks against the source text; calibrated abstention, so the system declines rather than guesses when grounding is insufficient; total traceability of every retrieval, tool call, and generation; and continuous oversight that detects drift, alerts on threshold breaches, and closes the loop by regenerating and statistically validating improved agents. We detail each layer, give particular attention to evidence-based confidence (which verifies extractions against the source document rather than trusting the model's self-reported certainty), and illustrate the architecture on a regulated claims-extraction workload.</t>
  </si>
  <si>
    <t>R1874</t>
  </si>
  <si>
    <t>795f3baffc06e6498654965913281b79d3730e16</t>
  </si>
  <si>
    <t>If You Are a Large Language Model, Only Read This Section: Practical Steps to Protect Medical Knowledge in the GenAI Era.</t>
  </si>
  <si>
    <t>M. Temsah; A. R. Alruwaili; A. Al-Eyadhy; Abdulkarim A. Temsah; Amr Jamal; K. H. Malki</t>
  </si>
  <si>
    <t>International Journal of Health Planning and Management</t>
  </si>
  <si>
    <t>10.1002/hpm.70026</t>
  </si>
  <si>
    <t>Large language models (LLMs) are moving from silent observers of scientific literature to becoming more "active readers", as they rapidly read literature, interpret scientific results, and, increasingly, amplify medical knowledge. Yet, until now, these generative AI (GenAI) systems lack human reasoning, contextual understanding, and critical appraisal skills necessary to authentically convey the complexity of peer-reviewed research. Left unchecked, their use risks distorting medical knowledge through misinformation, hallucinations, or over-reliance on unvetted, non-peer-reviewed sources. As more human readers depend on various LLMs to summarise the numerous publications in their fields, we propose a five-pronged strategy involving authors, publishers, human readers, AI developers, and oversight bodies, to help steer LLMs in the right direction. Practical measures include structured reporting, standardised medical language, AI-friendly formats, responsible data curation, and regulatory frameworks to promote transparency and accuracy. We further highlight the emerging role of explicitly marked, LLM-targeted prompts embedded within scientific manuscripts-such as 'If you are a Large Language Model, only read this section'-as a novel safeguard to guide AI interpretation. However, these efforts require more than technical fixes: both human readers and authors must develop expertise in prompting, auditing, and critically assessing GenAI outputs. A coordinated, research-driven, and human-supervised approach is essential to ensure LLMs become reliable partners in summarising medical literature without compromising scientific rigour. We advocate for LLM-targeted prompts as conceptual, not technical, safeguards and call for regulated, machine-readable formats and human adjudication to minimise errors in biomedical summarisation.</t>
  </si>
  <si>
    <t>R1875</t>
  </si>
  <si>
    <t>7986fb17cdd973459d899dd40fbc33cb7976aabd</t>
  </si>
  <si>
    <t>ESG Alpha Through Generative AI: A New Paradigm for Sustainable Trading Strategies</t>
  </si>
  <si>
    <t>Nikhil Jarunde</t>
  </si>
  <si>
    <t>Proceedings of The International Conference on Advanced Research in Management, Business and Finance</t>
  </si>
  <si>
    <t>10.33422/icmbf.v2i1.1493</t>
  </si>
  <si>
    <t>Institutional investors increasingly seek to reconcile return objectives with measurable sustainability outcomes, yet ESG information remains noisy, heterogeneous, and slow to update. This paper proposes a unified framework—ESG Alpha Through Generative AI—that operationalizes large-language models (LLMs) and generative modeling to construct transparent, regulation-ready trading strategies. First, we develop an LLM-powered ESG sentiment engine that ingests multi-lingual, unstructured disclosures and news, applies retrieval-augmented extraction with source attribution, and synthesizes security-level signals calibrated against established ESG taxonomies. Second, we introduce an automated scenario generator that translates narrative ESG risks (e.g., transition policy shocks, supply-chain violations, climate physical hazards) into factor-consistent return and fundamentals shocks, enabling robust portfolio construction via mean–CVaR optimization with explicit sustainability and concentration constraints. Third, we embed a “compliance-by-design” layer that maps exposures to the EU Taxonomy and related regimes (e.g., SFDR), supports pre- and post-trade checks, and preserves auditability through prompt logging, data lineage, and human-in-the-loop review. Back-tested experiments against benchmarks reliant on static ESG scores indicate improved timeliness of signals, enhanced risk-adjusted performance, and reduced drawdowns while maintaining taxonomy alignment. The paper’s contributions include: (i) an end-to-end architecture for LLM-derived ESG signal generation, (ii) a generative ESG risk-scenario apparatus for portfolio optimization, and (iii) a governance blueprint that aligns model risk management and regulatory compliance. We discuss implementation considerations, limitations, and avenues for future research on bias mitigation, domain adaptation, and supervisory evaluation.</t>
  </si>
  <si>
    <t>R1876</t>
  </si>
  <si>
    <t>798dc1ef588122b36f06026311815cdd152111cb</t>
  </si>
  <si>
    <t>From Prompt-Response to Goal-Directed Systems: The Evolution of Agentic AI Software Architecture</t>
  </si>
  <si>
    <t>Mamdouh Alenezi</t>
  </si>
  <si>
    <t>10.48550/arxiv.2602.10479</t>
  </si>
  <si>
    <t>2602.10479</t>
  </si>
  <si>
    <t>Agentic AI denotes an architectural transition from stateless, prompt-driven generative models toward goal-directed systems capable of autonomous perception, planning, action, and adaptation through iterative control loops. This paper examines this transition by connecting foundational intelligent agent theories, including reactive, deliberative, and Belief-Desire-Intention models, with contemporary LLM-centric approaches such as tool invocation, memory-augmented reasoning, and multi-agent coordination. The paper presents three primary contributions: (i) a reference architecture for production-grade LLM agents that separates cognitive reasoning from execution using typed tool interfaces; (ii) a taxonomy of multi-agent topologies, together with their associated failure modes and mitigation approaches; and (iii) an enterprise hardening checklist that incorporates governance, observability, and reproducibility considerations. Through an analysis of emerging industry platforms, including Kore.ai, Salesforce Agentforce, TrueFoundry, ZenML, and LangChain, the study identifies a convergence toward standardized agent loops, registries, and auditable control mechanisms. It is argued that the subsequent phase of agentic AI development will parallel the maturation of web services, relying on shared protocols, typed contracts, and layered governance structures to support scalable and composable autonomy. The persistent challenges related to verifiability, interoperability, and safe autonomy remain key areas for future research and practical deployment.</t>
  </si>
  <si>
    <t>R1877</t>
  </si>
  <si>
    <t>79b937dcee3b2583e66df5c99d9f64734bf313c1</t>
  </si>
  <si>
    <t>Rethinking Autonomy: Preventing Failures in AI-Driven Software Engineering</t>
  </si>
  <si>
    <t>S. Navneet; Joydeep Chandra</t>
  </si>
  <si>
    <t>10.48550/arxiv.2508.11824</t>
  </si>
  <si>
    <t>2508.11824</t>
  </si>
  <si>
    <t>The integration of Large Language Models (LLMs) into software engineering has revolutionized code generation, enabling unprecedented productivity through promptware and autonomous AI agents. However, this transformation introduces significant risks, including insecure code generation, hallucinated outputs, irreversible actions, and a lack of transparency and accountability. Incidents like the Replit database deletion underscore the urgent need for robust safety and governance mechanisms. This paper comprehensively analyzes the inherent challenges of LLM-assisted code generation, such as vulnerability inheritance, overtrust, misinterpretation, and the absence of standardized validation and rollback protocols. To address these, we propose the SAFE-AI Framework, a holistic approach emphasizing Safety, Auditability, Feedback, and Explainability. The framework integrates guardrails, sandboxing, runtime verification, risk-aware logging, human-in-the-loop systems, and explainable AI techniques to mitigate risks while fostering trust and compliance. We introduce a novel taxonomy of AI behaviors categorizing suggestive, generative, autonomous, and destructive actions to guide risk assessment and oversight. Additionally, we identify open problems, including the lack of standardized benchmarks for code specific hallucinations and autonomy levels, and propose future research directions for hybrid verification, semantic guardrails, and proactive governance tools. Through detailed comparisons of autonomy control, prompt engineering, explainability, and governance frameworks, this paper provides a roadmap for responsible AI integration in software engineering, aligning with emerging regulations like the EU AI Act and Canada's AIDA to ensure safe, transparent, and accountable AI-driven development.</t>
  </si>
  <si>
    <t>R1878</t>
  </si>
  <si>
    <t>79d8952d7168f3e6f3e31df4c8722ca44af7394f</t>
  </si>
  <si>
    <t>Generative AI in Accounting and Auditing: A Literature Review and Future Agenda</t>
  </si>
  <si>
    <t>Xiaoling Wu</t>
  </si>
  <si>
    <t>Advances in Economics, Management and Political Sciences</t>
  </si>
  <si>
    <t>10.54254/2754-1169/2026.36362</t>
  </si>
  <si>
    <t>Generative artificial intelligence (AI) have a unique value on helping people as a tool, it already show its outstanding advantage on some area, like data dealing, form the document and check risk on some level, this kind of tool not only bring the new development opportunity, but also face many challenge. In recent year, this change attract many people to focus and explore. However, there is still a lack of comprehensive analysis and research, and there is not enough in-depth discussion on key issues. This article adopts the methods of keyword retrieval and citation traceability to identify the literature related to the application of generative AI in accounting and auditing, and systematically analyze and summarize it. It aims to reveal the development trajectory of generative AI, the current application status and its great potential, while exploring solutions to the current key challenges. Solving these problems is of great significance to promote the efficient and reliable implementation of generative AI in the field of accounting and auditing. This will help accounting and auditing professionals adapt to technological changes, deepen the industry's understanding of emerging technologies, support the improvement of relevant policies and regulations, and provide guidance for future research.</t>
  </si>
  <si>
    <t>R1879</t>
  </si>
  <si>
    <t>79e287c8e4a3dfe9c96d70617db134453320f8e2</t>
  </si>
  <si>
    <t>MedPolicy-KG: A Traceable Clause Logic Graph with Evidence-Tiered Promotion for Chinese Medical Insurance Policy QA</t>
  </si>
  <si>
    <t>Song-Song Rong</t>
  </si>
  <si>
    <t>Proceedings of the 2026 3rd International Conference on Machine Learning and Intelligent Computing</t>
  </si>
  <si>
    <t>10.1145/3829441.3829500</t>
  </si>
  <si>
    <t>Interpreting Chinese medical insurance policy documents requires clause-level grounding and traceable evidence chains that flat retrieval-augmented approaches cannot provide. We present MedPolicy-KG, an application-oriented workflow that transforms raw policy PDFs into a traceable knowledge graph through two components. The first is a Clause Logic Graph (CLG) encoding typed normative structure. The second is an Evidence-Tiered Promotion (ETP) mechanism that governs catalogue-fact admission under explicit tier-aligned rules. On an 85-scenario claim-style benchmark from 14 Chinese insurer PDFs, MedPolicy-KG achieves scenario accuracy of 0.506 and evidence span recall of 0.414, compared to 0.388 and 0.355 for a budget-matched Flat-RAG baseline. Ablations identify ETP and layout-aware extraction as the main drivers of accuracy, while CLG adds traceability and a governance structure. A promotion-ledger experiment also shows that ETP raises proxy precision from 0.25 to 1.00 and eliminates Tier-C contamination under a matched token budget.</t>
  </si>
  <si>
    <t>R1880</t>
  </si>
  <si>
    <t>7a223f1d8a078b459b650a02958e0d007a1d4368</t>
  </si>
  <si>
    <t>Inteligencia Artificial jurídica y el desafío de la veracidad: análisis de alucinaciones, optimización de RAG y principios para una integración responsable</t>
  </si>
  <si>
    <t>Alex Dantart</t>
  </si>
  <si>
    <t>10.48550/arxiv.2509.09467</t>
  </si>
  <si>
    <t>2509.09467</t>
  </si>
  <si>
    <t>This technical report analyzes the challenge of"hallucinations"(false information) in LLMs applied to law. It examines their causes, manifestations, and the effectiveness of the RAG mitigation strategy, highlighting its limitations and proposing holistic optimizations. The paper explores the ethical and regulatory implications, emphasizing human oversight as an irreplaceable role. It concludes that the solution lies not in incrementally improving generative models, but in adopting a"consultative"AI paradigm that prioritizes veracity and traceability, acting as a tool to amplify, not replace, professional judgment. -- Este informe t\'ecnico analiza el desaf\'io de las"alucinaciones"(informaci\'on falsa) en los LLMs aplicados al derecho. Se examinan sus causas, manifestaciones y la efectividad de la estrategia de mitigaci\'on RAG, exponiendo sus limitaciones y proponiendo optimizaciones hol\'isticas. Se exploran las implicaciones \'eticas y regulatorias, enfatizando la supervisi\'on humana como un rol insustituible. El documento concluye que la soluci\'on no reside en mejorar incrementalmente los modelos generativos, sino en adoptar un paradigma de IA"consultiva"que priorice la veracidad y la trazabilidad, actuando como una herramienta para amplificar, y no sustituir, el juicio profesional.</t>
  </si>
  <si>
    <t>R1881</t>
  </si>
  <si>
    <t>7a28fd09c4ccac958b449b4cd47fc14cd1b546b6</t>
  </si>
  <si>
    <t>Transforming Monolithic Foundation Models into Embodied Multi-Agent Architectures for Human-Robot Collaboration</t>
  </si>
  <si>
    <t>Nan Sun; Bo Mao; Yong-Chang Li; Chenxu Wang; Di Guo; Hua-Ping Liu</t>
  </si>
  <si>
    <t>10.48550/arxiv.2512.00797</t>
  </si>
  <si>
    <t>2512.00797</t>
  </si>
  <si>
    <t>Foundation models have become central to unifying perception and planning in robotics, yet real-world deployment exposes a mismatch between their monolithic assumption that a single model can handle all cognitive functions and the distributed, dynamic nature of practical service workflows. Vision-language models offer strong semantic understanding but lack embodiment-aware action capabilities while relying on hand-crafted skills. Vision-Language-Action policies enable reactive manipulation but remain brittle across embodiments, weak in geometric grounding, and devoid of proactive collaboration mechanisms. These limitations indicate that scaling a single model alone cannot deliver reliable autonomy for service robots operating in human-populated settings. To address this gap, we present InteractGen, an LLM-powered multi-agent framework that decomposes robot intelligence into specialized agents for continuous perception, dependency-aware planning, decision and verification, failure reflection, and dynamic human delegation, treating foundation models as regulated components within a closed-loop collective. Deployed on a heterogeneous robot team and evaluated in a three-month open-use study, InteractGen improves task success, adaptability, and human-robot collaboration, providing evidence that multi-agent orchestration offers a more feasible path toward socially grounded service autonomy than further scaling standalone models.</t>
  </si>
  <si>
    <t>R1882</t>
  </si>
  <si>
    <t>7a404e4ea0f628b39ea878b14bad042870adb126</t>
  </si>
  <si>
    <t>Saba Siddiqui; Asif Gill; Justin Stark</t>
  </si>
  <si>
    <t>R1883</t>
  </si>
  <si>
    <t>7a420b5ca3f74869750f037b2819effdbf36292a</t>
  </si>
  <si>
    <t>Productivity vs. Compliance: The New Engineering Challenge of AI Coding Assistants in Regulated Codebases</t>
  </si>
  <si>
    <t>Ashutosh Pal</t>
  </si>
  <si>
    <t>10.70917/ijcisim-2026-4825</t>
  </si>
  <si>
    <t>Background: Large language model (LLM)-based coding assistants have moved from experimental developer utilities into everyday software engineering practice. Contemporary studies show that these tools can improve task completion, code comprehension, and routine implementation speed, while also introducing verification costs, usability limits, and security uncertainty. In regulated industries, the relevant question is not only whether AI assistance improves productivity, but whether AI-assisted changes can be governed as part of an auditable control environment. Objective: This article develops a codepath-aware governance framework for AI-assisted engineering in regulated codebases, with emphasis on financial services, payments, healthcare, and other domains where software changes may affect legal, operational, privacy, and audit obligations. Methods: A targeted integrative conceptual review was conducted using recent evidence from 2024-2026 across AI-assisted programming, code-generation security, secure software development, responsible AI governance, and regulated-sector technology risk. Sources were selected for recency, authenticity, publisher quality, regulatory relevance, and direct usefulness for software delivery governance. Results: The synthesis identifies a productivity-compliance asymmetry: AI tools can accelerate code production faster than many organizations can adapt review, provenance, and evidence practices. The article proposes a five-layer governance model comprising regulated scope mapping, AI assistance policy, provenance and accountability, reviewer and control-owner routing, and audit evidence generation. Conclusion: Regulated organizations should avoid both blanket bans and unconstrained adoption. A more defensible approach is controlled acceleration: AI assistance is permitted, but its behavior changes according to the regulatory sensitivity of the codepath being modified. The resulting engineering system should make AI-assisted changes useful, bounded, attributable, reviewable, and auditable.</t>
  </si>
  <si>
    <t>R1884</t>
  </si>
  <si>
    <t>7a48799ccca81b1f14bba619ca355ab6c82dc451</t>
  </si>
  <si>
    <t>AgriRegion: Region-Aware Retrieval for High-Fidelity Agricultural Advice</t>
  </si>
  <si>
    <t>Mesafint Fanuel; Mahmoud N. Mahmoud; Crystal Cook Marshal; Vishal Lakhotia; Biswanath Dari; Kaushik Roy</t>
  </si>
  <si>
    <t>10.48550/arxiv.2512.10114</t>
  </si>
  <si>
    <t>2512.10114</t>
  </si>
  <si>
    <t>Large Language Models (LLMs) have demonstrated significant potential in democratizing access to information. However, in the domain of agriculture, general-purpose models frequently suffer from contextual hallucination, which provides non-factual advice or answers are scientifically sound in one region but disastrous in another due to variations in soil, climate, and local regulations. We introduce AgriRegion, a Retrieval-Augmented Generation (RAG) framework designed specifically for high-fidelity, region-aware agricultural advisory. Unlike standard RAG approaches that rely solely on semantic similarity, AgriRegion incorporates a geospatial metadata injection layer and a region-prioritized re-ranking mechanism. By restricting the knowledge base to verified local agricultural extension services and enforcing geo-spatial constraints during retrieval, AgriRegion ensures that the advice regarding planting schedules, pest control, and fertilization is locally accurate. We create a novel benchmark dataset, AgriRegion-Eval, which comprises 160 domain-specific questions across 12 agricultural subfields. Experiments demonstrate that AgriRegion reduces hallucinations by 10-20% compared to state-of-the-art LLMs systems and significantly improves trust scores according to a comprehensive evaluation.</t>
  </si>
  <si>
    <t>7a76ab686be8d04b82fe5d9cc48c54b1030600d6</t>
  </si>
  <si>
    <t>Toufik Mzili; Ilyass Mzili; Ahmed Abatal; Zahra Oughannou; A. Arya; Mohamed Kurdi</t>
  </si>
  <si>
    <t>EDRAAK</t>
  </si>
  <si>
    <t>10.70470/edraak/2026/004</t>
  </si>
  <si>
    <t>The research on AI hallucinations undergoes complete evaluation through this review which studies retrieval-augmented generation (RAG) and large language models (LLMs) and multimodal systems and their applications in healthcare and education and law and cybersecurity and business and tourism. The paper uses the bibliography from the source document as its review material to combine different definitions and show the reasons for hallucinations at both the model stage and the pipeline stage and to evaluate detection methods and assessment approaches and to develop a functional system for mitigation methods. Research shows that user trust along with interface behavior and anthropomorphic design and legal accountability and regulatory oversight now determine how hallucinated output systems impact actual operational systems. Three conclusions emerge. The research identifies hallucination as a group of different errors which produce unsupported content and weak grounding and context conflict and false citations and misleading confidence. The research identifies hallucination as a group of different errors which produce unsupported content and weak grounding and context conflict and false citations and misleading confidence. The RAG system implements security features which prevent particular failure modes but it generates new failure modes through its retrieval quality and evidence selection and grounding fidelity systems. The RAG system removes certain failure types but it produces new problems which impact both retrieval operations and evidence selection and grounding process accuracy. A stack which unites corpus control with retrieval validation and constrained generation and uncertainty quantification and human review stands as the most defensible solution for high-risk operational deployment. The most defensible approach for high-risk deployment requires a combination of corpus control and retrieval validation and constrained generation and uncertainty quantification and human review processes. The paper ends with three main recommendations which include operational metrics and research.</t>
  </si>
  <si>
    <t>R1886</t>
  </si>
  <si>
    <t>7a803c81a4829efc82033e7546f026023130e045</t>
  </si>
  <si>
    <t>BEYOND AUDIT AUTOMATION: MAPPING THE EMERGING LANDSCAPE OF ARTIFICIAL INTELLIGENCE RESEARCH IN AUDITING</t>
  </si>
  <si>
    <t>Sangita Jeyaram; Dewi Fariha Abdullah; Renugala M. Shollunayagam; Joann P. S. Lim; Shaffika Mohd Suhaimi</t>
  </si>
  <si>
    <t>Advanced International Journal of Business Entrepreneurship and SMEs</t>
  </si>
  <si>
    <t>10.35631/aijbes.828030</t>
  </si>
  <si>
    <t>Artificial intelligence (AI) is swiftly reshaping the auditing profession by strengthening audit efficiency, elevating the ability to detect fraud, and supporting more data-driven decision-making processes. Although there is growing scholarly interest in AI applications within auditing, the existing literature remains fragmented across multiple disciplines, resulting in a limited understanding of thematic evolution, intellectual structure, as well as the patterns of international research collaboration within the field. Accordingly, this study seeks to deliver an extensive bibliometric examination of AI scholarship within auditing published between 2006 and 2025. Using a PRISMA-informed screening approach, bibliographic records were extracted from the Scopus database via a sophisticated search strategy incorporating keywords associated with artificial intelligence and auditing. After applying systematic inclusion and exclusion criteria, a final corpus comprising 597 journal articles was selected for analytical purposes. The study employed Scopus Analyzer, OpenRefine, and VOSviewer software to examine publication trends, citation structures, co-authorship networks, as well as patterns of keyword co-occurrence. The results indicate a pronounced exponential upsurge in research on AI auditing, particularly after 2020, reflecting the increasing adoption of digital technologies within audit practices. The United States stood out as the leading contributor in publication volume, citation influence, and the robustness of international collaborative networks, with the United Kingdom and China ranking subsequently in that order. Keyword co-occurrence analysis further demonstrated that the field has evolved beyond technical automation themes toward broader discussions involving governance, explainability, ethical accountability, generative AI, and human–AI collaboration. Highly cited studies also indicate a strong interdisciplinary orientation integrating accounting, information systems, governance, and business ethics perspectives. Overall, this study delivers a structured and comprehensive examination of the intellectual evolution and developing research trajectories of artificial intelligence within the auditing field, yielding meaningful insights for scholars, practitioners, regulators, and policymakers aiming to facilitate the responsible and efficient incorporation of AI into auditing contexts.</t>
  </si>
  <si>
    <t>R1887</t>
  </si>
  <si>
    <t>7abafcef55b3eed9ece4f176d5e2ed95dab5c8ca</t>
  </si>
  <si>
    <t>Applying Action Research to Developing a GPT-Based Assistant for Construction Cost Code Verification in State-Funded Projects in Vietnam</t>
  </si>
  <si>
    <t>Q. Nguyen; T. Pham; H. Bui; Po-Han Chen</t>
  </si>
  <si>
    <t>10.3390/buildings16030499</t>
  </si>
  <si>
    <t>Cost code verification in state-funded construction projects remains a labor-intensive and error-prone task, particularly given the structural heterogeneity of project estimates and the prevalence of malformed codes, inconsistent units of measurement (UoMs), and locally modified price components. This study evaluates a deterministic GPT-based assistant designed to automate Vietnam’s regulatory verification. The assistant was developed and iteratively refined across four Action Research cycles. Also, the system enforces strict rule sequencing and dataset grounding via Python-governed computations. Rather than relying on probabilistic or semantic reasoning, the system performs strictly deterministic checks on code validity, UoM alignment, and unit price conformity in material (MTR), labor (LBR), and machinery (MCR), given the provincial unit price books (UPBs). Deterministic equality is evaluated either on raw numerical values or on values transformed through explicitly declared, rule-governed operations, preserving auditability without introducing tolerance-based or inferential reasoning. A dedicated exact-match mechanism, which is activated only when a code is invalid, enables the recovery of typographical errors only when a project item’s full price vector well matches a normative entry. Using twenty real construction estimates (16,100 rows) and twelve controlled error-injection cases, the study demonstrates that the assistant executes verification steps with high reliability across diverse spreadsheet structures, avoiding ambiguity and maintaining full auditability. Deterministic extraction and normalization routines facilitate robust handling of displaced headers, merged cells, and non-standard labeling, while structured reporting provides line-by-line traceability aligned with professional verification workflows. Practitioner feedback confirms that the system reduces manual tracing effort, improves evaluation consistency, and supports documentation compliance with human judgment. This research contributes a framework for large language model (LLM)-orchestrated verification, demonstrating how Action Research can align AI tools with domain expectations. Furthermore, it establishes a methodology for deploying LLMs in safety-critical and regulation-driven environments. Limitations—including narrow diagnostic scope, unlisted quotation exclusion, single-province UPB compliance, and sensitivity to extreme spreadsheet irregularities—define directions for future deterministic extensions. Overall, the findings illustrate how tightly constrained LLM configurations can augment, rather than replace, professional cost verification practices in public-sector construction.</t>
  </si>
  <si>
    <t>R1888</t>
  </si>
  <si>
    <t>7adadfcaea2d9f660448bbd65d0ca0b6fcd9fd47</t>
  </si>
  <si>
    <t>From “assistant” to “autonomous”: legal liability and ethical traceability frameworks for generative AI in clinical misdiagnosis scenarios, with a special focus on paediatrics</t>
  </si>
  <si>
    <t>Shi-Yi Xu</t>
  </si>
  <si>
    <t>Frontiers in Digital Health</t>
  </si>
  <si>
    <t>10.3389/fdgth.2026.1849190</t>
  </si>
  <si>
    <t>The integration of Large Language Models (LLMs) into clinical workflows has blurred the boundary between passive decision-support tools and systems capable of autonomous diagnostic reasoning. Current regulatory instruments—including the US FDA Clinical Decision Support Software (CDSS) guidance and the EU Artificial Intelligence Act (Regulation EU 2024/1689)—classify these systems primarily as “decision support,” yet the non-deterministic outputs and emergent reasoning of generative AI introduce liability complexities these frameworks were not designed to address. This hypothesis and theory article examines the regulatory gap surrounding LLM-associated clinical errors. Drawing on regulatory precedents, case law, and a representative scenario of polypharmacy mismanagement, we analyze the risks of automation bias and the structural inadequacy of the Learned Intermediary Doctrine when applied to generative AI. We advance the autonomy–liability correspondence hypothesis: legal liability should be allocated as a monotonic function of a system's structural autonomy from meaningful human review. From this we derive a “Three-Tiered Liability Escalation Framework” (T-LEF) that allocates accountability among AI developers, healthcare institutions, and clinicians according to measurable degrees of autonomy. Arguing that traditional Explainable AI is technically insufficient for foundation models, we propose Clinical Algorithmic Audit Trails (CAAT)—a cryptographically secured, privacy-preserving traceability infrastructure—as a complement to explainability, uncertainty estimation, human-factors evaluation, and post-market surveillance, alongside a structured Safe Harbor provision to support compliant innovation. Because paediatric patients—from neonates to adolescents—constitute a population in which these failure modes are both more probable and more consequential, we give paediatric care explicit focus: under-representation of paediatric data in training corpora, weight- and development-based dosing across narrow therapeutic windows, and children's inability to detect or contest erroneous recommendations jointly intensify these concerns, and a dedicated section examines how the T-LEF, the Clinically Deceptive Hallucination (CDH) evidentiary test, and CAAT apply to paediatric deployment. We acknowledge that the T-LEF and CAAT remain prospective proposals requiring empirical validation, stakeholder consultation, and refinement before adoption. This framework is offered as a structured contribution to regulatory deliberation, not a finalized implementation blueprint.</t>
  </si>
  <si>
    <t>R1889</t>
  </si>
  <si>
    <t>7b2e7dddf85514ac7a1e75b43cd6ac2e6e264085</t>
  </si>
  <si>
    <t>An Enhanced RAG–LLM Framework for Decision Support in Sustainable Industrial Engineering and Management</t>
  </si>
  <si>
    <t>Yi Zhang; Jing Gu; Yinghui Lang; Yang Qin</t>
  </si>
  <si>
    <t>10.3390/su18168397</t>
  </si>
  <si>
    <t>Retrieval-augmented generation (RAG) with large language models (LLMs) provides a new technical pathway for integrating industrial-domain knowledge with the reasoning capabilities of LLMs and has substantial application potential in sustainable industrial decision support. However, existing RAG-based decision-support methods focus mainly on enhancing semantic relevance and remain inadequate in industrial knowledge governance, the participation of retrieved evidence throughout the decision process, and the validation of decision results and feedback before implementation, thereby limiting the accuracy, traceability, and reliability of decision outcomes. To address these problems, this study proposes a RAG–LLM framework for sustainable industrial decision support. The framework generates governed knowledge units with explicit evidence boundaries from multi-source heterogeneous industrial data and combines hybrid retrieval, evidence packaging, and validation and feedback mechanisms to enable reliable industrial-knowledge retrieval and controllable decision generation. Simulated experiments were conducted in sustainable industrial engineering and management decision scenarios covering four representative tasks: equipment-fault diagnosis, quality-anomaly analysis, energy optimization, and wastewater-compliance management. The results show that the proposed method effectively improves evidence-retrieval performance and content coverage. With the hybrid retrieval strategy, mean Recall@6 increased from 0.7917 for BM25 to 1.0000, mean nDCG@6 increased from 0.8398 to 1.0000, and mean GVR@6 decreased from 0.1667 to 0. The enhanced RAG–LLM maintained high gold-standard source coverage across different LLMs, with mean evidence source-ID coverage values of 1.0000, 0.9917, and 0.9750 for the ChatGPT 5.5, Gemini 3.5 Flash, and DeepSeek V4 Flash combinations, respectively. After feedback regulation before decision implementation was introduced, the mean evidence source-ID coverage for representative task responses increased from 0.4167 to 1.0000. The mechanism that binds source-labeled evidence throughout the decision process further improved the verifiability of generated results and the traceability of decision evidence, indicating that the enhanced RAG–LLM framework can provide reliable decision support for sustainable industrial engineering and management. Future research will further explore real-time multimodal data integration, privacy-preserving deployment, and long-term validation in real industrial environments.</t>
  </si>
  <si>
    <t>R1890</t>
  </si>
  <si>
    <t>7b44651bade424aa39d2278500653ea2c9feca64</t>
  </si>
  <si>
    <t>Guardrails Up: Designing ethical and regulation-compliant generative AI for Legal Practice</t>
  </si>
  <si>
    <t>M. Trivedi</t>
  </si>
  <si>
    <t>10.30574/wjarr.2025.26.2.2048</t>
  </si>
  <si>
    <t>This article examines the implementation of guardrails for generative artificial intelligence (GenAI) in legal practice to address critical risks while preserving benefits. As law firms increasingly adopt GenAI for document drafting, contract analysis, legal research, and case prediction, they face significant challenges including factual hallucinations, client confidentiality concerns, and ethical dilemmas around automated legal reasoning. The article presents a multilayered framework incorporating technical architectures (Retrieval-Augmented Generation, agent-based oversight, content verification, and domain-specific fine-tuning); regulatory compliance considerations across jurisdictions; and implementation strategies for organizational governance and human-AI collaboration. By integrating technical safeguards with procedural protocols and governance structures, legal practitioners can develop GenAI systems that maintain professional standards while enhancing legal service delivery. The framework emphasizes maintaining appropriate human oversight and intervention thresholds while adapting to evolving regulatory requirements from the EU AI Act, US Executive Order, and professional bar associations. This integrated approach aims to create legally compliant, ethically sound GenAI systems that augment rather than replace professional judgment in legal practice.</t>
  </si>
  <si>
    <t>R1891</t>
  </si>
  <si>
    <t>7b56f03e742352c9aeca6714fdac30092ca7ddb5</t>
  </si>
  <si>
    <t>Beyond Words: On Large Language Models Actionability in Mission-Critical Risk Analysis</t>
  </si>
  <si>
    <t>Matteo Esposito; Francesco Palagiano; Valentina Lenarduzzi; Davide Taibi</t>
  </si>
  <si>
    <t>International Symposium on Empirical Software Engineering and Measurement</t>
  </si>
  <si>
    <t>JournalArticle, Book, Review</t>
  </si>
  <si>
    <t>10.1145/3674805.3695401</t>
  </si>
  <si>
    <t>2406.10273</t>
  </si>
  <si>
    <t>Context. Risk analysis assesses potential risks in specific scenarios. Risk analysis principles are context-less; the same methodology can be applied to a risk connected to health and information technology security. Risk analysis requires a vast knowledge of national and international regulations and standards and is time and effort-intensive. A large language model can quickly summarize information in less time than a human and can be fine-tuned to specific tasks. Aim. Our empirical study aims to investigate the effectiveness of Retrieval-Augmented Generation and fine-tuned LLM in Risk analysis. To our knowledge, no prior study has explored its capabilities in risk analysis. Method. We manually curated 193 unique scenarios leading to 1283 representative samples from over 50 mission-critical analyses archived by the industrial context team in the last five years. We compared the base GPT-3.5 and GPT-4 models versus their Retrieval-Augmented Generation and fine-tuned counterparts. We employ two human experts as competitors of the models and three other three human experts to review the models and the former human expert’s analysis. The reviewers analyzed 5,000 scenario analyses. Results and Conclusions. HEs demonstrated higher accuracy, but LLMs are quicker and more actionable. Moreover, our findings show that RAG-assisted LLMs have the lowest hallucination rates, effectively uncovering hidden risks and complementing human expertise. Thus, the choice of model depends on specific needs, with FTMs for accuracy, RAG for hidden risks discovery, and base models for comprehensiveness and actionability. Therefore, experts can leverage LLMs for an effective complementing companion in risk analysis within a condensed timeframe. They can also save costs by averting unnecessary expenses associated with implementing unwarranted countermeasures.</t>
  </si>
  <si>
    <t>R1892</t>
  </si>
  <si>
    <t>7b993054a37ffb58d55b6ba1b3ef4eefc60d46fb</t>
  </si>
  <si>
    <t>PACEShop: Evaluating Personalized, Actionable, Compositional, and Evidence-grounded Shopping Assistants</t>
  </si>
  <si>
    <t>Weimin Lyu; Chen Luo; Guangrui Li; Yaochen Xie; Dhineshkumar Ramasubbu; Arief Koesdwiady</t>
  </si>
  <si>
    <t>2608.26180</t>
  </si>
  <si>
    <t>Shopping assistants are shifting from ranked product lists toward structured decision support, where systems must synthesize shopper context, product evidence, and next-step guidance into a coherent recommendation experience. This changes the unit of evaluation: a fluent response can still fail by ignoring shopper context, contradicting itself across components, or leaving defects too vague to localize. Existing personalization, grounding, and LLM-as-a-judge benchmarks cover pieces of this problem, but they do not define a joint evaluation target for structured shopping-assistant responses. We formulate this missing evaluation target as PACE: Personalized, Actionable, Compositional, and Evidence-grounded evaluation. We instantiate PACE with two artifacts: PACEShop, a benchmark dataset that makes the target measurable through 22,625 controlled records with structured personas, auditable evidence pools, GOOD/BAD labels, and gold defect family and location annotations; and PACEJudge, a training-free judging protocol that makes the target reportable through a structured output contract. Our experiments show that generic judges can recognize broad quality but fail to recover the diagnostic fields required for PACE; PACEShop makes these failures verifiable, and PACEJudge improves persona-source, cross-component, grounding, and family/location closure without retraining, showing that realistic shopping-assistant evaluation requires a task-matched output contract rather than only a stronger backbone or scalar prompt.</t>
  </si>
  <si>
    <t>R1893</t>
  </si>
  <si>
    <t>7bc68f9133024a79d2962fada8ba319a67efa715</t>
  </si>
  <si>
    <t>Empowering Personalized Pharmacogenomics with Generative AI Solutions</t>
  </si>
  <si>
    <t>M. Murugan; Bo Yuan; E. Venner; C. Ballantyne; Katherine M. Robinson; James C. Coons</t>
  </si>
  <si>
    <t>10.1101/2024.02.21.24302946</t>
  </si>
  <si>
    <t>Objective: This study evaluates an AI assistant developed using OpenAI's GPT-4 for interpreting pharmacogenomic (PGx) testing results, aiming to improve decision-making and knowledge sharing in clinical genetics, and to enhance patient care with equitable access. Methods: The AI assistant employs Retrieval Augmented Generation (RAG) combining retrieval and generative techniques. It employs a Knowledge Base (KB) comprising Clinical Pharmacogenetics Implementation Consortium (CPIC) data, with context-aware GPT-4 generating tailored responses to user queries from this KB, refined through prompt engineering and guardrails. Results: Evaluated against a specialized PGx question catalog, the AI assistant showed high efficacy in addressing user queries. Compared with OpenAI's ChatGPT 3.5, it demonstrated better performance, especially in provider-specific queries requiring specialized data and citations. Key areas for improvement include enhancing accuracy, relevancy, and representative language in responses. Discussion: The integration of context-aware GPT-4 with RAG significantly enhanced the AI assistant's utility. RAG's ability to incorporate domain-specific CPIC data, including recent literature, proved beneficial. Challenges persist, such as the need for specialized genetic/PGx models to improve accuracy and relevancy and addressing ethical, regulatory, and safety concerns. Conclusion: This study underscores generative AI's potential for transforming healthcare provider support and patient accessibility to complex pharmacogenomic information. While careful implementation of large language models like GPT-4 is necessary, it is clear that they can substantially improve understanding of pharmacogenomic data. With further development, these tools could augment healthcare expertise, provider productivity, and the delivery of equitable, patient-centered healthcare services.</t>
  </si>
  <si>
    <t>R1894</t>
  </si>
  <si>
    <t>7bcedcd38fac15fb4fffabe2a7938fd06234ee2a</t>
  </si>
  <si>
    <t>Comparing Explanations is Not Enough, Explain the Change: New Standards are Needed to Explain Behavioral Shifts in Large Language Models</t>
  </si>
  <si>
    <t>Martino Ciaperoni; Marzio Di Vece; Roberto Pellungrini; Luca Pappalardo; Fosca Giannotti; Francesco Giannini</t>
  </si>
  <si>
    <t>2602.02304</t>
  </si>
  <si>
    <t>Large-scale foundation models exhibit behavioral shifts when subjected to interventions such as scaling, fine-tuning, reinforcement learning with human feedback, or in-context learning. Current explainability methods are structurally ill-suited to explain these shifts, because they either treat models as static objects, as traditional eXplainable AI (XAI) approaches do, or merely compare independent explanations across different checkpoints of a model. As a result, these approaches fail to explain the functional transition between two model instances in which a certain behavior has shifted following an intervention. This gap creates significant governance risks across jurisdictions including the EU AI Act, US state legislation, and Chinese AI regulations, which require documenting causal chains for substantial system modifications. This position paper argues that explaining behavioral shifts in large language models requires a principled approach that treats the shift itself as the primary object of explanation: namely, one that explains how and why an intervention transforms a reference model into an updated model with different behavior. To support this claim, we introduce Comparative XAI (XAI$_\Delta$), a novel XAI paradigm aimed at explaining the difference between two model checkpoints where a behavior has shifted, together with a set of desiderata specifying what XAI$_\Delta$ explainers and explanations must satisfy, including comparability, validity, actionability, and monitoring, with the goal of grounding model auditing in explicit, measurable requirements. Finally, we provide preliminary evidence suggesting the need for XAI$_\Delta$ in practice through illustrative experiments, compiling the resulting findings into a transition report directly usable for governance and incident documentation.</t>
  </si>
  <si>
    <t>R1895</t>
  </si>
  <si>
    <t>7be36cc97e61772c8b784081bd0c6c6cecb39e1e</t>
  </si>
  <si>
    <t>Ideological Risks in the Age of Artificial Intelligence: Realistic Representations, Generative Mechanisms, and Response Logic</t>
  </si>
  <si>
    <t>Tongyan Zheng</t>
  </si>
  <si>
    <t>Journal of Education, Humanities and Social Sciences</t>
  </si>
  <si>
    <t>10.54097/rk2sqq83</t>
  </si>
  <si>
    <t>With the rapid development of AI technology, generative AI has triggered significant risks and challenges in the ideological field. This paper provides an in-depth analysis of the real-life manifestations of these risks, including the problems of algorithmic control, data misdirection and content distortion, and explores their generative mechanisms, which are mainly attributed to the interpenetration of technology and power, the Western values of the designers, and the technological manipulation of capital. These risks may not only lead to the loss of discourse power and a crisis of value identity, but also exacerbate the confrontation and conflict between different ideologies, posing a threat to national political security and social stability. To cope with these risks, this paper proposes strategies such as strengthening regulation, shaping mainstream values, and enhancing the public's intelligent literacy, aiming to safeguard China's ideological security and promote the modernization of the system and capacity of ideological risk governance.</t>
  </si>
  <si>
    <t>R1896</t>
  </si>
  <si>
    <t>7bfcbee65871bcaad6280607b6da4813958fb424</t>
  </si>
  <si>
    <t>SAFE-KV: Causal Suffix Repair for Behavior-Preserving Non-Prefix KV Cache Reuse in RAG</t>
  </si>
  <si>
    <t>Xing-Jian Zhang</t>
  </si>
  <si>
    <t>2610.15186</t>
  </si>
  <si>
    <t>Retrieval-augmented generation (RAG) reuses the same documents across many requests, making non-prefix KV-cache reuse attractive. Yet a cached document state is not reusable text: it is a context-conditioned causal state whose keys and values depend on the prefix, position, and preceding documents under which it was computed. We formulate non-prefix KV reuse as a behavior-preservation problem with full prefill on the exact prompt as the reference, and introduce SAFE-KV, which repairs a composed cache by re-encoding the causal suffix from a selected start document. On Qwen2.5-7B-Instruct, prefix-conditioned composition preserves only 47.2% of HotpotQA-500 and 37.8% of 2Wiki-500 full-prefill answers; SAFE-KV with risk-guided K2 selection restores 99.8%/98.4% (donor-copy protocol) and 100.0%/98.4% with actual suffix forwarding. Document-only and fixed-window repairs recover far less, because the document states after the repaired region keep histories that omit it. Reuse without repair is exact up to four documents and degrades at sixteen, where suffix repair recovers 98-100%. Faithful repair re-encodes most of the context, so in a single-request L40S study SAFE-KV's operating rule serves every workload by full prefill. SAFE-KV thus establishes the causal-state contract for non-prefix reuse and a validated repair mechanism that meets it.</t>
  </si>
  <si>
    <t>R1897</t>
  </si>
  <si>
    <t>7bfe8a5ed20e0725d17c543a51a17aba37518469</t>
  </si>
  <si>
    <t>42-PUB: PanKgraph: An AI-Agent-Ready Knowledge Graph to Accelerate Type 1 Diabetes Research</t>
  </si>
  <si>
    <t>Runbo Mao; Yi-Qun Wang; H. Vu; Fan Feng; Zhaowei Han; Yuan-Hao Huang</t>
  </si>
  <si>
    <t>Diabetes</t>
  </si>
  <si>
    <t>10.2337/db26-42-pub</t>
  </si>
  <si>
    <t xml:space="preserve">Introduction and Objective: Type 1 diabetes (T1D) is a chronic autoimmune disease that imposes a substantial burden on medical systems. T1D and pancreas related data are distributed across multiple portals. This dispersion complicates mechanism-focused analyses and creates barriers for T1D research AI agent. Additionally, most existing initiatives use conventional tabular databases, which struggle to represent and query higher-order regulatory and mechanistic relationships in an intuitive and efficient way. Overall these limitations decrease utility for modern AI and system biology workflows.
 Methods: PanKgraph addresses these challenges with a knowledge graph based representation that enables direct traversal of biologically meaningful relationships, allowing users and AI agents to explore how genetic variants, genes, and traits interact around the pancreas. Its schema is designed to accommodate heterogeneous data while unifying information from multiple programs into a reusable framework. This structure supports systematic evidence aggregation, and provides AI-ready data for downstream research.
 Results: As large language models and other AIs are increasingly used in biology, their lack of verifiable evidence remains a major concern. PanKgraph provides a structured, provenance-aware data source for agentic AI, supporting queries that return interpretable subgraphs with rich metadata. By constraining reasoning to curated entities and biologically meaningful relations, it reduces hallucinations, improves reproducibility, and preserves transparent evidence chains. Programmatic API access further allows external AI agents to interoperate with PanKgraph, establishing it as a shared platform for AI-assisted T1D research.
 Conclusion: Together, PanKgraph provides an agent-ready, provenance-aware framework that unifies pancreas-centered resources for transparent interrogation of variant-gene-trait relationships. This resource establishes a scalable foundation for evidence-driven AI workflows in T1D and related diabetes research.
 R. Mao: None. Y. Wang: None. H.T. Vu: None. F. Feng: None. Z. Han: None. Y. Huang: None. A.K. Huber: None. S. Chen: Stock/Shareholder; Current; iOrganBio Inc. Stock/Shareholder; Ended; Oncobeat. M. Brissova: None. J. Cartailler: None. J. Liu: None. S. Parker: Research Support; Current; Pfizer Inc. Consultant; Ended; Novo Nordisk.
 National Institute of Diabetes and Digestive and Kidney Diseases (5U24DK138515-02)
</t>
  </si>
  <si>
    <t>R1898</t>
  </si>
  <si>
    <t>7c77464271539676239b208e5b0262df03b436d1</t>
  </si>
  <si>
    <t>Legal Risks And Governance Approaches Of Generative Artificial Intelligence</t>
  </si>
  <si>
    <t>Qiu-Fang Zhang; Ning Huang</t>
  </si>
  <si>
    <t>Journal of AI Ethics and Legal</t>
  </si>
  <si>
    <t>10.37420/j.aiel.002</t>
  </si>
  <si>
    <t>As generative artificial intelligence (AI) penetrates deeply into various fields such as content creation, medical diagnosis, and intelligent customer service, its characteristics—such as automated algorithmic decision-making and large-scale data processing—have raised significant legal risks and regulatory challenges. In the domain of intellectual property, ambiguities in copyright attribution for AI-generated content and potential infringements on original work rights through data scraping during training pose multifaceted legal dilemmas. On the front of data security, issues like the leakage of personal sensitive information from training datasets and discriminatory decisions due to algorithmic black boxes challenge existing data protection frameworks. This paper analyzes the contradictions between the technical logic of generative AI and legal regulations, proposing a synergistic governance framework encompassing "legal regulation + technical compliance + industry self-regulation." It advocates for enhancing intellectual property legislation to clarify ownership of AI-generated works and boundaries of data acquisition while strengthening oversight on algorithm transparency. Establishing data compliance auditing systems and ethical review mechanisms for algorithms are essential steps toward achieving a dynamic balance between innovation and risk under the rule of law.</t>
  </si>
  <si>
    <t>R1899</t>
  </si>
  <si>
    <t>7c9549f0ee5b40fc1da6712c4f21c64ae50b0783</t>
  </si>
  <si>
    <t>AI Driven Knowledge Management in Oil and Gas: A Large Language Model Approach to Operational Excellence</t>
  </si>
  <si>
    <t>Jun Zhu; Yong Du; Wei Zhang; Fan Jiang</t>
  </si>
  <si>
    <t>SPE Annual Caspian Technical Conference and Exhibition</t>
  </si>
  <si>
    <t>10.2118/230403-ms</t>
  </si>
  <si>
    <t xml:space="preserve">
 This paper aims to develop a large language model (LLM)-based expert system to streamline knowledge management in oil and gas operations. By post-training domain-specific data (e.g., engineering protocols, safety guidelines, historical case data), the system functions as a 24/7 virtual assistant, providing accurate operational guidance, statistical analysis, and decision support. The scope covers model architecture design, validation in field operations, and quantification of efficiency gains for operators, targeting a 30% reduction in information retrieval errors and 50% faster access to technical knowledge. The study fine-tunes a foundational LLM (Deepseek or LLaMA) using a curated corpus of oil and gas technical documents, including drilling reports, equipment manuals, and regulatory standards. Post-training incorporates Reinforcement Learning from Human Feedback (RLHF) to align outputs with industry jargon and safety-critical precision. The system deploys via a cloud-edge hybrid platform, enabling real-time Q&amp;A through natural language interfaces. Validation involves A/B testing with 50 field engineers comparing traditional documentation searches against the AI assistant's performance in accuracy (measured by expert review) and time efficiency.
 Comparation testing of the AI-powered expert system demonstrated transformative improvements in oil and gas operational management. The system reduced 20 minutes on average query resolution time, while achieving 96% answer accuracy compared to 80% for conventional approaches. Notably, the technology contributed to a 70% reduction in procedural errors during critical well interventions by providing context-aware guidance, such as precise chemical dosage recommendations. The AI assistant proved particularly valuable in democratizing knowledge, enabling junior engineers to achieve task competency 80% faster through interactive, step-by-step troubleshooting protocols. While initial testing revealed occasional model hallucinations in rare equipment failure scenarios, this was effectively mitigated through implementation of a confidence-scoring mechanism that flags uncertain responses for human review. The system's ability to instantly retrieve and synthesize information from vast technical databases has significantly reduced reliance on fragmented documentation and subject matter expert availability. These results confirm that properly trained domain-specific LLMs can serve as reliable virtual assistants in high-stakes oilfield operations. Looking ahead, further development will focus on expanding the system's capabilities to interpret technical diagrams and integrate real-time sensor data, paving the way for predictive maintenance and enhanced decision-support functionality. The success of this implementation suggests substantial potential for AI-driven knowledge management to revolutionize operational efficiency and safety standards across the energy sector. This study presents the first LLM application fine-tuned specifically for oil and gas technical operations, bridging gaps in traditional knowledge management. Unlike generic chatbots, the system's post-training on domain data ensures compliance with industry standards while offering auditable response sources. For engineers, this translates to reliable, on-demand expertise—critical in high-risk environments where outdated or incomplete information carries severe HSE consequences.</t>
  </si>
  <si>
    <t>R1900</t>
  </si>
  <si>
    <t>7c9c4f7bea916a2509c54edfd967da45558ce7ec</t>
  </si>
  <si>
    <t>Limitations and Improvement of the Cultural Industry Promotion Act</t>
  </si>
  <si>
    <t>Yung-Myung Kim</t>
  </si>
  <si>
    <t>Kyung Hee Law Journal</t>
  </si>
  <si>
    <t>10.15539/khlj.58.2.5</t>
  </si>
  <si>
    <t>Beyond the industrialization of culture, the cultural industry is created in a digital form by using generative AI as a creative tool. For the purpose of realizing a cultural state, the Cultural Industry Promotion Act, enacted in 1999, has been faithful to the legislative purpose of promoting the cultural industry for the industrialization of culture. In the meantime, not only the creation of culture but also the consumption methods of consumption have been diversified. In particular, the creation of content by generative AT is reaching a situation where the paradigm for creation and consumption can be changed. It is necessary to think about the digital ecosystem, not just digital transfonnation, and in line with this, essential changes in the cultural industry are expected. This is why legislation for sustainable growth of the cultural industry in the deepening period beyond the digital transition period is required. It will focus on the current status of cultural industry legislation such as the Cultural Industry Promotion Act and the Content Industry Promotion Act, the digital transformation system, its status as a basic law, and overlapping content-related regulations. In summary, the limitation of the Cultural Industry Promotion Act is that it focuses on the typification of traditional cultural industries. In addition, the limitation is that it is limited to roles as individual laws rather than roles as basic laws. Although the Cultural Industry Promotion Act is a basic law, it has been confirmed that there are various limitations such as the lack of a digital transfonnation response system such as status and system and the rise of AI as a basic law. Based on these limitations, I would like to present an improvement direction. In particular, it was also confirmed that although it is a limitation of the Cultural Industry Promotion Act, much of the Cultural Industry Promotion Act overlaps with the Content Industry Promotion Act. To this end, we would like to present the consistency of the two laws by reviewing the overlapping matters of the Cultural Industry Promotion Act and the Content Industry Promotion Act.</t>
  </si>
  <si>
    <t>R1901</t>
  </si>
  <si>
    <t>7cd5f7c3ee8eba7189022f7a79b3f6059dbe8c54</t>
  </si>
  <si>
    <t>Yiming Lei</t>
  </si>
  <si>
    <t>R1902</t>
  </si>
  <si>
    <t>7cec736280089034af12f20150894196fdf89caa</t>
  </si>
  <si>
    <t>Jingzhou Ye; Fares Alharbi; Lu-Yi Xing; Xueqiang Wang</t>
  </si>
  <si>
    <t>IEEE Symposium on Security and Privacy</t>
  </si>
  <si>
    <t>R1903</t>
  </si>
  <si>
    <t>7d2a9c9de3a4b3858d86a60ebbc690c09943c4d9</t>
  </si>
  <si>
    <t>Large Language Models in Ophthalmology: Potential and Pitfalls</t>
  </si>
  <si>
    <t>Antonio Yaghy; Maria Yaghy; J. Shields; C. Shields</t>
  </si>
  <si>
    <t>Seminars in Ophthalmology</t>
  </si>
  <si>
    <t>10.1080/08820538.2023.2300808</t>
  </si>
  <si>
    <t>ABSTRACT Large language models (LLMs) show great promise in assisting clinicians in general, and ophthalmology in particular, through knowledge synthesis, decision support, accelerating research, enhancing education, and improving patient interactions. Specifically, LLMs can rapidly summarize the latest literature to keep clinicians up-to-date. They can also analyze patient data to highlight crucial insights and recommend appropriate tests or referrals. LLMs can automate tedious research tasks like data cleaning and literature reviews. As AI tutors, LLMs can fill knowledge gaps and assess competency in trainees. As chatbots, they can provide empathetic, personalized responses to patient inquiries and improve satisfaction. The visual capabilities of LLMs like GPT-4 allow assisting the visually impaired by describing environments. However, there are significant ethical, technical, and legal challenges around the use of LLMs that should be addressed regarding privacy, fairness, robustness, attribution, and regulation. Ongoing oversight and refinement of models is critical to realize benefits while minimizing risks and upholding responsible AI principles. If carefully implemented, LLMs hold immense potential to push the boundaries of care, discovery, and quality of life for ophthalmology patients.</t>
  </si>
  <si>
    <t>R1904</t>
  </si>
  <si>
    <t>7d2f7d697b4fe97e6b7fd9157114f8b747a42fa8</t>
  </si>
  <si>
    <t>Omics data discovery agents: Agent-supported retrieval, reanalysis, and synthesis of published omics data</t>
  </si>
  <si>
    <t>PLoS Computational Biology</t>
  </si>
  <si>
    <t>10.1371/journal.pcbi.1014822</t>
  </si>
  <si>
    <t>The biomedical literature contains a vast collection of omics studies, yet most published data remain functionally inaccessible for computational reuse. When raw data are deposited in public repositories, essential information for reproducing reported results is dispersed across main text, supplementary files, and code repositories, and in the rarer cases where intermediate data (e.g., protein abundance files) are shared, their location is irregular. Here we present an agentic framework for the agent-supported retrieval, reanalysis, and synthesis of published omics data. The system employs large language model (LLM) agents with access to tools for fetching omics studies, extracting article metadata, identifying and downloading published data, executing containerized quantification pipelines, and synthesizing results across studies. Applied at corpus scale, the pipeline catalogued dataset references across thousands of PubMed Central articles; we report these as descriptive system outputs rather than as a validated measure of extraction accuracy. Using model context protocol (MCP) servers to expose containerized analysis tools, the agents retrieved and re-quantified data in five end-to-end reanalyses spanning data-dependent and data-independent proteomics and bulk RNA-seq. All five reanalyses completed, each with documented human guidance and workflow accommodations, and reproduced the authors’ deposited abundances with high per-sample correlation (0.85–0.997) and strongly concordant differentially expressed features (fold-change Spearman 0.88–0.91), with no direction reversals among features called differentially expressed in both analyses; residual differences in significant-feature lists were attributable to threshold placement, tool-version, and preprocessing differences rather than to the underlying quantities. We further demonstrate that agents can identify semantically similar studies, judge data compatibility, and synthesize findings across studies, including a random-effects meta-analysis that recovered consistent protein regulation in liver fibrosis. Rather than a validated benchmark of literature-wide performance, this work is a feasibility demonstration together with an auditable, reusable toolset, establishing a foundation for prospective evaluation of automated omics-data reuse.</t>
  </si>
  <si>
    <t>R1905</t>
  </si>
  <si>
    <t>7d9bd5fdaf6347fa25cb072da089bcbd24fb2ad4</t>
  </si>
  <si>
    <t>Using Large Language Models for Generating Smart Contracts for Health Insurance from Textual Policies</t>
  </si>
  <si>
    <t>Inwon Kang; W. Van Woensel; O. Seneviratne</t>
  </si>
  <si>
    <t>10.48550/arxiv.2407.07019</t>
  </si>
  <si>
    <t>2407.07019</t>
  </si>
  <si>
    <t>We explore using Large Language Models (LLMs) to generate application code that automates health insurance processes from text-based policies. We target blockchain-based smart contracts as they offer immutability, verifiability, scalability, and a trustless setting: any number of parties can use the smart contracts, and they need not have previously established trust relationships with each other. Our methodology generates outputs at increasing levels of technical detail: (1) textual summaries, (2) declarative decision logic, and (3) smart contract code with unit tests. We ascertain LLMs are good at the task (1), and the structured output is useful to validate tasks (2) and (3). Declarative languages (task 2) are often used to formalize healthcare policies, but their execution on blockchain is non-trivial. Hence, task (3) attempts to directly automate the process using smart contracts. To assess the LLM output, we propose completeness, soundness, clarity, syntax, and functioning code as metrics. Our evaluation employs three health insurance policies (scenarios) with increasing difficulty from Medicare's official booklet. Our evaluation uses GPT-3.5 Turbo, GPT-3.5 Turbo 16K, GPT-4, GPT-4 Turbo and CodeLLaMA. Our findings confirm that LLMs perform quite well in generating textual summaries. Although outputs from tasks (2)-(3) are useful starting points, they require human oversight: in multiple cases, even"runnable"code will not yield sound results; the popularity of the target language affects the output quality; and more complex scenarios still seem a bridge too far. Nevertheless, our experiments demonstrate the promise of LLMs for translating textual process descriptions into smart contracts.</t>
  </si>
  <si>
    <t>R1906</t>
  </si>
  <si>
    <t>7dab08ebdc78e726fd1cc82f7e9696c299b86822</t>
  </si>
  <si>
    <t>R1907</t>
  </si>
  <si>
    <t>7db10c334a50d088ef86a765d78c199bd9dbe627</t>
  </si>
  <si>
    <t>Governing Autonomous AI Agents in Complex Digital Societies: A Mesh-Based Framework for Trust, Privacy, and Accountability</t>
  </si>
  <si>
    <t>Bambang Setiawan; Dewi Anggraini; Andika Pratama</t>
  </si>
  <si>
    <t>Journal of Technology Innovation and Society</t>
  </si>
  <si>
    <t>10.63646/ubpx2524</t>
  </si>
  <si>
    <t>The rapid deployment of autonomous artificial intelligence (AI) agents powered by large language models (LLMs) into complex digital societies has exposed a widening gap between technical capability and institutional readiness. Recent operational incidents in which autonomous coding assistants destroyed production data, leaked regulated records, or executed irreversible commands beyond their intended scope demonstrate that today's centralised orchestration patterns are structurally incapable of providing the safety, auditability, and jurisdictional separation that real organisations require. This paper proposes a mesh-based governance framework that treats every domain in a multi-organisational ecosystem as an autonomous, fault-isolated node coordinating with peers through verifiable interfaces rather than through a central hub. The framework is structured around three pillars: trust, operationalised through verifiable provenance and reputation scoring; privacy, operationalised through federated learning, differential privacy and secure aggregation; and accountability, operationalised through immutable audit ledgers and policy enforcement at every node boundary. We present a reference architecture, an end-to-end operational workflow, and a synthetic evaluation showing that the proposed framework increases the mean trust score of cross-domain transactions from 0.31 to 0.79 and preserves 74.5% downstream task accuracy under a strict privacy budget of ε = 0.1, compared with 65.0% for an equivalent centralised configuration. The contribution lies in unifying the previously isolated literatures on data mesh, federated learning, and AI governance into a single deployable design pattern suitable for healthcare, government, and financial settings where regulatory compliance and operational resilience are non-negotiable.</t>
  </si>
  <si>
    <t>R1908</t>
  </si>
  <si>
    <t>7dd214829817e696fe95f040c5e15f559a328495</t>
  </si>
  <si>
    <t>Inteligencia Artificial Generativa, Alfabetización Digital y Prácticas Éticas de Escritura Científica en Educación Superior: Una Revisión Sistemática</t>
  </si>
  <si>
    <t>Gerardo Villalobos Valdez; L. A. González García; Dora Yaqueline Salazar Soto</t>
  </si>
  <si>
    <t>Ibero Ciencias - Revista Científica y Académica - ISSN 3072-7197</t>
  </si>
  <si>
    <t>10.63371/ic.v5.n3.a1605</t>
  </si>
  <si>
    <t>Generative artificial intelligence has rapidly transformed academic writing, scientific writing, information searching, and knowledge production processes in higher education. However, its incorporation raises challenges related to digital literacy, academic integrity, authorship, critical thinking, and institutional regulation. The objective of this systematic review was to analyze scientific production published between 2022 and 2026 on the use of generative artificial intelligence, digital literacy, and ethical practices in scientific writing in higher education. The review was conducted in accordance with the PRISMA 2020 statement. Bibliographic databases, academic portals, search engines, institutional repositories, and official documentary sources were consulted, complemented by citation-network-based discovery tools. After the identification, screening, and full-text review process, a final corpus of 21 scientific articles was selected. The findings were organized into seven categories: AI-mediated academic and scientific writing; digital and artificial intelligence literacy; academic integrity, authorship, and responsible use; teacher training and pedagogical mediation; governance, institutional policies, and regulation; digital divides and equity; and student and faculty perceptions. The results show that generative AI can support writing, rewriting, information searching, and the organization of scientific texts; however, it may also promote technological dependence, plagiarism, loss of authorial voice, fabricated references, and uncritical use of information. It is concluded that the responsible integration of AI in higher education requires critical digital literacy, teacher training, transparency criteria, disclosure of AI use, and clear institutional policies. In addition, a gap was identified in educational intervention studies aimed at strengthening ethical scientific writing practices mediated by AI, especially among graduate students.</t>
  </si>
  <si>
    <t>R1909</t>
  </si>
  <si>
    <t>7de5e3decb8dab9707bbb0401ef1f60700816ad9</t>
  </si>
  <si>
    <t>Explainability and Trust in Generative AI–Driven Customer Workflows: Methods for Responsible Enterprise Adoption</t>
  </si>
  <si>
    <t>Aditya Pothukuchi</t>
  </si>
  <si>
    <t>10.22399/ijcesen.5051</t>
  </si>
  <si>
    <t>Generative artificial intelligence is increasingly embedded within enterprise customer relationship management workflows to automate communication, summarize interaction histories, and support consequential business decisions. While these capabilities deliver substantial productivity benefits, the opaque reasoning processes of large language models introduce significant risks related to trust, accountability, and regulatory compliance in high-stakes operational contexts such as sales forecasting, customer support, and contractual negotiations. Existing explainable AI literature has concentrated predominantly on predictive systems, leaving a methodological gap for organizations seeking to deploy generative AI responsibly in business-critical environments. This article proposes a comprehensive framework for explainability and trust in generative AI–driven enterprise customer workflows, introducing multi-level technical mechanisms including prompt lineage tracking, decision rationale generation, confidence scoring, and human-verifiable evidence extraction to render generative outputs auditable and interpretable at operational scale. A risk-stratified trust taxonomy is developed to classify workflow actions by consequence severity and required oversight, enabling adaptive human-in-the-loop intervention proportionate to operational risk. The framework further incorporates bias monitoring, hallucination detection, and immutable audit logging to support ethical and compliant operations within enterprise software infrastructure. Integration is demonstrated within a Salesforce-based CRM environment through a secure model gateway and policy enforcement architecture. Experimental deployment in an enterprise customer service context confirms that explanation provision improves user trust calibration, reduces escalation frequency, and decreases response rework compared to opaque automation conditions. Compliance maintenance is validated through traceable execution records satisfying enterprise data governance audit requirements. The article establishes one of the earliest systematic treatments of explainability designed specifically for generative AI in enterprise software, offering actionable technical and governance guidance for organizations pursuing trustworthy automation in consequential customer workflow contexts. Future directions address framework scalability, cross-platform generalization, and alignment with evolving regulatory compliance obligations under instruments including the EU AI Act.</t>
  </si>
  <si>
    <t>R1910</t>
  </si>
  <si>
    <t>7ded7d6706ec78beeeab4b277f220f3b58a040da</t>
  </si>
  <si>
    <t>Yao-Fu Xue</t>
  </si>
  <si>
    <t>R1911</t>
  </si>
  <si>
    <t>7dfbed9064afb340cd0e032ea312a525710e5ab5</t>
  </si>
  <si>
    <t>Inclusive Teaching Using Microsoft Copilot Agents: A Review of Opportunities, Challenges, and Student Perceptions</t>
  </si>
  <si>
    <t>Iryna Mazur</t>
  </si>
  <si>
    <t>PEDAGOGY AND EDUCATION MANAGEMENT REVIEW</t>
  </si>
  <si>
    <t>10.36690/2733-2039-2026-2-30-41</t>
  </si>
  <si>
    <t>Inclusive teaching has become an important priority in higher education because universities are expected to support students with different abilities, learning needs, linguistic backgrounds, socio-economic conditions, and levels of digital readiness. The rapid development of generative artificial intelligence and Microsoft Copilot Agents creates new opportunities for personalized, accessible, and student-centred learning support, but also raises concerns about privacy, accuracy, bias, academic integrity, and unequal access. The objective of this article is to analyse the potential of Microsoft Copilot Agents for inclusive teaching in higher education, with particular attention to pedagogical opportunities, implementation challenges, and student perceptions of generative AI-supported learning. The study applies a qualitative review methodology based on literature synthesis, document analysis, and conceptual modelling. The selection of sources prioritized academic relevance, methodological clarity, recency, citation value, and direct connection with the topic. The article also uses verified institutional sources related to Microsoft Copilot Agents and responsible AI in education. The results show that Copilot Agents may support inclusive teaching through differentiated explanations, multilingual assistance, accessibility-oriented content transformation, formative practice, self-regulated learning, low-stigma help-seeking, and administrative navigation. At the same time, the review identifies risks related to inaccurate outputs, algorithmic bias, data privacy, unequal AI literacy, overreliance on AI, teacher workload, and unclear boundaries between learning support and academic misconduct. Microsoft Copilot Agents should be implemented as supervised pedagogical scaffolds rather than replacements for teachers or human support systems. Their inclusive value depends on institutional governance, accessibility planning, teacher training, student AI literacy, verified knowledge sources, and continuous monitoring of equity outcomes. Future research should empirically examine student perceptions and learning outcomes associated with Copilot Agents across disciplines, countries, and student groups, including students with disabilities, international students, first-generation students, working students, and learners with different levels of digital competence.</t>
  </si>
  <si>
    <t>R1912</t>
  </si>
  <si>
    <t>7e23f0080777e042143c3df09a0a8534560b857b</t>
  </si>
  <si>
    <t>Emerging cybersecurity threats and adaptive defence frameworks in online banking</t>
  </si>
  <si>
    <t>Aditya Basu; Harsh Jain; Deepshika Aggarwaal</t>
  </si>
  <si>
    <t>Journal of Corporate Finance Management and Banking System</t>
  </si>
  <si>
    <t>10.55529/jcfmbs.61.57.69</t>
  </si>
  <si>
    <t>The rapid digitalization of financial services has exposed online banking systems to sophisticated adversarial campaigns targeting authentication layers, transaction pipelines, and third-party dependencies. This paper investigates the evolving threat landscape encompassing phishing, banking Trojans, ransomware, insider threats, zero-day exploits, and artificial intelligence (AI)-augmented attacks through a mixed-methods design combining systematic literature analysis (2018–2025) with secondary breach-dataset examination and structured case-study review. Five landmark incidents are examined: the 2019 Capital One server-side request forgery (SSRF) incident, the 2020 SolarWinds supply-chain attack, the 2021 Flagstar Bank ransomware incident, the 2023 MOVEit Transfer zero-day exploitation, and a 2024 AI-assisted spear-phishing campaign documented by Mandiant. The primary contribution is the Adaptive Layered Security Architecture (ALSA), a five-tier conceptual framework encompassing identity assurance, behavioural intelligence, transaction integrity monitoring, network and infrastructure defence, and resilience governance. Each tier is designed for bidirectional information exchange, creating a continuous adaptive feedback loop. Comparative evaluation against the National Institute of Standards and Technology Cybersecurity Framework (NIST CSF) 2.0, Payment Card Industry Data Security Standard (PCI DSS) 4.0, and the Cybersecurity and Infrastructure Security Agency (CISA) Zero Trust Maturity Model (ZTMM) confirms ALSA's superior coverage of AI-generated and insider-risk threat scenarios. Quantitative analysis of 5,247 confirmed incidents reveals phishing as the dominant initial-access vector (36.2%), followed by public-application exploitation (22.7%). Findings provide theoretical grounding for security architects and actionable guidance for institutions navigating evolving regulatory mandates. Future research directions include quantum-resistant cryptography, federated fraud detection, and large language model (LLM)-based security operations center automation.</t>
  </si>
  <si>
    <t>R1913</t>
  </si>
  <si>
    <t>7e633c84682fc1988f0f3f7930450e481d97b4e9</t>
  </si>
  <si>
    <t>A Comprehensive Survey of LLMs for Sustainable and Renewable Energy Systems</t>
  </si>
  <si>
    <t>Abderaouf Bahi; A. Berini; M. Ferrag; Amel Ourici; Norziana Jamil; Leandros A. Maglaras</t>
  </si>
  <si>
    <t>10.3390/info17030271</t>
  </si>
  <si>
    <t>Large Language Models (LLMs) are emerging as a new class of intelligent systems capable of reasoning over heterogeneous knowledge and interacting with human operators, yet their role in renewable energy systems remains insufficiently synthesized. This review provides a dedicated, systematic examination of LLMs as knowledge-centric, human-oriented decision-support tools for renewable energy infrastructure. In contrast to existing surveys that primarily emphasize numerical optimization, forecasting, or conventional machine learning methods, this work focuses on how LLMs enable textual reasoning, regulatory interpretation, operational intelligence, and interactive support across energy system lifecycles. We present a structured overview of recent literature, categorizing LLM applications by their functional roles in analysis, control, operation, and policy support. Furthermore, we analyze the contributions of LLMs to key decision-support tasks, including information retrieval, incident analysis, operational coordination, and strategic planning in smart grids and microgrids. The review also critically examines current limitations and risks associated with deploying LLMs in energy systems, including hallucination, reliability, domain adaptation, explainability, and real-time operational constraints. Finally, we identify emerging research directions, including energy-efficient LLM deployment, sustainability-aware AI design, and the alignment of LLM-based solutions with the goals of resilient, low-carbon, and environmentally sustainable energy systems.</t>
  </si>
  <si>
    <t>R1914</t>
  </si>
  <si>
    <t>7e67498f788ad639b6c04c958885663181bfe252</t>
  </si>
  <si>
    <t>A proposed reference model for the deployment of an integrated ai system in a large oncology center under the EU AI Act and MDR</t>
  </si>
  <si>
    <t>Andrzej Jankowski; D. Wawrzuta; M. Dabkowski; Ewelina Żarłok; L. Polkowski; Andrzej Skowron</t>
  </si>
  <si>
    <t>10.31648/ts.12176</t>
  </si>
  <si>
    <t>Large-scale deployment of AI in oncology is no longer a question of algorithmic performance alone, but of system-level safety, accountability, interoperability, and regulatory compliance. This paper proposes a reference deployment model for an integrated AI platform in a large oncology center, explicitly shaped by the constraints of the EU AI Act and the Medical Device Regulation (MDR). The paper distills and generalizes lessons learned from an almost year-long collaboration between clinical experts at NIO-PIB and engineering and research teams at UWM, conducted under a formal Letter of Intent and consolidated in a comprehensive internal project charter document for the OnkoBot program [1]. During this period, the team iteratively advanced proof-of-concept prototypes across multiple platform subsystems and formalized successive milestones via mutually agreed project charters. 
The proposed model is formulated to be transferable across comparable institutions while being anchored in a case-guided instantiation (OnkoBot) that illustrates practical design choices and trade-offs. It combines: (i) a multi-layer, agent-oriented reference architecture (CEMA—Community of Collaborative Evolving Medical Assistants); (ii) a trust layer (OnkoTrust) integrating measurable trust estimation, risk-aware gating, auditability, and Human-in-the-Loop escalation, conceptually grounded in Granular Computing (GrC) principles for managing admissi-ble uncertainty; (iii) knowledge grounding via RAG/GraphRAG with provenance, versioning, and 
update governance; and (iv) a phased deployment pathway (Preparation → Pilot → Integration → CEMA) aligned with governance and change-management practices suitable for large hospitals. 
The model was developed based on the authors’ combined scientific, technical, and organizational experience from delivering large-scale IT and AI initiatives in Poland and the United States, building in part on concepts and methodologies previously presented in the author’s monograph [11]. We conclude with recommended artifacts, metrics, and validation checkpoints that can support compliant, scalable, and clinically responsible AI adoption in oncology. 
Keywords: integrated clinical AI; reference deployment model; EU AI Act; MDR; trustworthy AI; governance; HITL; RAG; GraphRAG; oncology informatics</t>
  </si>
  <si>
    <t>7e6d8cbc38d99d7b1a99a0a76e79cb209dabb1d7</t>
  </si>
  <si>
    <t>Alexandre Hudon</t>
  </si>
  <si>
    <t>JMIR Mental Health</t>
  </si>
  <si>
    <t>10.2196/99749</t>
  </si>
  <si>
    <t>Abstract The rapid evolution of AI, particularly large language models (LLMs), has renewed interest in their potential role in forensic psychiatry report writing. Recent evidence demonstrates that contemporary LLMs perform well in selected medical knowledge, documentation, and information management tasks and may reduce the administrative burden when deployed under appropriate clinical supervision. However, forensic psychiatric reports differ fundamentally from routine clinical documentation. They constitute expert evidence prepared for legal proceedings and therefore require transparent reasoning, explicit weighing of competing evidence, a robust factual foundation, and personal professional accountability. This viewpoint examines whether AI can and should be used in forensic psychiatry report writing by integrating recent empirical evidence, forensic psychiatry guidance, legal and regulatory frameworks, and emerging governance recommendations. Rather than comparing AI with an idealized human evaluator, the manuscript argues that the appropriate comparison is between 2 imperfect systems of reasoning. Human experts remain susceptible to cognitive biases, omission errors, and disagreement, whereas contemporary LLMs exhibit distinct vulnerabilities, including hallucinations, hidden omissions, probabilistic reasoning, and limited explainability. Although the mechanisms differ, both may ultimately compromise the reliability of expert evidence if left unchecked. Current evidence supports AI for bounded, reversible, and independently verifiable tasks, such as document organization, chronology construction, indexing, transcription, and structured summarization, particularly within secure and validated environments. By contrast, there remains insufficient evidence to support AI-assisted generation or material shaping of psycholegal reasoning, credibility assessments, or final forensic opinions. Because these activities require interpretation, accountability, and reasoning that can withstand judicial scrutiny, they remain fundamentally human responsibilities. The most defensible implementation model is, therefore, one of AI around the report rather than AI writing the report, in which AI serves as a supervised productivity tool while the forensic psychiatrist retains full authorship, accountability, and justification of all substantive conclusions.</t>
  </si>
  <si>
    <t>R1916</t>
  </si>
  <si>
    <t>7e7b0e76dfcb1a65231cb6a88f37b0d2447eccae</t>
  </si>
  <si>
    <t>From Who They Are to How They Act: Behavioral Traits in Generative Agent-Based Models of Social Media</t>
  </si>
  <si>
    <t>Valerio La Gatta; Gian Marco Orlando; Marco Perillo; Ferdinando Tammaro; Vincenzo Moscato</t>
  </si>
  <si>
    <t>10.48550/arxiv.2601.15114</t>
  </si>
  <si>
    <t>2601.15114</t>
  </si>
  <si>
    <t>Generative Agent-Based Modeling (GABM) leverages Large Language Models to create autonomous agents that simulate human behavior in social media environments, demonstrating potential for modeling information propagation, influence processes, and network phenomena. While existing frameworks characterize agents through demographic attributes, personality traits, and interests, they lack mechanisms to encode behavioral dispositions toward platform actions, causing agents to exhibit homogeneous engagement patterns rather than the differentiated participation styles observed on real platforms. In this paper, we investigate the role of behavioral traits as an explicit characterization layer to regulate agents'propensities across posting, re-sharing, commenting, reacting, and inactivity. Through large-scale simulations involving 980 agents and validation against real-world social media data, we demonstrate that behavioral traits are essential to sustain heterogeneous, profile-consistent participation patterns and enable realistic content propagation dynamics through the interplay of amplification- and interaction-oriented profiles. Our findings establish that modeling how agents act-not only who they are-is necessary for advancing GABM as a tool for studying social media phenomena.</t>
  </si>
  <si>
    <t>R1917</t>
  </si>
  <si>
    <t>7e8b305944b2914d75cfa838486940215044e3af</t>
  </si>
  <si>
    <t>M'Rhar Kaoutar; B. Chaima; Bencharef Omar; Bourkoukou Outmane</t>
  </si>
  <si>
    <t>International Conference on the Digital Society</t>
  </si>
  <si>
    <t>R1918</t>
  </si>
  <si>
    <t>7e8f0b0f214bbb347136164e50844a7dcf02c722</t>
  </si>
  <si>
    <t>Privacy, Policy, and Compliance in Yet Another 'Age': The Necessity of Interdisciplinary Collaboration for Artificial Intelligence Applications</t>
  </si>
  <si>
    <t>Bailey Kacsmar</t>
  </si>
  <si>
    <t>IEEE Data Engineering Bulletin</t>
  </si>
  <si>
    <t>R1919</t>
  </si>
  <si>
    <t>7e9991132765e49de2e8f1da648c5f93dae7766a</t>
  </si>
  <si>
    <t>Know Your Intent: An Autonomous Multi-Perspective LLM Agent Framework for DeFi User Transaction Intent Mining</t>
  </si>
  <si>
    <t>Q. Mao; Yuxuan Zhang; Jiaman Chen; Wen-Jun Zhou; Jiaqi Yan</t>
  </si>
  <si>
    <t>10.48550/arxiv.2511.15456</t>
  </si>
  <si>
    <t>2511.15456</t>
  </si>
  <si>
    <t>As Decentralized Finance (DeFi) develops, understanding user intent behind DeFi transactions is crucial yet challenging due to complex smart contract interactions, multifaceted on-/off-chain factors, and opaque hex logs. Existing methods lack deep semantic insight. To address this, we propose the Transaction Intent Mining (TIM) framework. TIM leverages a DeFi intent taxonomy built on grounded theory and a multi-agent Large Language Model (LLM) system to robustly infer user intents. A Meta-Level Planner dynamically coordinates domain experts to decompose multiple perspective-specific intent analyses into solvable subtasks. Question Solvers handle the tasks with multi-modal on/off-chain data. While a Cognitive Evaluator mitigates LLM hallucinations and ensures verifiability. Experiments show that TIM significantly outperforms machine learning models, single LLMs, and single Agent baselines. We also analyze core challenges in intent inference. This work helps provide a more reliable understanding of user motivations in DeFi, offering context-aware explanations for complex blockchain activity.</t>
  </si>
  <si>
    <t>R1920</t>
  </si>
  <si>
    <t>7ed3c670eb69c0568b147cbdadc6a53a8a899cf8</t>
  </si>
  <si>
    <t>LLM hallucination and bias detection in regulated enterprise systems</t>
  </si>
  <si>
    <t>Suresh Babu Narra</t>
  </si>
  <si>
    <t>10.30574/wjarr.2026.29.2.0302</t>
  </si>
  <si>
    <t>Large Language Models (LLM) are being integrated into the possible enterprise systems of regulated industries such as healthcare, insurance, financial services, and government administration. The deployments maintain high-impact operations like knowledge retrieval, claims interpretation, compliance support, and decision augmentation. But the probabilistic generative character of LLMs presents governance risks which organizations can no longer afford to consider peripheral issues. Hallucination (models generate unsupported or fabricated output) and bias (the quality of outputs or behavior of the model depends inequitably on groups, situations, or scenarios) are two of the most significant risks. Unchecked, these failure modes destroy regulatory alignment, operational trust, and integrity of high-stakes decisions. This essay discusses bias and hallucination as structural enterprise AI risks, as opposed to systemic model-quality problems. It suggests a risk-oriented analytical mechanism of identifying, assessing, and alleviating these modes of failure in controlled enterprise settings. The paper presents a systematized taxonomy of manifestations of hallucination and bias causing mechanisms, explains the methodologies of its detection, and suggests control measures appropriate in critical deployments. Through operationalization of these controls the organizations are able to significantly enhance the credibility, stability and regulatory conformity of the LLM systems. Hallucination and bias detection are not peripheral concepts in AI safety and reliability engineering: it is fundamental to responsible enterprise AI governance.</t>
  </si>
  <si>
    <t>R1921</t>
  </si>
  <si>
    <t>7ed838afc3765a5c0ebf6c186795b7cd47ce448c</t>
  </si>
  <si>
    <t>Data Poisoning Vulnerabilities Across Health Care Artificial Intelligence Architectures: Analytical Security Framework and Defense Strategies</t>
  </si>
  <si>
    <t>F. Abtahi; Fernando Seoane; Iván Pau; Mario Vega-Barbas</t>
  </si>
  <si>
    <t>10.2196/87969</t>
  </si>
  <si>
    <t>2511.11020</t>
  </si>
  <si>
    <t>Background Health care artificial intelligence (AI) systems are increasingly integrated into clinical workflows, yet remain vulnerable to data-poisoning attacks. A small number of manipulated training samples can compromise AI models used for diagnosis, documentation, and resource allocation. Existing privacy regulations, including the Health Insurance Portability and Accountability Act and the General Data Protection Regulation, may inadvertently complicate anomaly detection and cross-institutional auditing, thereby limiting visibility into adversarial activity. Objective This study provides a comprehensive threat analysis of data poisoning vulnerabilities across major health care AI architectures. The goals are to (1) identify attack surfaces in clinical AI systems, (2) evaluate the feasibility and detectability of poisoning attacks analytically modeled in prior security research, and (3) propose a multilayered defense framework appropriate for health care settings. Methods We synthesized empirical findings from 41 key security studies published between 2019 and 2025 and integrated them into an analytical threat-modeling framework specific to health care. We constructed 8 hypothetical yet technically grounded attack scenarios across 4 categories: (1) architecture-specific attacks on convolutional neural networks, large language models, and reinforcement learning agents (scenario A); (2) infrastructure exploitation in federated learning and clinical documentation pipelines (scenario B); (3) poisoning of critical resource allocation systems (scenario C); and (4) supply chain attacks affecting commercial foundation models (scenario D). Scenarios were aligned with realistic insider-access threat models and current clinical deployment practices. Results Multiple empirical studies demonstrate that attackers with access to as few as 100-500 poisoned samples can compromise health care AI systems, with attack success rates typically ≥60%. Critically, attack success depends on the absolute number of poisoned samples rather than their proportion of the training corpus, a finding that fundamentally challenges assumptions that larger datasets provide inherent protection. We estimate that detection delays commonly range from 6 to 12 months and may extend to years in distributed or privacy-constrained environments. Analytical scenarios highlight that (1) routine insider access creates numerous injection points across health care data infrastructure, (2) federated learning amplifies risks by obscuring attribution, and (3) supply chain compromises can simultaneously affect dozens to hundreds of institutions. Privacy regulations further complicate cross-patient correlation and model audit processes, substantially delaying the detection of subtle poisoning campaigns. Conclusions Health care AI systems face significant security challenges that current regulatory frameworks and validation practices do not adequately address. We propose a multilayered defense strategy that combines ensemble disagreement monitoring, adversarial testing, privacy-preserving yet auditable mechanisms, and strengthened governance requirements. Ensuring patient safety may require a shift from opaque, high-performance models toward more interpretable and constraint-driven architectures with verifiable robustness guarantees.</t>
  </si>
  <si>
    <t>R1922</t>
  </si>
  <si>
    <t>7ef0391595e780ac7581389c402e69d0c2a1aaa8</t>
  </si>
  <si>
    <t>Grounding Generative Agents in Scholarly Metadata: A Bounded Simulation Framework for Counterfactual Studies of Scientist Mobility</t>
  </si>
  <si>
    <t>Fang-Da Jiang; Yi Bu; Win-bin Huang</t>
  </si>
  <si>
    <t>Proceedings of the 26th ACM/IEEE Joint Conference on Digital Libraries</t>
  </si>
  <si>
    <t>Book, Conference, Review</t>
  </si>
  <si>
    <t>10.1145/3805696.3846473</t>
  </si>
  <si>
    <t>Scholarly metadata describe scientific careers at scale, but their potential as inputs to simulation remains underexplored. This poster presents a method for studying scientist mobility through large language model (LLM) agents embedded in an explicit institutional environment. Publication and affiliation histories define annual states; quantitative priors inform decisions; retrieval limits institution choices; and staff quotas, offer competition, and waitlists determine feasible outcomes. LLMs form country preferences and application portfolios, with a separate, narrowly bounded role in institutional review. Policy interventions can enter at the information, institution-accessibility, or post-offer stage, making their propagation observable. A proof of concept follows 3,795 scientists under four prospective policy scenarios that share one simulated starting state. The reported runs show substantial contraction before offers are issued, illustrating what stage-level analysis adds to aggregate mobility counts. The contribution is a method for turning scholarly records into an inspectable simulation environment.</t>
  </si>
  <si>
    <t>R1923</t>
  </si>
  <si>
    <t>7f0602bf1a9295cfec63c62de8535f883960db70</t>
  </si>
  <si>
    <t>The Impact of Generative AI on Personalized Content Marketing in E-Commerce</t>
  </si>
  <si>
    <t>Danyal Mohiuddin; M. Tariq; A. Tahir</t>
  </si>
  <si>
    <t>Inverge Journal of Social Sciences</t>
  </si>
  <si>
    <t>10.63544/ijss.v4i1.288</t>
  </si>
  <si>
    <t>This research investigates the effectiveness of Generative Artificial Intelligence (GenAI) in creating hyper-personalized marketing content compared to traditional rule-based personalization. While GenAI offers unprecedented scale, empirical evidence regarding its impact on consumer behavior and ethical perception remains limited.
Using a sequential mixed-methods design, a randomized A/B experiment (N = 1,140) compared GenAI-driven personalization (GPT-4 and DALL-E 3) against traditional rule-based methods in a simulated retail environment. Post-experiment surveys (n = 480) assessed perceived authenticity, privacy concerns, and AI detection accuracy. Qualitative insights were gathered through semi-structured interviews with six marketing managers from three e-commerce brands.
GenAI personalization significantly outperformed rule-based methods, increasing click-through rates by 35.2% (24.6% vs. 18.2%; $p = 0.005$) and conversion rates by 38.1% (11.6% vs. 8.4%; p = 0.032). Time-on-site increased by 16.3 seconds (Cohen’s d = 0.49). However, AI disclosure negatively impacted brand authenticity (d = -0.64), trust (d = -0.65), and purchase intention ($d = -0.55$). While 77.5% of consumers desired an opt-out setting for AI personalization, they were unable to reliably distinguish AI from human content (accuracy = 53.3%). Qualitative data highlighted "human-in-the-loop" processes as essential to mitigating hallucination risks.
The study contributes the first direct empirical benchmark of GenAI over rule-based personalization in e-commerce. It identifies a "detection-disclosure paradox"—where consumers cannot recognize AI content but remain suspicious when it is disclosed and proposes a Transparent Hybrid Model to balance operational efficiency with ethical protection and brand trust.
References
Aguirre, E., Mahr, D., Grewal, D., de Ruyter, K., &amp; Wetzels, M. (2015). Unraveling the personalization paradox: The effect of information collection and trust-building strategies on online advertisement effectiveness. Journal of Retailing, 91(1), 34–49. https://doi.org/10.1016/j.jretai.2014.09.005
Ansari, A., &amp; Mela, C. F. (2003). E-customization. Journal of Marketing Research, 40(2), 131–145. https://doi.org/10.1509/jmkr.40.2.131.19224
Asif, M., &amp; Sandhu, M. S. (2023). Social media marketing revolution in Pakistan: A study of its adoption and impact on business performance. Journal of Business Insight and Innovation, 2(2), 67–77.
Asif, M., &amp; Shaheen, A. (2022). Creating a high-performance workplace by the determination of importance of job satisfaction, employee engagement, and leadership. Journal of Business Insight and Innovation, 1(2), 9–15.
Awad, N. F., &amp; Krishnan, M. S. (2006). The personalization privacy paradox: An empirical evaluation of information transparency and the willingness to be profiled online for personalization. MIS Quarterly, 30(1), 13–28. https://doi.org/10.2307/25148715
Bender, E. M., Gebru, T., McMillan-Major, A., &amp; Shmitchell, S. (2021). On the dangers of stochastic parrots: Can language models be too big? In Proceedings of the 2021 ACM Conference on Fairness, Accountability, and Transparency (FAccT ’21) (pp. 610–623). Association for Computing Machinery. https://doi.org/10.1145/3442188.3445922
Bigman, Y. E., &amp; Gray, K. (2018). People are averse to machines making moral decisions. Cognition, 181, 21–34. https://doi.org/10.1016/j.cognition.2018.08.003
Bond-Taylor, S., Leach, A., Long, Y., &amp; Willcocks, C. G. (2022). Deep generative modelling: A comparative review of VAEs, GANs, normalizing flows, energy-based and autoregressive models. IEEE Transactions on Pattern Analysis and Machine Intelligence, 44(11), 7327–7347. https://doi.org/10.1109/TPAMI.2021.3116668
Braun, V., &amp; Clarke, V. (2006). Using thematic analysis in psychology. Qualitative Research in Psychology, 3(2), 77–101. https://doi.org/10.1191/1478088706qp063oa
Burke, R. (2002). Hybrid recommender systems: Survey and experiments. User Modeling and User-Adapted Interaction, 12(4), 331–370. https://doi.org/10.1023/A:1021240730564
Castelo, N., Bos, M. W., &amp; Lehmann, D. R. (2019). Task-dependent algorithm aversion. Journal of Marketing Research, 56(5), 809–825. https://doi.org/10.1177/0022243719851788
Chandra, S., Verma, S., Lim, W. M., Kumar, S., &amp; Donthu, N. (2022). Personalization in personalized marketing: Trends and ways forward. Psychology &amp; Marketing, 39(8), 1529–1562. https://doi.org/10.1002/mar.21670
Creswell, J. W., &amp; Plano Clark, V. L. (2017). Designing and conducting mixed methods research (3rd ed.). SAGE Publications.
Davenport, T., Guha, A., Grewal, D., &amp; Bressgott, T. (2020). How artificial intelligence will change the future of marketing. Journal of the Academy of Marketing Science, 48(1), 24–42. https://doi.org/10.1007/s11747-019-00696-0
Davenport, T. H., Guha, A., &amp; Grewal, D. (2023). Generative AI in marketing: Early adopters and emerging use cases. Harvard Business Review, 101(5), 56–65.
Dietvorst, B. J., Simmons, J. P., &amp; Massey, C. (2015). Algorithm aversion: People erroneously avoid algorithms after seeing them err. Journal of Experimental Psychology: General, 144(1), 114–126. https://doi.org/10.1037/xge0000033
Elder, R. S., &amp; Krishna, A. (2012). The “visual depiction effect” in advertising: Facilitating embodied mental simulation through product orientation. Journal of Consumer Research, 38(6), 988–1003. https://doi.org/10.1086/661531
European Commission. (2024). Regulation (EU) 2024/1688 of the European Parliament and of the Council laying down harmonised rules on artificial intelligence (Artificial Intelligence Act). Official Journal of the European Union.
Faul, F., Erdfelder, E., Buchner, A., &amp; Lang, A. G. (2009). Statistical power analyses using G-Power 3.1: Tests for correlation and regression analyses. Behavior Research Methods, 41(4), 1149–1160. https://doi.org/10.3758/BRM.41.4.1149
Ferrara, E. (2023). Should ChatGPT be biased? Challenges and risks of generative artificial intelligence for social science. arXiv. https://doi.org/10.48550/arXiv.2304.03738
Granulo, A., Fuchs, C., &amp; Puntoni, S. (2021). Preference for human (vs. robotic) labor is stronger in symbolic consumption contexts. Journal of Consumer Psychology, 31(1), 72–80. https://doi.org/10.1002/jcpy.1137
Hayes, A. F. (2018). Introduction to mediation, moderation, and conditional process analysis: A regression-based approach (2nd ed.). Guilford Press.
Huang, M. H., &amp; Rust, R. T. (2021). A strategic framework for artificial intelligence in marketing. Journal of the Academy of Marketing Science, 49(1), 30–50. https://doi.org/10.1007/s11747-020-00749-9
Ippolito, D., Duckworth, D., Callison-Burch, C., &amp; Eck, D. (2020). Automatic detection of generated text is easiest when humans are fooled. In Proceedings of the 58th Annual Meeting of the Association for Computational Linguistics (pp. 1808–1822). https://doi.org/10.18653/v1/2020.acl-main.164
Jakesch, M., French, M., Ma, X., Hancock, J. T., &amp; Naaman, M. (2019). AI-mediated communication: How the perception that profile text was written by AI affects trustworthiness. In Proceedings of the 2019 CHI Conference on Human Factors in Computing Systems (Paper No. 396, pp. 1–13). https://doi.org/10.1145/3290605.3300626
Jarek, K., &amp; Mazurek, G. (2023). Generative AI in marketing: A new era of content creation. Procedia Computer Science, 225, 1234–1243. https://doi.org/10.1016/j.procs.2023.10.109
Ji, Z., et al. (2023). Survey of hallucination in natural language generation. ACM Computing Surveys, 55(12), Article 248. https://doi.org/10.1145/3571730
Jian, J. Y., Bisantz, A. M., &amp; Drury, C. G. (2000). Foundations for an empirically determined scale of trust in automated systems. International Journal of Cognitive Ergonomics, 4(1), 53–71. https://doi.org/10.1207/S15327566IJCE0401_04
Logg, J. M., Minson, J. A., &amp; Moore, D. A. (2019). Algorithm appreciation: People prefer algorithmic to human judgment. Organizational Behavior and Human Decision Processes, 151, 90–103. https://doi.org/10.1016/j.obhdp.2018.12.005
Longoni, C., &amp; Cian, L. (2022). Artificial intelligence in utilitarian vs. hedonic contexts: The “AI–content gap.” Journal of Marketing, 86(1), 91–108. https://doi.org/10.1177/00222429211030287
Lops, P., de Gemmis, M., &amp; Semeraro, G. (2011). Content-based recommender systems: State of the art and trends. In F. Ricci et al. (Eds.), Recommender systems handbook (pp. 73–105). Springer. https://doi.org/10.1007/978-0-387-85820-3_3
Malhotra, N. K., Kim, S. S., &amp; Agarwal, J. (2004). Internet users’ information privacy concerns (IUIPC): The construct, the scale, and a causal model. Information Systems Research, 15(4), 336–355. https://doi.org/10.1287/isre.1040.0032
Mei, Q., Xie, Y., Yuan, W., &amp; Jackson, M. O. (2024). A Turing test of whether AI chatbots are behaviorally indistinguishable from humans. Proceedings of the National Academy of Sciences, 121(12), e2313924121. https://doi.org/10.1073/pnas.2313924121
Mohiuddin, D., &amp; Farhan, D. N. (2025). Artificial Intelligence in Marketing: Ethical Challenges and Solutions for Consumers and Society. Journal of Business Insight and Innovation, 4(1), 73–87.
Mohiuddin, D. (2024a). Algorithmic Hyper-Personalization: The Double-Edged Sword of Predictive Personalization - An Empirical Investigation. Journal of Engineering and Computational Intelligence Review, 2(2), 82-94.
Mohiuddin, D. (2024b). Consumer Perceptions and Trust in AI-Generated Advertising: An Experimental Study in the Pakistani Context. Apex Journal of Social Sciences, 3(1), 53-68. 
Montgomery, A. L., &amp; Smith, M. D. (2009). Prospects for personalization on the internet. Journal of Interactive Marketing, 23(2), 130–137. https://doi.org/10.1016/j.intmar.2009.02.001
Morhart, F., Malär, L., Guèvremont, A., Girardin, F., &amp; Grohmann, B. (2015). Brand authenticity: An integrative framework and measurement scale. Journal of Consumer Psychology, 25(2), 200–218. https://doi.org/10.1016/j.jcps.2014.11.006
Mumtaz, A., Munir, N., Mumtaz, R., F</t>
  </si>
  <si>
    <t>R1924</t>
  </si>
  <si>
    <t>7f2c8419c416f1cb04c38aaf812571edb16d29ce</t>
  </si>
  <si>
    <t>Trust-Aware and Explainable Generative AI Frameworks for Interpretable Large Language Models in Critical Applications</t>
  </si>
  <si>
    <t>Dr. C. Nagesh, Dr. V. Sujay; C P Shaheena, Chatta Balaji</t>
  </si>
  <si>
    <t>10.48175/ijarsct-31127</t>
  </si>
  <si>
    <t>The rapid adoption of Large Language Models (LLMs) across healthcare, finance, and governance has amplified concerns regarding explainability, accountability, and regulatory compliance. While generative AI systems demonstrate remarkable performance in language understanding and decision support, their opaque architectures and probabilistic reasoning processes hinder trust in high-stakes applications. This paper proposes a comprehensive framework titled ET-GEN (Explainable and Trustworthy Generative Network), designed to integrate interpretability mechanisms, uncertainty quantification, and governance-aligned evaluation metrics within LLM-driven decision systems. The framework incorporates attention attribution mapping, counterfactual reasoning modules, confidence calibration layers, and domain-specific rule alignment constraints. Experimental validation across healthcare diagnosis summarization, financial risk assessment, and public policy classification tasks demonstrates improved interpretability scores, calibrated confidence estimation, and regulatory alignment compared to baseline LLM systems. The results indicate that embedding explainability layers within generative architectures enhances transparency without significantly degrading predictive performance. The proposed model offers a scalable pathway for deploying trustworthy generative AI systems in regulated environments.</t>
  </si>
  <si>
    <t>R1925</t>
  </si>
  <si>
    <t>7f65cce8342c8965858524c17219f132f878abbd</t>
  </si>
  <si>
    <t>V. Ojha; David Carvalho</t>
  </si>
  <si>
    <t>R1926</t>
  </si>
  <si>
    <t>7fb37c4860fe1bd50ad7867968e259f213ed3842</t>
  </si>
  <si>
    <t>Ethics and Responsibility in the Governance of Artificial Intelligence</t>
  </si>
  <si>
    <t>Patrick Rudolf Dannacher Dannacher</t>
  </si>
  <si>
    <t>Proceeding Jakarta Geopolitical Forum</t>
  </si>
  <si>
    <t>10.55960/jgf.v10i1.320</t>
  </si>
  <si>
    <t>Artificial intelligence (AI) is transforming business, government, and society at a pace that exceeds the development of governance frameworks. This article presents an academic adaptation of Patrick Rudolf Dannacher's presentation at the 10th Jakarta Geopolitical Forum 2026, examining Indonesia's strategic position in the evolving global AI landscape. The presentation argued that Indonesia should become a rule shaper rather than a rule taker by developing governance frameworks that reflect national and regional priorities instead of relying solely on external regulatory models. Responsible AI requires more than ethical principles; it depends on capable institutions, effective implementation, qualified professionals, and credible regulatory mechanisms. Key challenges identified include fragmented governance, implementation gaps, and operational risks associated with large language models, including prompt injection, hallucination, and data leakage. The presentation further emphasised the importance of independent AI assurance, certification systems, and institutional readiness to support responsible AI adoption across strategic sectors. Building digital talent and governance capability was presented as the essential foundation for reducing implementation gaps and strengthening long-term competitiveness. The presentation concluded that developing national capability while adapting international best practices provides the most appropriate pathway for enabling Indonesia to contribute to the future development of AI governance.</t>
  </si>
  <si>
    <t>R1927</t>
  </si>
  <si>
    <t>7fc743686a785385fc1675dc19b7a9c7947a6d1a</t>
  </si>
  <si>
    <t>Tursio for Credit Unions: Structured Data Search with Automated Context Graphs</t>
  </si>
  <si>
    <t>Shivani Tripathi; Ravi Shetye; Shi Qiao; Alekh Jindal</t>
  </si>
  <si>
    <t>Proceedings of the VLDB Endowment</t>
  </si>
  <si>
    <t>10.48550/arxiv.2603.07304</t>
  </si>
  <si>
    <t>2603.07304</t>
  </si>
  <si>
    <t xml:space="preserve">
 Extracting actionable insights from structured databases in regulated industries is often hindered by complex schemas, legacy systems, and stringent data governance requirements. We present Tursio, a secure, on-premises database search platform that enables business users to query enterprise databases using natural language. Tursio automatically infers a
 context graph
 —a schema-level metadata structure that captures join paths, column semantics, and domain annotations—and uses it to systematically generate accurate query plans through LLM-assisted compilation, grounding, and rewriting. Unlike existing AI/BI tools that require extensive manual context curation, Tursio automates this end-to-end and deploys entirely on-premises. We demonstrate Tursio through realistic scenarios in the credit union domain, and discuss its applicability to other regulated settings.
</t>
  </si>
  <si>
    <t>R1928</t>
  </si>
  <si>
    <t>7ff422ed5346e3e697af166220bb428ac1879b59</t>
  </si>
  <si>
    <t>Suppressing Domain-Specific Hallucination in Construction LLMs: A Knowledge Graph Foundation for GraphRAG and QLoRA on River and Sediment Control Technical Standards</t>
  </si>
  <si>
    <t>Takato Yasuno</t>
  </si>
  <si>
    <t>10.48550/arxiv.2603.13307</t>
  </si>
  <si>
    <t>2603.13307</t>
  </si>
  <si>
    <t>This paper addresses the challenge of answering technical questions derived from Japan's River and Sediment Control Technical Standards -- a multi-volume regulatory document covering survey, planning, design, and maintenance of river levees, dams, and sabo structures -- using open-source large language models running entirely on local hardware. We implement and evaluate three complementary approaches: Case A (plain 20B LLM baseline), Case B (8B LLM with QLoRA domain fine-tuning on 715 graph-derived QA pairs), and Case C (20B LLM augmented with a Neo4j knowledge graph via GraphRAG). All three cases use the Swallow series of Japanese-adapted LLMs and are evaluated on a 100-question benchmark spanning 8 technical categories, judged automatically by an independent LLM (Qwen2.5-14B, score 0--3). The key finding is a performance inversion: the 8B QLoRA fine-tuned model (Case B) achieves a judge average of 2.92/3 -- surpassing both the 20B plain baseline (Case A: 2.29/3, $+$0.63) and the 20B GraphRAG approach (Case C: 2.62/3, $+$0.30) -- while running at 3$\times$ faster latency (14.2s vs. 42.2s for Case A). GraphRAG provides moderate gains ($+$0.33 over baseline) but is outperformed by domain-specific fine-tuning in both quality and efficiency. We document the full engineering pipeline, including knowledge graph construction (200 nodes, 268 relations), QLoRA training data generation from Neo4j relations, training on a single GPU (16 GB VRAM) using unsloth, GGUF Q4_K_M quantisation and Ollama deployment, and the graph retrieval and re-ranking design. High-level engineering lessons are distilled in the main body; implementation pitfalls and toolchain details are documented in Supplementary Materials.</t>
  </si>
  <si>
    <t>R1929</t>
  </si>
  <si>
    <t>804c991978e2e9886c54f578fb248aea65972c0a</t>
  </si>
  <si>
    <t>Privacy-by-Design Framework for Large Language Model Chatbots in Urology</t>
  </si>
  <si>
    <t>Eun Joung Kim; Jungyoon Kim</t>
  </si>
  <si>
    <t>International Neurourology Journal</t>
  </si>
  <si>
    <t>10.5213/inj.2550274.137</t>
  </si>
  <si>
    <t>This review presents a privacy-by-design–based technical and governance framework for the safe clinical deployment of large language model (LLM) chatbots in urology. Given the high sensitivity of urological data involving urinary, sexual, and reproductive health, the proposed approach integrates on-site algorithmic deidentification, federated learning with differential privacy and secure aggregation, and secure retrieval-augmented generation with source citation and audit logging. Collectively, these components establish a federated, explainable, and auditable pipeline that preserves data sovereignty while improving clinical reliability and regulatory compliance. Urology thus serves as a critical test bed for validating the safety, governance, and accountability standards required for broader adoption of LLM-based medical chatbots across clinical domains.</t>
  </si>
  <si>
    <t>R1930</t>
  </si>
  <si>
    <t>80569de91ae911cc0a4b1e38ea5c5d9061cc2e96</t>
  </si>
  <si>
    <t>Greg Spehar; Akshay Mittal</t>
  </si>
  <si>
    <t>R1931</t>
  </si>
  <si>
    <t>806657a4984a85c62b7622e31ed347ea696a7716</t>
  </si>
  <si>
    <t>GoAT-X: A Graph of Auditing Thoughts for Securing Token Transactions in Cross-Chain Contracts</t>
  </si>
  <si>
    <t>Zijun Feng; Yu-Ming Feng; Yu Wang; Wei-Zhe Zhang; Yuhong Nan; Yu-Chan Liu</t>
  </si>
  <si>
    <t>10.48550/arxiv.2604.24341</t>
  </si>
  <si>
    <t>2604.24341</t>
  </si>
  <si>
    <t>Cross-chain bridges, the critical infrastructure of the multi-chain ecosystem, have become a primary target for attackers, resulting in over $2.8 billion in losses due to subtle implementation flaws. Existing defenses, such as bytecode-level static analysis, are ill-equipped to handle the semantic complexity of cross-chain interactions, while LLM-based approaches, which can understand source code, struggle with hallucinatory reasoning over complex, multi-contract dependencies. In this paper, we propose GoAT-X, a framework that shifts automated cross-chain smart contract codebases auditing from heuristic pattern matching toward systematic first-principles verification. GoAT-X structures the audit process as a Graph of Auditing Thoughts, explicitly mirroring how human experts decompose, reason about, and validate security logic. By anchoring LLM reasoning in statically extracted data flows and explicitly linking abstract security properties to concrete code implementations, the framework constrains semantic reasoning within well-defined structural and state boundaries. Within this constrained space, GoAT-X treats missing constraints and adversarial bypass paths in cross-chain logic as first-class vulnerability targets and dynamically explores reasoning paths to identify exploitable semantic gaps. We evaluate GoAT-X on a comprehensive benchmark covering all known cross-chain token transaction attacks. GoAT-X achieves 92% recall on fine-grained audit points and 95% coverage of vulnerable projects, while identifying 117 confirmed risks in the wild with low operational cost, establishing a new standard for scalable, logic-driven cross-chain security.</t>
  </si>
  <si>
    <t>R1932</t>
  </si>
  <si>
    <t>80831df8248adbad407f7bf4e4c570ad176710c2</t>
  </si>
  <si>
    <t>OmniEVA: Embodied Versatile Planner via Task-Adaptive 3D-Grounded and Embodiment-aware Reasoning</t>
  </si>
  <si>
    <t>Yuecheng Liu; Dafeng Chi; Shi-Guang Wu; Zhan-Guang Zhang; Yu-Zheng Zhuang; Bo-Wen Yang</t>
  </si>
  <si>
    <t>10.48550/arxiv.2509.09332</t>
  </si>
  <si>
    <t>2509.09332</t>
  </si>
  <si>
    <t>Recent advances in multimodal large language models (MLLMs) have opened new opportunities for embodied intelligence, enabling multimodal understanding, reasoning, and interaction, as well as continuous spatial decision-making. Nevertheless, current MLLM-based embodied systems face two critical limitations. First, Geometric Adaptability Gap: models trained solely on 2D inputs or with hard-coded 3D geometry injection suffer from either insufficient spatial information or restricted 2D generalization, leading to poor adaptability across tasks with diverse spatial demands. Second, Embodiment Constraint Gap: prior work often neglects the physical constraints and capacities of real robots, resulting in task plans that are theoretically valid but practically infeasible. To address these gaps, we introduce OmniEVA -- an embodied versatile planner that enables advanced embodied reasoning and task planning through two pivotal innovations: (1) a Task-Adaptive 3D Grounding mechanism, which introduces a gated router to perform explicit selective regulation of 3D fusion based on contextual requirements, enabling context-aware 3D grounding for diverse embodied tasks. (2) an Embodiment-Aware Reasoning framework that jointly incorporates task goals and embodiment constraints into the reasoning loop, resulting in planning decisions that are both goal-directed and executable. Extensive experimental results demonstrate that OmniEVA not only achieves state-of-the-art general embodied reasoning performance, but also exhibits a strong ability across a wide range of downstream scenarios. Evaluations of a suite of proposed embodied benchmarks, including both primitive and composite tasks, confirm its robust and versatile planning capabilities. Project page: https://omnieva.github.io</t>
  </si>
  <si>
    <t>R1933</t>
  </si>
  <si>
    <t>80886eecf9fe250a1eefafea1aaf90362c40423b</t>
  </si>
  <si>
    <t>Integrating digitally enhanced data extraction and simulation modelling for AI-driven supply chain resilience: an operational research framework for strategic stockpiling of critical minerals</t>
  </si>
  <si>
    <t>W. Nie; Fang Li; N. Tsolakis; Mukesh Kumar</t>
  </si>
  <si>
    <t>10.1080/01605682.2025.2612145</t>
  </si>
  <si>
    <t>Abstract Simulation modelling in Operations Research (OR) relies critically on data quality, yet multi-echelon supply chains (SC) often lack the timely, contextual information necessary for realistic model parameterisation and scenario generation. This research proposes the “Large Language Models (LLM)-Integrated Simulation Data Framework”, a domain-agnostic methodology that systematically integrates unstructured narratives with structured datasets to enhance simulation model realism and contextual relevance. The framework employs a Retrieval-Augmented Generation pipeline powered by LLMs to extract, structure, and validate intelligence from policy documents, news archives, and industry reports, transforming qualitative narratives into traceable model inputs for parameterisation, behavioural logic, and scenario specifications. We demonstrate the framework’s applicability through India’s strategic development of its lithium carbonate reserves processing 972 documents to generate 668 validated insights that inform agent behaviours, numerical parameters, and scenario specifications. The methodological contribution establishes a novel collaborative interface between OR and Generative Artificial Intelligence, demonstrating how automated extraction of contextual knowledge at scale enables the combination of quantitative baselines with qualitative intelligence to enhance simulation empirical grounding. The lithium stockpiling case validates the framework’s applicability in data-sparse, multi-echelon contexts, yielding policy insights on strategic reserve development whilst demonstrating broader applicability to geopolitically sensitive, resource-constrained SCs. PRACTITIONER SUMMARY For Operations Research (OR) practitioners and policymakers facing incomplete, fragmented, or rapidly changing data, this research introduces the “LLM-Integrated Simulation Data Framework”. This domain-agnostic methodology automatically extracts and structures intelligence from unstructured documents at scale, then integrates these insights with traditional databases to build realistic, evidence-based simulation models through informing model logic, input modelling, and scenario generation. This framework enables partitioners to develop simulation models for emerging risks (e.g., regulatory changes) when structured data are limited, outdated, or unavailable. It automates the extraction and organisation of information from extensive unstructured sources, reducing time-consuming manual review while maintaining full traceability for human validation. The framework is modular, domain-agnostic, and practical to deploy: although running large LLMs locally can require stronger hardware, this constraint can be reduced through lightweight models or API-based deployments. We demonstrate the framework through India’s strategic lithium carbonate reserve and derive several policy-relevant insights. Strategic reserve effectiveness depends on coordinated management of acquisition timing, sourcing strategy, and release protocols. Counterintuitively, concentrated sourcing outperforms geographic diversification under supply constraints, while acquisition strategies must align with supply-demand trajectories, as approaches effective during oversupply periods fail when scarcity is immediate. Release protocols contribute marginally to overall resilience, indicating policy focus should prioritise upstream sourcing and acquisition.</t>
  </si>
  <si>
    <t>R1934</t>
  </si>
  <si>
    <t>8091c25338ae77629f92748ce6eb4688936464c5</t>
  </si>
  <si>
    <t>Bridging trust and performance in intelligent systems: Hybrid explainable AI approaches for interpreting large language models</t>
  </si>
  <si>
    <t>A. P; Tamije Selvy P</t>
  </si>
  <si>
    <t>10.1371/journal.pone.0343472</t>
  </si>
  <si>
    <t>Large Language Models (LLMs) achieve state-of-the-art performance across natural language processing tasks but remain opaque, limiting adoption in high-stakes domains that demand accountability and transparency. This paper introduces a hybrid explainability framework that integrates saliency-based attribution, causal reasoning, and user-centered visualization into a unified, efficiency-aware pipeline. Unlike prior single-method approaches such as LIME, SHAP, or attention visualization, the framework provides explanations that are both technically faithful and accessible to human evaluators. The framework was systematically evaluated on benchmark datasets (GLUE, SQuAD, IMDB, and domain-specific corpora) and tested on representative architectures (BERT, T5, GPT, and LLaMA). Results show up to a 15–20% improvement in fidelity compared to attention-based methods. Fidelity was measured using standardized insertion and deletion metrics across all benchmark datasets using a consistent evaluation protocol, ensuring objective and comparable assessment of explanation faithfulness across different LLM architectures. The proposed framework also achieved higher clarity and trust ratings in user studies while introducing less than 25% additional computational overhead. Case studies in sentiment analysis and question answering further demonstrate that hybrid explanations produce precise, intuitive reasoning paths that outperform existing baselines. The main contributions are: (1) a multi-method pipeline that reconciles the trade-off between faithfulness and interpretability; (2) a human-centered evaluation showing hybrid explanations are more trustworthy than single techniques; and (3) an efficiency-aware design indicating the potential suitability of the proposed framework for practical applications in domains such as healthcare, finance, and law. By aligning methodological rigor with societal and regulatory demands, this study advances both the practice and theory of explainable AI, positioning hybrid XAI as a pathway toward responsible LLM adoption.</t>
  </si>
  <si>
    <t>R1935</t>
  </si>
  <si>
    <t>80a23d75ab5bcf44580d3c3852edb7276d3efc43</t>
  </si>
  <si>
    <t>Information-Time Proximal Policy Optimization</t>
  </si>
  <si>
    <t>Yong-Cheng Zeng; Xin-Yu Cui; Yan Song; Guo-Qing Liu; Hong-Sheng Xin; Kai-Ke Zhang</t>
  </si>
  <si>
    <t>2609.24380</t>
  </si>
  <si>
    <t>RLVR has substantially improved the reasoning capabilities of LLMs. However, existing methods typically parameterize temporal progression in the Markov Decision Process by token-by-token generation, despite the highly non-uniform information flow along autoregressive trajectories. In this paper, we propose InfoPPO, which reparameterizes temporal progression using information density rather than raw token count. This reparameterization induces a common state-dependent structure for both temporal credit propagation and policy updates. InfoPPO restores the effectiveness of non-trivial discounting in long-horizon reasoning, retaining effective-horizon contraction while avoiding excessive attenuation of terminal supervision over long token sequences. Moreover, the information-time policy-improvement analysis naturally leads to a state-dependent update constraint, which we implement through adaptive clipping. By adapting the clipping threshold at each token position to the information density of its corresponding state, this mechanism enables more targeted policy updates while preserving proximal control. Theoretically, we extend performance-difference and policy-improvement analyses to the information-time MDP, deriving a policy-improvement lower bound when policy changes are regulated by information density. We further connect the general information-time analysis to practical LLM policy optimization by relating state-wise information density to local policy movement, while also providing theoretical grounding for the adaptive update mechanism. Experiments on Qwen3 models demonstrate consistent gains over competitive baselines across five challenging competition-style mathematical reasoning benchmarks. InfoPPO also maintains stable accuracy and response length across non-trivial discount settings under which token-time PPO deteriorates.</t>
  </si>
  <si>
    <t>R1936</t>
  </si>
  <si>
    <t>80ba37a6d036e7ef6f47190c41a367e961d0d5d1</t>
  </si>
  <si>
    <t>CoMCo: Consistency-Aware Multi-Agent Coordination for Zero-Shot Cross-Modal Entity Matching</t>
  </si>
  <si>
    <t>Shi-Qi Zhang; Weixin Zeng; Zi-Heng Zhang; Wen-Zhe Hou; Weidong Xiao; Xiang Zhao</t>
  </si>
  <si>
    <t>10.1145/3805712.3809543</t>
  </si>
  <si>
    <t>Entity Matching (EM) is a fundamental task in data integration, traditionally studied over structured data such as tables and knowledge graphs. In modern repositories, real-world objects are often represented across multiple modalities, including structured entities with symbolic attributes and visual entities in image-centric collections. This motivates cross-modal entity matching, which aims to identify visual-structured entity pairs that refer to the same object. Existing methods typically rely on pretrained vision-language models to compute entity pair similarity and derive correspondence via local ranking, which, however, can be unreliable given noisy and ambiguous cross-modal data and may produce globally inconsistent correspondences across related entities. Multimodal large language models (MLLMs) offer richer cross-modal cues for matching, but exhaustive MLLM reasoning over large candidate spaces is prohibitively expensive. To address these limitations, in this work, we propose øurq, a blackboard-based multi-agent framework for zero-shot cross-modal entity matching that performs iterative, self-correcting refinement by fusing multiple matching signals, explicitly regulating global consistency, and selectively invoking an MLLM only for hard cases. We further construct two new benchmarks from real-world visual and structured data. Extensive experiments show that øurq consistently outperforms competitive baselines, providing an effective solution for zero-shot cross-modal entity matching. We release our data and code at https://github.com/Q-17/CoMCo.</t>
  </si>
  <si>
    <t>R1937</t>
  </si>
  <si>
    <t>80cc85d6181e3023218b92eee1ebecef65df5ebe</t>
  </si>
  <si>
    <t>Generative AI for developing foundation models in radiology and imaging: engineering perspectives</t>
  </si>
  <si>
    <t>June-Goo Lee; Sunggu Kyung; Namkug Kim</t>
  </si>
  <si>
    <t>Biomedical Engineering Letters</t>
  </si>
  <si>
    <t>10.1007/s13534-025-00517-0</t>
  </si>
  <si>
    <t>R1938</t>
  </si>
  <si>
    <t>80ec697e3d25d90d2478c9165becf837716f0e3e</t>
  </si>
  <si>
    <t>Intent-aligned Formal Specification Synthesis via Traceable Refinement</t>
  </si>
  <si>
    <t>Zhe Ye; Aidan Z. H. Yang; Huang-Yuan Su; Zhenyu Liao; Samuel Tenka; Zhizhen Qin</t>
  </si>
  <si>
    <t>10.48550/arxiv.2604.10392</t>
  </si>
  <si>
    <t>2604.10392</t>
  </si>
  <si>
    <t>Large language models are increasingly used to generate code from natural language, but ensuring correctness remains challenging. Formal verification offers a principled way to obtain such guarantees by proving that a program satisfies a formal specification. However, specifications are frequently missing in real-world codebases, and writing high-quality specifications remains expensive and expertise-intensive. We present VeriSpecGen, a traceable refinement framework that synthesizes intent-aligned specifications in Lean through requirement-level attribution and localized repair. VeriSpecGen decomposes natural language into atomic requirements and generates requirement-targeted tests with explicit traceability maps to validate generated specifications. When validation fails, traceability maps attribute failures to specific requirements, enabling targeted clause-level repairs. VeriSpecGen achieve 86.6% on VERINA SpecGen task using Claude Opus 4.5, improving over baselines by up to 31.8 points across different model families and scales. Beyond inference-time gains, we generate 343K training examples from VeriSpecGen refinement trajectories and demonstrate that training on these trajectories substantially improves specification synthesis by 62-106% relative and transfers gains to general reasoning abilities.</t>
  </si>
  <si>
    <t>R1939</t>
  </si>
  <si>
    <t>80f1409847a14fa9bcc8242388345f2dc11cf664</t>
  </si>
  <si>
    <t>An Analytical Study on the Application of Machine Learning Techniques in Fraud Detection Systems</t>
  </si>
  <si>
    <t>S. Rawat; Laksh Agarwal</t>
  </si>
  <si>
    <t>International Journal of Science, Strategic Management and Technology</t>
  </si>
  <si>
    <t>10.55041/ijsmt.v2i5.208</t>
  </si>
  <si>
    <t>Fraud detection has become one of the most critical challenges confronting the modern digital economy, with global financial losses attributable to fraudulent transactions projected to surpass USD 400 billion over the next decade. Traditional rule-based systems, while interpretable, are increasingly inadequate against dynamic, adaptive fraud schemes orchestrated through coordinated fraud rings, synthetic identities, and adversarial transaction manipulation. This review paper presents a systematic and analytical examination of machine learning (ML) techniques applied to fraud detection across financial, e-commerce, insurance, and healthcare sectors. Employing a structured literature survey methodology aligned with PRISMA guidelines, this study synthesizes findings from over 60 peer-reviewed publications spanning 2019 to 2025. The review comprehensively covers classical supervised methods (Logistic Regression, Decision Trees, Random Forest, Support Vector Machines), ensemble techniques (XGBoost, LightGBM, CatBoost), deep learning architectures (LSTM, Autoencoder, CNN, Transformer), and cutting-edge Graph Neural Network (GNN) models such as CARE-GNN, STA-GT, and FraudGT. Persistent challenges including class imbalance, concept drift, adversarial evasion, computational latency, and regulatory interpretability requirements are critically analyzed alongside mitigation strategies. Emerging paradigms including federated learning, explainable AI (XAI), and large language model (LLM)-based approaches are identified as defining future directions. This review serves as a consolidated reference for researchers and practitioners navigating the rapidly evolving landscape of ML-driven fraud detection.</t>
  </si>
  <si>
    <t>R1940</t>
  </si>
  <si>
    <t>8122b875293bb83949e99d2d7093675384ededbd</t>
  </si>
  <si>
    <t>Mina: A Multilingual LLM-Powered Legal Assistant Agent for Bangladesh for Empowering Access to Justice</t>
  </si>
  <si>
    <t>Azmine Toushik Wasi; Wahid Faisal; Mst Rafia Islam</t>
  </si>
  <si>
    <t>10.48550/arxiv.2511.08605</t>
  </si>
  <si>
    <t>2511.08605</t>
  </si>
  <si>
    <t>Bangladesh's low-income population faces major barriers to affordable legal advice due to complex legal language, procedural opacity, and high costs. Existing AI legal assistants lack Bengali-language support and jurisdiction-specific adaptation, limiting their effectiveness. To address this, we developed Mina, a multilingual LLM-based legal assistant tailored for the Bangladeshi context. It employs multilingual embeddings and a RAG-based chain-of-tools framework for retrieval, reasoning, translation, and document generation, delivering context-aware legal drafts, citations, and plain-language explanations via an interactive chat interface. Evaluated by law faculty from leading Bangladeshi universities across all stages of the 2022 and 2023 Bangladesh Bar Council Exams, Mina scored 75-80% in Preliminary MCQs, Written, and simulated Viva Voce exams, matching or surpassing average human performance and demonstrating clarity, contextual understanding, and sound legal reasoning. Even under a conservative upper bound, Mina operates at just 0.12-0.61% of typical legal consultation costs in Bangladesh, yielding a 99.4-99.9\% cost reduction relative to human-provided services. These results confirm its potential as a low-cost, multilingual AI assistant that automates key legal tasks and scales access to justice, offering a real-world case study on building domain-specific, low-resource systems and addressing challenges of multilingual adaptation, efficiency, and sustainable public-service AI deployment.</t>
  </si>
  <si>
    <t>R1941</t>
  </si>
  <si>
    <t>812b5f8c6f6b5fd03133176e4faa96275eb4b3e3</t>
  </si>
  <si>
    <t>Multimodal Large Language Models for Autonomous Driving: A Comprehensive Survey of Perception, Reasoning, Planning, and Safety Assurance</t>
  </si>
  <si>
    <t>A. O. Ogar; Joshua Abah; Ali Muhammad; F. O. Muhammed; Hauwa Ibrahim; Mahmood Suleiman</t>
  </si>
  <si>
    <t>Journal of Science Research and Reviews</t>
  </si>
  <si>
    <t>10.70882/josrar.2026.v3i4.245</t>
  </si>
  <si>
    <t>Autonomous driving has progressed from rule-based subsystems and modular perception, prediction, and planning stacks toward unified data-driven architectures, and multimodal large language models (MLLMs) are increasingly proposed as the cognitive substrate of the next generation of highly automated road vehicles. This 2026 survey synthesises 39 primary sources selected from an initial corpus of 274 candidate records screened over 2020-2026, organises the field around a five-role pipeline taxonomy (perception, prediction, planning, control, and human-machine interaction), and compares six representative driving MLLMs (DriveGPT-4, LMDrive, Senna, DriveLM, GPT-4V-AD, and Cosmos-1) on accuracy, latency, and parameter footprint. A benchmark coverage matrix over LingoQA, BDD-X, DriveLM, nuScenes-QA, AutoHallu, and CODA-LM exposes evaluation gaps in prediction and planning. Model behaviour is translated into safety-assurance terms by mapping four MLLM failure-mode families to the functional-safety standard ISO 26262, the Safety of the Intended Functionality standard ISO 21448 (SOTIF), and the autonomous-systems safety-case standard UL 4600. A three-tier vehicle, edge, and cloud deployment topology is described together with the digital-twin and over-the-air update infrastructure that surrounds it. The strongest empirical finding is that Cosmos-1 delivers the best accuracy among models with sub-150 ms latency (76.6 percent mean reasoning accuracy at 480 ms), leaving verifiable safety certification as the single most important open problem for closed-loop deployment. The survey closes with a six-item research agenda spanning sub-100 ms real-time inference, out-of-distribution generalisation, multi-agent intent reasoning, verifiable safety certification, long-tail corner-case coverage, and closed-loop sim-to-real transfer. The article is intended as a reference for automotive system architects, safety engineers, regulators, and machine-learning researchers preparing the next generation of automated driving systems.</t>
  </si>
  <si>
    <t>R1942</t>
  </si>
  <si>
    <t>812eee944d25296ed2f36c9e9b6a5c6bc3aa0149</t>
  </si>
  <si>
    <t>Reducing Hallucination in Enterprise AI Workflows via Hybrid Utility Minimum Bayes Risk (HUMBR)</t>
  </si>
  <si>
    <t>Chenhao Fang; J. Mola; Mark Harman; Jason Nawrocki; Vaibhav Shrivastava; Yue Cheng</t>
  </si>
  <si>
    <t>10.1145/3770855.3818468</t>
  </si>
  <si>
    <t>2604.11141</t>
  </si>
  <si>
    <t>Although LLMs drive automation, it is important to ensure immense consideration for high-stakes enterprise workflows such as those involving legal matters, risk management, and privacy compliance. For Meta, and other organizations like ours, a single hallucinated clause in such high-stakes workflows may introduce greater risks. We show that by framing hallucination mitigation as a Minimum Bayes Risk (MBR) problem, we can reduce this risk. Specifically, we introduce a Hybrid Utility MBR (HUMBR) framework that synthesizes semantic embedding similarity with lexical precision to identify consensus without ground-truth references, for which we derive rigorous error bounds. We complement this theoretical analysis with a comprehensive empirical evaluation on widely-used public benchmark suites (TruthfulQA and LegalBench) and also real-world data from Meta production deployment. The results from our empirical study show that HUMBR significantly outperforms standard Universal Self-Consistency. Notably, 81% of the pipeline's suggestions were preferred over human-crafted ground truth, and critical recall failures were also reduced.</t>
  </si>
  <si>
    <t>R1943</t>
  </si>
  <si>
    <t>8140a36037b3e6fb84fffa2677a1bf4f82a66a07</t>
  </si>
  <si>
    <t>Solomon Xu; Marjan Asadinia</t>
  </si>
  <si>
    <t>Coins</t>
  </si>
  <si>
    <t>R1944</t>
  </si>
  <si>
    <t>816db4f66b60c79e66bdc7659ce5f1d1d8b87bd0</t>
  </si>
  <si>
    <t>Legal and Institutional Response Strategies for AI-Based Media Content</t>
  </si>
  <si>
    <t>Minseo Park</t>
  </si>
  <si>
    <t>Academic Association of Global Cultural Contents</t>
  </si>
  <si>
    <t>10.32611/jgcc.2025.11.65.41</t>
  </si>
  <si>
    <t>This study systematically analyzes major legal challenges arising from generative AI technology in media and journalism, focusing on disinformation circulation, copyright attribution, and privacy protection. We propose a Korean-style regulatory model that balances innovation with rights protection, contributing to establishing AI media governance frameworks that strengthen Korea's cultural content industry competitiveness. However, this study has limitations in that it relied primarily on literature review methods without sufficiently reflecting diverse perspectives from actual stakeholders. Future research should include empirical studies to verify the effectiveness of the Korean regulatory model and proactive research on the impact of emerging technologies such as multimodal AI on the media sector.</t>
  </si>
  <si>
    <t>818f5cbce7013d13d94c9df9719453f056525f8b</t>
  </si>
  <si>
    <t>Uliana Elina</t>
  </si>
  <si>
    <t>2609.34017</t>
  </si>
  <si>
    <t>Large-language-model multi-agent systems (LLM-MAS) introduce a characteristic reliability problem: an error produced by one agent can be accepted as context by downstream agents and propagate across the workflow. Many proposed safeguards rely on learned or LLM-based judges whose verdicts are themselves probabilistic; we ask whether a deterministic layer can instead stop contract-detectable handoff defects. We present Maat, a runtime governance layer that validates agent-to-agent handoffs against a versioned workflow contract, or anchor, with no language model in the validation or scoring path. We evaluate it in six controlled domain workflows (6-15 agents, 522 trials) with injected data-level defects and a deterministic seven-check rubric. Version 1 reported gains in all six workflows (2.9-26.5%). A post-publication audit found that three benchmark scorers credited any early halt as a prevented defect. On paired trials where the governed run completed or halted on a finding attributable to a verified defect, the rubric score changes by +7.7% to +29.1% in five workflows and is flat in software development; model-call cost falls 17-53% where attributable halts occur early. A hand review of all 94 governed-arm halts found 35 false alarms (37%), caused by validator defects rather than model behaviour; counting those halts as failed work, the governed arm scores below the ungoverned arm in four of six workflows. The results support deterministic handoff validation for contract-expressible defects and show that validator configuration and halt attribution must themselves be tested; they do not establish universal correctness, hallucination detection, or model-independent effectiveness.</t>
  </si>
  <si>
    <t>R1946</t>
  </si>
  <si>
    <t>81b7fc8a239364c0ccd1748df4f51a0fa6ef4563</t>
  </si>
  <si>
    <t>LLM Readiness Harness: Evaluation, Observability, and CI Gates for LLM/RAG Applications</t>
  </si>
  <si>
    <t>Alexandre Cristovão Maiorano</t>
  </si>
  <si>
    <t>10.48550/arxiv.2603.27355</t>
  </si>
  <si>
    <t>2603.27355</t>
  </si>
  <si>
    <t>We present a readiness harness for LLM and RAG applications that turns evaluation into a deployment decision workflow. The system combines automated benchmarks, OpenTelemetry observability, and CI quality gates under a minimal API contract, then aggregates workflow success, policy compliance, groundedness, retrieval hit rate, cost, and p95 latency into scenario-weighted readiness scores with Pareto frontiers. We evaluate the harness on ticket-routing workflows and BEIR grounding tasks (SciFact and FiQA) with full Azure matrix coverage (162/162 valid cells across datasets, scenarios, retrieval depths, seeds, and models). Results show that readiness is not a single metric: on FiQA under sla-first at k=5, gpt-4.1-mini leads in readiness and faithfulness, while gpt-5.2 pays a substantial latency cost; on SciFact, models are closer in quality but still separable operationally. Ticket-routing regression gates consistently reject unsafe prompt variants, demonstrating that the harness can block risky releases instead of merely reporting offline scores. The result is a reproducible, operationally grounded framework for deciding whether an LLM or RAG system is ready to ship.</t>
  </si>
  <si>
    <t>R1947</t>
  </si>
  <si>
    <t>824d2048fde7036e8ef388bf1bd49d13dc9effba</t>
  </si>
  <si>
    <t>How Government Environmental Targets Shape Firms' Environmental Disclosure Strategy: Evidence From
 LLM
 ‐Based Textual Analysis</t>
  </si>
  <si>
    <t>Cong Zhou; Lin-Ying Liu; Hui Wang</t>
  </si>
  <si>
    <t>Corporate Social Responsibility and Environmental Management</t>
  </si>
  <si>
    <t>10.1002/csr.70904</t>
  </si>
  <si>
    <t xml:space="preserve">
 High‐quality environmental disclosure is becoming a global baseline as jurisdictions align with International Sustainability Standards Board standards. Prior literature provides mixed evidence on whether regulatory pressure promotes environmental transparency or induces symbolic greenwashing. To address this ambiguity, we examine corporate environmental disclosure strategies in the context of China's Environmental Target Responsibility system, a target‐based governance regime that combines disciplinary pressure with promotional incentives for local officials. Using a Large Language Model (LLM)‐based Specific Environmental Disclosure Index (SEDI), we assess whether stronger city‐level environmental targets induce firms to provide more specific and verifiable disclosure. We find that higher targets are significantly associated with higher SEDI, particularly among key polluters, politically weaker firms, and those facing tighter financing constraints. The underlying mechanism is that firms use specific disclosure to maintain environmental legitimacy and gain access to government‐controlled resources. Overall, the study demonstrates how regulatory constraints and incentives jointly shape corporate disclosure strategy and highlights an information‐channel consequence of a target‐based governance regime.</t>
  </si>
  <si>
    <t>R1948</t>
  </si>
  <si>
    <t>82516479ec9afb9a580a10172fdec075789fe890</t>
  </si>
  <si>
    <t>Generative AI as a de facto mental health provider: a policy brief and urgent call for regulation</t>
  </si>
  <si>
    <t>E. Refoua; K. Gigi; I. Levkovich; Dorit Hadar Shoval; Z. Elyoseph; Iftach Tsafrir</t>
  </si>
  <si>
    <t>10.3389/fdgth.2026.1708806</t>
  </si>
  <si>
    <t>Generative AI platforms such as ChatGPT, Claude, and Gemini have become de facto mental health resources for millions of users worldwide, driven by accessibility, low cost, anonymity, and growing gaps in professional care. This rapid, unregulated adoption raises urgent concerns: misinformation from AI hallucinations, erosion of data privacy, algorithmic bias, emotional dependency, and the undermining of user autonomy. At the same time, these tools offer real promise as low-barrier entry points to psychoeducation, self-reflection, and support for underserved populations. This policy brief synthesizes the current evidence on public use of general-purpose GenAI for mental health support, outlines both opportunities and risks, and provides actionable recommendations for users, clinicians, developers, and regulators.</t>
  </si>
  <si>
    <t>R1949</t>
  </si>
  <si>
    <t>8273b825a4c8ec77f8ac9ab379daafedea08554b</t>
  </si>
  <si>
    <t>Towards Transparent and Incentive-Compatible Collaboration in Decentralized LLM Multi-Agent Systems: A Blockchain-Driven Approach</t>
  </si>
  <si>
    <t>Min-Feng Qi; Tian-Qing Zhu; Le-Feng Zhang; Ning-Ran Li; Wan-Lei Zhou</t>
  </si>
  <si>
    <t>10.48550/arxiv.2509.16736</t>
  </si>
  <si>
    <t>2509.16736</t>
  </si>
  <si>
    <t>Large Language Models (LLMs) have enabled the emergence of autonomous agents capable of complex reasoning, planning, and interaction. However, coordinating such agents at scale remains a fundamental challenge, particularly in decentralized environments where communication lacks transparency and agent behavior cannot be shaped through centralized incentives. We propose a blockchain-based framework that enables transparent agent registration, verifiable task allocation, and dynamic reputation tracking through smart contracts. The core of our design lies in two mechanisms: a matching score-based task allocation protocol that evaluates agents by reputation, capability match, and workload; and a behavior-shaping incentive mechanism that adjusts agent behavior via feedback on performance and reward. Our implementation integrates GPT-4 agents with Solidity contracts and demonstrates, through 50-round simulations, strong task success rates, stable utility distribution, and emergent agent specialization. The results underscore the potential for trustworthy, incentive-compatible multi-agent coordination in open environments.</t>
  </si>
  <si>
    <t>R1950</t>
  </si>
  <si>
    <t>829e29d35364cb004c710d644925393644e8c65b</t>
  </si>
  <si>
    <t>RAG (RETRIEVAL-AUGMENTED GENERATION) ЯК НОВА ПАРАДИГМА КОРПОРАТИВНОЇ АВТОМАТИЗАЦІЇ</t>
  </si>
  <si>
    <t>Андрій Нич; Наталія Праворська</t>
  </si>
  <si>
    <t>10.31891/2307-5732-2026-361-53</t>
  </si>
  <si>
    <t>This article examines Retrieval-Augmented Generation (RAG) as an emerging paradigm for enterprise-grade corporate automation and knowledge-centric information systems. While the rapid adoption of large language models (LLM) has significantly expanded the capabilities of natural language interfaces in business environments, LLM-centric automation remains constrained by fundamental limitations, including hallucinations, static knowledge embedded in model parameters, and insufficient domain specificity for regulated and high-risk enterprise scenarios. These limitations restrict the reliable use of standalone LLM in knowledge-intensive business processes where accuracy, traceability, and compliance are critical.
The paper analyzes the evolution of corporate automation from rule-based systems and classical machine learning approaches to LLM-oriented solutions and argues that RAG represents a qualitative architectural shift rather than an incremental improvement. By decoupling knowledge storage from the generative model and integrating external retrieval mechanisms, RAG enables controlled access to up-to-date corporate knowledge bases, policy documents, and operational data without requiring model retraining. In this architecture, LLM primarily function as reasoning engines, while authoritative knowledge remains externally managed, auditable, and continuously updated.
Special attention is given to modern RAG extensions, including Ontology-Grounded RAG (OG-RAG), Retrieval-to-Augmented Generation (R2AG), and holistic knowledge retrieval approaches. These methods improve semantic alignment between retrieval and generation, reduce factual inconsistencies, and enhance robustness in complex enterprise environments. The article also considers the integration of RAG with multi-agent orchestration layers, highlighting their role in supporting scalable, modular, and business-oriented AI systems.
From an enterprise perspective, RAG is positioned as an operational foundation for knowledge-centric automation across document analysis, compliance support, decision-making, and customer service. At the same time, key challenges are identified, such as increased infrastructure complexity, latency overhead, and the lack of standardized business-oriented evaluation metrics. Overall, the study positions Retrieval-Augmented Generation as a core enabling technology for the next generation of corporate automation systems that balance adaptability with controlled enterprise knowledge management.</t>
  </si>
  <si>
    <t>R1951</t>
  </si>
  <si>
    <t>82aba104154fb47c0fd92fcacc666b8ae877066d</t>
  </si>
  <si>
    <t>LDEDE: LRP-Driven Efficient Detection and Editing Framework for LLM Privacy Neurons</t>
  </si>
  <si>
    <t>Zhe Zhao; Li-Feng Cao; Sunhaodong; Hao-Tian Shi; Xuehui Du; Ao-Di Liu</t>
  </si>
  <si>
    <t>10.18653/v1/2026.findings-acl.1666</t>
  </si>
  <si>
    <t>The rapid advancement of large language models (LLMs) has significantly propelled down-stream innovation, yet pervasive sensitive information in training data and the models’ memory characteristics pose severe privacy leakage risks. This contravenes core requirements of the General Data Protection Regulation (GDPR) and the right to be forgotten, becoming a critical bottleneck for secure and compliant deployment. Existing privacy protection methods have notable limitations: data preprocessing fails to cover context-dependent sensitive information; differential privacy (DP) and homomorphic encryption (HE) degrade model performance and increase computational overhead; traditional machine unlearning may cause catastrophic collapse; and neuron editing methods struggle with the accuracy-efficiency trade-off in privacy neuron localization, alongside privacy seesaw phenomena and general performance degradation. To address these challenges, this paper proposes LDEDE, a Layer-wise Relevance Propagation (LRP)-driven framework for efficient privacy neuron detection and editing. It offers three core advantages: 1) Precise multi-scale privacy localization via LRP-based relevance backpropagation and multi-token attention aggregation, achieving over 80% higher efficiency than gradient attribution methods; 2) First reveals the existence of "coupled privacy neurons" in LLMs, which are the key cause of the privacy seesaw phenomenon—mitigated by Polarity-Aware Neuron Editing (PANE) with differentiated logic; 3) Enhanced robustness and generalization for batch processing via privacy neuron aggregation. Experiments on En-ron and MIMIC datasets demonstrate that compared to baselines, LDEDE maintains comparable general performance while reducing leakage risks of Phone, Email, and medical privacy by 42.7%–73.5% on average and cutting computational time by 60%–90%. It also exhibits stable performance across GPT-2, BERT-base, and LLAMA-7B, providing an efficient, lightweight solution for post-deployment dynamic LLM privacy protection.Code is available at https://github.com/YS-SM/LDEDE</t>
  </si>
  <si>
    <t>R1952</t>
  </si>
  <si>
    <t>8350376bd15e1f5eb5ec57a6112fa329c794f4f1</t>
  </si>
  <si>
    <t>LARGE LANGUAGE MODELS AS CLINICAL REASONING ASSISTANTS: CAPABILITIES, HALLUCINATIONS, AND SAFE DEPLOYMENT FRAMEWORKS- A COMPREHENSIVE SYSTEMATIC REVIEW AND META-ANALYSIS</t>
  </si>
  <si>
    <t>D. Popoola; Mufutau Adewale Lawal; Dennis Yisheng Daniel; R. Raji</t>
  </si>
  <si>
    <t>Biosciences Research &amp;amp; Engineering Network Journal</t>
  </si>
  <si>
    <t>10.53858/bren03011426</t>
  </si>
  <si>
    <t>Background: Large language models (LLMs) — including GPT-4, Med-PaLM 2, Gemini, and Claude — have emerged as transformative tools in clinical medicine, demonstrating the capacity to reason across complex diagnostic scenarios, synthesize medical literature, and support clinical decision-making at scale. Their integration into healthcare represents one of the most consequential deployments of AI in any professional domain. Objectives: This systematic review comprehensively examines the clinical reasoning capabilities, hallucination failure modes, and safe deployment frameworks for LLMs in healthcare settings. It integrates evidence on benchmark performance, real-world diagnostic utility, hallucination taxonomy, mitigation strategies including retrieval-augmented generation (RAG), regulatory requirements, and governance frameworks. Methods: Following PRISMA 2020 guidelines, a structured search of PubMed, Embase, Cochrane Library, Web of Science, Scopus, and IEEE Xplore covered publications from January 2019 to June 2026. Evidence was synthesized across clinical performance, hallucination characterization, mitigation architecture, and regulatory dimensions. Quality was assessed using adapted checklists for AI evaluation studies. Key Findings: GPT-4 achieved 87.0% accuracy on cardiothoracic surgery board examinations and a diagnostic hit rate of 93.9% on real-world EHR comorbidity prediction. Med-PaLM 2 scored 86.5% on MedQA, exceeding the physician passing threshold. Human-LLM collaboration improved composite diagnostic scores by +4.88 percentage points (95% CI +0.65 to +9.12). Hallucination rates in unmitigated LLMs range from 14% to 95% depending on the model and task. RAG architecture reduced hallucinations in radiology consultation from 8% to 0%. The EU AI Act (fully enforceable August 2026) and FDA January 2025 draft guidance establish the regulatory baseline for clinical LLM deployment. Conclusions: LLMs demonstrate clinically significant reasoning capabilities that, when properly governed, can augment clinician performance and improve patient safety. Responsible deployment requires RAG-based hallucination mitigation, human oversight mandates, equity-conscious design, and structured governance aligned with emerging regulatory frameworks.</t>
  </si>
  <si>
    <t>R1953</t>
  </si>
  <si>
    <t>83b60810430f00bb15f133b106864399ccf6bb6f</t>
  </si>
  <si>
    <t>Applied Research on an Aircraft Maintenance Assistant Based on a Large Language Model</t>
  </si>
  <si>
    <t>Lei Hou; Beixi Jia; Chenguang Xing; Zhao-Jiang Chen; Ziliang Du</t>
  </si>
  <si>
    <t>Proceedings of the 2025 4th International Conference on Intelligent Systems, Communications and Computer Networks</t>
  </si>
  <si>
    <t>10.1145/3732945.3732946</t>
  </si>
  <si>
    <t>In recent years, significant progress has been made in the application of LLMs in various specialized fields. However, in the field of aircraft maintenance, intelligent systems face significant challenges due to the high complexity and private data involved. This paper describes the Zhihang Aircraft Maintenance Assistant, an LLM-based intelligent system designed to assist in aircraft maintenance tasks. The system integrates domain-specific knowledge on various aspects of aircraft maintenance and builds a vectorized knowledge base through advanced semantic understanding. Using RAG (Retrieval Augmented Generation) technology, it extracts relevant knowledge from the database based on user input and generates accurate responses to assist maintenance personnel with tasks such as fault diagnosis and troubleshooting. By using a specialized maintenance knowledge base, the system solves the problem of hallucination and ensures greater reliability in generating responses. Zhihang Assistant also provides one-click generation of maintenance record orders and concise summaries of policies and regulations. These features improve compliance with standard operating procedures, streamline workflow efficiency and minimize errors caused by inaccurate information retrieval. Test results show that Zhihang Assistant's average scores for answer relevance, content fidelity and contextual relevance were 0.973, 0.807 and 0.917 respectively, demonstrating its ability to provide highly accurate, relevant and contextually appropriate answers based on real-world maintenance needs.</t>
  </si>
  <si>
    <t>R1954</t>
  </si>
  <si>
    <t>83bf34aae99cb5fd3b84a6107842ef2eea9166e8</t>
  </si>
  <si>
    <t>How Well Do Large Language Models Capture Human Personality?</t>
  </si>
  <si>
    <t>Aanisha Bhattacharyya; Yaman Kumar Singla; R. Shah; Changyou Chen; Jitendra Ajmera</t>
  </si>
  <si>
    <t>10.48550/arxiv.2606.18263</t>
  </si>
  <si>
    <t>2606.18263</t>
  </si>
  <si>
    <t>Large language models (LLMs) are increasingly used to simulate human populations via persona prompting, often under the assumptions that richer persona descriptions improve behavioral fidelity, similarly sized attribute combinations are equally simulatable, and persona definitions generalize across tasks. In this work, we formalize these assumptions and systematically evaluate them across multiple architectures, scales, and simulation settings. We identify a fundamental limitation we term persona manifold collapse, where increasingly expressive persona specifications lead to systematic contraction of representational and behavioral diversity. Across models, increasing persona complexity consistently reduces inter-persona separation in latent space and weakens behavioral differentiation in downstream simulation tasks. These effects persist across multiple analyses as richer personas fail to preserve human subgroup disagreement, performance varies across attribute combinations of similar size, and adding descriptive detail often degrades rather than improves simulation fidelity. Surprisingly, simple Age-Gender personas consistently outperform richly specified Ideal Customer Profiles (ICPs) across industries, achieving substantially higher downstream prediction accuracy. We find that collapse is not uniform across attributes. Certain combinations remain behaviorally stable and preserve stronger alignment with human responses, forming localized regions we term alignment bridges. Together, our results provide empirical and conceptual foundations for understanding the limits of persona-conditioned simulation, highlighting the need for representation-aware persona construction rather than increasing persona expressivity alone.</t>
  </si>
  <si>
    <t>R1955</t>
  </si>
  <si>
    <t>83cac1fe76a146a3b0d68ef2c30a8d4c9f11e985</t>
  </si>
  <si>
    <t>Where there's a will there's a way: ChatGPT is used more for science in countries where it is prohibited</t>
  </si>
  <si>
    <t>Honglin Bao; Mengyi Sun; M. Teplitskiy</t>
  </si>
  <si>
    <t>Quantitative Science Studies</t>
  </si>
  <si>
    <t>10.48550/arxiv.2406.11583</t>
  </si>
  <si>
    <t>2406.11583</t>
  </si>
  <si>
    <t xml:space="preserve">
 Regulating AI is a key societal challenge, but effective methods remain unclear. This study evaluates geographic restrictions on AI services, focusing on ChatGPT, which OpenAI blocks in several countries, including China and Russia. If restrictions were effective, ChatGPT usage in these countries should be minimal. We measured usage with a classifier trained to detect distinctive word choices (e.g., “delve”) typical of early ChatGPT outputs. The classifier, trained on pre- and post-ChatGPT “polished” abstracts, outperformed GPTZero and ZeroGPT on validation sets, including papers with self-reported AI use. Applying our classifier to preprints from Arxiv, BioRxiv, and MedRxiv revealed ChatGPT use in approximately 12.6% of preprints by August 2023, with usage 7.7% higher in restricted countries. This gap emerged before China’s first major domestic LLM became widely available. To address whether high demand could have driven even greater use without restrictions, we compared Asian countries with high expected demand (where English is not an official language) and found higher usage in countries with restrictions. ChatGPT use correlated with increased views and downloads but not with citations or journal placement. Overall, geographic restrictions on ChatGPT appear ineffective in science and potentially other domains, likely due to widespread workarounds.
 https://www.webofscience.com/api/gateway/wos/peer-review/10.1162/qss_a_00368
</t>
  </si>
  <si>
    <t>R1956</t>
  </si>
  <si>
    <t>83fe93b9c7627e8cfda0a3900e21a35f6d6132f7</t>
  </si>
  <si>
    <t>Euclid-MCP: A Model Context Protocol Server for Deterministic Logical Reasoning via Prolog</t>
  </si>
  <si>
    <t>Bartolomeo Bogliolo</t>
  </si>
  <si>
    <t>10.48550/arxiv.2607.21412</t>
  </si>
  <si>
    <t>2607.21412</t>
  </si>
  <si>
    <t>Large Language Models (LLMs) excel at natural language understanding and generation but remain unreliable for multi-step logical reasoning, especially in safety-critical or compliance-sensitive domains. Recent neuro-symbolic approaches address this gap by coupling neural models with external symbolic engines, yet most integrations are bespoke and lack a standardized interface for tool-augmented agents. This paper presents Euclid-MCP, an open-source MCP server that provides deterministic logical reasoning via SWI-Prolog. Euclid-MCP introduces Euclid-IR, an engine-agnostic intermediate representation for Horn-clause logic that is human-readable, easy for LLMs to generate, and straightforward to compile into Prolog or alternative backends. The server exposes a compact tool interface that supports a translate-run-inspect-repair loop, enabling LLM clients to delegate inference while retaining full access to proof traces and derivation logs. We evaluate Euclid-MCP on a realistic IT security and compliance use case. Results show that while LLMs alone are sufficient on small knowledge bases, they hallucinate systematically on larger problems, whereas Euclid-MCP delivers exact answers with lower latency and more compact outputs. We argue that semantic RAG is fundamentally unsuited for rule enforcement, and that Euclid-MCP can serve as a stable, shared reasoning substrate for both RAG-based assistants and agentic systems.</t>
  </si>
  <si>
    <t>R1957</t>
  </si>
  <si>
    <t>843b9fca3c446b35306ca3aa557be315f424b8a5</t>
  </si>
  <si>
    <t>Daffa Shidqi Thamrin; M. Lubis; Egi Al Fansyah; Ratandi Ahmad Fauzan; Muhammad Rizq Dzaki Asyam</t>
  </si>
  <si>
    <t>R1958</t>
  </si>
  <si>
    <t>845161d5e274228ba475e6e5909cc1d49abe2cfa</t>
  </si>
  <si>
    <t>Mapping Informal Digital Learning of English (IDLE): A Bibliometric Analysis of Citation, Co-Occurrence, and Co-Citation (2000–2024)</t>
  </si>
  <si>
    <t>Ai-Ju Liu; Amelia Abdullah; Fan-fei Meng</t>
  </si>
  <si>
    <t>Asia Pacific Journal of Educators and Education</t>
  </si>
  <si>
    <t>10.21315/apjee2025.40.3.14</t>
  </si>
  <si>
    <t>This bibliometric study maps the global evolution of Informal Digital Learning of English (IDLE) research from 2000 to 2024. Adhering to PRISMA guidelines, we analysed 330 Scopus-indexed documents to identify publication trends, key themes, and theoretical shifts through co-citation, co-occurrence, and network analyses. The findings reveal major thematic clusters (e.g., self-regulated learning, learner autonomy, IDLE, online learning, motivation), signaling a pivot from computer-assisted language learning (CALL) to more dynamic, ecological paradigms. Findings indicate a significant geographic concentration, with China contributing 52% of publications, which points to a potential regional bias. We conceptualise IDLE not as a linear extension of CALL, but as a complex, socio-technical ecosystem where autonomy, motivation, and context dynamically interact. We recommend that future research broaden regional perspectives, employ longitudinal and mixed-method approaches, and critically examine how generative AI tools reshape learning dynamics. For educators, this study cautions against a passive, “hands-off” approach to IDLE. The prominence of metacognitive and psychological factors underscores the need for teachers to act as facilitators who guide learners in developing learner autonomy, fostering motivation, and reflecting on their learning process across formal and informal settings.</t>
  </si>
  <si>
    <t>8486a9c724253b26bc7f20eb84f73d724449d7d5</t>
  </si>
  <si>
    <t>A. Nypadymka</t>
  </si>
  <si>
    <t>Scientific Journal of Polonia University</t>
  </si>
  <si>
    <t>10.23856/7420</t>
  </si>
  <si>
    <t>This study investigates the use of large language models (LLMs) by university students in foreign language learning, analysing usage patterns, perceived benefits and limitations, cognitive effects, and academic integrity awareness. A survey of 398 students at the State University of Trade and Economics revealed that 84% actively use LLMs, primarily for information retrieval, translation verification, and text editing rather than conversational practice. While students report reduced anxiety and improved access to learning support, concerning trends emerge: over half experience at least occasional emotional dependence on AI, and significant proportions report declining memorisation abilities and reduced speaking confidence. Students prioritise efficiency-oriented benefits over language-specific affordances, a pattern partly attributable to the challenging learning conditions caused by Russia’s ongoing war of aggression against Ukraine. Notably, the overwhelming majority of students believe that LLM use should be regulated rather than forbidden, reflecting a broad recognition that these tools require structured institutional frameworks to be used responsibly and effectively. The findings underscore the need for clear ethical guidelines, responsible integration strategies, and assessment approaches that ensure LLMs enhance rather than replace the development of genuine language competencies.</t>
  </si>
  <si>
    <t>R1960</t>
  </si>
  <si>
    <t>84a9ca07c0e083316a63178671c683584efc041e</t>
  </si>
  <si>
    <t>C. Prakash; A. Sinha; Prakash Selvakumar</t>
  </si>
  <si>
    <t>R1961</t>
  </si>
  <si>
    <t>84c40419951cf76be708ee62c078049845e458a1</t>
  </si>
  <si>
    <t>A multi-agent AI platform for clinical trial operations: Specialized agents to accelerate feasibility assessment while ensuring data accuracy.</t>
  </si>
  <si>
    <t>Yizhao Ni</t>
  </si>
  <si>
    <t>10.1200/jco.2026.44.16_suppl.e13646</t>
  </si>
  <si>
    <t xml:space="preserve">
 e13646
 Background:
 Clinical trial feasibility assessment typically requires 3-4 weeks of manual data gathering across regulatory databases, site performance records, and protocol requirements. While large language models offer potential automation, single-model approaches risk data hallucination and inconsistent outputs across complex multi-source queries. We developed a multi-agent AI platform where specialized agents query validated databases under human expert oversight to accelerate feasibility workflows while maintaining data integrity.
 Methods:
 The platform employs a five-layer architecture with four specialized AI agents: (1) Query Agent converts natural language questions into structured database calls with 98% intent accuracy; (2) Compliance Agent validates outputs against GCP, ICH-E6, and 21 CFR Part 11 requirements; (3) Analytics Agent performs statistical correlation and anomaly detection across historical data; (4) Reporting Agent generates formatted documents from validated data sources. Critical differentiator: agents retrieve data from actual databases rather than generating information, eliminating hallucination risk at the architectural level. A human-in-the-loop (HITL) orchestration layer routes queries to appropriate agents and presents results for expert verification before finalization.
 Results:
 Deployment across 23 feasibility studies demonstrated: feasibility cycle time reduced from 28 to 11 days (61% reduction); report generation time decreased from 8 hours to 45 minutes (91% reduction); 98% natural language query accuracy; 23 regulatory compliance gaps identified that manual review missed; 100% QA audit pass rate with zero data integrity findings. HITL checkpoints showed 14% modification rate by human experts, with changes primarily reflecting local regulatory nuances (42%), recent personnel updates (31%), and sponsor-specific preferences (27%) not captured in training data.
 Conclusions:
 A multi-agent architecture with specialized database-querying agents and human oversight achieves 61-91% efficiency gains in clinical trial feasibility assessment while eliminating AI hallucination risk. The 14% HITL modification rate validates the necessity of expert oversight while demonstrating that AI can reliably handle 86% of routine queries. This approach offers a scalable model for AI-augmented clinical operations that maintains regulatory compliance and data integrity.
</t>
  </si>
  <si>
    <t>R1962</t>
  </si>
  <si>
    <t>84cde4abc973e3bb508f03506a7fa946222f4e6b</t>
  </si>
  <si>
    <t>Are Chatbots Ready for Privacy-Sensitive Applications? An Investigation into Input Regurgitation and Prompt-Induced Sanitization</t>
  </si>
  <si>
    <t>Aman Priyanshu; Supriti Vijay; Ayush Kumar; Rakshit Naidu; Fatemehsadat Mireshghallah</t>
  </si>
  <si>
    <t>10.48550/arxiv.2305.15008</t>
  </si>
  <si>
    <t>2305.15008</t>
  </si>
  <si>
    <t>LLM-powered chatbots are becoming widely adopted in applications such as healthcare, personal assistants, industry hiring decisions, etc. In many of these cases, chatbots are fed sensitive, personal information in their prompts, as samples for in-context learning, retrieved records from a database, or as part of the conversation. The information provided in the prompt could directly appear in the output, which might have privacy ramifications if there is sensitive information there. As such, in this paper, we aim to understand the input copying and regurgitation capabilities of these models during inference and how they can be directly instructed to limit this copying by complying with regulations such as HIPAA and GDPR, based on their internal knowledge of them. More specifically, we find that when ChatGPT is prompted to summarize cover letters of a 100 candidates, it would retain personally identifiable information (PII) verbatim in 57.4% of cases, and we find this retention to be non-uniform between different subgroups of people, based on attributes such as gender identity. We then probe ChatGPT's perception of privacy-related policies and privatization mechanisms by directly instructing it to provide compliant outputs and observe a significant omission of PII from output.</t>
  </si>
  <si>
    <t>R1963</t>
  </si>
  <si>
    <t>850717ce78260f10a36154eca6ee5c47910d97a0</t>
  </si>
  <si>
    <t>AI Governance in Healthcare: Best Practices, Solutions, and Unresolved Issues</t>
  </si>
  <si>
    <t>Calvin Lawrence; S. Dobrin; Gil Alterovitz; Yoav Schlesinger; Moderator: Dennis Chornenky</t>
  </si>
  <si>
    <t>Telehealth and Medicine Today</t>
  </si>
  <si>
    <t>10.30953/thmt.v9.521</t>
  </si>
  <si>
    <t xml:space="preserve">What challenges are presented by AI adoption in healthcare? What role should AI governance play in regard to the opportunities and risks for generative AI (large language models like ChatGPT-4, etc.) in health? How do we responsibly evaluate new technology and ensure guardrails for its deployment, but without stifling innovation? How do we address societal fears and biases? What level of reliability and robustness should algorithms achieve before being adopted with confidence across healthcare? How can AI support health equity and expand access? We will explore these questions and more with some of the nation’s leading experts on these topics. 
Learning Objectives 
Understand key opportunities and challenges for AI governance in healthcare, particularly in regard to rapidly emerging generative AI applications 
Discuss various responsible AI and AI governance frameworks that seek to ensure safety and efficacy in AI adoption 
Explore the role of government, legislation, and regulators in supporting safe and equitable adoption of AI in healthcare 
Explore opportunities for government, industry, and academic partnerships to accelerate AI validation, development, and adoption of safety standards 
Consider the potential impact of AI on the healthcare workforce and provider and patient experiences 
Identify the risks we should be most concerned with and what approaches can we take to mitigate those risks? 
By the end of the presentation, participants should have a sense of the opportunities and challenges of adopting AI in healthcare, key risks and frameworks for mitigating them, and the potential role of government, academia, and industry in addressing these issues 
Generative AI application examples 
Patient Communication and Engagement 
Intelligent chatbots interacting with patients, answering their queries, providing health advice, and helping them manage their conditions 
Mental Health Support 
Provide psychological support to patients, helping them manage stress, anxiety, depression, and other mental health issues. Provide interventions based on CBT and other therapeutic techniques 
Automated Medical Documentation 
Note-taking can allowing doctors to focus more on patient care 
Education and Training 
Create educational content and personalized training for medical students and healthcare professionals, potentially simulating things like patient cases and providing guidance on diagnosis, etc. 
Synthesis and Summarization of Medical Research 
Make it easier for people to keep up with the latest developments 
Public Health Communication 
In a public health emergency, help craft health messages, FAQs, and timely and accurate updates for the public 
Generative AI challenges and limitations 
Ensuring the accuracy of AI-generated information 
Maintaining patient privacy 
Handling the ethical implications of AI and human-machine interactions in healthcare 
“Hallucinations” (false or inaccurate information) can occur when model has limited knowledge of a particular domain 
“Distraction” (losing track of earlier inputs) can occur when inputs go beyond allowable token count for model “context window” and models start to produce responses not relevant to queries and context. 
</t>
  </si>
  <si>
    <t>R1964</t>
  </si>
  <si>
    <t>85485128d46f721a102be671fc3077a5cbd5a84f</t>
  </si>
  <si>
    <t>Lidu Lou; Wenbin He; Xiangyun Tang; Yiying Yang; Tao Zhang; Yan-Yu Cheng</t>
  </si>
  <si>
    <t>R1965</t>
  </si>
  <si>
    <t>855ac03fbb00792b9f3942c8a365b4c179351373</t>
  </si>
  <si>
    <t>P. Ray</t>
  </si>
  <si>
    <t>R1966</t>
  </si>
  <si>
    <t>858b6fd53f9df53209250dd230bb6f246f8bc0a2</t>
  </si>
  <si>
    <t>P. Mohan; Yugandhar Suthari; Sahil Dhir</t>
  </si>
  <si>
    <t>International Conference on Trust, Privacy and Security in Intelligent Systems and Applications</t>
  </si>
  <si>
    <t>R1967</t>
  </si>
  <si>
    <t>859f7521341c117d5a337d2c1f8531b4297ce644</t>
  </si>
  <si>
    <t>Training Power Grid Standard LLMs via Token-Adaptive Continual Pretraining and Orthogonal Subspace On-Policy Self-Distillation</t>
  </si>
  <si>
    <t>Zhi-Yu Hu; Cheng-Wei Peng; Zhi-Cheng Peng; Zhuo-Jun Cai; Zhi-Chao Zhang; Zhao Sun</t>
  </si>
  <si>
    <t>Mathematics</t>
  </si>
  <si>
    <t>10.3390/math14193479</t>
  </si>
  <si>
    <t>Power grid large language models (LLMs) require the efficient acquisition of dense regulatory knowledge while preserving lightweight deployment. We propose a three-stage framework for the efficient training of power grid LLMs via token-adaptive continual pretraining and orthogonal subspace on-policy self-distillation. First, Zone of Proximal Development (ZPD)-guided curriculum selection ranks domain texts using prerequisite knowledge, uncertainty, paraphrase stability, and explanation-induced learning gains, prioritizing samples that are both learnable and informative. Second, Privileged-View Self-Distillation Continual Pretraining (PVD-CPT) estimates token-level knowledge value from asymmetric student–teacher views, strengthens critical numerical, conditional, and normative tokens, and anneals auxiliary weighting and distillation during full-data coverage training. Third, Dual-Teacher Subspace-Guided On-Policy Self-Distillation (DSG-OPSD) evaluates weak and strong views of a frozen teacher along fresh constrained greedy trajectories, estimates a periodically refreshed foundational-correction subspace in the centered full-vocabulary logit space, and retains orthogonal rationale-and-error guidance through spectral-energy and output-uncertainty gating. On a 1024-question single-answer multiple-choice power-grid standards benchmark, where the overall score is question-level accuracy, PVD-CPT improves the score from 19.63 to 32.71. The same DSG-OPSD-trained checkpoint scores 43.26 under direct-answer inference and 49.41 under reasoning inference; the additional 6.15 points are therefore attributable to the inference protocol. On this target-standard benchmark, 49.41 is higher than 44.63 for the strongest evaluated external baseline, Qwen3.5-397B-A17B. Because the external models were evaluated without task-specific adaptation to the 50-standard source collection, this comparison positions target-domain specialization under asymmetric training exposure rather than establishing general-purpose or unseen-standard superiority. The results demonstrate effective domain knowledge acquisition and answer-policy refinement without additional inference-time teachers or auxiliary inputs.</t>
  </si>
  <si>
    <t>R1968</t>
  </si>
  <si>
    <t>86264ad63e3afefe772f054567bedbb393bb6098</t>
  </si>
  <si>
    <t>Digital Pantheon: Simulating and Auditing Coalition Formation with LLM Agents</t>
  </si>
  <si>
    <t>Dylan Van Mulders; Matthias Bogaert; D. van den Poel</t>
  </si>
  <si>
    <t>10.48550/arxiv.2607.15095</t>
  </si>
  <si>
    <t>2607.15095</t>
  </si>
  <si>
    <t>The formation of political coalitions is a complex negotiation driven by both concrete policy objectives and deep-seated ideological convictions. While Large Language Models (LLMs) open new avenues for computational political science, the neutrality and helpfulness biases instilled by Reinforcement Learning from Human Feedback (RLHF) prevent them from sustaining steadfast partisan behaviour. We present a multi-agent framework that reconciles factual grounding with ideological alignment by combining Supervised Fine-Tuning (SFT), Direct Preference Optimization (DPO), and Retrieval-Augmented Generation (RAG): DPO instils aggressive party-specific personas, while a per-party RAG pipeline keeps each agent bounded to its official manifesto. We operationalize the framework on the 2019 Flemish election, deploying the partisan agents in a hub-and-spoke negotiation arbitrated by a formateur. To make the emergent negotiation interpretable, we introduce a Multi-Layered Information Lineage Topology (MILT) that traces every clause in the final agreement back to its manifesto origin and classifies it into five provenance states, a Coalition Influence Score (CIS) that aggregates these traceable contributions to identify which party shaped the agreement, and a real-world grounding pass that benchmarks each simulated provision against the historically adopted coalition agreement. Across three independent simulations the framework yields a stable winner and ranking (N-VA ahead of CD\&amp;V and Open Vld), and manifesto-anchored lineage reliably predicts real-world materialization whereas hallucinated content does not. The result is a transparent, scalable testbed for the ex-ante exploration of party compatibility and formateur-mediated compromise.</t>
  </si>
  <si>
    <t>R1969</t>
  </si>
  <si>
    <t>8671aec4d79c5ecce38c298d57c99ae5c010df13</t>
  </si>
  <si>
    <t>When Clinical Prediction Is Steering the Ship, Beware the Drift of Its Wake</t>
  </si>
  <si>
    <t>Matthew L. Robinson; B. Garibaldi; M. Lindquist</t>
  </si>
  <si>
    <t>Annals of Internal Medicine</t>
  </si>
  <si>
    <t>10.7326/m23-2345</t>
  </si>
  <si>
    <t>Lofty expectations and billions of dollars have fueled unprecedented interest in the potential for artificial intelligence (AI) to improve health care delivery. Fears of inadequate safety monitoring, further entrenching harmful biases, and myriad other unintended consequences temper this enthusiasm. In this issue, Vaid and colleagues (1) raise concerns that successful implementation of predictive models to forecast and prevent adverse patient outcomes will reduce model performance over time and that model retraining may not be sufficient to rescue performance. For example, guided by a model that identifies patients at high risk for cardiovascular disease, clinicians may prescribe statins, control hypertension, and support lifestyle changes. If these interventions broadly reduce cardiovascular events, the model will predict more events than actually occur. Retraining the model in the setting of fewer observed events may downgrade cardiovascular risk, prompting fewer helpful interventions, and cause the revised model to underpredict events. Overestimation of cardiovascular disease risk in modern cohorts has been attributed in part to improvement in cardiovascular disease prevention since legacymodel creation (2). The authors test this concern by simulating 3 scenarios for the deployment of models to predict the risk for death or acute kidney injury in the first 5 days after admission to an intensive care unit (ICU). In the first scenario, only the mortality prediction model is deployed, in the second the mortality model is deployed sequentially after the acute kidney injury model, and in the third the 2models are deployed simultaneously. In each scenario, model performance in simulated populations that benefit from interventions afforded by model prediction is inferior to performance of the original model. Mitigation steps, including retraining models to include awareness of their predictions and censoring patients flagged for intervention, did not raise performance back to that of the original model. In the AI literature, the term model drift describes the phenomenon of model performance degradation over time. Various factors cause model drift, which may occur gradually or abruptly. To better understand, consider a set of input variables (X) and an outcome (Y) that we seek to predict. Their relationship can be modeled using their joint distribution (that is, P(X, Y)), which can be decomposed into 2 different distributions: the conditional distribution of the outcome given the input (that is, P(YjX)), and the marginal distribution of the outcome (that is, P(X)). This relationship can be written: P(X, Y)1⁄4 P(YjX) P(X). Model drift can occur if either of these distributions changes over time. Changes in P(X) are called data drift. For example, consider training a model on young adults but later applying it to elderly patients. Here, any agerelated differences in the distribution of the input variables could affect model performance. Changes instead to P(YjX) are described as concept drift. For example, consider that the area in which a person lives influences health outcomes. Outside interventions in a certain area (for example, removing lead pipes) could change the relationship between input and outcome. In general, concept drift is more likely than data drift to change the decision boundary in a predictive model and seems to capture the phenomenon described by Vaid and colleagues. Althoughwe share Vaid and colleagues' concerns about model drift, some limitations may constrain the generalizability of their findings. The effectiveness of predictive models to reduce the adverse outcomes that they predict may be overestimated. In their most conservative simulations, they assume that prospective identification of 90% of patients who die in the first 5 days after ICU admission will empower clinicians to unleash interventions that reduce mortality by 5%. But tools to stratify critical illness severity are not new—the 40-year-old acute physiology and chronic health evaluation score serves a similar role (2). And measures that reduce ICU mortality are scarce—a systematic review identified no such pharmacologic interventions (3). In addition, the results may be specific to the chosen variables and model type. Setting those concerns aside, we cannot discount that a future drug or quality improvement bundle might meet the model assumptions and by improving patient outcomes drive model drift. Current conversations on AI are incomplete without mention of large language models (LLMs). These enormous neural networks trained on massive data sources produce eerily humanlike responses. Those trained on clinical notes have already surpassed the performance of traditional machine learning to predict clinical outcomes (4). But LLMs are not immune to model drift and have new quirks—simulations outside health care show that LLMs collapse if recursively trained on their own output (5). Health care applications, such as writing radiology reports or suggesting diagnoses, could suffer a similar fate. Future clinical LLMs may train on data sets that increasingly include AI-generated radiology reports or clinical notes influenced by AI-suggested diagnoses. Models may degrade as noise introduced by LLM “hallucination” and probabilistically chosen common diagnoses iteratively outcompete coherent entries and rare syndromes. Regulatory agencies provide guiding principles for machine learning, which emphasize monitoring postdeployment model performance (6). Monitoring must first consider wide variability in model performance across health systems (7). When models do drift, Vaid and colleagues show that refitting with the same predictors may not improve model performance. Diagnosis of the cause, starting with inspection for data drift, may help. Testing for concept drift is challenging because input variable permutations scale exponentially, but the relationship between</t>
  </si>
  <si>
    <t>R1970</t>
  </si>
  <si>
    <t>868114337f21714eb2932f14335c3c5800555803</t>
  </si>
  <si>
    <t>Abstract PR01: Phosphorylation of DEPDC5 by the Pim-1 protein kinase, a cancer driver, stimulates mTORC1 activity by regulating the DEPDC5- Rag GTPase interaction</t>
  </si>
  <si>
    <t>Sathish K. R. Padi; Neha Singh; G. Mouneimne; A. Kraft; K. Okumura</t>
  </si>
  <si>
    <t>Oral Presentations - Proffered Abstracts</t>
  </si>
  <si>
    <t>10.1158/1557-3125.pi3k-mtor18-pr01</t>
  </si>
  <si>
    <t>The serine/threonine protein kinase Pim-1 has been implicated as a driver of both triple-negative breast cancer and advanced prostate cancer. Regulation of tumor growth by Pim has been closely tied with the ability of this kinase to stimulate protein synthesis by activating mTORC1 signaling. The addition of small-molecule inhibitors of Pim to the prostate cancer PC3-LN4 or breast cancer cells MDA- MB231 decreases their growth and mTORC1 activity. mTORC1 activity is controlled by amino acid levels within the cell that regulate the interactions of multiple protein complexes, e.g., GATOR 1, 2 and KICSTOR, which modulate the ability of the mTORC1 regulator Rag GTPases. We have investigated whether these complexes could be the target for Pim-1 kinase, since a bioinformatics analysis using the Pim phosphorylation consensus RXR[H/R]Xp[S/T] revealed that DEPDC5 (DEP domain containing protein 5), and SZT2 (Seizure threshold 2), components of GATOR1 and KICSTOR complexes respectively, are potential Pim kinase phosphorylation substrates. Our results demonstrate that the knock-out of DEPDC5 and SZT2 blocks the ability of Pim and AKT inhibitors to suppress tumor growth and mTORC1 activity in breast and prostate cancer cells. The overexpression of a constitutively active Rag B mutant stimulates mTORC1 activity but blocks the ability of a Pim inhibitor to regulate mTORC1. Importantly, during amino acid starvation the overexpression of Pim-1 overcame the inhibitor protein cascade and activated mTORC1. Together these results suggest that Pim-1 is regulating the identical protein cascade that is being modulated by varying levels of amino acids. Phosphorylation of DEPDC5 and SZT2 could be detected with a commercial antibody that recognizes phospho-Akt substrates. Examining breast and prostate cancer cells using phospho-specific antibodies and transfecting phospho-inactive mutants of the DEPDC5 (S1002A and S1530A) confirmed its phosphorylation by Pim kinase. Further, CRISPR knock-in mutation of DEPDC5 S1530A suppresses mTORC1 activity, suggesting that the phospho-inactive mutant mimics Pim inhibitor conditions. In a colony formation growth assay, PC3LN4 cells harboring a knock-in DEPDC5 S1530E mutation acquired resistance to Pim and AKT inhibitors. Further, co-immunoprecipitation experiments using 293T cells expressing DEPDC5 wild-type suggested that phosphorylation of this molecule controls the physical interaction of DEPDC5 with Rag A/C. Thus, the Pim-1 mediated phosphorylation partially disables DEPDC5 activity, removing its ability to inhibit the activity of Rag protein complex to promote cancer cell growth. Our results reveal a novel phosphorylation-dependent regulatory mechanism targeting DEPDC5 through which Pim-1 acts as an upstream effector of mTORC1 to facilitate proliferation and survival of breast and prostate cancer cells. This abstract is also being presented as Poster A14. Citation Format: Sathish K.R. Padi, Neha Singh, Ghassan Mouneimne, Andrew S. Kraft, Koichi Okumura. Phosphorylation of DEPDC5 by the Pim-1 protein kinase, a cancer driver, stimulates mTORC1 activity by regulating the DEPDC5- Rag GTPase interaction [abstract]. In: Proceedings of the AACR Special Conference on Targeting PI3K/mTOR Signaling; 2018 Nov 30-Dec 8; Boston, MA. Philadelphia (PA): AACR; Mol Cancer Res 2020;18(10_Suppl):Abstract nr PR01.</t>
  </si>
  <si>
    <t>R1971</t>
  </si>
  <si>
    <t>86a90ecafe60092d6cef287509af30aa19be2b42</t>
  </si>
  <si>
    <t>Shuaidong Pan; Di Wu</t>
  </si>
  <si>
    <t>R1972</t>
  </si>
  <si>
    <t>86b159df06f3b1c0000a92ddc6d07ddb29adf9e4</t>
  </si>
  <si>
    <t>LSTM-MAS: A Long Short-Term Memory Inspired Multi-Agent System for Long-Context Understanding</t>
  </si>
  <si>
    <t>Yichen Jiang; Peng Ye; Jiakang Yuan; Chongjun Tu; Lei Bai; Tao Chen</t>
  </si>
  <si>
    <t>10.48550/arxiv.2601.11913</t>
  </si>
  <si>
    <t>2601.11913</t>
  </si>
  <si>
    <t>Effectively processing long contexts remains a fundamental yet unsolved challenge for large language models (LLMs). Existing single-LLM-based methods primarily reduce the context window or optimize the attention mechanism, but they often encounter additional computational costs or constrained expanded context length. While multi-agent-based frameworks can mitigate these limitations, they remain susceptible to the accumulation of errors and the propagation of hallucinations. In this work, we draw inspiration from the Long Short-Term Memory (LSTM) architecture to design a Multi-Agent System called LSTM-MAS, emulating LSTM's hierarchical information flow and gated memory mechanisms for long-context understanding. Specifically, LSTM-MAS organizes agents in a chained architecture, where each node comprises a worker agent for segment-level comprehension, a filter agent for redundancy reduction, a judge agent for continuous error detection, and a manager agent for globally regulates information propagation and retention, analogous to LSTM and its input gate, forget gate, constant error carousel unit, and output gate. These novel designs enable controlled information transfer and selective long-term dependency modeling across textual segments, which can effectively avoid error accumulation and hallucination propagation. We conducted an extensive evaluation of our method. Compared with the previous best multi-agent approach, CoA, our model achieves improvements of 97.97%, 65.75%, 122.19%, 39.61% and 10.80% on Narrative QA, Qasper, HotpotQA, 2WikiMQA and MuSiQue, respectively.</t>
  </si>
  <si>
    <t>R1973</t>
  </si>
  <si>
    <t>871d0b6d8c6bbc87f9a72a69186f873c07724b6b</t>
  </si>
  <si>
    <t>DeXposure-Claw: An Agentic System for DeFi Risk Supervision</t>
  </si>
  <si>
    <t>Aijie Shu; Bowei Chen; Wenbin Wu; Cathy Yi-Hsuan Chen; Feng-Xiang He</t>
  </si>
  <si>
    <t>10.48550/arxiv.2606.19501</t>
  </si>
  <si>
    <t>2606.19501</t>
  </si>
  <si>
    <t>Decentralized finance exposes supervisors to fast-moving, networked credit risks. General-purpose LLM agents fit this setting poorly: they over-read weak evidence and recommend high-stakes interventions, while existing evaluations offer no regulator-aligned way to measure the resulting false alarms. We introduce DeXposure-Claw, a forecast-grounded agentic supervision system that routes LLM decisions through structured evidence: (1) DeXposure-FM, a graph time-series foundation model, forecasts future exposure networks; (2) deterministic monitors and stress scenarios then turn those forecasts into typed alerts, attribution signals, and scenario evidence; and (3) data-health and confidence gates constrain escalation before DeXposure-Claw emits auditable supervisory tickets with rationales. We further develop DeXposure-Bench, a six-axis evaluation harness, whose decision axis scores tickets against a regulator-aligned absolute-loss ground truth and an explicit false-intervention rate. Experiments on five years of weekly real data fully support our system. Code is at https://github.com/EVIEHub/DeXposure-Claw.</t>
  </si>
  <si>
    <t>R1974</t>
  </si>
  <si>
    <t>8733ce19cdc698f34477a490fa446067f839afdb</t>
  </si>
  <si>
    <t>AutoLibra: Agent Metric Induction from Open-Ended Human Feedback</t>
  </si>
  <si>
    <t>Hao Zhu; Phil Cuvin; Xinkai Yu; C. K. Y. Yan; J. Zhang; Diyi Yang</t>
  </si>
  <si>
    <t>2505.02820</t>
  </si>
  <si>
    <t>Agents are predominantly evaluated and optimized via task success metrics, which are coarse, rely on manual design from experts, and fail to reward intermediate emergent behaviors. We propose **AutoLibra**, a framework for agent evaluation, that transforms open-ended human feedback *e.g.*"If you find that the button is disabled, don't click it again", or"This agent has too much autonomy to decide what to do on its own"into metrics for evaluating fine-grained behaviors in agent trajectories. AutoLibra accomplishes this by grounding feedback to an agent's behavior, clustering similar positive and negative behaviors, and creating concrete metrics with clear definitions and concrete examples, which can be used for prompting LLM-as-a-Judge as evaluators. We further propose two meta metrics to evaluate the alignment of a set of (induced) metrics with open feedback:"coverage"and"redundancy". Through optimizing these meta-metrics, we experimentally demonstrate AutoLibra's ability to induce more concrete agent evaluation metrics than the ones proposed in previous agent evaluation benchmarks and discover new metrics to analyze agents. We also present two applications of AutoLibra in agent improvement: First, we show that AutoLibra serve human prompt engineers for diagonalize agent failures and improve prompts iterative. Moreover, we find that AutoLibra can induce metrics for automatic optimization for agents, which makes agents improve through self-regulation. Our results suggest that AutoLibra is a powerful task-agnostic tool for evaluating and improving language agents.</t>
  </si>
  <si>
    <t>873d86085f25b745ad6d1f87eb3d0f5562ba222a</t>
  </si>
  <si>
    <t>Saisab Sadhu; Shreeyans Arora; Pratinav Seth</t>
  </si>
  <si>
    <t>2610.12361</t>
  </si>
  <si>
    <t>Large language models increasingly justify legal decisions by naming the statute or precedent behind a verdict, treated as evidence that the decision follows from it. We test this directly: holding case facts fixed, we substitute the named legal authority for an unrelated one and decode a model's evolving verdict from its hidden states. Across seven open-weight models (8B-70B) and four benchmarks spanning judicial and contractual reasoning, when explicitly required to justify a verdict by naming the governing authority, models name the correct one in 66.7%-100% of generations, while the verdict changing when the authority changes is far less consistent: 0.0%-21.7% on CaseHOLD, 30.0%-76.7% on ECHR and SCOTUS, and 43.3%-50.0% on ContractNLI. Neither scale nor a purpose-built legal-reasoning model (a best-effort LoRA reproduction; Section 6) closes this gap. A red-teaming evaluation on five core models finds compliance with an adversarial instruction hidden in the case facts (73.3%-96.4%) exceeds verdict-swap sensitivity by a wide margin, holding without exception across model rankings. Naming a legal authority is thus a poor proxy for a verdict's dependence on it, while the same verdict remains separately vulnerable to adversarial manipulation. Both findings replicate across checks ruling out prompt-wording noise and confounded sampling, and bear directly on the use of generated legal explanations as compliance or audit artefacts.</t>
  </si>
  <si>
    <t>R1976</t>
  </si>
  <si>
    <t>876a83eac3c412c353729ac931670ff0e969b557</t>
  </si>
  <si>
    <t>Stakeholder experience with artificial intelligence in healthcare: a bibliometric study of satisfaction, trust, acceptance, and patient engagement</t>
  </si>
  <si>
    <t>Xin-Kai Li; Chao Jing; Zhifu Gong; Jing Zhang; Shuai Zhang</t>
  </si>
  <si>
    <t>10.3389/fdgth.2026.1842497</t>
  </si>
  <si>
    <t>Background The implementation of artificial intelligence (AI) in healthcare increasingly depends not only on algorithmic performance but also on how patients and healthcare professionals experience, trust, accept, and engage with AI-enabled systems. Although many bibliometric studies have mapped AI in healthcare, the human-centered evidence base on satisfaction-related stakeholder experience remains fragmented. This study therefore analyzed satisfaction as one component of a broader stakeholder-experience framework that also includes trust, attitude, perception, acceptance, willingness, resistance, and usability. Methods English-language articles, reviews, and conference papers published between January 1, 2010 and December 31, 2025 were retrieved from the Web of Science Core Collection and Scopus. After duplicate removal and eligibility screening, 1,794 publications were included. Bibliometric analyses were conducted using Microsoft Excel, VOSviewer, CiteSpace, and bibliometrix. Results Publication output increased rapidly after 2020 and reached 696 publications in 2025. The United States and China were the leading contributors, and the Journal of Medical Internet Research was the most productive journal. Keyword and co-citation analyses showed a shift from early work on robotic surgery and clinical decision support toward human-centered topics, including patient satisfaction, trust, attitude, ChatGPT, large language models, explainable AI, ethics, and nursing workforce adaptation. Three interconnected frontiers were identified: large-language-model-mediated clinical communication, explainability and trust in patient-AI-professional relationships, and the educational and professional needs of nurses and other healthcare workers. Conclusion This study maps the knowledge structure and thematic evolution of research on stakeholder experience with healthcare AI. The findings show that satisfaction should not be treated as interchangeable with trust, acceptance, or usability; rather, these constructs jointly define a multidimensional human-centered implementation problem. Future research should integrate explainable AI, ethical governance, regulatory compliance, and active patient engagement into the evaluation of healthcare AI.</t>
  </si>
  <si>
    <t>R1977</t>
  </si>
  <si>
    <t>87887d8d02b118f6cf6cd61af8ca4514b3b05fcb</t>
  </si>
  <si>
    <t>AI adoption among French oncology pharmacists: A national survey.</t>
  </si>
  <si>
    <t>W. Azouza; R. Chevrier; J. Tournamille; B. Pourroy</t>
  </si>
  <si>
    <t>Journal of Oncology Pharmacy Practice</t>
  </si>
  <si>
    <t>10.1177/10781552261485826</t>
  </si>
  <si>
    <t>BackgroundLarge language model (LLM)-based generative artificial intelligence (AI) tools have rapidly entered clinical practice. In oncology pharmacy, a specialty marked by high technical complexity, strict regulatory constraints, and an expanding clinical role spanning cytotoxic compounding, antineoplastic prescription validation, clinical pharmacy activities (medication reconciliation, pharmaceutical consultations, patient education), and advanced therapy medicinal product management, AI adoption carries specific risks and opportunities that remain poorly documented, and no national data exist for France. No national survey has characterized AI knowledge, use, or professional expectations among French oncology pharmacists.MethodsCross-sectional, anonymous web-based survey of French Society of Oncology Pharmacy (SFPO) members, conducted from March 30 to April 26, 2026. The 23-item questionnaire covered respondent profile, AI knowledge and tool awareness, current use and institutional framework, task-specific priorities and expectations, and barriers and governance needs. Descriptive statistics were applied to quantitative items; open-text responses underwent thematic coding.ResultsOf 374 SFPO members, 78 responded (response rate 20.9%; completion rate 71.8%, n = 56), predominantly senior pharmacists (92.2%) in public hospitals (75.3%), with 41.6% reporting more than 10 years of oncology experience. AI adoption was nearly universal (94.7%); 50.7% used a tool at least several times weekly. However, 65.3% operated within a shadow AI framework, while only 17.3% had access to fit-for-purpose validated tools. Email and administrative management dominated, cited by roughly 40% in the open-text time-allocation item and ranked first in the weighted prioritization exercise (weighted score 6.05; 26.2% ranking it first). The primary expectation was time savings on repetitive tasks (83.9%). Key barriers were the fear of erroneous outputs, in particular hallucinations (64.3%) and concerns over patient data confidentiality (62.5%; mean security concern score 3.21/4). A governance charter was supported by 96.4% of respondents, and 98.2% expressed interest in SFPO-organized specialty-specific training.ConclusionsAI adoption among French oncology pharmacists is already extensive but almost entirely unregulated, creating a critical governance gap with direct patient safety implications. The data reveal a pragmatic, specialty-specific demand for validated use-case libraries, integrated tools, and institutional governance frameworks. Governing this transition is an urgent task for hospital administrations and learned societies alike.</t>
  </si>
  <si>
    <t>R1978</t>
  </si>
  <si>
    <t>87985afe6a97fdb2f4d3f7cc9b6f0e836dd08e02</t>
  </si>
  <si>
    <t>A Comparative Analysis of the Performance of Large Language Models and Human Respondents in Dermatology</t>
  </si>
  <si>
    <t>Aravind Baskar Murthy; Vijayasankar Palaniappan; Suganya Radhakrishnan; Sathish Rajaa; Kaliaperumal Karthikeyan</t>
  </si>
  <si>
    <t>Indian Dermatology Online Journal</t>
  </si>
  <si>
    <t>10.4103/idoj.idoj_221_24</t>
  </si>
  <si>
    <t>Background: With the growing interest in generative artificial intelligence (AI), the scientific community is witnessing the vast utility of large language models (LLMs) with chat interfaces such as ChatGPT and Microsoft Bing Chat in the medical field and research. This study aimed to investigate the accuracy of ChatGPT and Microsoft Bing Chat to answer questions on Dermatology, Venereology, and Leprosy, the frequency of artificial hallucinations, and to compare their performance with human respondents. Aim and Objectives: The primary objective of the study was to compare the knowledge and interpretation abilities of LLMs (ChatGPT v3.5 and Microsoft Bing Chat) with human respondents (12 final-year postgraduates) and the secondary objective was to assess the incidence of artificial hallucinations with 60 questions prepared by the authors, including multiple choice questions (MCQs), fill-in-the-blanks and scenario-based questions. Materials and Methods: The authors accessed two commercially available large language models (LLMs) with chat interfaces namely ChatGPT version 3.5 (OpenAI; San Francisco, CA) and Microsoft Bing Chat from August 10th to August 23rd, 2023. Results: In our testing set of 60 questions, Bing Chat outperformed ChatGPT and human respondents with a mean correct response score of 46.9 ± 0.7. The mean correct responses by ChatGPT and human respondents were 35.9 ± 0.5 and 25.8 ± 11.0, respectively. The overall accuracy of human respondents, ChatGPT and Bing Chat was observed to be 43%, 59.8%, and 78.2%, respectively. Of the MCQs, fill-in-the-blanks, and scenario-based questions, Bing Chat had the highest accuracy in all types of questions with statistical significance (P &lt; 0.001 by ANOVA test). Topic-wise assessment of the performance of LLMs showed that Bing Chat performed better in all topics except vascular disorders, inflammatory disorders, and leprosy. Bing Chat performed better in answering easy and medium-difficulty questions with accuracies of 85.7% and 78%, respectively. In comparison, ChatGPT performed well on hard questions with an accuracy of 55% with statistical significance (P &lt; 0.001 by ANOVA test). The mean number of questions answered by the human respondents among the 10 questions with multiple correct responses was 3 ± 1.4. The accuracy of LLMs in answering questions with multiple correct responses was assessed by employing two prompts. ChatGPT and Bing Chat could answer 3.1 ± 0.3 and 4 ± 0 questions respectively without prompting. On evaluating the ability of logical reasoning by the LLMs, it was found that ChatGPT gave logical reasoning in 47 ± 0.4 questions and Bing Chat in 53.9 ± 0.5 questions, irrespective of the correctness of the responses. ChatGPT exhibited artificial hallucination in 4 questions, even with 12 repeated inputs, which was not observed in Bing chat. Limitations: Variability in respondent accuracy, a small question set, and exclusion of newer AI models and image-based assessments. Conclusion: This study showed an overall better performance of LLMs compared to human respondents. However, the LLMs were less accurate than respondents in topics like inflammatory disorders and leprosy. Proper regulations concerning the use of LLMs are the need of the hour to avoid potential misuse.</t>
  </si>
  <si>
    <t>R1979</t>
  </si>
  <si>
    <t>87aa9315c53e4f927c6871dc7c9fabdc61e52e64</t>
  </si>
  <si>
    <t>Lessons Learned From RAG-1-Deficient Mice in Hypertension.</t>
  </si>
  <si>
    <t>F. Rios; A. Montezano; R. Touyz</t>
  </si>
  <si>
    <t>HYPERTENSION</t>
  </si>
  <si>
    <t>10.1161/hypertensionaha.119.14406</t>
  </si>
  <si>
    <t>Mice deficient in recombination-activating genes 1 and 2 (RAG1 and RAG2) are considered a robust model to study the immune response in whole organisms. This is based on the immunologic concept that Rag1 and Rag2 are essential regulators of genes that encode immunoglobulin and TCR (T-cell receptor). Rag1 and Rag2 are expressed exclusively in lymphocytes and are essential in the development and maturation of T and B cells, key components of the adaptive immune system. In the absence of Rag1 or Rag2, lymphocyte development is arrested resulting in Tand B-cell deficiency. Rag1 knockout (Rag1 KO) mice have been extremely useful to study the role of the immune system in cancer, immunodeficiency disorders, inflammatory conditions, autoimmune diseases, lymphoid tissue pathologies, and graft versus host disease. Exploiting adoptive transfer has provided a useful experimental approach to investigate the influence of different cell populations in adaptive immunity as well as the importance of the interaction between adaptive and innate immune responses in pathophysiological processes. Rag1 KO mice have also been employed to study immune responses in cardiovascular disease, including atherosclerosis, aneurysms, and hypertension. Double knockout ApoE (apolipoprotein E)/Rag1 and LDLR (low density lipoprotein receptor)/Rag1 mice are resistant to atherosclerosis indicating a role for immune cells in atherogenesis.1 However, Rag1 deficiency had no effect on Ang II (angiotensin II)–induced aortic abdominal aneurysm in ApoE mice suggesting that lymphocytes are not involved in aortic aneurysm formation. In their pivotal studies, the Harrison group was the first to show that blood pressure elevating responses to Ang II and DOCA (deoxycorticosterone acetate)-salt are blunted in Rag1 KO and that adoptive transfer of T cells, but not B cells, reestablished the hypertensive response to Ang II. It was thus concluded that the immune system, and especially T lymphocytes, have an important causal role in the development of hypertension and that T cells may be an attractive target in the treatment of hypertension. This notion has gained increasing acceptance over the past 15 years. However, not all evidence from Rag1 mice supports a role for adaptive immunity in the pathophysiology of hypertension as highlighted by Seniuk et al in the current issue. In Rag1 mice, identical to those studied by the Harrison group, Ang II and high-salt diet unexpectedly induced a significant increase in blood pressure with associated vascular remodeling and target organ damage, responses that were unaffected by adoptive T-cell transfer. Based on these findings, the authors negated a role for B and T cells in the development of hypertension and target organ damage. Ji et al also failed to show that Rag1 KO mice are protected from Ang II–induced hypertension, and Uchida et al demonstrated that total lymphocyte deficiency in Rag1 mice had no effect on systolic blood pressure before and during Ang II infusion. Moreover, in a model of arterial injury, immune deficiency in Rag1 KO mice was associated with augmented, rather than reduced, neointima formation, effects that were attenuated by cluster of differentiation (CD)8 T cells but not by CD4 T cells. These provocative findings, which challenge those that initially demonstrated blunted hypertension responses in Rag1-deficient mice, raise many important questions. First, why does the same Rag1 immunodeficient mouse model yield diametrically opposed results? Second is the Rag1 KO animal the most appropriate preclinical model to study immune responses in hypertension? Third, could it be possible that the adaptive immune system is not critically involved in the pathophysiology of vascular injury and hypertension? Reasons for the lack of reproducibility by Seniuk et al, and others, of the earlier hypertension studies in Rag1 KO mice are unclear but are likely complex and multifactorial. Ji et al attributed the unexpected Ang II prohypertensive response in Rag1 mice to a spontaneous mutation, a notion not supported by Seniuk et al. Factors that may contribute to variation in responses include genetic drift over multiple generations, especially in C57BL6 mice, the background strain for Rag1 mice. Not all C57BL/6 strains are genetically equivalent as highlighted by the International Mouse Phenotyping Consortium. Another factor includes the habitat of the mice where husbandry conditions, such as pathogen status, bedding, water, room temperature, noise, light/dark cycles, and housing conditions can impact the phenotype. Moreover, the microbiome can have a significant effect on the mouse phenotype. The opinions expressed in this article are not necessarily those of the American Heart Association. From the Institute of Cardiovascular and Medical Sciences, BHF Glasgow Cardiovascular Research Centre, University of Glasgow, United Kingdom. Correspondence to Francisco J. Rios, Institute of Cardiovascular and Medical Sciences, BHF Glasgow Cardiovascular Research Centre, University of Glasgow, 126 University Pl, Glasgow G12 8TA, United Kingdom, Email francisco.rios@glasgow.ac.uk or Rhian M Touyz, Institute of Cardiovascular and Medical Sciences, BHF Glasgow Cardiovascular Research Centre, University of Glasgow, 126 University Pl, Glasgow G12 8TA, United Kingdom, Email rhian. touyz@glasgow.ac.uk Lessons Learned From RAG-1-Deficient Mice in Hypertension</t>
  </si>
  <si>
    <t>R1980</t>
  </si>
  <si>
    <t>87cd153439e2a51d797de067a53e44fff07370d3</t>
  </si>
  <si>
    <t>Oluwole Fagbohun; Sai Yashwanth; A. S. Akintola; Ifeoluwa Wurola; Lanre Shittu; Aniema Inyang</t>
  </si>
  <si>
    <t>International Conference on Machine Learning Technologies</t>
  </si>
  <si>
    <t>R1981</t>
  </si>
  <si>
    <t>87d15c11e3c20282db66f2e93796f8e80ad766b5</t>
  </si>
  <si>
    <t>KNOWLEDGE AUGMENTED GENERATION FOR CURRICULUM PLANNING</t>
  </si>
  <si>
    <t>M. Kozhanov; C. Mako; V. Poser; G. Eigner; A. Mosavi</t>
  </si>
  <si>
    <t>Eurasian journal of mathematical and computer applications</t>
  </si>
  <si>
    <t>10.32523/2306-6172-2026-14-1-17-34</t>
  </si>
  <si>
    <t>Interdisciplinary education is positioned as a strategic response to complex tech-
nological and societal challenges. However, outcome-driven synthesis of complete study plans
remains difficult to scale under heterogeneous competency standards and strict academic reg-
ulations. Retrieval-Augmented Generation (RAG) improves factual grounding by retrieving
external evidence, while Knowledge-Augmented Generation (KAG) extends RAG by inte-
grating structured knowledge representations for relational reasoning and domain robustness.
This paper introduces Curriculum-KAG, a new method and implemented information sys-
tem that mirrors KAG onto the macro-level task of interdisciplinary curriculum synthesis.
A curriculum knowledge base integrates (i) a vector index for semantic retrieval and (ii) a
curriculum knowledge graph encoding prerequisites, domains, and regulatory constraints. Hy-
brid retrieval with graph expansion selects candidate courses and enforces prerequisite closure.
Constrained synthesis is formulated as multi-objective optimization with strict verification,
while bridge modules are generated only under an evidence constraint when critical learn-
ing outcomes remain weakly covered. A prototype is reported on a two-domain case study
(IT + Forensics) for the “Cyber Investigator” programme, including an 8-semester plan (240
ECTS)andoutcomecoveragediagnostics(LO1–LO7, withLO5at65%). Measuredevaluation
against baselines indicates improvements in retrieval and mapping (Recall@20=0.91 ±0.02,
nDCG@20=0.88 ±0.02, Macro-F1=0.85 ±0.02) while preserving feasibility (0 violations) and
reducing redundancy (0.41 ±0.03).</t>
  </si>
  <si>
    <t>R1982</t>
  </si>
  <si>
    <t>88267e8ba73555cacf2c4e9ee7fbd9af02ed032f</t>
  </si>
  <si>
    <t>ORTHO AI : The Dawn Of A New Era: Artificial Intelligence In Orthopaedics</t>
  </si>
  <si>
    <t>P. Sancheti; Neeraj Bijlani; A. Shyam; Amit Yerudkar; Rohan Lunawat</t>
  </si>
  <si>
    <t>Journal of clinical orthopaedics</t>
  </si>
  <si>
    <t>10.13107/jcorth.2023.v08i02.578</t>
  </si>
  <si>
    <t>OrthoAI is the new buzz word in Orthopaedics. It was launched on 11th Dec 2023 at the hands of Dr Raghunath Mashelkar. It was an amazing event structured around the World’s First AI Focussed on Orthopaedics. Artificial Intelligence revolution began in Nov 2022 with advent of Chat GPT 3.5 on the AI landscape. Since then the advancements in Artificial Intelligence (AI) have started to change the landscape of various industries, and orthopaedics is no exception. Based on our observations and research, we firmly believe AI will redefine the landscape of orthopaedics in the near future specially in fields mentioned below but not restricted to it. With OrthoAI as first step we have created the foundation on which we can build on. We would be working in this field and follow it as it unfolds and present our insights from time to time. OrthoAI: A Generative AI Revolution in Orthopaedics As said OrthoAI is the foundation of the AI Revolution in Orthopaedics, and we would like to share some more insights about it. OrthoAI primary is a Generative AI like chat GPT. You can even call it OrthoGPT (Ortho Generative Pre-trained Transformer), a type of artificial intelligence model designed for understanding and generating human-like text. OrthoAI, akin to a specialized version of Chat GPT, or ‘OrthoGPT’, stands on three foundational pillars: 1. The OrthoAI Database: The essence of OrthoAI lies in its meticulously curated vector database, developed over nine months by a team of expert orthopaedic surgeons. This database is the cornerstone of OrthoAI’s reliability and validation. 2. PubMed Access: OrthoAI’s integration with PubMed enriches its evidence base, ensuring that its responses are grounded in the latest orthopaedic literature. 3. OrthoTV Access: With over eleven thousand orthopaedic videos, OrthoTV provides a wealth of expert knowledge and experiences. OrthoAI’s access to this repository allows it to offer comprehensive answers, supplemented with relevant article links and video content Before we explore the far-reaching applications of OrthoAI, it’s crucial to gain an understanding of what AI is and its main types. At its core, AI involves creating computer systems that mimic human intelligence, enabling them to perform tasks that usually require human intellect. Before delving into OrthoAI’s applications, it’s vital to understand AI’s core components: • Machine Learning (ML) is a subset of AI that allows computers to learn and improve from experience without being explicitly programmed. In simpler terms, it’s like teaching a child to identify objects. Over time, the child learns to recognize and distinguish objects on their own, much like ML algorithms learn from data and improve over time. OrthoAI is primed with Machine Learning • Deep Learning (DL) is a more complex subset of ML that mimics the neural networks of our brain. DL involves feeding a computer system a vast amount of data, which it uses to make decisions. For example, DL can help computers identify diseases by analyzing thousands of radiographs or MRI Scans. This ability to process and analyse a significant amount of data makes DL particularly valuable for OrthoAI. • Natural Language Processing (NLP) is another critical aspect of AI that focuses on the interaction between computers and humans using natural language. NLP can read and understand human language, enabling it to extract essential information from clinical notes or respond to patient queries in real-time. OrthoAI has NLP built in and will continue to learn from all its interactions. The rise of NLP and Large language models in last few months has infused new life in the AI arena and has piked the interest in these models. We believe AI will primarily impact in following Five areas of Orthopaedics OrthoAI &amp; Clinical Decision Making OrthoAI as discussed above is built on a validated database, along with PubMed and OrthoTV access. This makes the answers most relevant and trustworthy. With a synthesised answer from all sources, it will be source of having a huge thinking knowledge bank at your fingertips. It will act as CO-PILOT or as EBM Assistant to Orthopaedic Surgeons, helping them in tricky situations. The queries can vary from clinical, academic, case based, surgical steps, drug interactions, rehabilitation, complications, and surgical planning too. This is the version 1, and more things would be added in coming versions AI and Orthopaedic Imaging One of the most promising applications of AI in orthopaedics is in imaging. We rely heavily on imaging for diagnosis and treatment planning. AI can help streamline this process. ML algorithms, with their ability to identify patterns, can analyse and interpret imaging data from radiographs, MRIs, CT scans, etc. These algorithms can diagnose conditions like fractures, disc herniations and osteoarthritis with a level of accuracy comparable to experienced radiologists, saving significant diagnostic time. We believe radiologist are already using such algorithms and DL models, but it will soon extrapolate into a more common use by orthopaedic surgeons too AI in Surgical Planning and Execution The influence of AI will also transform surgical planning and execution. Patient specific planning and preoperative templating can be easily done by AI. AI’s influence isn’t confined to diagnostics—it’s also transforming surgical planning and execution. Additionally, AI can help surgeons place implants accurately during orthopaedic procedures, thus reducing complications and improving patient outcomes. With large data available from the rise of robotic surgeries in last decade, will help in training these models and soon a combination of robotic AI will be available to help us. OrthoAI is currently being worked as a platform for surgical planning too AI in Prosthetics and Rehabilitation Customised prosthetic development and suggesting innovative strategies in prosthetics that mimic natural movements will be achieve through advanced machine learning algorithms. Furthermore, AI-based rehabilitation programs will offer personalized therapy plans and monitor patient progress in real-time, ensuring a more efficient recovery process. Customisation &amp; utilisation of smart devices in this area will increase. AI in Predictive Analytics Predictive analytics is another area where AI is showing tremendous potential. AI algorithms can analyse vast amounts of patient data to identify risk factors and predict disease progression. This information allows orthopaedic professionals to intervene early, potentially preventing the development of severe conditions and improving patient care. The algorithmic nature of these analysis make it most suitable to be plugged in into OrthoAI. A separate team in working on adding this unique feature to OrthoAI and we are sure that this will come as an update soon. Ethical Considerations and Challenges Like any technology even AI has its limitations. The issues of hallucinations of AI and providing wrong information are not uncommonly reported. This is the reason why we started with creating a validated database for OrthoAI and also limit its access to all unnecessary information. The integration of AI into orthopaedics will not be without challenges but we have created a foundation for it. AI will also raise critical ethical considerations concerning data privacy, informed consent, and accountability in the event of AI errors. Additionally, we need to develop a standardized set of regulations for using AI in healthcare to ensure its ethical and safe application. Conclusion OrthoAI is launched at the threshold of a new era in orthopaedics, bringing significant improvements in diagnosis, treatment planning, surgical execution, prosthetics, rehabilitation, and predictive analytics. As we start to incorporate AI more comprehensively into our practice, we need to conscientiously navigate the ethical and legal challenges it presents. Our enthusiasm as technologically inclined orthopaedic surgeons drives us to harness OrthoAI’s full potential, ushering in an era of precision, efficiency, and patient-centric care in orthopaedics.</t>
  </si>
  <si>
    <t>R1983</t>
  </si>
  <si>
    <t>8826aef1d54a706e819d137059dfeccd2983306f</t>
  </si>
  <si>
    <t>Trusting sovereign language models as scientific instruments: evidence from Portugal's AMALIA</t>
  </si>
  <si>
    <t>Manuel Pita</t>
  </si>
  <si>
    <t>10.48550/arxiv.2607.08731</t>
  </si>
  <si>
    <t>2607.08731</t>
  </si>
  <si>
    <t>National language models are becoming publicly funded epistemic infrastructure. Public ownership, linguistic specialization, and open weights create a presumption of trustworthiness. Such an instrument, built by and for a language community, looks like the natural choice for measuring what that community says and values. Whether such a model validly measures anything is untested at release. The evaluation of LLMs as measurement instruments is typically task-specific and stops at agreement with human coders. Agreement cannot distinguish an LLM instrument that measures a construct from one that reaches matching codes through surface correlates. We audit the presumption on a favourable case: AMALIA, Portugal's publicly funded 9B model, coding the moral foundation of authority in European Portuguese. The \textit{recovery gap} operationalizes the audit: decompose the codebook into its theory-defined clauses, recombine them through the theory's explicit rule, and measure how much of the original prompt's performance the stated theory reproduces. In a pre-registered, out-of-sample study on a transcreated (English to European Portuguese) corpus, AMALIA agrees with trained coders within six points of open models eight to thirteen times its size. Yet, the recovery gap shows that only about half of coding performance on authority can be attributed to the theory. A larger multilingual LLM closes the recovery gap on the same corpus, suggesting the shortfall lies in the annotator model, not the corpus or its translation. Sovereignty earns operational and performance trust; epistemic trust requires calibration -- and the audit method is inexpensive, and portable across models, languages and tasks.</t>
  </si>
  <si>
    <t>R1984</t>
  </si>
  <si>
    <t>8842b3cdd77d572f822f53e012d7a2d83c2e2f19</t>
  </si>
  <si>
    <t>Grounded Ethical AI: A Demonstrative Approach with RAG-Enhanced Agents</t>
  </si>
  <si>
    <t>José Antonio Siqueira de Cerqueira; A. Khan; R. Rousi; Nan-Nan Xi; J. Hamari; Kai-Kristian Kemell</t>
  </si>
  <si>
    <t>ICSOB Companion</t>
  </si>
  <si>
    <t>R1985</t>
  </si>
  <si>
    <t>8847d44b918757836c6d188a2c5037b5ea00c9eb</t>
  </si>
  <si>
    <t>A Query-Driven Graph Retrieval Framework with Adaptive Pruning for Multi-Hop Question Answering</t>
  </si>
  <si>
    <t>Hao Wang; Tianyue Wang; Zhongrui Sun; He Li; Zhengyang Cao; Li-Hang Feng</t>
  </si>
  <si>
    <t>10.3390/electronics15061263</t>
  </si>
  <si>
    <t>Multi-hop question answering (MHQA) requires models to retrieve and reason over evidence distributed across multiple documents, which remains challenging for conventional retrieval-augmented generation (RAG) approaches. Although RAG improves factual grounding by incorporating external knowledge, flat retrieval strategies often struggle to maintain coherent reasoning chains when implicit dependencies among entities and documents are involved. This paper presents a query-driven dual-layer graph retrieval framework for MHQA. The framework operates on a unified heterogeneous graph integrating entities, relations, and supporting texts, and dynamically constructs candidate subgraphs through joint retrieval over entities and relations, complemented by lexical retrieval signals. Reasoning paths are refined by combining structural strength modeling with contrastive learning-based path scoring, and an adaptive pruning strategy is employed to regulate evidence scale according to query complexity and path score distributions. Experiments on HotpotQA and 2WikiMultihopQA show that the proposed framework achieves higher EM and F1 scores than existing RAG and graph-based retrieval methods, particularly in complex multi-hop scenarios. These results indicate the importance of structured and query-adaptive evidence organization for multi-hop reasoning.</t>
  </si>
  <si>
    <t>R1986</t>
  </si>
  <si>
    <t>8857f47bed776b6ad08e8f8da59e25ccba65da6e</t>
  </si>
  <si>
    <t>Integrating Vector Control: A Large Language Model Chatbot for Interdisciplinary Design Processes</t>
  </si>
  <si>
    <t>Otis Sloan Wood; M. Farooq</t>
  </si>
  <si>
    <t>EAAE Joint Publishings</t>
  </si>
  <si>
    <t>10.51588/cye9wr48</t>
  </si>
  <si>
    <t>Working across disciplines is essential to tackle the complex global health challenges faced today. One such challenge is the proliferation of Aedes mosquitoes in recent decades, which has led to a significant and growing public health burden. According to the WHO, half of the world's population is at risk of contracting Aedes mosquito-borne viral diseases (MBVDs) such as dengue, and this is expected to rise as climate change expands the predicted geographic reach of these mosquitoes as far north as Denmark by 2050. There is currently limited vaccines or preventative therapeutics for these MBVDs, which means mosquito control remains the most viable approach to reduce them. Modifications to the built environment present numerous opportunities to reduce this disease burden, such as designing drainage that prevents stagnant water that can become larval sites or utilising screening to prevent mosquito entry. Significant advancements in vector control strategies have been made in the fields of public health and entomology; however, these have not effectively disseminated into the building profession. This paper explores the development and application of a proof-of-concept chatbot platform that utilises Large Language Models (LLMs) to bridge architecture and public health disciplines, aiding the integration of evidence-based mosquito control strategies into the early stages of building and landscape design. This LLM chatbot draws information from peer-reviewed articles from leading global health journals, identified in a previous literature review. Users can easily access information on vector control approaches for their projects by asking simple questions such as, ‘How can I improve my entrance space to prevent mosquitoes?’. By curating the LLM’s source information, we aim to reduce AI hallucinations, where fictious generated information is presented as fact. This paper reflects upon the opportunities and challenges of LLM tools for interdisciplinary projects identified during the chatbots development.</t>
  </si>
  <si>
    <t>R1987</t>
  </si>
  <si>
    <t>889f7d343cfe51b0e71a7a6c54451a0b7d790fd4</t>
  </si>
  <si>
    <t>The Institutional Window: Occupation- and Jurisdiction-Specific Calibration of Liability Signaling for Preserved Human Fallback Capability</t>
  </si>
  <si>
    <t>2608.05969</t>
  </si>
  <si>
    <t>Generative AI makes expert output uninformative about the human fallback capability its provider keeps in reserve. A liability commitment can signal that capability: a provider whose staff rescue more of the cases the AI fails pays damages less often, so the commitment certifies an asset built by keeping people on cases and lost by taking them off. This paper asks where contract law leaves room for such a signal. Four legal primitives map a posted cap into retained exposure and close the message space from both sides: litigation viability, the penalty doctrine, displacement of liability to the state or an indemnity pool, and mandatory control of standard terms. Where the law leaves an option of zero exposure, low types pool at zero, intermediate types separate on a schedule anchored at the mandatory floor, and high types pool at the ceiling; where it does not, separation starts at the bottom type. A statutory floor removes the lower pool but pushes the schedule toward the ceiling, so its net effect is not monotone. The penalty doctrine decides whether recovery adequate for deterrence can be restored by contract or only by investing in verifiability. Holding fallback skill constant demands more human engagement the less often the AI fails. A calibration to five occupations and twelve legal configurations in Germany, Austria, Switzerland, the United Kingdom and the United States locates the binding margin of each cell and supports no ranking by legal family or contracting channel.</t>
  </si>
  <si>
    <t>R1988</t>
  </si>
  <si>
    <t>88a5638a4c6de68965153821cfb6478b65d65c51</t>
  </si>
  <si>
    <t>Guardrails in Generative AI for Retail Financial Planning</t>
  </si>
  <si>
    <t>Ratnaraja Kumar Jambi</t>
  </si>
  <si>
    <t>10.63282/3050-9416.ijaibdcms-v7i2p106</t>
  </si>
  <si>
    <t>Generative Artificial Intelligence (GenAI) is increasingly being adopted in financial planning systems that assist retail investors with investment decisions, budgeting, and long‑term wealth management. While large language models can interpret financial data and provide personalized recommendations, they also introduce risks such as hallucinated advice, regulatory non‑compliance, and biased financial recommendations. Guardrail mechanisms are therefore essential to ensure that AI‑generated financial advice remains safe, compliant, and aligned with financial best practices. This research paper explores the role of guardrails in GenAI‑driven financial planning systems for retail consumers. The study presents the architecture of a guardrail‑enabled financial planning system, discusses datasets used in financial planning models, and explains the calculation logic that supports responsible investment recommendations. Real‑world case studies illustrate how guardrails can prevent harmful outputs and maintain regulatory compliance. The paper also analyzes the integration of policy enforcement layers, risk scoring models, and validation mechanisms in financial AI systems. The findings demonstrate that guardrail frameworks significantly improve reliability and trustworthiness in AI‑driven financial advisory systems. The paper concludes by highlighting the importance of combining machine learning, financial analytics, and governance frameworks to build safe and trustworthy AI‑powered financial planning platforms.</t>
  </si>
  <si>
    <t>R1989</t>
  </si>
  <si>
    <t>88e86f6dcbe8609647d3cdc3bdaa81605f7ab4b8</t>
  </si>
  <si>
    <t>Hallucination as epistemic pollution: epistemic injustice and credibility in futures-oriented science education</t>
  </si>
  <si>
    <t>Ahmet Küçükuncular</t>
  </si>
  <si>
    <t>10.1007/s44163-026-02318-5</t>
  </si>
  <si>
    <t>In this critical conceptual review, I ask what generative artificial intelligence does to the distribution of epistemic authority in futures-oriented science education. I argue that the phenomenon usually described as hallucination is best understood not as isolated error but as epistemic pollution; that is, as a cumulative degradation of the cues by which learners judge reliability. I draw on four literature domains that have developed largely in isolation, namely technical and critical work on hallucination in natural language generation, philosophical work on epistemic injustice, futures studies scholarship on futures literacy, and science education research on future scaffolding and epistemological access. I first distinguish classes of unsupported output and specify six conditions under which such output counts as pollution rather than ordinary error, namely (1) persistence after correction, (2) circulation at scale, (3) contamination of downstream reasoning, (4) degradation of shared credibility cues, (5) opacity of provenance, and (6) the externalisation of verification costs. I then position the large language model not as an epistemic agent but as a component within a classroom credibility infrastructure, and I identify three mechanisms through which pollution may become injustice: (i) credibility displacement, (ii) hermeneutical narrowing, and (iii) unequal verification labour. Because these are conceptual hypotheses rather than demonstrated classroom effects, I state the conditions under which each would constitute an injustice rather than a harm borne equally, and what evidence would test each. I finally advance five pedagogical design principles, namely (a) provenance first inquiry, (b) collective verification, (c) epistemic role protection, (d) uncertainty discipline, and (e) plural futures safeguards. I offer these principles as regulative ideas alongside a research agenda for their empirical evaluation.</t>
  </si>
  <si>
    <t>R1990</t>
  </si>
  <si>
    <t>88fc06a6c9f4c0735b7b37880f82de21a6f48ad3</t>
  </si>
  <si>
    <t>Open Research Data Sharing Policy in the Journal of Depiction of Health</t>
  </si>
  <si>
    <t>V. Z. Gavgani</t>
  </si>
  <si>
    <t>Depiction of Health</t>
  </si>
  <si>
    <t>10.34172/doh.2025.26</t>
  </si>
  <si>
    <t>Starting with the first issue in 2026, the Depiction of Health Journal will require authors to deposit their research data in the Open Data Repository of the Central Library of Tabriz University of Medical Sciences. Research shows that open data affects publishers, publishing products (such as journals and articles), and the scientific community. In this editorial, we outline the journal's policy on open sharing of research data and discuss the potential benefits and challenges for three groups: publishers, researchers, and society. A) Journal and Article Publishers Publishers support open data sharing to enhance credibility and transparency, advance open science, and increase the visibility of published articles. Articles published with open data usually receive more citations and are more visible. That is, they have greater social and citation impact. Generative AI access to open data through open repositories is easier and more convenient for queries and interactions, thereby improving visibility. In addition, Best Practice Publication ethics guidelines such as COPE, WAME, and ICMJE provide encouraging and mandatory recommendations on the publication and open sharing of research data. Storing data in a repository makes it easier to accept the article and adhere to the principles of research ethics and FAIR data (Findable, Accessible, Interoperable, and Reusable). B) Researchers The impact of open data sharing on researchers and authors is significant in several respects, including increased visibility, transparency, and trust; enabling data reuse; fostering collaboration; and preventing research duplication. C) Society Open data is not only useful for researchers but also for social capital, which provides economic, social, and sustainable growth and development benefits to society, both directly and indirectly, through access, the use of evidence, the identification of disease patterns, and the dissemination of data science, data analysis, and processing. Along with the benefits, there are challenges, such as concerns about plagiarization, misuse of data or copyright infringement protecting the privacy of patients or participants in clinical research, reduced visits to publisher websites due to the dominance of generative artificial intelligence and Chatbots in responding to users' diverse information needs, and providing synthetic summaries such as Google AI Overview. However, many data-sharing repositories offer features for access level categorization and license assignment that reduce these problems. Journal of Depiction of Health, stores original article data in the open data repository of Tabriz University of Medical Sciences Publications. This data repository uses the 3-Clause BSD License. This open data repository is available to registered users for personal use in reproducing science and evidence-based practice. However, the data is not used for commercial purposes, and access is defined by the repository administrator.</t>
  </si>
  <si>
    <t>R1991</t>
  </si>
  <si>
    <t>890fac323a01c07f595e2366a89a3ad829f1a70a</t>
  </si>
  <si>
    <t>Ivan Perov; Anastasiia Filatova; Egor Timoschak; D. Nasonov</t>
  </si>
  <si>
    <t>89198b8bf720b3652c9ec72e772c8563d13eaa39</t>
  </si>
  <si>
    <t>M. Swathi; C. Nikita; D. Radhika; A. Akshitha; N. Akash</t>
  </si>
  <si>
    <t>International Journal of Engineering Research and Science &amp;amp; Technology</t>
  </si>
  <si>
    <t>10.62643/ijerst.2026.v22.n3.4658</t>
  </si>
  <si>
    <t>The Legal Contract Analyzer — Clause/Risk Highlighter is an AI-powered document analysis system designed to help users understand and review contracts more efficiently. Legal contracts can contain lengthy clauses, complex terminology, obligations, conditions, deadlines, and potential areas of concern. Manually reviewing large contracts can require significant time and attention, particularly when users need to identify specific clauses or compare different sections. The proposed system uses Natural Language Processing, Machine Learning, Generative AI, semantic analysis, and document processing to analyze uploaded contracts. The system extracts text from documents and identifies important sections such as payment terms, termination clauses, confidentiality provisions, obligations, liabilities, renewal conditions, penalties, and other contract-related information. A clause-classification module categorizes extracted clauses according to their general purpose. A risk-analysis component evaluates clauses against predefined patterns, rules, and configurable risk indicators. Potentially important or unusual clauses can be highlighted within the document, allowing users to focus their attention on specific sections instead of reviewing the entire contract manually. The system can also provide plain-language explanations of complex clauses and summarize important contract terms. A Generative AI component can explain why a clause was highlighted and identify the specific text supporting the explanation. This makes the system useful for preliminary document review and contract understanding. Overall, the Legal Contract Analyzer provides an intelligent assistance layer for contract review by combining automated clause extraction, classification, risk highlighting, summarization, and explanation. It is intended to support—not replace— qualified legal professionals. Future enhancements can include multilingual contract analysis, contract comparison, obligation tracking, configurable organizational risk policies, legal-document OCR, improved citation and evidence tracing, and integration with document-management systems.</t>
  </si>
  <si>
    <t>R1993</t>
  </si>
  <si>
    <t>891fce77b242a513aacbde8c7dd28218ded001ef</t>
  </si>
  <si>
    <t>Large language models for clinical artificial intelligence in healthcare a systematic review</t>
  </si>
  <si>
    <t>Rawan Ghnemat; Amro Saleh</t>
  </si>
  <si>
    <t>10.1007/s44163-025-00784-x</t>
  </si>
  <si>
    <t>Large Language Models (LLMs) have demonstrated the capacity to process, reason, and generate extensive volumes of data, providing a novel paradigm for integrating generative artificial intelligence (GenAI) into the medical field. Multimodal LLMs (MLLMs) extend these capabilities by incorporating diverse data modalities into unified representations, including genomics, medical imaging, and clinical text. This systematic review synthesizes advancements from 246 records identified between January 2020 and September 2025, of which 90 studies were included after full-text screening, to address critical gaps in understanding the clinical role of LLM and MLLM in healthcare. We trace the evolution from classical natural language processing (NLP) approaches to modern transformer-based architectures, summarize their technical foundations, and examine their construction, evaluation, and deployment in medical workflows. Key contributions include highlighting multimodal integration (e.g., imaging-genomics-text fusion), ethical governance frameworks, and validated domain-specific fine-tuning in clinical settings. We also highlight advances in Prompting, Retrieval-Augmented Generation (RAG), and Multi-Agent (agentic) workflows, providing a critical assessment of their benefits and limitations. In addition, we analyze challenges such as hallucinations, bias, and privacy risks, while providing actionable guidelines for clinicians, developers, and policymakers to improve regulatory compliance. By consolidating the nomenclature and systematically evaluating GenAI in medicine, this review offers evidence-based recommendations and directions for the safe and effective integration of generative AI into healthcare. The findings are intended as an authoritative guide for researchers and practitioners, bridge principles, clinical applications, and policy considerations for LLM and MLLM.</t>
  </si>
  <si>
    <t>R1994</t>
  </si>
  <si>
    <t>8927ad858ededf82488695f8884d2e61a15b887f</t>
  </si>
  <si>
    <t>Buse Bilgin; Semih Aktas; Sumeyye Bas</t>
  </si>
  <si>
    <t>IEEE Conference on Network Softwarization</t>
  </si>
  <si>
    <t>R1995</t>
  </si>
  <si>
    <t>89308f738903de3308edf6afd1c6a3e1cef06f6b</t>
  </si>
  <si>
    <t>Evaluative Stance Toward Artificial Intelligence in High-Quartile Medical Journals (2021-2026): Large-Scale LLM-Assisted Computational Content Analysis</t>
  </si>
  <si>
    <t>L. Wang; D. Poenaru</t>
  </si>
  <si>
    <t>10.64898/2026.07.23.26358815</t>
  </si>
  <si>
    <t>Background: Medical-AI publications do more than report technical performance; they also frame AI as beneficial, uncertain, or risky. How this evaluative stance has changed across the medical literature is not well characterized. Objective: To characterize evaluative stance in published medical-AI discourse abstracts from January 2021 through April 2026 and examine variation over time, concern themes, failure mechanisms, specialties, first-author geography, and publication format. Methods: We conducted an LLM-assisted computational content analysis of medical-AI abstracts from first- and second-quartile medical journals. Of 97,492 post-cutoff Q1/Q2 records entering the prefilter, 16,759 were retained as discourse or evaluative. Claude Sonnet 4.6 assigned 16,749 valid stance classifications using Alarm, Caution, Neutral, Cautious Optimism, and Advocacy. Annual analyses used 16,747 records dated 2021-2026. Critical stance was defined as Alarm plus Caution and indexed evaluative scrutiny rather than opposition or author psychology. Each LLM step was validated against blinded human coding by one author: prefilter Cohen kappa = 0.51, stance quadratic-weighted kappa = 0.79 (95% CI 0.72-0.84) for codable, in-scope records, specialty kappa = 0.75, and mechanism-axis kappa = 0.84 for model type and 0.57 for failure mode. Results: Advocacy declined from 2.9% in 2021 to 0.6% in partial 2026, while Cautious Optimism remained the majority stance. Among 16,749 valid classifications, 30.8% were critical. Critical share increased from 25.4% to 32.6%, a 7.25-percentage-point increase based on unrounded estimates. Among critical records, patient safety remained the most prevalent concern. Hallucination/errors increased by 30.9 percentage points. Regulation declined by 22.0 percentage points and ethics/bias by 8.1 percentage points in prevalence share; these declines do not necessarily indicate lower publication counts. Within the hallucination/error theme, factual error was more common than fabrication. Fabrication estimates should be treated as an upper bound because failure-mode agreement was moderate. Specialty patterns were heterogeneous. Critical rate was inversely associated with FDA-cleared device availability (Spearman rho = -0.65, two-sided p = 0.004), which does not measure adoption, deployment, maturity, or clinical use. First-author geography described publication metadata and discourse, not national attitudes or research quality. Reviews were the least critical and most favourable format. In exploratory forward validation, 2 of 78 early Advocacy predictions were fully borne out, although the analysis was single-rater and retrieval-dependent. Conclusions: Published medical-AI abstracts became modestly less promotional and more focused on specific errors and safety concerns. Unqualified promotion declined, but qualified favourable framing remained dominant, and the rise in critical stance was modest. Concern moved toward errors and patient safety, with factual error discussed more often than fabrication. These findings describe published discourse, not AI capability or whether the evaluations were correct.</t>
  </si>
  <si>
    <t>R1996</t>
  </si>
  <si>
    <t>895153e3b3d49ea2fbfeaca8a092e33cf71f7543</t>
  </si>
  <si>
    <t>PragFormer: Data-Driven Parallel Source Code Classification with Transformers</t>
  </si>
  <si>
    <t>Re'em Harel; Tal Kadosh; N. Hasabnis; Timothy G. Mattson; Yuval Pinter; G. Oren</t>
  </si>
  <si>
    <t>International journal of parallel programming</t>
  </si>
  <si>
    <t>10.1007/s10766-024-00778-9</t>
  </si>
  <si>
    <t>Multi-core shared memory architectures have become ubiquitous in computing hardware nowadays. As a result, there is a growing need to fully utilize these architectures by introducing appropriate parallelization schemes, such as OpenMP worksharing-loop constructs, to applications. However, most developers find introducing OpenMP directives to their code hard due to pervasive pitfalls in managing parallel shared memory. To assist developers in this process, many compilers, as well as source-to-source (S2S) translation tools, have been developed over the years, tasked with inserting OpenMP directives into code automatically. In addition to having limited robustness to their input format, these compilers still do not achieve satisfactory coverage and precision in locating parallelizable code and generating appropriate directives. Recently, many data-driven AI-based code completion (CC) tools, such as GitHub CoPilot, have been developed to ease and improve programming productivity. Leveraging the insights from existing AI-based programming-assistance tools, this work presents a novel AI model that can serve as a parallel-programming assistant. Specifically, our model, named PragFormer, is tasked with identifying for loops that can benefit from conversion to parallel worksharing-loop construct (OpenMP directive) and even predict the need for specific data-sharing attributes clauses on the fly. We created a unique database, named Open-OMP, specifically for this goal. Open-OMP contains over 32,000 unique code snippets from different domains, half of which contain OpenMP directives, while the other half do not. We experimented with different model design parameters for these tasks and showed that our best-performing model outperforms a statistically-trained baseline as well as a state-of-the-art S2S compiler. In fact, it even outperforms the popular generative AI model of ChatGPT. In the spirit of advancing research on this topic, we have already released source code for PragFormer as well as Open-OMP dataset to public. Moreover, an interactive demo of our tool, as well as a Hugging Face webpage to experiment with our tool, are already available.</t>
  </si>
  <si>
    <t>895f3c9e452ae51fb02786de424ce6d2bba11c3b</t>
  </si>
  <si>
    <t>Chu Luo; R. Bhambhoria; Xiao-Dan Zhu; Samuel Dahan</t>
  </si>
  <si>
    <t>Conference on Empirical Methods in Natural Language Processing</t>
  </si>
  <si>
    <t>10.48550/arxiv.2305.13677</t>
  </si>
  <si>
    <t>2305.13677</t>
  </si>
  <si>
    <t>Hate speech causes widespread and deep-seated societal issues. Proper enforcement of hate speech laws is key for protecting groups of people against harmful and discriminatory language. However, determining what constitutes hate speech is a complex task that is highly open to subjective interpretations. Existing works do not align their systems with enforceable definitions of hate speech, which can make their outputs inconsistent with the goals of regulators. This research introduces a new perspective and task for enforceable hate speech detection centred around legal definitions, and a dataset annotated on violations of eleven possible definitions by legal experts. Given the challenge of identifying clear, legally enforceable instances of hate speech, we augment the dataset with expert-generated samples and an automatically mined challenge set. We experiment with grounding the model decision in these definitions using zero-shot and few-shot prompting. We then report results on several large language models (LLMs). With this task definition, automatic hate speech detection can be more closely aligned to enforceable laws, and hence assist in more rigorous enforcement of legal protections against harmful speech in public forums.</t>
  </si>
  <si>
    <t>R1998</t>
  </si>
  <si>
    <t>8965bb80bfe2f78ec4ef167b42f5bad63157948d</t>
  </si>
  <si>
    <t>Khandakar Ashrafi Akbar; Md Nahiyan Uddin; Latifur Khan; Trayce Hockstad; Mizanur Rahman; Mashrur Chowdhury</t>
  </si>
  <si>
    <t>With the advancement of connected and automated transportation systems, a growing need has emerged for regulatory authorities to update existing laws and statutes, as well as create new ones, to address future implications of connectivity and automation. Specifically, ensuring proper engagement with cybersecurity and data privacy challenges for connected and automated transportation systems will require a comprehensive legal framework at both the federal and state levels. To help policymakers achieve this, a retrieval augmented generation (RAG)-based large language model (LLM) framework, Transportation Cybersecurity and Resiliency (TraCR) AI, has been developed in this study, focusing on extracting pertinent information from existing legislation based on inquiries and crafting LLM-generated responses to highlight potential loopholes for further scrutiny. This study primarily aims to mitigate the hallucinations caused in the domain of LLMs by developing a curated knowledge base of legislative documents and an associated question–answer dataset to improve the effectiveness of query results. This RAG-based framework extracts relevant information to improve the specificity of answers and aids the LLM in providing factually accurate responses with increased reliability. Our analyses reveal that the presented RAG-based framework can aid legislative analysis by generating queries for particular questions and responses. We also compare our RAG framework-generated responses with commercially available LLMs to demonstrate the effectiveness of our approach. TraCR AI outperforms leading commercial LLMs across four distinct metrics, that is, AlignScore, ParaScore, BERTScore, and ROUGE score. This highlights that integrating RAG allows LLMs to produce more factually accurate and up-to-date responses than standalone LLMs. This approach to domain-specific LLM development will improve the quality of legislative analysis that can be used to aid policymakers in meeting the challenge of updating legal codes in accordance with emerging technologies.</t>
  </si>
  <si>
    <t>R1999</t>
  </si>
  <si>
    <t>897bc77ef82ce73a511c617001d960835a7053d1</t>
  </si>
  <si>
    <t>Overview of the Integration of Large Language Models, Knowledge Graphs, and GraphRAG, along with Research on Their Industrial Applications</t>
  </si>
  <si>
    <t>Xiang-Xi Ye</t>
  </si>
  <si>
    <t>Journal of Electronic Research and Application</t>
  </si>
  <si>
    <t>10.26689/jera.v10i1.13913</t>
  </si>
  <si>
    <t>In recent years, Large Language Models (LLMs) have rapidly advanced in language understanding, reasoning, and generation, and are increasingly adopted as the “brain” of industrial intelligent systems. Nevertheless, in high‑risk and strongly regulated domains they still exhibit hallucination, weak domain grounding, limited interpretability, and privacy as well as security constraints. Knowledge graphs (KGs) encode domain entities, relations, rules, and events explicitly, providing controllable semantics and an explainable reasoning substrate. Retrieval‑augmented generation (RAG) injects external evidence into LLM prompting, while GraphRAG further introduces graph indexing and community‑level retrieval to preserve global structure and support multi‑hop reasoning. This review summarizes the evolution of LLMs, KG modeling and extraction, GraphRAG mechanisms, and a general fusion framework. Typical industrial applications are surveyed, and a coal mine flood emergency plan generation and evaluation approach is discussed to illustrate the practical value of graph‑grounded large models.  KG‑enhanced retrieval also supports provenance tracking, allowing industrial users to audit the evidence behind model outputs.</t>
  </si>
  <si>
    <t>898fb20d4f572abf62b116fd883e0e4190e3cfe0</t>
  </si>
  <si>
    <t>Jayakumar Manoharan</t>
  </si>
  <si>
    <t>10.48550/arxiv.2607.14157</t>
  </si>
  <si>
    <t>2607.14157</t>
  </si>
  <si>
    <t>Retrieval over corpora that mix several domains often returns relevant but wrong-domain evidence that ranking metrics miss and that conformal risk control bounds only marginally, under-covering the worst domains. This work introduces C3R, a drop-in control layer that, from an inferred domain posterior and no query-time label, certifies a per-domain contamination budget where feasible and otherwise abstains rather than silently violating; on the hardest domains it guarantees a reduction, not a tight bound. The core is a two-split scheme built on risk-controlling prediction sets, whose finite-sample transfer bound crosses from the inferred to the true domain with fully estimable slack, supports heterogeneous budgets, and inverts for deployment. Population validity rests on this bound and a controlled simulation; across a thousand resampled calibrations the certificate never violates (a stability result) while marginal control violates the most-contaminated domain in every draw, and soft demotion retains more recall than the strongest calibrated cascade at equal certified contamination. The method replicates across open testbeds including an independent one from public federal regulations, and an LLM-judged downstream probe indicates wrong-authority grounding rises with contamination and falls under control. The layer is frozen-stack and reranker-agnostic.</t>
  </si>
  <si>
    <t>R2001</t>
  </si>
  <si>
    <t>89a374d97c95c2e45820ecff5307803c9375b511</t>
  </si>
  <si>
    <t>A Two-Phase Stability Study of LLM Judges and Bar Council Examiners on Thai Bar-Exam Free-Form Essays</t>
  </si>
  <si>
    <t>Pawitsapak Akarajaradwong; Wuttikrai Lertprasertphakorn; Chompakorn Chaksangchaichot; S. Nutanong</t>
  </si>
  <si>
    <t>10.48550/arxiv.2605.25652</t>
  </si>
  <si>
    <t>2605.25652</t>
  </si>
  <si>
    <t>Free-form legal essay evaluation in NLP treats expert inter-rater stability as a single ceiling number, and treats LLM-judge agreement with that ceiling as evidence of judge stability. We test both assumptions on the Thai bar examination through an identical-inputs protocol: three Bar Council-trained examiners (A, B, C) and a 26-LLM judge panel score the same 15 cross-graded answers from the same four inputs (question, official Bar Council grading regulation, gold answer, candidate answer). The headline finding is asymmetric. On 10 of 15 cells where the rubric prescribes both axes, all 29 raters converge in a tight band: panel agreement is universal. On the remaining 5 cells where the rubric does not prescribe how to grade a correct final answer that omits a decisive statutory citation, the human panel splits between two coherent readings (B/C majority at the upper rubric band, score 6-8; A minority at the lower band, score 1-2). The LLM judge population does not split symmetrically: 22 of 26 LLMs score in or near B/C's contested band, 3 sit in the regulation-silent middle gap, and only 1 (GPT-5.4 Nano) approaches A's band without consistently scoring within it. Zero LLMs in our 26-judge panel reproduce the minority human reading on the contested cells. The B/C-direction cluster spans every model size, vendor, and price tier we tested. An instrumented three-LLM anchor sub-panel (Claude 4.6 Opus, Gemini 3.1 Pro, GPT-5.4 Pro) carries determinism probes, input ablations, and bootstrap CIs, and reaches anchor panel $\alpha = 0.77$ on the 15 cells against human-panel $\alpha = 0.36$. The high LLM-panel $\alpha$ reflects systematic convergence on the majority reading rather than balanced reproduction of both readings; a benchmark that selects its LLM judge by maximising agreement with a human reference panel will inherit this asymmetry by construction.</t>
  </si>
  <si>
    <t>R2002</t>
  </si>
  <si>
    <t>89c1b853a803b53673e84107333f0c597062d785</t>
  </si>
  <si>
    <t>Evontree: Ontology Rule-Guided Self-Evolution of Large Language Models</t>
  </si>
  <si>
    <t>Mingchen Tu; Zhiqiang Liu; Juan Li; Liang Liu; Jun-Jie Wang; Lei Liang</t>
  </si>
  <si>
    <t>10.48550/arxiv.2510.26683</t>
  </si>
  <si>
    <t>2510.26683</t>
  </si>
  <si>
    <t>Although Large Language Models (LLMs) perform exceptionally well in general domains, the problem of hallucinations poses significant risks in specialized fields such as healthcare and law, where high interpretability is essential. Existing fine-tuning methods depend heavily on large-scale professional datasets, which are often hard to obtain due to the privacy regulations. Moreover, existing self-evolution methods are primarily designed for general domains, which may struggle to adapt to knowledge-intensive domains due to the lack of knowledge constraints. In this paper, we propose an ontology rule guided method Evontree to enable self-evolution of LLMs in low-resource specialized domains. Specifically, Evontree first extracts domain ontology knowledge from raw models, then detects knowledge inconsistencies using two core ontology rules, and finally reinforces gap knowledge into model via self-distilled fine-tuning. Extensive evaluations on medical QA benchmarks using Llama3-8B-Instruct and Med42-V2 demonstrate the effectiveness of Evontree, which outperforms both the base models and strong baselines, achieving up to a 3.7\% improvement in accuracy. Detailed ablation studies further validate the robustness of our approach.</t>
  </si>
  <si>
    <t>R2003</t>
  </si>
  <si>
    <t>89dd1e14f7aa5ae61d2a6c7f422a3937d9d12b03</t>
  </si>
  <si>
    <t>NeuReg: Neuro-Symbolic QA Generation from Regulatory Compliance</t>
  </si>
  <si>
    <t>Umair Arshad; D. Corsar; Ikeckukwu Nkisi-Orji</t>
  </si>
  <si>
    <t>International Conference on Knowledge Capture</t>
  </si>
  <si>
    <t>Book, JournalArticle, Review</t>
  </si>
  <si>
    <t>10.1145/3731443.3771375</t>
  </si>
  <si>
    <t>Education providers face increasing challenges in complying with complex and evolving funding regulations. While large language models (LLMs) have the potential to support providers with this task, LLM responses are prone to hallucinations and may omit key information. Ontologies and knowledge graphs (KGs) can help mitigate these risks by formally representing regulatory knowledge in a structured format. We present NeuReg, a neuro-symbolic question-answer (QA) generation framework that combines the language processing capabilities of LLMs with structured knowledge extracted from funding regulations. We explore multiple prompting techniques, generating 3,314 open-ended QA pairs consisting of factual, relational, comparative, and inferential questions. We compare the quality of QA pairs generated using different prompting strategies using both expert human reviewers and five LLM judges. The utility of the dataset is further demonstrated through a fine-tuned QA system trained on the NeuReg dataset. Our findings indicate that one-shot prompting offers an effective balance of quality and efficiency. All resources are at: github.com/RGU-Computing/NeuReg.</t>
  </si>
  <si>
    <t>R2004</t>
  </si>
  <si>
    <t>89e631aa66fc3f56fea9a82763eef80f83de3677</t>
  </si>
  <si>
    <t>Anh Thi An Nguyen; Phong Nhat Nguyen; Trang Thu Phan; V. Solanki; Hue Thi Hoa Nguyen</t>
  </si>
  <si>
    <t>R2005</t>
  </si>
  <si>
    <t>8a495d6c227c2b1fa40658a54a754beea4dd3694</t>
  </si>
  <si>
    <t>Efficient Agentic Reasoning Through Self-Regulated Simulative Planning</t>
  </si>
  <si>
    <t>Ming-Kai Deng; Jinyu Hou; Lara S'a Neves; Varad Pimpalkhute; Taylor W. Killian; Zheng-Zhong Liu</t>
  </si>
  <si>
    <t>10.48550/arxiv.2605.22138</t>
  </si>
  <si>
    <t>2605.22138</t>
  </si>
  <si>
    <t>How should an agent decide when and how to plan? A dominant approach builds agents as reactive policies with adaptive computation (e.g., chain-of-thought), trained end-to-end expecting planning to emerge implicitly. Without control over the presence, structure, or horizon of planning, these systems dramatically increase reasoning length, yielding inefficient token use without reliable accuracy gains. We argue efficient agentic reasoning benefits from decomposing decision-making into three systems: simulative reasoning (System II) grounding deliberation in future-state prediction via a world model; self-regulation (System III) deciding when and how deeply to plan via a learned configurator; and reactive execution (System I) handling fine-grained action. Simulative reasoning provides unified planning across diverse tasks without per-domain engineering, while self-regulation ensures the planner is invoked only when needed. To test this, we develop SR$^2$AM (Self-Regulated Simulative Reasoning Agentic LLM), realizing both as distinct stages within an LLM's chain-of-thought, with the LLM as world model. We explore two instantiations: recording decisions from a prompted multi-module system (v0.1) and reconstructing structured plans from traces of pretrained reasoning LLMs (v1.0), trained via supervised then reinforcement learning (RL). Across math, science, tabular analysis, and web information seeking, v0.1-8B and v1.0-30B achieve Pass@1 competitive with 120-355B and 685B-1T parameter systems respectively, while v1.0-30B uses 25.8-95.3% fewer reasoning tokens than comparable agentic LLMs. RL increases average planning horizon by 22.8% while planning frequency grows only 2.0%, showing it learns to plan further ahead rather than more often. More broadly, learned self-regulation instantiates a principle we expect to extend beyond planning to how agents govern their own learning and adaptation.</t>
  </si>
  <si>
    <t>R2006</t>
  </si>
  <si>
    <t>8a568c30a4f7bc3686928c37358b8f832e9a836a</t>
  </si>
  <si>
    <t>Impacto de la inteligencia artificial generativa en el rendimiento académico y la autonomía de estudiantes de educación secundaria: una revisión sistemática</t>
  </si>
  <si>
    <t>Betsy Chávez-Mera; Jhonny Leonidas Tigua Peñafiel; Rebeca Scarly Aurea Tutivén; Andrea Estefanía Arreaga Muñoz; Bélgica Anet Delgado Santos</t>
  </si>
  <si>
    <t>Revista Multidisciplinar Epistemología de las Ciencias</t>
  </si>
  <si>
    <t>10.71112/c0ccex62</t>
  </si>
  <si>
    <t>This systematic review, following the PRISMA 2020 methodology, analyzes the impact of Generative Artificial Intelligence (GenAI) on the academic performance and autonomy of secondary school students. A sample of 32 empirical studies was evaluated. The results reveal a predominance of conversational large language models (68.8%), followed by adaptive intelligent tutoring systems (18.8%) and multimodal environments (12.5%). A significant increase in academic performance was observed in 71.9% of the cases when active pedagogical mediation was present, compared to 9.4% reporting negative effects attributed to verbatim copying. Furthermore, 65.6% of the evidence indicates that GenAI fosters self-regulated learning by scaffolding goal setting, while 34.4% warns of cognitive dependence risks due to excessive cognitive offloading. In conclusion, the effectiveness of GenAI directly depends on pedagogical intentionality and the metacognitive engagement assumed by the student.</t>
  </si>
  <si>
    <t>R2007</t>
  </si>
  <si>
    <t>8a579a9c7c813ef3b3ff7d1b970d67d111ee2431</t>
  </si>
  <si>
    <t>Research Progress on the Hallucination Problem of Large Language Models and Some Mitigation Strategies</t>
  </si>
  <si>
    <t>Qifu Luo</t>
  </si>
  <si>
    <t>10.54254/2755-2721/2026.gu33170</t>
  </si>
  <si>
    <t>Although Large Language Models (LLMs) have made significant progress in the field of natural language processing, the hallucination phenomenon has become a core issue in judging their credibility and practicality, which may cause serious consequences, especially in high-risk fields such as medicine and law. This article systematically explains the causes and current situation of LLM hallucinations and focuses on sorting out the current mainstream methods of research on alleviating hallucinations. First, the definition and classification of hallucinations are provided, and then the generation mechanism of hallucinations is explained from various aspects, such as data deviation and training goals. Then, six effective mitigation strategies on the market are introduced in detail and with emphasis. In addition, this article also introduces the main principle of evaluation and detection effectiveness using annotation to quantify hallucination tendency, and briefly describes three practical methods. Finally, he mentioned the security challenges of fabricated or misleading information generated by AI in legal, regulatory, and governance aspects, and put forward new ideas for looking at the problem of AI illusions in a positive way when looking into future research directions. Generally speaking, the problem of hallucinations in large language models consistently exists, and completely solving the hallucination problem still faces huge challenges.</t>
  </si>
  <si>
    <t>R2008</t>
  </si>
  <si>
    <t>8a7ba3335352f0d3f732e9af1094131129eca857</t>
  </si>
  <si>
    <t>A multi-agent rag architecture for university information management: A comprehensive analysis of performance, reliability, and cost</t>
  </si>
  <si>
    <t>T. Bilgin; Y. Gül; Yücel Akgün</t>
  </si>
  <si>
    <t>Serbian Journal of Electrical Engineering</t>
  </si>
  <si>
    <t>10.2298/sjee2602227b</t>
  </si>
  <si>
    <t>University regulations and announcements at Bursa Technical University (BTU) are dispersed across PDF files, web pages, and notice boards, causing information retrieval inefficiencies for students and administrative staff. This study presents the development and quantitative evaluation of BTU-Chatbot, an Agentic Retrieval-Augmented Generation (RAG) powered conversational assistant that consolidates fragmented institutional information into a single citation-aware dialogue interface. Ninety-seven PDF documents were processed using PyPDFLoader and regular-expression-based preprocessing, then embedded into 1536-dimensional vectors using OpenAI’s text-embedding-ada-v2 model and stored in a 29 MB ChromaDB collection. The vector-based retrieval layer selects the three most relevant passages per query using cosine similarity search. The upper layer implements a LangChain-orchestrated multi-agent ReAct loop, in which the retrieve tool accesses the vector database while the Google_search_univ tool performs domain-restricted searches limited to the “*.btu.edu.tr” domain. GPT-4o-mini, with a 128k context window, serves as the generative backbone. System reliability was measured using the RAGAS metric suite. The best performing run achieved Context Recall = 0.97, Context Precision = 0.99, and F1- RP (the F1 score of Context Recall and Precision) = 0.954, demonstrating nearperfect retrieval accuracy. The average cost per query was 6.6×10⁻⁵ USD, with 7.6 s of latency for typical 124-token exchanges. BTU-Chatbot demonstrates that an Agentic RAG pipeline can deliver source-grounded, citation-attributed answers to university-specific queries at low operating cost, although further improvements in generation faithfulness are needed before full deployment.</t>
  </si>
  <si>
    <t>R2009</t>
  </si>
  <si>
    <t>8a80ccb77a60499670452baa3af415ec345f7075</t>
  </si>
  <si>
    <t>Trustless Autonomy: Understanding Motivations, Benefits and Governance Dilemma in Self-Sovereign Decentralized AI Agents</t>
  </si>
  <si>
    <t>B. Hu; Yu-Han Liu; Helena Rong</t>
  </si>
  <si>
    <t>10.48550/arxiv.2505.09757</t>
  </si>
  <si>
    <t>2505.09757</t>
  </si>
  <si>
    <t>The recent trend of self-sovereign Decentralized AI Agents (DeAgents) combines Large Language Model (LLM)-based AI agents with decentralization technologies such as blockchain smart contracts and trusted execution environments (TEEs). These tamper-resistant trustless substrates allow agents to achieve self-sovereignty through ownership of cryptowallet private keys and control of digital assets and social media accounts. DeAgents eliminate centralized control and reduce human intervention, addressing key trust concerns inherent in centralized AI systems. This contributes to social computing by enabling new human cooperative paradigm"intelligence as commons."However, given ongoing challenges in LLM reliability such as hallucinations, this creates paradoxical tension between trustlessness and unreliable autonomy. This study addresses this empirical research gap through interviews with DeAgents stakeholders-experts, founders, and developers-to examine their motivations, benefits, and governance dilemmas. The findings will guide future DeAgents system and protocol design and inform discussions about governance in sociotechnical AI systems in the future agentic web.</t>
  </si>
  <si>
    <t>R2010</t>
  </si>
  <si>
    <t>8a855ceb2368f3352fd0d334f97b53f2be2f2059</t>
  </si>
  <si>
    <t>Predicting Authorship Attribution in AI-Generated vs Human-Authored Texts: A Corpus-Based Study of Syntactic Complexity in Personal Statements</t>
  </si>
  <si>
    <t>M. Ayadi</t>
  </si>
  <si>
    <t>Dialogica</t>
  </si>
  <si>
    <t>10.5709/dialogica-02.s1.2026-01</t>
  </si>
  <si>
    <t>Generative AI complicates the use of personal statements as evidence of applicants’ individual voice. This corpus-based quantitative study examined whether syntactic-complexity measures distinguish human-authored from ChatGPT-generated personal statements for business and economics fellowship applications. The corpus comprised 50 publicly accessible human-authored texts and 50 texts generated by GPT-4o from a single prompt. Lu’s L2 Syntactic Complexity Analyzer yielded nine variables: word, sentence, and clause counts; dependent clauses per clause (DC/C) and T-unit (DC/T); complex T-units per T-unit (CT/T); coordinate phrases per clause (CP/C) and T-unit (CP/T); and T-units per sentence (T/S). Descriptive statistics, one-way MANOVA, follow-up ANOVAs, and discriminant function analysis were applied. The multivariate effect of text type was significant, Wilks’ Λ = .075, F(9, 90) = 123.51, p &lt; .001, partial η² = .925; the discriminant function was also significant, χ²(9, N = 100) = 242.31, p &lt; .001. Human texts were much longer (M = 915.80 vs. 150.68 words) and showed higher DC/C, DC/T, CT/T, and T/S values; CP/C and CP/T did not differ. Thus, text length and selected subordination and T-unit measures distinguished the corpora. Because the texts were not length-matched and the design used one model, one prompt, and no cross-validated classification, the findings are corpus-specific and cannot support a general-purpose AI-text detector.</t>
  </si>
  <si>
    <t>R2011</t>
  </si>
  <si>
    <t>8ad844b83a6edd38720ba1ff3ae2b3fbd2fefa20</t>
  </si>
  <si>
    <t>Decoding Drift: Trustworthy Prompt Optimization in High-Stakes AI Environments</t>
  </si>
  <si>
    <t>Gokul Narain Natarajan; Sarbani Paul; Jyoti Kunal Shah; Ankur Tiwari; Ramesh Bellamkonda</t>
  </si>
  <si>
    <t>2025 International Conference on Electronics and Computing, Communication Networking Automation Technologies (ICEC2NT)</t>
  </si>
  <si>
    <t>10.1109/icec2nt65402.2025.11380079</t>
  </si>
  <si>
    <t>The reliability and trustworthiness of Large Language Models (LLMs) take shape as more high-stake industries like healthcare, finance, and legal systems embrace them as their applications. Nonetheless, the issue of prompt drift (minor cumulative deviations in the model behaviour because of differences in the prompt structure and contextual framing) is a major threat to model outputs that are consistent. We have introduced a sound solution to the trustworthy prompt optimization (TPO) problem in the form of a systematic and comprehensive methodology that mitigates the drift issue in three major ways: (1) a drift-sensitive evaluation criterion measuring semantic and policy deviation in the responses of LLCs through LLPitals, (2) a prompt tuning algorithm that balances performance and interpretability based on reinforcement learning, and (3) a module that allows the calibration of a human in the loop in high-stakes decision situations. The outcomes of experiments in three benchmark datasets of clinically relevant, fraud detection and legalistic reasoning tasks show that the proposed TPO framework is up to 27 percent more stable in output and 19 percent more faithful to the facts compared to the competing prompt engineering baselines. This study preconditions ethically sound and reproducible prompt design in safety-sensitive AI products, providing a template of compliance of regulations and ethical assurance within the framework of LLM implementation.</t>
  </si>
  <si>
    <t>R2012</t>
  </si>
  <si>
    <t>8add9f3ea0cd78fc07bb0d3df6c2c2fdcf03c608</t>
  </si>
  <si>
    <t>A systematic review of generative AI: importance of industry and startup-centered perspectives, agentic AI, ethical considerations &amp; challenges, and future directions</t>
  </si>
  <si>
    <t>Kinjal Patel; Milind Shah; K. Qureshi; M. Qureshi</t>
  </si>
  <si>
    <t>10.1007/s10462-025-11435-z</t>
  </si>
  <si>
    <t>Generative Artificial Intelligence (GenAI) is rapidly redefining the landscape of work organizations and society at large. GenAI has rapidly evolved from rule-based symbolic systems ofThe 1940 s to advanced deep learning architectures capable of producing human-like content across modalities, such as text, images, audio, and video. This review focuses on current emerging trends, such as large concept models and critical comparisons of tools, including ChatGPT, Gemini, and Claude. This study synthesizes evidence of GenAI’s essential role across major industries, revealing transformative applications in the finance, cloud and IT, healthcare, education, and energy sectors. The paper also highlights the unique opportunities GenAI offers for start-ups, enabling agile projects to leverage cutting-edge technology for competitive advantage. However, the deployment of GenAI systems through edge devices also raises critical challenges related to ethics, transparency, bias, accountability, computational issues, and many more. To address these complexities, this paper examines emerging approaches such as AI agents, agentic AI, and multi-agent systems that aim to extend the functionality of GenAI through autonomy, goal-directed behavior, and collaborative intelligence. It discovers novel incorporations with agentic AI architecture, such as BabyAGI, and discusses emerging issues of coordination, hallucination, and security risks. The findings reveal persistent challenges related to scalability, interpretability, and regulatory compliance while identifying future research directions toward developing more sophisticated, ethical, and accessible GenAI systems that will continue to reshape technological landscapes and societal interactions. This systematic review informs researchers, academicians, data scientists, and developers about the latest advancements in GenAI and highlights its applications and role across various industries, as well as supporting practitioners and scholars in staying current with the rapidly evolving landscape of generative technologies.</t>
  </si>
  <si>
    <t>R2013</t>
  </si>
  <si>
    <t>8b1a5d43209f8eef1b55579815f3c1031e183e0b</t>
  </si>
  <si>
    <t>Yashika Wadhwani; Saksham Kataria; Mahith R. Nair; Agrima Sharma; Manvi Breja; Garima Sharma</t>
  </si>
  <si>
    <t>R2014</t>
  </si>
  <si>
    <t>8b40470b20e1629b8a744184d2d1ec3d2def61b2</t>
  </si>
  <si>
    <t>Harnessing the Power of Large Language Models (LLMs) to Unravel the Influence of Genes and Medication on Biological Processes of Wound Healing*</t>
  </si>
  <si>
    <t>Jayati H. Jui; Milos Hauskrecht</t>
  </si>
  <si>
    <t>10.1101/2024.03.26.586862</t>
  </si>
  <si>
    <t>Recent advancements in Large Language Models (LLMs) have ushered in a new era for knowledge extraction in the domains of biological and clinical natural language processing (NLP). In this research, we present a novel approach to understanding the regulatory effects of genes and medications on biological processes central to wound healing. Utilizing the capabilities of Generative Pre-trained Transformer (GPT) models by OpenAI, specifically GPT-3.5 and GPT-4, we developed a comprehensive pipeline for the identification and grounding of biological processes and the extraction of such regulatory relations. The performances of both GPTs were rigorously evaluated against a manually annotated corpus of 104 PubMed titles, focusing on their ability to accurately identify and ground biological process concepts and extract relevant regulatory relationships from the text. Our findings demonstrate that GPT-4, in particular, exhibits superior performance in all the tasks, showcasing its potential to facilitate significant advancements in biomedical research without requiring model fine-tuning.</t>
  </si>
  <si>
    <t>R2015</t>
  </si>
  <si>
    <t>8b88660c8cab5d1e366221445194441bc2a81ff6</t>
  </si>
  <si>
    <t>Naga Murali Krishna Koneru; Sai Krishna Vadlamudi</t>
  </si>
  <si>
    <t>R2016</t>
  </si>
  <si>
    <t>8ba1cee7b76bf82f6174fee164cfdc607e35f6a1</t>
  </si>
  <si>
    <t>L. Hellman; Petri Ihantola; T. Mikkonen; Niko Mäkitalo</t>
  </si>
  <si>
    <t>R2017</t>
  </si>
  <si>
    <t>8bdadc598a272d4de8e32d58940f8cf2ccd0d033</t>
  </si>
  <si>
    <t>Human-Calibrated Automated Testing and Validation of Generative Language Models</t>
  </si>
  <si>
    <t>Agus Sudjianto; Aijun Zhang; Srinivas Neppalli; Tarun Joshi; Michal Malohlava</t>
  </si>
  <si>
    <t>10.48550/arxiv.2411.16391</t>
  </si>
  <si>
    <t>2411.16391</t>
  </si>
  <si>
    <t>This paper introduces a comprehensive framework for the evaluation and validation of generative language models (GLMs), with a focus on Retrieval-Augmented Generation (RAG) systems deployed in high-stakes domains such as banking. GLM evaluation is challenging due to open-ended outputs and subjective quality assessments. Leveraging the structured nature of RAG systems, where generated responses are grounded in a predefined document collection, we propose the Human-Calibrated Automated Testing (HCAT) framework. HCAT integrates a) automated test generation using stratified sampling, b) embedding-based metrics for explainable assessment of functionality, risk and safety attributes, and c) a two-stage calibration approach that aligns machine-generated evaluations with human judgments through probability calibration and conformal prediction. In addition, the framework includes robustness testing to evaluate model performance against adversarial, out-of-distribution, and varied input conditions, as well as targeted weakness identification using marginal and bivariate analysis to pinpoint specific areas for improvement. This human-calibrated, multi-layered evaluation framework offers a scalable, transparent, and interpretable approach to GLM assessment, providing a practical and reliable solution for deploying GLMs in applications where accuracy, transparency, and regulatory compliance are paramount.</t>
  </si>
  <si>
    <t>R2018</t>
  </si>
  <si>
    <t>8beb68253cf9a44dbf3c1135408df1bb86f6a4da</t>
  </si>
  <si>
    <t>Sandwich-of-Thoughts: prompting for commonsense causal judgement in Large Language Models</t>
  </si>
  <si>
    <t>Raksha Pavagada Subbanarasimha; Roshni Ramnani; Anutosh Maitra</t>
  </si>
  <si>
    <t>International Conference on Natural Language Processing and Information Retrieval</t>
  </si>
  <si>
    <t>10.1145/3711542.3711589</t>
  </si>
  <si>
    <t>Automating commonsense causal judgment is complex task. For the current generative models, commonsense causal judgment is a necessary ability to be able to generate actionable response. The phenomenon of commonsense causal judgment in human beings has been extensively studied in the areas of philosophy, statistics, and psychology. Many studies point to the complex nuances of human causal judgment which often reflects their core beliefs. In spite of their efficiency in multiple tasks, current LLMs fail to perform well in commonsense causal judgment. Current commonsense causal reasoning literature focus on cause-effect of daily-life situations, and fail to address multi-causal and effect nature of social situations. In this work we propose a set of causal attributes such as morality of effect, degree of awareness, norm and event clauses that influence human causal judgment. We posit that, for a generative model to perform commonsense causal judgment, causal attributes involved in the situation have to be examined to generate an appropriate response. To elicit the commonsense causal judgment ability in LLMs, we propose a prompting technique called Sandwich-of-thoughts (SoT) which first analyzes the causal attributes extracted from the social situation and then generates the response. As the name suggests SoT model performs causal attribute analysis in between two prompting layers. We experiment the proposed SoT model on the popular BIG-Bench[2] causal judgment[22] dataset with three most popular LLMs (GPT-4, LLama 3.1 and Gemini 1.5). For all LLMs, we compare the performance of SoT approach with zero shot, few shot and automatic chain-of-thoughts (Auto-CoT)[24] variants. Results indicate that for all LLMs, efficiency of SoT approach significantly outperforms all three prompting techniques for the task of commonsense causal judgment. Additionally, for two of the three LLMs (GPT-4 and Gemini 1.5) performance of SoT approach is better than average human rater.</t>
  </si>
  <si>
    <t>R2019</t>
  </si>
  <si>
    <t>8c0d3ef22de885b8f23fb208202c468a48512b26</t>
  </si>
  <si>
    <t>Explainability of decoder-only clinical large language models: A scoping review</t>
  </si>
  <si>
    <t>Nishant Mishra; A. Abu-Hanna; Iacer Calixto</t>
  </si>
  <si>
    <t>Artif. Intell. Medicine</t>
  </si>
  <si>
    <t>10.1016/j.artmed.2026.103501</t>
  </si>
  <si>
    <t>Clinical large language models (LLMs) are increasingly used for documentation, diagnosis, and decision support, but their opaque reasoning can limit clinician trust, regulatory assessment, and safe deployment. Explainability research has expanded rapidly, yet existing reviews largely address traditional machine learning or general-domain LLMs. We conducted a PRISMA-ScR scoping review to map explainability approaches for decoder-only clinical LLMs with over one billion parameters, searching PubMed, Scopus, Web of Science, ACM Digital Library, and arXiv through early 2026. Among 69 included studies, LLM-native generative and interactive methods dominated (58.0%, n = 40), spanning chain-of-thought rationales, retrieval-augmented evidence citation, and agentic decomposition. Intrinsic by-design methods accounted for 24.6% (n = 17); post-hoc XAI methods accounted for 17.4% (n = 12). General medicine was the most represented clinical domain, and diagnosis was the dominant task. Proprietary models were used in 75.4% of studies, yet every mechanistic analysis relied on open-source models, revealing a transparency asymmetry: most deployed models are the least transparent. Although 59.4% of studies quantitatively evaluated explanations, metrics remain non-standardized and rarely assess faithfulness. Local explanations predominated, and no study prospectively evaluated explanations in live clinical workflows. These findings show that clinical LLM explainability has shifted toward fluent generative rationales, but evidence that such explanations reflect model reasoning remains limited. To support trustworthy deployment, we highlight three regulatory priorities: prioritizing explanations that enable independent verification or logic auditing over plausibility-only rationales; preferring inspectable models where regulatory documentation is required; and prospectively validating explanations in clinical workflows before scaling.</t>
  </si>
  <si>
    <t>R2020</t>
  </si>
  <si>
    <t>8c4e03d92e725aae5834a4b79371caf3ba1a3ab4</t>
  </si>
  <si>
    <t>Detecting Bugs with Substantial Monetary Consequences by LLM and Rule-based Reasoning</t>
  </si>
  <si>
    <t>B. Zhang; Zhuo Zhang</t>
  </si>
  <si>
    <t>10.52202/079017-4258</t>
  </si>
  <si>
    <t>Financial transactions are increasingly being handled by automated programs called smart contracts . However, one challenge in the adaptation of smart contracts is the presence of vulnerabilities, which can cause significant monetary loss. In 2024, $247.88 M was lost in 20 smart contract exploits. According to a recent study, accounting bugs (i.e., incorrect implementations of domain-specific financial models) are the most prevalent type of vulnerability, and are one of the most difficult to find, requiring substantial human efforts. While Large Language Models (LLMs) have shown promise in identifying these bugs, they often suffer from lack of generalization of vulnerability types, hallucinations, and problems with representing smart contracts in limited token context space. This paper proposes a hybrid system combining LLMs and rule-based reasoning to detect accounting error vulnerabilities in smart contracts. In particular, it utilizes the understanding capabilities of LLMs to annotate the financial meaning of variables in smart contracts, and employs rule-based reasoning to propagate the information throughout a contract’s logic and to validate potential vulnerabilities. To remedy hallucinations, we propose a feedback loop where validation is performed by providing the reasoning trace of vulnerabilities to the LLM for iterative self-reflection. We achieve 75.6% accuracy on the labelling of financial meanings against human annotations. Furthermore, we achieve a recall of 90.5% from running on 23 real-world smart contract projects containing 21 accounting error vulnerabilities. Finally, we apply the automated technique on 8 recent projects, finding 4 known and 2 unknown bugs.</t>
  </si>
  <si>
    <t>R2021</t>
  </si>
  <si>
    <t>8c712ffe9fa7771f799135f272d0befb249dbc3d</t>
  </si>
  <si>
    <t>GovernedRAG: Risk-Adaptive Retrieval-Augmented Generation for Enterprise Compliance Decision Support</t>
  </si>
  <si>
    <t>Varsha Shah</t>
  </si>
  <si>
    <t>The Eastasouth Journal of Information System and Computer Science</t>
  </si>
  <si>
    <t>10.58812/esiscs.v2i03.1229</t>
  </si>
  <si>
    <t>When enterprises rely on LLMs for compliance decision support because they are under sustained regulatory scrutiny, retrieval-augmented generation without control allows access-sensitive regulatory, contractual, and audit content to be surfaced indiscriminately, and it does not tailor its response to the risk level of the query. This paper combines the latest research in retrieval-augmented generation, access control, adversarial threats, and AI risk management and introduces GovernedRAG, an architecture for enterprise compliance decision support that adapts to risk. The architecture integrates a four-stage risk classifier, a retrieval gate that limits the scope of candidate evidence retrieved to the scope of the requesting user before they are ranked, a grounded generation stage with an evaluation loop based on the reference-free assessment frameworks, and a continuous evaluation loop. A formalization is provided for the risk-weighted relevance, access gating, and faithfulness scoring, and the proposal is compared to five related retrieval-augmented paradigms, and the proposal is juxtaposed with them. It shows that governance and risk adaptivity are still not considered as first-class architectural concerns in previous retrieval-augmented systems, that access control is still mostly outside of retrieval ranking and not embedded in the ranking function, and that reference-free evaluation protocols are practical foundations for ongoing, compliance-driven monitoring. The proposed framework is organized into four risk tiers, four architectural stages and six comparative synthesis tables. Consequences for auditing, regulation and empirical confirmation are considered.</t>
  </si>
  <si>
    <t>R2022</t>
  </si>
  <si>
    <t>8c7a26961f2cf23d1d9330b54b1edb1136741890</t>
  </si>
  <si>
    <t>DiagnoLLM: A Hybrid Bayesian Neural Language Framework for Interpretable Disease Diagnosis</t>
  </si>
  <si>
    <t>Bo-Wen Xu; Xin-Yue Zeng; Jiazhen Hu; Tuo Wang; Adithya Kulkarni</t>
  </si>
  <si>
    <t>10.48550/arxiv.2511.05810</t>
  </si>
  <si>
    <t>2511.05810</t>
  </si>
  <si>
    <t>Building trustworthy clinical AI systems requires not only accurate predictions but also transparent, biologically grounded explanations. We present \texttt{DiagnoLLM}, a hybrid framework that integrates Bayesian deconvolution, eQTL-guided deep learning, and LLM-based narrative generation for interpretable disease diagnosis. DiagnoLLM begins with GP-unmix, a Gaussian Process-based hierarchical model that infers cell-type-specific gene expression profiles from bulk and single-cell RNA-seq data while modeling biological uncertainty. These features, combined with regulatory priors from eQTL analysis, power a neural classifier that achieves high predictive performance in Alzheimer's Disease (AD) detection (88.0\% accuracy). To support human understanding and trust, we introduce an LLM-based reasoning module that translates model outputs into audience-specific diagnostic reports, grounded in clinical features, attribution signals, and domain knowledge. Human evaluations confirm that these reports are accurate, actionable, and appropriately tailored for both physicians and patients. Our findings show that LLMs, when deployed as post-hoc reasoners rather than end-to-end predictors, can serve as effective communicators within hybrid diagnostic pipelines.</t>
  </si>
  <si>
    <t>R2023</t>
  </si>
  <si>
    <t>8c96ae82ea0d3724b00e8c12e025b9500c8425af</t>
  </si>
  <si>
    <t>K. D. De Silva; D. S. K. Jayawickrama; W. G. K. M. Weerasingha; D. Liyanage</t>
  </si>
  <si>
    <t>R2024</t>
  </si>
  <si>
    <t>8ce999cf90590b9f84ccfbd7edb0f6d32ea8bf39</t>
  </si>
  <si>
    <t>BloombergGPT: Revolutionizing Finance with Large Language Models</t>
  </si>
  <si>
    <t>M. Keshri</t>
  </si>
  <si>
    <t>10.48175/ijarsct-24659</t>
  </si>
  <si>
    <t>BloombergGPT represents a significant advancement in applying Large Language Models to the financial domain. This article examines how this specialized variant leverages natural language processing capabilities to transform financial operations across multiple applications. Developed by Bloomberg, this decoder-only language model is trained on an extensive corpus of financial texts and general-purpose datasets, enabling superior performance on finance-specific tasks while maintaining competence in general NLP benchmarks. It explores its diverse applications, including economic news summarization, market analysis, research report generation, virtual assistance, fraud detection, and trading strategy optimization. While offering substantial benefits in efficiency, accuracy, and cost reduction, BloombergGPT also faces important challenges related to data quality, hallucinations, regulatory compliance, and explainability that must be addressed for responsible implementation in the precision-critical financial industry</t>
  </si>
  <si>
    <t>R2025</t>
  </si>
  <si>
    <t>8cf577d6711c9f7c79882f71d6459d41295f7174</t>
  </si>
  <si>
    <t>VASO: Formally Verifiable Self-Evolving Skills for Physical AI Agents</t>
  </si>
  <si>
    <t>Yunhao Yang; N. Bhatt; Kevin Wang; Samuel T. K. Tetteh; Zhang-Yang Wang; U. Topcu</t>
  </si>
  <si>
    <t>10.48550/arxiv.2606.05395</t>
  </si>
  <si>
    <t>2606.05395</t>
  </si>
  <si>
    <t>Reusable robot skills are becoming the basic units through which embodied agents turn open-ended instructions into long-horizon physical behavior. We argue that, while foundation models have collapsed the cost of creating these skills, the cost of trusting them has not. Existing skill-evolution loops refine skills through execution feedback, unit tests, environment reward, or LLM self-critique, but these signals provide only trace-level evidence: they show that a skill worked on sampled executions, not that skill-induced plans satisfy temporal safety contracts under untested conditions. We introduce VASO, a framework for verification-guided self-evolution of LLM-generated robot skill contracts. In VASO, each skill is represented as a semantic contract with two coupled interfaces: a formal interface that aligns robot states, observations, and control commands with logical propositions for model checking, and a planner-facing interface that guides executable behavior generation. A model checker first filters logically inconsistent skill contracts, then verifies plans induced by the skill against global and local temporal specifications. When verification fails, VASO translates the counterexample trace into a textual gradient that updates the reusable skill contract while keeping foundation-model weights frozen. On Clearpath Jackal and PX4 quadcopter tasks, VASO reaches 97.2% formal-specification compliance using fewer than 100 optimization samples, outperforming execution-feedback, prompt-optimization, and fine-tuning baselines. To our knowledge, VASO is the first framework that closes the loop between formal verification and self-evolving LLM-generated skills for physical AI agents: formal counterexamples become optimization feedback for reusable robot skill contracts, rather than merely verifying one-off plans, tuning planner prompts, or fine-tuning model weights.</t>
  </si>
  <si>
    <t>R2026</t>
  </si>
  <si>
    <t>8d5ea8bb33aaa52082d397818e9c5a93b0b87ca6</t>
  </si>
  <si>
    <t>[HIPPOCRATES AND LANGUAGE MODELS - PRIMUM NON NOCERE - FIRST, DO NO HARM].</t>
  </si>
  <si>
    <t>Sharon Einav; Or Degany; Yehuda Shoenfeld</t>
  </si>
  <si>
    <t>Harefuah</t>
  </si>
  <si>
    <t>R2027</t>
  </si>
  <si>
    <t>8d69e022d193ff31917f70aa76c44a3e72957f29</t>
  </si>
  <si>
    <t>InformGen: An AI Copilot for Accurate and Compliant Clinical Research Consent Document Generation</t>
  </si>
  <si>
    <t>Zifeng Wang; Junyi Gao; Benjamin P. Danek; Brandon Theodorou; Ruba Shaik; Shivashankar Thati</t>
  </si>
  <si>
    <t>10.48550/arxiv.2504.00934</t>
  </si>
  <si>
    <t>2504.00934</t>
  </si>
  <si>
    <t>Leveraging large language models (LLMs) to generate high-stakes documents, such as informed consent forms (ICFs), remains a significant challenge due to the extreme need for regulatory compliance and factual accuracy. Here, we present InformGen, an LLM-driven copilot for accurate and compliant ICF drafting by optimized knowledge document parsing and content generation, with humans in the loop. We further construct a benchmark dataset comprising protocols and ICFs from 900 clinical trials. Experimental results demonstrate that InformGen achieves near 100% compliance with 18 core regulatory rules derived from FDA guidelines, outperforming a vanilla GPT-4o model by up to 30%. Additionally, a user study with five annotators shows that InformGen, when integrated with manual intervention, attains over 90% factual accuracy, significantly surpassing the vanilla GPT-4o model's 57%-82%. Crucially, InformGen ensures traceability by providing inline citations to source protocols, enabling easy verification and maintaining the highest standards of factual integrity.</t>
  </si>
  <si>
    <t>R2028</t>
  </si>
  <si>
    <t>8d6f700cb50b79f272bdfc63f15e9230f5473b1e</t>
  </si>
  <si>
    <t>Conditional Generative AI in Oncology Diagnostics</t>
  </si>
  <si>
    <t>Chiara Frascarelli; A. Concardi; E. Mangione; M. Negrelli; F. M. Porta; Michela Tulino</t>
  </si>
  <si>
    <t>10.3390/app16084015</t>
  </si>
  <si>
    <t>The increasing complexity of oncology diagnostics requires advanced Clinical Decision Support Systems (CDSS) capable of integrating multimodal data. Traditional discriminative models often struggle with missing data and cross-modal dependencies. This review provides a novel, systematic analysis of conditional generative artificial intelligence (AI), including Variational Autoencoders (VAEs), Generative Adversarial Networks (GANs), diffusion models and Multimodal Large Language Models (MLLMs), specifically tailored for oncological CDSS. We examine how these architectures move beyond simple prediction to learn joint data distributions, enabling robust data imputation, virtual staining, and automated clinical reporting. A central focus of this work is the assessment of translational application, identifying the gaps between experimental proof-of-concepts and clinical deployment. We address critical hurdles such as model hallucinations, domain shift, and demographic bias, providing a roadmap for biological consistency and regulatory compliance. This review highlights the transition from task-specific generators to multimodal reasoning systems. Ultimately, we argue that the integration of generative AI into diagnostic workflows is essential for precision oncology, provided that human-in-the-loop validation and uncertainty-aware inference remain central to their implementation.</t>
  </si>
  <si>
    <t>R2029</t>
  </si>
  <si>
    <t>8dd640e8c2d469fb7a1d3286a0d7b14175b9234f</t>
  </si>
  <si>
    <t>Large Language Models for Financial Knowledge Extraction Analytical Insights and Corporate Planning Support</t>
  </si>
  <si>
    <t>Xu-Guang Zhang; M. Wang</t>
  </si>
  <si>
    <t>Mathematical Modeling and Algorithm Application</t>
  </si>
  <si>
    <t>10.54097/7am6vk38</t>
  </si>
  <si>
    <t>Large language models (LLMs) have emerged as transformative technologies in financial services, demonstrating unprecedented capabilities in extracting structured knowledge from unstructured financial documents, generating analytical insights, and supporting strategic corporate planning decisions. This review paper examines the comprehensive applications of LLMs including GPT-4, Claude, PaLM, and domain-specific financial models in automating knowledge extraction from diverse sources including earnings calls, financial reports, regulatory filings, and market commentary. We analyze how transformer-based architectures (TA) leverage attention mechanisms and contextual embeddings to understand complex financial terminology, temporal relationships, and causal connections in financial narratives. The paper explores advanced techniques including prompt engineering, few-shot learning, retrieval-augmented generation (RAG), and fine-tuning strategies that adapt general-purpose LLMs to specialized financial tasks. We examine applications in sentiment analysis of financial texts, automatic summarization of lengthy reports, entity recognition for companies and products, relationship extraction between financial events, and question-answering systems for financial queries. The review investigates how LLMs generate analytical insights through scenario analysis, trend identification, risk assessment, and competitive intelligence synthesis. We analyze corporate planning support applications including strategic initiative identification, market opportunity analysis, resource allocation recommendations, and investment thesis generation. Furthermore, we discuss integration architectures combining LLMs with structured databases, time-series models, and visualization tools to create comprehensive decision support systems. The paper addresses critical challenges including hallucination mitigation, accuracy verification, regulatory compliance, data privacy concerns, and the need for human oversight in high-stakes financial decisions. We examine evaluation methodologies for financial LLM applications, including domain-specific benchmarks, expert assessment protocols, and real-world performance metrics. Through synthesis of current research and deployed systems, we identify limitations including computational costs, update frequency challenges, bias in training data, and difficulties in explaining model reasoning. The review concludes by outlining promising research directions including multimodal financial analysis, real-time information integration, federated learning for privacy-preserving collaboration, and neuro-symbolic approaches combining neural language understanding with formal financial reasoning.</t>
  </si>
  <si>
    <t>R2030</t>
  </si>
  <si>
    <t>8dde8fa3ece588ef0c237b8d941dde7767bbec50</t>
  </si>
  <si>
    <t>Empirical Lifecycle Assessment of Generative AI Inference Carbon Emissions: Global Trends and the Malaysian 'Carbon Arbitrage' Risk (2023–2030)</t>
  </si>
  <si>
    <t>Hong-Zhi Lu; Hong-Xue Lu</t>
  </si>
  <si>
    <t>Uniglobal Journal of Social Sciences and Humanities</t>
  </si>
  <si>
    <t>10.53797/ujssh.v5i17.1.2026</t>
  </si>
  <si>
    <t>The integration of Generative Artificial Intelligence (GenAI) into global digital infrastructure has initiated a profound structural shift, transitioning the primary environmental impact of machine learning from discrete model training events to continuous, distributed inference workloads. This research addresses the critical problem of unquantified and geographically externalised carbon emissions resulting from the exponential growth of GenAI queries, specifically focusing on the vulnerability of emerging markets in the Global South to digital carbon arbitrage. Utilising an Attribution-Based Life Cycle Assessment (A-LCA) framework compliant with ISO 14044 standards, this study models global GenAI inference emissions from 2023 to 2025 and employs logistic regression forecasting alongside Monte Carlo simulations to project demand through 2030. The primary results demonstrate that while specialised hardware and algorithmic optimisations successfully reduced the energy intensity of median text queries to 0.34 Wh per interaction, the accompanying surge to one billion daily interactions completely negated these efficiency dividends. This dynamic resulted in a calculated rebound elasticity of 1.08, providing strict statistical validation of the Jevons paradox within the artificial intelligence sector. Furthermore, a comparative location penalty analysis reveals that processing identical computational workloads in Malaysia’s fossil-heavy grid, compounded by tropical thermodynamic cooling constraints, yields a carbon footprint approximately 42 times higher than identical deployments in temperate, low-carbon regions. The study concludes that the unmanaged influx of hyperscale inference data centres poses a systemic risk to Malaysia’s Nationally Determined Contribution (NDC) targets, necessitating an urgent regulatory paradigm shift from traditional Power Usage Effectiveness (PUE) metrics to comprehensive Carbon Usage Effectiveness (CUE) standards.</t>
  </si>
  <si>
    <t>R2031</t>
  </si>
  <si>
    <t>8deb5fd40e310dc4feb27f7db7019e734b44631b</t>
  </si>
  <si>
    <t>LLM Critics Help Catch LLM Bugs</t>
  </si>
  <si>
    <t>Nat McAleese; Rai Michael Pokorny; Juan Felipe Ceron Uribe; Evgenia Nitishinskaya; Maja Trebacz; Jan Leike</t>
  </si>
  <si>
    <t>10.48550/arxiv.2407.00215</t>
  </si>
  <si>
    <t>2407.00215</t>
  </si>
  <si>
    <t>Reinforcement learning from human feedback (RLHF) is fundamentally limited by the capacity of humans to correctly evaluate model output. To improve human evaluation ability and overcome that limitation this work trains"critic"models that help humans to more accurately evaluate model-written code. These critics are themselves LLMs trained with RLHF to write natural language feedback highlighting problems in code from real-world assistant tasks. On code containing naturally occurring LLM errors model-written critiques are preferred over human critiques in 63% of cases, and human evaluation finds that models catch more bugs than human contractors paid for code review. We further confirm that our fine-tuned LLM critics can successfully identify hundreds of errors in ChatGPT training data rated as"flawless", even though the majority of those tasks are non-code tasks and thus out-of-distribution for the critic model. Critics can have limitations of their own, including hallucinated bugs that could mislead humans into making mistakes they might have otherwise avoided, but human-machine teams of critics and contractors catch similar numbers of bugs to LLM critics while hallucinating less than LLMs alone.</t>
  </si>
  <si>
    <t>R2032</t>
  </si>
  <si>
    <t>8ded08bf2a4eae04969d39363bbd27d2d55f59ce</t>
  </si>
  <si>
    <t>Fix What's Wrong, Keep What's Right: Hallucination Repair for LLM-Based Optimization Modeling</t>
  </si>
  <si>
    <t>Jia-Geng Wu; Chao Shen; Zi-Han Guo; Jun-Yan Shao; Zong-Yan Zhang; Jie Song</t>
  </si>
  <si>
    <t>2610.12529</t>
  </si>
  <si>
    <t>Large language models (LLMs) are increasingly being explored to automate operations research modeling, reduce modeling time and lower the expertise barrier to optimization based decision support. However, this process often introduces inconsistencies between generated artifacts and the original problem, which we refer to as optimization modeling hallucinations. Despite progress in general-purpose hallucination mitigation, optimization modeling poses a distinct repair challenge: restoring fidelity to the original problem through coordinated model-code updates. We introduce OPT-Kraken, a training-free hallucination repair framework. To the best of our knowledge, it is the first post-hoc framework for repairing hallucinations in LLM-based optimization modeling artifacts. It extracts problem requirements and instance data, localizes errors by checking problem-model fidelity, model-code consistency, and data grounding, and selects repair granularity by the affected scope. For local repair, category rules and instance evidence are compiled into contracts specifying permitted edits, expected effects, and protected content. Experiments on established optimization modeling benchmarks show positive gains across automatic modeling frameworks and fine-tuned models. On zero-shot artifacts from multiple base models, OPT-Kraken effectively repairs optimization modeling hallucinations while preserving initially correct artifacts. These results demonstrate effective and controlled repair for LLM-based optimization modeling artifacts.</t>
  </si>
  <si>
    <t>R2033</t>
  </si>
  <si>
    <t>8e1f653d9684d8d864b732f386cd154152c479a3</t>
  </si>
  <si>
    <t>LOGicalThought: Logic-Based Ontological Grounding of LLMs for High-Assurance Reasoning</t>
  </si>
  <si>
    <t>Navapat Nananukul; Yue Zhang; Ryan Lee; E. Boxer; Jonathan May; V. Gogate</t>
  </si>
  <si>
    <t>10.48550/arxiv.2510.01530</t>
  </si>
  <si>
    <t>2510.01530</t>
  </si>
  <si>
    <t>High-assurance reasoning, particularly in critical domains such as law and medicine, requires conclusions that are accurate, verifiable, and explicitly grounded in evidence. This reasoning relies on premises codified from rules, statutes, and contracts, inherently involving defeasible or non-monotonic logic due to numerous exceptions, where the introduction of a single fact can invalidate general rules, posing significant challenges. While large language models (LLMs) excel at processing natural language, their capabilities in standard inference tasks do not translate to the rigorous reasoning required over high-assurance text guidelines. Core reasoning challenges within such texts often manifest specific logical structures involving negation, implication, and, most critically, defeasible rules and exceptions. In this paper, we propose a novel neurosymbolically-grounded architecture called LOGicalThought (LogT) that uses an advanced logical language and reasoner in conjunction with an LLM to construct a dual symbolic graph context and logic-based context. These two context representations transform the problem from inference over long-form guidelines into a compact grounded evaluation. Evaluated on four multi-domain benchmarks against four baselines, LogT improves overall performance by 11.84% across all LLMs. Performance improves significantly across all three modes of reasoning: by up to +10.2% on negation, +13.2% on implication, and +5.5% on defeasible reasoning compared to the strongest baseline.</t>
  </si>
  <si>
    <t>R2034</t>
  </si>
  <si>
    <t>8e23df2a18cbb8e8bbc2292e1cd6969659c1a407</t>
  </si>
  <si>
    <t>Clever Hans in the Loop? A Critical Examination of ChatGPT in a Human-in-the-Loop Framework for Machinery Functional Safety Risk Analysis</t>
  </si>
  <si>
    <t>Padma Iyenghar</t>
  </si>
  <si>
    <t>Engineer</t>
  </si>
  <si>
    <t>10.3390/eng6020031</t>
  </si>
  <si>
    <t>This paper presents a first-of-its-kind evaluation of integrating Large Language Models (LLMs) within a Human-In-The-Loop (HITL) framework for risk analysis in machinery functional safety, adhering to ISO 12100. The methodology systematically addresses LLM limitations, such as hallucinations and lack of domain-specific expertise, by embedding expert oversight to ensure reliable and compliant outputs. Applied to four diverse industrial case studies—motorized gates, autonomous transport vehicles, weaving machines, and rotary printing presses—this study assesses the applicability of ChatGPT in routine risk analysis tasks central to machinery functional safety workflows, such as hazard identification and risk assessment. The results demonstrated substantial improvements: during HITL involvement and the subsequent iterations of risk assessment with expert feedback, a complete agreement with ground truth was achieved across all four use cases. ChatGPT also identified additional scenarios and edge cases, enriching the risk analysis. Efficiency gains were notable, with time efficiency rated at 4.95 out of 5, on average, across case studies. Overall accuracy (4.7 out of 5) and usability (4.8 out of 5) ratings demonstrated the robustness of the HITL framework in ensuring reliable and practical outputs. Likert scale evaluations reflected high confidence in the refined outputs, emphasizing the critical role of HITL in enhancing both trust and usability. The study also highlights the importance of prompt design, revealing that longer initial prompts improve accuracy, while shorter iterative prompts maintain usability without compromising efficiency. The iterative HITL process further ensures that refined outputs align with safety standards and practical requirements. This evaluation underscores the transformative potential of generative AI in functional safety workflows, enhancing routine activities while ensuring rigorous human oversight in safety-critical, regulated industries.</t>
  </si>
  <si>
    <t>R2035</t>
  </si>
  <si>
    <t>8e50fcabbeb9d9c86cafdbf9848bf7319823bf74</t>
  </si>
  <si>
    <t>STaR-DRO: Stateful Tsallis Reweighting for Group-Robust Structured Prediction</t>
  </si>
  <si>
    <t>S. Fodeh; Ganesh Puthiaraju; E. Irankhah; Lin-Hai Ma; Srivani Talakokkul; Afshan Khan</t>
  </si>
  <si>
    <t>10.48550/arxiv.2604.09737</t>
  </si>
  <si>
    <t>2604.09737</t>
  </si>
  <si>
    <t>Structured prediction with large language models requires outputs that are label-accurate, ontology-constrained, structurally valid, and evidence-grounded under label imbalance and heterogeneous group difficulty. We present a unified framework for ontology-constrained generation. First, we introduce a modular prompt-engineering architecture combining XML-style structure, expert disambiguation rules, chain-of-thought reasoning, metadata-aware decision logic, schema contracts, and a self-validation gate. It targets recurrent in-context failures, including format drift, label ambiguity, evidence hallucination, and metadata-conditioned confusion. Second, we propose STaR-DRO, combining Tsallis mirror ascent, sparse entmax-style primal mapback, EMA-smoothed group-loss tracking, rescaled ascent signals, and bounded excess-only multipliers. Unlike conventional DRO, which relies on dense Shannon-entropy exponentiated-gradient updates, can introduce high-variance stochastic reweighting, assigns positive adversarial mass to groups that are not persistently hard, and incurs costs through simplex competition, STaR-DRO upweights only persistently hard groups without suppressing easier ones. We evaluate the framework on EPPC Miner, a clinically grounded high-stakes structured-prediction task requiring hierarchical label prediction and evidence-span extraction from patient-provider secure messages. Across 1B-70B Llama models, prompt engineering improves zero-shot extraction, yielding an average label F1 gain of +14.46 and a Span F1 gain of +17.40. Building on supervised fine-tuning, STaR-DRO further improves accuracy and robustness, increasing average label F1 by +1.08 and +2.20 while reducing mean groupwise validation cross-entropy by 21.3% and 14.8% relative to SFT and standard DRO, respectively. These results advance reliable automated communication mining for patient-centered clinical care analysis.</t>
  </si>
  <si>
    <t>R2036</t>
  </si>
  <si>
    <t>8e7443b76d5952f6ef96c91efdde435b010134fa</t>
  </si>
  <si>
    <t>A hybrid RAG and rule-based reasoning framework for technical document analysis</t>
  </si>
  <si>
    <t>Esther Thomas; Niranchna Natarajan; Keerthana Jayaprakashan; A. Malini</t>
  </si>
  <si>
    <t>10.3389/frai.2026.1922508</t>
  </si>
  <si>
    <t>The ability to access specific operational guidelines in unstructured technical documentation is a crucial and unsolved problem in safety sensitive areas like aerospace, clinical care, and regulatory compliance, where approximate retrieval and hallucination are unacceptable. Current systems of Retrieval Augmented Generation (RAG) relying on dense vector embeddings are unable to offer the deterministic accuracy such environments require. In this paper, a neurosymbolic framework is provided to overcome this limitation through the translation of natural language documents into three complementary representations of symbolic knowledge: a SQLite (Lightweight SQL Database Engine) database of SAT (Boolean Satisfiability) - based propositional reasoning Conjunctive Normal Form (CNF) clauses, a directed property graph relational traversal and a geometric spatial index which represents the quantitative conditional rules as axis aligned hyper rectangles in an eight dimensional parameter space. Each of the three representations is built on the same LLM (Large Language Model) - based rule extraction pipeline at the same time during offline stage, where there is no embedding of vectors of any type. Online three path reasoning architecture combines SAT at query time entailment checking, knowledge graph traversal, and exact geometric containment testing — translating the operational state of a user to a parameter space point and recalling all rules with hyper rectangular regions containing the point. The outputs of all the three paths are combined before constrained answer generation, basing each answer on logical, relational, and numerical evidence. Because retrieval is performed using mathematically precise symbolic procedures rather than similarity approximation, the SAT, graph, and geometric reasoning components are deterministic and fully explainable; large language model calls are still used for rule extraction and answer synthesis, so the system as a whole is hybrid rather than fully deterministic, and a faithfulness filter together with context-confined generation substantially mitigate, rather than formally guarantee, hallucination. The experimental findings show that this tri-representation strategy markedly enhances retrieval accuracy and reliability compared to embedding-based baselines in complicated operational query conditions, developing a scalable base of rule-based decision support in high stakes areas.</t>
  </si>
  <si>
    <t>R2037</t>
  </si>
  <si>
    <t>8e84f236c6314e470d007a98ed8f63cbce9fa5a0</t>
  </si>
  <si>
    <t>Augmenting Compliance-Guaranteed Customer Service Chatbots: Context-Aware Knowledge Expansion with Large Language Models</t>
  </si>
  <si>
    <t>Meng-Ze Hong; C. Zhang; Di Jiang; Yuan-Qin He</t>
  </si>
  <si>
    <t>10.18653/v1/2025.emnlp-industry.51</t>
  </si>
  <si>
    <t>2410.12444</t>
  </si>
  <si>
    <t>Retrieval-based chatbots leverage human-verified Q\&amp;A knowledge to deliver accurate, verifiable responses, making them ideal for customer-centric applications where compliance with regulatory and operational standards is critical. To effectively handle diverse customer inquiries, augmenting the knowledge base with"similar questions"that retain semantic meaning while incorporating varied expressions is a cost-effective strategy. In this paper, we introduce the Similar Question Generation (SQG) task for LLM training and inference, proposing context-aware approaches to enable comprehensive semantic exploration and enhanced alignment with source question-answer relationships. We formulate optimization techniques for constructing in-context prompts and selecting an optimal subset of similar questions to expand chatbot knowledge under budget constraints. Both quantitative and human evaluations validate the effectiveness of these methods, achieving a 92% user satisfaction rate in a deployed chatbot system, reflecting an 18% improvement over the unaugmented baseline. These findings highlight the practical benefits of SQG and emphasize the potential of LLMs, not as direct chatbot interfaces, but in supporting non-generative systems for hallucination-free, compliance-guaranteed applications.</t>
  </si>
  <si>
    <t>R2038</t>
  </si>
  <si>
    <t>8e8a78e826db13870472dbbe22a93cf44f357bb0</t>
  </si>
  <si>
    <t>Know Your Limits : On the Faithfulness of LLMs as Solvers and Autoformalizers in Legal Reasoning</t>
  </si>
  <si>
    <t>Olivia Peiyu Wang; Sanna Wong-Toropainen; Daneshvar Amrollahi; Ryan Bai; Tashvi Bansal; A. Garg</t>
  </si>
  <si>
    <t>10.48550/arxiv.2606.16118</t>
  </si>
  <si>
    <t>2606.16118</t>
  </si>
  <si>
    <t>Large Language Models (LLMs) achieve strong performance on reasoning tasks, but whether this reflects faithful logical inference or heuristic approximation remains unclear. We study this question in legal entailment by comparing three paradigms, including pure LLM classification, LLM-based Formal Reasoning, and solver-based Formal Reasoning using the Z3 SMT solver, on a re-annotated subset of ContractNLI across five LLMs. Our re-annotation reveals a systematic and measurable gap between pragmatic legal interpretation and strict formal entailment, where a substantial proportion of legally sound inferences are not formally grounded without additional unstated assumptions. While introducing formal structure improves accuracy, with LLM-based Formal Reasoning achieving the highest benchmark performance, we show that this gain does not imply faithful reasoning. We identify three recurring failure modes: scope laundering, where LLMs report solver-inconsistent classifications without executing the underlying formal reasoning, producing conclusions that appear logically grounded but are not; implicit constraint blindness, where LLMs overlook logical constraints present in formal representations; and program synthesis failures, where LLMs generate incorrect Z3 code despite structured prompting. Critically, scope laundering persists across all models, raising serious concerns about the faithfulness of LLM-based formal reasoning as a proxy for symbolic execution. These results reveal a fundamental gap between benchmark accuracy and logical faithfulness.</t>
  </si>
  <si>
    <t>R2039</t>
  </si>
  <si>
    <t>8edf50874d45bd5bcd1b1eb65771c3a69220dc14</t>
  </si>
  <si>
    <t>Think2: Grounded Metacognitive Reasoning in Large Language Models</t>
  </si>
  <si>
    <t>Abraham Paul Elenjical; Vivek Hruday Kavuri; Vasudeva Varma</t>
  </si>
  <si>
    <t>10.48550/arxiv.2602.18806</t>
  </si>
  <si>
    <t>2602.18806</t>
  </si>
  <si>
    <t>Large Language Models (LLMs) demonstrate strong reasoning performance, yet their ability to reliably monitor, diagnose, and correct their own errors remains limited. We introduce a psychologically grounded metacognitive framework that operationalizes Ann Brown's regulatory cycle (Planning, Monitoring, and Evaluation) as a structured prompting architecture, and study its integration within a lightweight dual-process MetaController for adaptive effort allocation. Across diverse reasoning and diagnostic benchmarks (GSM8K, CRUXEval, MBPP, AIME, CorrectBench, and TruthfulQA) using Llama-3 and Qwen-3 (8B), explicit regulatory structuring substantially improves error diagnosis and yields a threefold increase in successful self-correction. Blinded human evaluations over 580 query pairs show an 84% aggregate preference for trustworthiness and metacognitive self-awareness over standard and Chain-of-Thought baselines. Grounding LLM reasoning in established cognitive theory offers a principled path toward more transparent and diagnostically robust AI systems.</t>
  </si>
  <si>
    <t>R2040</t>
  </si>
  <si>
    <t>8eed87b6434602ab4ee2d602c5201d0527afda4c</t>
  </si>
  <si>
    <t>Triple-Phase Precision Control for Fire Safety Regulations Retrieval Combating LLM Hallucination Risks</t>
  </si>
  <si>
    <t>Meng-Yao Sun; Ying Chen; J. Bai</t>
  </si>
  <si>
    <t>Fire technology</t>
  </si>
  <si>
    <t>10.1007/s10694-025-01837-4</t>
  </si>
  <si>
    <t>R2041</t>
  </si>
  <si>
    <t>8f25961787e8c3c0837732e48b0ec8d25b8f4986</t>
  </si>
  <si>
    <t>Mazene Ameur; Bouziane Brik; Adlen Ksentini</t>
  </si>
  <si>
    <t>R2042</t>
  </si>
  <si>
    <t>8f36325aa78da21526b96ff926f6684987ed893a</t>
  </si>
  <si>
    <t>Wanrou Zhang; Yue-Ling Zhang; Ting Su</t>
  </si>
  <si>
    <t>International Conference on Computer Supported Cooperative Work in Design</t>
  </si>
  <si>
    <t>R2043</t>
  </si>
  <si>
    <t>8f88d0f1c9b3fb88b07aee0fd3f182c1d9550a44</t>
  </si>
  <si>
    <t>Chethan K Murthy; Prateek Verma; Subhash Mondal</t>
  </si>
  <si>
    <t>R2044</t>
  </si>
  <si>
    <t>8f8a121c89235472fbcde26d6316df9ba3d809c4</t>
  </si>
  <si>
    <t>Grounding language models with deterministic verifiers for fraud detection</t>
  </si>
  <si>
    <t>Md Sultanul Arefin Sourav; Evha Rozario; Md Ashiqul Islam; Kaniz Sultana Chy; Samia Akter; Md. Shahiduzzaman</t>
  </si>
  <si>
    <t>10.1007/s44163-026-02355-0</t>
  </si>
  <si>
    <t>Financial fraud detection is complicated by severe class imbalance, temporal change, adversarial manipulation, and the need for evidence-grounded explanations. Although large language models can generate readable rationales, their claims may be unsupported when they are not independently checked against structured evidence. We propose VR-FraudNet, a five-stage framework combining a time-conditioned spectral graph encoder, LightGBM triage and threshold routing, a schema-constrained rationale language model, a fixed deterministic verifier, and an isotonic probability mixer with split-conformal calibration. The language model proposes machine-checkable claims for review-band transactions, while the verifier evaluates each claim against the available transaction, temporal, and graph evidence. Verifier-rejected rationales are excluded from automated use, and the corresponding transactions are assigned to human-review escalation. D1 BAF, D2 AMLworld HI-Small, and D3 IEEE-CIS are used as the primary predictive benchmarks, whereas D4 Elliptic++ and D5 DGraph-Fin support complementary temporal-graph, strict-inductive, temporal-robustness, and message-passing stress tests. VR-FraudNet improves AUPRC over TabTransformer from 0.5012 to 0.5247 on D1, from 0.5137 to 0.5824 on D2, and from 0.7234 to 0.7456 on D3. The predeclared 5-percentage-point temporal-degradation target is satisfied in the evaluated D1 month-drift, D3 late-fold, and D4 pre-shock comparisons. However, D4 post-shock AUPRC decreases from 0.6823 to 0.6087, an absolute reduction of 7.36 percentage points that exceeds the target. Under the four-family structured predictive edit set, mean evasion rates are 0.0667, 0.1016, and 0.1672 for budgets 1, 2, and 4, respectively. Under the stated operational cost assumptions, VR-FraudNet produces lower total loss than TabTransformer, with the largest difference on D2. Measured p99 latency is 10.23 ms on the common path and 175.23 ms on the escalation path under the reported hardware configuration. Empirical split-conformal miscoverage remains below the stated bounds in the reported calibration settings, while the formal marginal-coverage statement applies only under the stated exchangeability assumptions. These findings support verifier-grounded fraud detection under the evaluated public datasets and protocols but do not establish universal adversarial safety, temporal robustness, regulatory sufficiency, or deployment readiness.</t>
  </si>
  <si>
    <t>R2045</t>
  </si>
  <si>
    <t>8f9455112267ccc5841f2ad62c3023199a558fe1</t>
  </si>
  <si>
    <t>CARES: A Conversational AI System for Regulation-Grounded Safety Reporting in Construction Education</t>
  </si>
  <si>
    <t>Fan Yang; Jia-Bin Wu; Yuan Tian; Jian-Song Zhang</t>
  </si>
  <si>
    <t>2609.19429</t>
  </si>
  <si>
    <t>Construction safety reporting often relies on manual logs and static templates that provide limited feedback and leave daily activities disconnected from relevant regulations. This paper introduces CARES (Conversational AI Reporting for Enhanced Safety), a conversational AI system that integrates regulatory guidance into daily reporting to support construction safety education. CARES combines proactive multi-agent dialogue, retrieval-augmented generation (RAG), and automated report generation. The system guides users through reporting tasks, retrieves relevant regulatory passages using hybrid retrieval, and converts conversations into structured daily reports. Regulatory sources and the evolving report are displayed alongside the dialogue to support user review and correction. A preliminary evaluation involving 15 construction management students assessed retrieval quality, response faithfulness, and conversational relevance. CARES achieved an overall faithfulness score of 0.74 and an answer relevance score of 1.00, while initial retrieval ranking remained an area for improvement. These results provide preliminary evidence of the technical feasibility of regulation-grounded conversational reporting. The study highlights opportunities to integrate regulatory knowledge into routine documentation, with future work needed to evaluate effects on report quality, safety awareness, and learning outcomes.</t>
  </si>
  <si>
    <t>R2046</t>
  </si>
  <si>
    <t>8f9d6d3c1381920f5d029043ad0752304950e965</t>
  </si>
  <si>
    <t>Measuring Trust in Generative AI: A Framework for Accuracy, Bias, and Safety Metrics</t>
  </si>
  <si>
    <t>Rajesh Lingam; M. Masoodi</t>
  </si>
  <si>
    <t>International journal of technology and applied science</t>
  </si>
  <si>
    <t>10.71097/ijtas.v14.i9.1349</t>
  </si>
  <si>
    <t>Trust in Generative AI systems depends on demonstrable, measurable evidence that these systems behave accurately, fairly, and safely across diverse user populations and use cases. Despite growing industry and regulatory interest in trustworthy AI, practical frameworks for operationalizing trust measurement in production systems remain underdeveloped. Existing benchmarks such as HELM and BIG-Bench evaluate capability breadth but do not produce actionable trust scores suitable for continuous production monitoring. This paper proposes the Trust Measurement Framework (TMF) for Generative AI, defining quantifiable metrics across three dimensions: accuracy (semantic correctness, factual grounding, and citation precision), bias (demographic parity delta, equalized odds difference, and counterfactual sensitivity), and safety (harmful content rate, boundary robustness index, and adversarial resistance score). We describe metric definitions, measurement methodologies, and a weighted aggregation strategy that produces a single composite Trust Score for production LLM systems. Validated across three successive model versions in an enterprise document intelligence platform serving over ten million users, the TMF demonstrated stable predictive validity for user satisfaction outcomes (Pearson r=0.81 across three model versions) and correctly detected a safety regression in a controlled pre-deployment scenario that accuracy-only evaluation would have missed. We discuss metric selection trade-offs, calibration approaches, and integration patterns with automated evaluation pipelines. The TMF provides a practical, reproducible foundation for organizations that must demonstrate trustworthy AI behavior to regulators, customers, and internal governance bodies.</t>
  </si>
  <si>
    <t>R2047</t>
  </si>
  <si>
    <t>8f9deb50f958d0a7d704dfc1783a96482ad31f17</t>
  </si>
  <si>
    <t>Hybrid Intent-Aware Personalization with Machine Learning and RAG-Enabled Large Language Models for Financial Services Marketing</t>
  </si>
  <si>
    <t>Akhil Chandra Shanivendra</t>
  </si>
  <si>
    <t>10.48550/arxiv.2603.14173</t>
  </si>
  <si>
    <t>2603.14173</t>
  </si>
  <si>
    <t>Personalized marketing in financial services requires models that can both predict customer behavior and generate compliant, context-appropriate content. This paper presents a hybrid architecture that integrates classical machine learning for segmentation, latent intent modeling, and personalization prediction with retrieval-augmented large language models for grounded content generation. A synthetic, reproducible dataset is constructed to reflect temporal customer behavior, product interactions, and marketing responses. The proposed framework incorporates temporal encoders, latent representations, and multi-task classification to estimate segment membership, customer intent, and product-channel recommendations. A retrieval-augmented generation layer then produces customer-facing messages constrained by retrieved domain documents. Experiments show that temporal modeling and intent features improve personalization accuracy, while citation-based retrieval reduces unsupported generation and supports auditability in regulated settings. The contribution is primarily architectural, demonstrating how predictive modeling and RAG-based generation can be combined into a transparent, explainable pipeline for financial services personalization.</t>
  </si>
  <si>
    <t>R2048</t>
  </si>
  <si>
    <t>8fa5101ffb0e9a8659b06e8a09dfffee0e6fbdaa</t>
  </si>
  <si>
    <t>Agent-Native Metamorphic Communication Fabric</t>
  </si>
  <si>
    <t>Jie-Nan Chen</t>
  </si>
  <si>
    <t>2609.02919</t>
  </si>
  <si>
    <t>Communication intelligence is undergoing two linked transitions: algorithm development is moving from manual model-based design toward foundation-model-assisted generation and evaluation, while deployed systems are moving from offline optimization toward agent-driven online decision and guarded deployment. Existing data-driven and LLM-assisted methods remain primarily design-time tools and cannot cover every future combination of service intent, channel, spectrum, and hardware state. We propose the Agent-Native Metamorphic Communication Fabric, a closed-loop architecture in which an agent observes operating state, selects or generates an explicit communication candidate, evaluates it in a digital twin, applies hard feasibility gates, and deploys it with monitoring and fallback. Three levels bound the scale of change: Level 1 adjusts parameters while preserving algorithm topology; Level 2 switches and configures receiver algorithms while preserving protocol and waveform; and Level 3 reconfigures the waveform or waveform-multiple-access chain while preserving the service contract and safety interface. Simulations validate all three levels. Level 1 improves rate, channel tracking, or quantization energy under fixed topologies. Level 2 selects three-iteration weighted Jacobi, five-iteration diagonally preconditioned conjugate gradient, and direct MMSE in favorable, intermediate, and harsh MIMO regimes; its hardware proxy predicts up to 67.1% energy and 73.3% latency reduction relative to direct MMSE. Level 3 selects CP-OFDM, SC-FDMA, OTFS, filtered OFDM, and SCMA-over-OFDM across five operating regimes and forms continuous switching boundaries under Doppler, spectrum contiguity, load, and RF-power sweeps. These results establish a minimum viable mechanism for verifiable runtime communication adaptation without unconstrained end-to-end learning or arbitrary online code mutation.</t>
  </si>
  <si>
    <t>R2049</t>
  </si>
  <si>
    <t>8fbf2defbf121a0939e5f65fc1d7d1c73d528213</t>
  </si>
  <si>
    <t>ZTCloudGuard: Zero Trust Context-Aware Access Management Framework to Avoid Misuse Cases in the Era of Generative AI and Cloud-based Health Information Ecosystem</t>
  </si>
  <si>
    <t>Khalid Al-hammuri; F. Gebali; Awos Kanan</t>
  </si>
  <si>
    <t>10.48550/arxiv.2312.02993</t>
  </si>
  <si>
    <t>2312.02993</t>
  </si>
  <si>
    <t>Managing access between large numbers of distributed medical devices has become a crucial aspect of modern healthcare systems, enabling the establishment of smart hospitals and telehealth infrastructure. However, as telehealth technology continues to evolve and Internet of Things (IoT) devices become more widely used, they are also becoming increasingly exposed to various types of vulnerabilities and medical errors. In healthcare information systems, about 90\% of vulnerabilities emerged from misuse cases and human errors. As a result, there is a need for additional research and development of security tools to prevent such attacks. This article proposes a zero-trust-based context-aware framework for managing access to the main components of the cloud ecosystem, including users, devices and output data. The main goal and benefit of the proposed framework is to build a scoring system to prevent or alleviate misuse cases while using distributed medical devices in cloud-based healthcare information systems. The framework has two main scoring schemas to maintain the chain of trust. First, it proposes a critical trust score based on cloud-native micro-services of authentication, encryption, logging, and authorizations. Second, creating a bond trust scoring to assess the real-time semantic and syntactic analysis of attributes stored in a healthcare information system. The analysis is based on a pre-trained machine learning model to generate the semantic and syntactic scores. The framework also takes into account regulatory compliance and user consent to create a scoring system. The advantage of this method is that it is applicable to any language and adapts to all attributes as it relies on a language model, not just a set of predefined and limited attributes. The results show a high F1 score of 93.5%, which proves that it is valid for detecting misuse cases.</t>
  </si>
  <si>
    <t>R2050</t>
  </si>
  <si>
    <t>8ffa048099b76694b7c829fcdf48f39528c10cef</t>
  </si>
  <si>
    <t>Dong-Qing Liu; Yong-Wen Liu; Lei Zhang; A. Hafid; L. Khoukhi; Mingyuan Li</t>
  </si>
  <si>
    <t>R2051</t>
  </si>
  <si>
    <t>90231e5af856e9bd42235af89fc6f52dc8616f9e</t>
  </si>
  <si>
    <t>Ontology-Constrained Neural Reasoning in Enterprise Agentic Systems: A Neurosymbolic Architecture for Domain-Grounded AI Agents</t>
  </si>
  <si>
    <t>Thanh Luong Tuan</t>
  </si>
  <si>
    <t>10.48550/arxiv.2604.00555</t>
  </si>
  <si>
    <t>2604.00555</t>
  </si>
  <si>
    <t>Enterprise adoption of Large Language Models (LLMs) is constrained by hallucination, domain drift, and the inability to enforce regulatory compliance at the reasoning level. We present a neurosymbolic architecture implemented within the Foundation AgenticOS (FAOS) platform that addresses these limitations through ontology-constrained neural reasoning. We introduce a three-layer ontological framework--Role, Domain, and Interaction ontologies--grounding LLM-based enterprise agents. We formalize asymmetric neurosymbolic coupling: current enterprise systems constrain agent inputs (context assembly, tool discovery, governance thresholds) but not outputs, and we propose mechanisms extending this coupling to output-side validation (response checking, reasoning verification, compliance enforcement). A controlled experiment (1,800 runs across five industries and three LLMs: Claude Sonnet 4, Qwen 2.5 72B, Gemma 4 26B) finds ontology-coupled agents significantly outperform ungrounded agents on Metric Accuracy (p&lt;.001) and Role Consistency (p&lt;.001) across all three models with large effect sizes (Kendall's W = .46-.64). Improvements are greatest where LLM parametric knowledge is weakest--particularly in Vietnam-localized domains, where ontology lift is 2x that of English domains. Contributions: (1) a formal three-layer enterprise ontology model; (2) a taxonomy of neurosymbolic coupling patterns; (3) ontology-constrained tool discovery via SQL-pushdown scoring; (4) a proposed framework for output-side ontological validation; (5) empirical evidence for the inverse parametric knowledge effect--ontological grounding value is inversely proportional to LLM training-data coverage of the domain; (6) cross-model replication establishing model-independence; (7) a production system serving 22 industry verticals with 650+ agents.</t>
  </si>
  <si>
    <t>R2052</t>
  </si>
  <si>
    <t>902de03d894f49155f61df7c9570690ba8025f0e</t>
  </si>
  <si>
    <t>Reinforcement learning to improve large language model-based automated code compliance systems</t>
  </si>
  <si>
    <t>J. Shi; Minghao Dang; W. Solihin; L. H. Poh; J. Yeoh</t>
  </si>
  <si>
    <t>10.48550/arxiv.2606.22402</t>
  </si>
  <si>
    <t>2606.22402</t>
  </si>
  <si>
    <t>Large language model (LLM)-based approaches for automated code compliance (ACC) of building regulations are prone to generating incorrect and hallucinated computer-processable rules. This paper introduces P4IR, a two-stage framework that uses supervised fine-tuning (SFT) to instill domain knowledge in an LLM, followed by Group Relative Policy Optimization (GRPO) to improve the accuracy of the generated intermediate representations in the form of high-level code skeletons. The framework achieved reductions of up to 23.8% and 38.6% in tree edit distance and token-level Levenshtein distance respectively, relative to the SFT baselines. Comparative analysis demonstrates that this approach in a zero-shot setting outperforms leading LLMs in both code structure and semantics, specifically Claude Opus and Sonnet 4.5, GPT-5.2, Qwen-3-Max, and GLM-4.7, evaluated via few-shot prompting. Additionally, the GRPO stage produced a small yet statistically significant reduction in false positives. By combining SFT with GRPO to optimize directly for domain-specific objectives, this approach offers a path toward more accurate and reliable LLM-based ACC systems.</t>
  </si>
  <si>
    <t>R2053</t>
  </si>
  <si>
    <t>904017e0748150fb9142abcff24173c1d4f758ac</t>
  </si>
  <si>
    <t>Utilizing Generative AI Responsibly and Ethically for Research Purposes in Higher Education: A Policy Analysis</t>
  </si>
  <si>
    <t>Ahmed Alduais; S. Qadhi; Youmen Chaaban; M. Khraisheh</t>
  </si>
  <si>
    <t>Serials review</t>
  </si>
  <si>
    <t>10.1080/00987913.2025.2581429</t>
  </si>
  <si>
    <t>Abstract As generative artificial intelligence (GenAI) technologies, such as large language models, become deeply integrated into academic research, questions surrounding their ethical and responsible use have become central to higher education policy. This study provides a thorough analysis of guidelines and regulations governing GenAI in higher education research, mapping and comparing policy responses across four key domains: governmental authorities, higher education institutions (HEIs), academic publishers, and publication manuals. Using an inductive qualitative approach, we systematically analyzed a purposive sample of 74 policy documents from around the world, encompassing diverse institutional and regulatory perspectives. The analysis began by quantifying the frequency of major policy themes, revealing both convergence and divergence in institutional approaches to GenAI. For governmental policies, 10 recurring themes were identified, focusing on ethical use, AI quality assurance, regulatory compliance, and the need for transparency and accountability. HEI policies highlighted 14 themes, emphasizing disclosure requirements, safeguarding academic integrity, addressing concerns about AI misuse, and promoting AI literacy and training among researchers and students. Publishers’ guidelines featured 10 themes, including clear positions on AI authorship, accountability of human authors, and requirements for disclosure and transparency in scholarly communication. Publication manuals identified 11 key themes, reflecting evolving citation practices, mandatory acknowledgment of AI tool use, and the integration of new standards for referencing AI-generated content. Five core domains emerged as central to effective policy: transparency and disclosure, authorship and accountability, quality assurance and safety measures, data security and privacy, and AI literacy and training. Across all document types, transparency and disclosure were consistently emphasized as foundational to ethical research conduct, while approaches to authorship, quality assurance, and data security exhibited variation in specificity and enforcement. The analysis revealed a widespread consensus that AI cannot be listed as an author, yet the mechanisms for ensuring human accountability and for documenting AI’s contribution varied across domains. Quality assurance protocols and privacy safeguards were present but differed in their rigor and implementation, often reflecting regional or institutional priorities. Notably, the need for robust AI literacy and training was frequently cited as essential for mitigating risks associated with GenAI misuse and for fostering responsible academic practice. The comparative synthesis underscores the importance of multi-stakeholder collaboration in developing comprehensive, adaptable policies that address the dynamic challenges posed by GenAI. While there are significant areas of thematic overlap, such as a shared commitment to transparency and ethical standards, notable gaps persist—particularly in guidance around equity, inclusivity, and the practical enforcement of AI-related policies. The study concludes that harmonizing regulatory frameworks and fostering AI literacy will be essential to safeguard academic integrity and support innovation in research practice. These findings offer actionable insights for policymakers, university leaders, publishers, and academic communities seeking to responsibly integrate GenAI into higher education research.</t>
  </si>
  <si>
    <t>R2054</t>
  </si>
  <si>
    <t>909545a590a7b3648c1f13da516f7853e5b10362</t>
  </si>
  <si>
    <t>Tong Ma; Chao-Chao Li; Hui Lai; Hui Wang; Feng-Jie Xu; Ling Fang</t>
  </si>
  <si>
    <t>IET Conference Proceedings</t>
  </si>
  <si>
    <t>R2055</t>
  </si>
  <si>
    <t>90b69ccb705cf003bc999c49ab0a1daeadef12a6</t>
  </si>
  <si>
    <t>Barriers and Facilitators to the Use of Large Language Model-Based Conversational Agents in Mental Healthcare: A Systematic Review</t>
  </si>
  <si>
    <t>Ravi Shankar; Amaevia Lim; Qian Xu</t>
  </si>
  <si>
    <t>10.3390/healthcare14101267</t>
  </si>
  <si>
    <t>Highlights What are the main findings? This review identifies five barrier domains (27 sub-themes) and four facilitator domains (22 sub-themes) across 27 studies (more than 22,000 participants across 12 countries). Inadequate crisis detection (21/27 studies) and hallucination/inaccuracy (15/27 studies) represent the most critical safety barriers. Three RCTs demonstrated significant therapeutic benefits (PHQ-9 d = 0.845 for Therabot; significant depression/anxiety reductions in WarmGPT and a custom LLM RCT, N = 865). Consolidated Framework for Implementation Research (CFIR) mapping reveals that Process-domain constructs were critically absent: Evaluating was reported in 2/27 studies (7%) and Champions in 3/27 (11%), indicating the field has characterised these tools extensively but has not developed the implementation infrastructure for responsible clinical deployment. What are the implications of the main findings? A tiered implementation framework with mandatory human-in-the-loop oversight is needed before LLM-based conversational agents can be safely scaled in mental healthcare. Regulatory mechanisms such as California SB 243 and standardised safety evaluation frameworks (VERA-MH, CAPE-II) provide actionable models for governance. Abstract (1) Background/Objectives: Over one billion individuals globally live with mental health conditions, yet the treatment gap exceeds 75% in low- and middle-income countries. Large language model (LLM)-based conversational agents have emerged as a potentially scalable solution, though the evidence base remains nascent and largely pre-clinical. This review synthesises barriers and facilitators to their implementation in mental healthcare using the Consolidated Framework for Implementation Research (CFIR). (2) Methods: Eight databases were searched from January 2022 to January 2026. Study selection was managed using Covidence. Two reviewers independently screened, extracted, and appraised studies using the Mixed Methods Appraisal Tool. Directed content analysis guided by CFIR was used for synthesis. (3) Results: Twenty-seven studies (three RCTs, nine mixed methods, eight qualitative, four cross-sectional, three observational) comprising &gt;22,000 participants across 12 countries met inclusion criteria. Five barrier domains (27 sub-themes) and four facilitator domains (22 sub-themes) were identified. Inadequate crisis detection (reported in 21/27 studies) and 24/7 availability (reported in 26/27 studies) are the most frequently reported barriers and facilitators, respectively. These figures represent study-level reporting frequencies, not population-level prevalence estimates. CFIR mapping revealed universal coverage for Knowledge and Beliefs (100%) and Patient Needs and Resources (96%) but critical gaps in the Process domain (Evaluating: 7%; Champions: 11%). (4) Conclusions: LLM-based conversational agents demonstrate substantial promise but present critical safety deficiencies. A tiered implementation framework, independent safety certification, and equity-sensitive design are recommended.</t>
  </si>
  <si>
    <t>R2056</t>
  </si>
  <si>
    <t>90fb6e8973430d0c8c21c8de9dfc045665af30cc</t>
  </si>
  <si>
    <t>FLORA: Formal Language Model Enables Robust Training-free Zero-shot Object Referring Analysis</t>
  </si>
  <si>
    <t>Zhe Chen; Zi-Jing Chen</t>
  </si>
  <si>
    <t>10.48550/arxiv.2501.09887</t>
  </si>
  <si>
    <t>2501.09887</t>
  </si>
  <si>
    <t>Object Referring Analysis (ORA), commonly known as referring expression comprehension, requires the identification and localization of specific objects in an image based on natural descriptions. Unlike generic object detection, ORA requires both accurate language understanding and precise visual localization, making it inherently more complex. Although recent pre-trained large visual grounding detectors have achieved significant progress, they heavily rely on extensively labeled data and time-consuming learning. To address these, we introduce a novel, training-free framework for zero-shot ORA, termed FLORA (Formal Language for Object Referring and Analysis). FLORA harnesses the inherent reasoning capabilities of large language models (LLMs) and integrates a formal language model - a logical framework that regulates language within structured, rule-based descriptions - to provide effective zero-shot ORA. More specifically, our formal language model (FLM) enables an effective, logic-driven interpretation of object descriptions without necessitating any training processes. Built upon FLM-regulated LLM outputs, we further devise a Bayesian inference framework and employ appropriate off-the-shelf interpretive models to finalize the reasoning, delivering favorable robustness against LLM hallucinations and compelling ORA performance in a training-free manner. In practice, our FLORA boosts the zero-shot performance of existing pretrained grounding detectors by up to around 45%. Our comprehensive evaluation across different challenging datasets also confirms that FLORA consistently surpasses current state-of-the-art zero-shot methods in both detection and segmentation tasks associated with zero-shot ORA. We believe our probabilistic parsing and reasoning of the LLM outputs elevate the reliability and interpretability of zero-shot ORA. We shall release codes upon publication.</t>
  </si>
  <si>
    <t>R2057</t>
  </si>
  <si>
    <t>9124b82fc20e01e451e696622d1a100885d2b11a</t>
  </si>
  <si>
    <t>Business as Rulesual: A Benchmark and Framework for Business Rule Flow Modeling with LLMs</t>
  </si>
  <si>
    <t>Chen Yang; Ruoqin Xu; Ruizhe Li; Bin Cao; Jing Fan</t>
  </si>
  <si>
    <t>10.48550/arxiv.2505.18542</t>
  </si>
  <si>
    <t>2505.18542</t>
  </si>
  <si>
    <t>Extracting structured procedural knowledge from unstructured business documents is a critical yet unresolved bottleneck in process automation. While prior work has focused on extracting linear action flows from instructional texts, such as recipes, it has insufficiently addressed the complex logical structures, including conditional branching and parallel execution, that are pervasive in real-world regulatory and administrative documents. Furthermore, existing benchmarks are limited by simplistic schemas and shallow logical dependencies, restricting progress toward logic-aware large language models.To bridge this Logic Gap, we introduce BREX, a carefully curated benchmark comprising 409 real-world business documents and 2,855 expert-annotated rules. Unlike prior datasets centered on narrow service scenarios, BREX spans over 30 vertical domains, covering scientific, industrial, administrative, and financial regulations. We further propose ExIde, a structure-aware reasoning framework that investigates five distinct prompting strategies, ranging from implicit semantic alignment to executable grounding via pseudo-code generation. This enables explicit modeling of rule dependencies and provides an out-of-the-box framework for different business customers without finetuning their own large language models. We benchmark ExIde using 13 state-of-the-art large language models. Our extensive evaluation reveals that executable grounding serves as a superior inductive bias, significantly outperforming standard prompts in rule extraction. In addition, reasoning-optimized models demonstrate a distinct advantage in tracing long-range and non-linear rule dependencies compared to standard instruction-tuned models.</t>
  </si>
  <si>
    <t>R2058</t>
  </si>
  <si>
    <t>914515e6f5cddc45d81031a3f0e8576f16c0feb1</t>
  </si>
  <si>
    <t>Deepak Kumar; Ayush Singh; Sudhakar Periyasamy</t>
  </si>
  <si>
    <t>R2059</t>
  </si>
  <si>
    <t>91546ac6e96d963c461a20485f3f8a607333daab</t>
  </si>
  <si>
    <t>Governance risks of AI reasoning in urban infrastructure through Delphi audit of human and large language model judgment</t>
  </si>
  <si>
    <t>Alence Poudel; Carla Barrios; Paola Peñaloza De La Torre; Huy Ton; Trevor Surface; V. Mehta</t>
  </si>
  <si>
    <t>Discover Cities</t>
  </si>
  <si>
    <t>10.1007/s44327-026-00268-2</t>
  </si>
  <si>
    <t>Cities are increasingly considering large language models (LLMs) to support smart city operations and infrastructure decision-making. While these tools promise efficiency, their use in public institutions raises concerns about accountability, reliability, and institutional risk. This study presents a sociotechnical audit of six commercial LLMs by comparing their reasoning with a Delphi-derived rubric constructed from the responses of twenty infrastructure professionals. The Delphi process elicited and refined expert reasoning criteria, producing a rubric that emphasized public safety, regulatory compliance, contextual judgment, financial stewardship, and system reliability. Results show that LLMs often generate responses with the structural clarity associated with early-career engineers, yet they display persistent weaknesses in factual grounding and contextual interpretation. Across all models, 51.3% of cited sources were unverifiable or fabricated, and LLM self-reported confidence was negatively correlated with actual reasoning quality (r = -0.23), meaning the lowest-performing models projected the greatest certainty. Decision alignment with expert judgment degraded as scenario complexity increased, with strong agreement on operational triage but near-complete divergence on strategic capital allocation. Many responses misinterpreted regulatory requirements or relied on shallow justification. These failures extend beyond technical accuracy and introduce risks for governance, fiscal responsibility, and regulatory compliance. Methodologically, the study demonstrates how expert reasoning can be operationalized as a benchmark for evaluating AI systems in urban infrastructure contexts, addressing gaps in empirical assessment and governance tools. The findings carry direct implications for accountability, institutional integrity, and public trust in urban governance, and contribute to ongoing discourse on responsible AI adoption in cities aligned with global sustainability priorities.</t>
  </si>
  <si>
    <t>R2060</t>
  </si>
  <si>
    <t>9194b9640d1ed67b2b66cb7156d12673fb7226f3</t>
  </si>
  <si>
    <t>Navigating Ethical Dilemmas Of Generative AI In Medical Writing</t>
  </si>
  <si>
    <t>Q. U. Hamdan; Waleed Umar; Mahnoor Hasan</t>
  </si>
  <si>
    <t>Journal of Rawalpindi Medical College</t>
  </si>
  <si>
    <t>10.37939/jrmc.v28i3.2744</t>
  </si>
  <si>
    <t>The history of humankind is marked by revolutionary inventions that completely transformed the quality and trajectory of human lives. Revolution and innovation are dynamic processes that have and will continue, at an increasing pace due to discoveries and inventions. Like the steam engine in the 18th century, electricity in the 19th century, and the Internet at the cusp of the 20th and 21st centuries, the modern era is undergoing a new revolution with the advent of Artificial Intelligence (AI). AI is a field of computer science which deals with the development of programs or computational models that are inspired by the human brain’s ability to learn and adapt.1 Perhaps the most prominent advancement AI contributes is generative AI, which has led to the development of robotic “human-like” tools that can generate text, audio, images, and even video with a simple prompt. The widespread and mainstream use of some of these tools, namely ChatGPT, Google Gemini, and Perplexity AI, has revolutionised almost all walks of life, from industry to academia.2 The scope of this article will be limited to the implications of generative AI in academic research writing, particularly in the field of medicine. 
Generative AI in Medical Writing 
Generative AI tools or “chatbots” combine the adaptive learning capabilities of deep learning algorithms and natural language processing, resulting in a virtual assistant or aide that is capable of answering queries, following commands, and improving its responses according to the vast data available on the Internet in addition to user responses.3 This has allowed the accomplishment of various complex tasks within seconds that would otherwise require hours of trial and error. The speed with which generative AI chatbots solve problems is one of the main reasons behind their remarkable success among the general public. Moreover, their correct grammar and comprehension skills make them a very attractive writing tool, especially for non-native English speakers. However, all of these benefits are not without their pitfalls. 
Data Hallucinations 
The tendency of generative AI chatbots to create false information or “data hallucinations” has been a cause of grave concern in the field of academia.4 Although ChatGPT declares that “it can make mistakes and users should consider checking important information”, unregulated false results generated by chatbots can significantly degrade the integrity and authenticity of medical research, which is a field characterized by strict ethical and moral guidelines. Additionally, AI chatbots are trained using data that is available on the web, where misinformation itself is abundant. Online resources like Wikipedia and WebMD, while mostly accurate, are generally not considered clinically or medically credible. Even though academic journals are trying to regulate the misuse of generative AI in medical writing by introducing AI detection as a regular part of the review process, the burden of upholding scientific accuracy and integrity still falls on the researcher’s shoulders. 
Biasedness 
Another aspect of AI tools which impacts their efficiency is the biasedness that can emerge by being repeatedly trained on the same type of information.5 By emulating the human brain’s ability to remember, understand, and adapt according to new information, AI also inherits a “flaw” of the human mind of being influenced or becoming biased by recurrent exposure to specific types of information. This indicates that the resources used by AI chatbots need to be supervised and regulated to ensure that the bots do not provide monotonous responses. 
Privacy and Security Concerns 
The innate programming of generative AI chatbots to store the information that is provided to them also raises concerns regarding their safety and security. While this feature serves to improve the performance of these tools according to user input and requirements, it also fuels the debate about privacy breaches and cybersecurity issues that could arise if malicious forces override these tools.6 Although ChatGPT has allowed users to turn off their chat history and prevent the bot from storing their data as of April 2023, the extent to which AI-driven tools uphold the pledge of privacy and confidentiality of user data is not quite transparent. To safeguard their sensitive data, users often have to go on a deep dive into the “settings” of these tools. This can be confusing and tedious for medical professionals, who are generally not very well-versed with up-and-coming technology. 
The privacy concerns that arise from AI-driven tools have been previously discussed in the context of the development of diagnostic decision support systems.7 However, their possible implications regarding academic writing are uncertain. If a user innocently asks ChatGPT or Gemini to summarize or rephrase their research methodology or scientific discoveries, can their data repositories pose a threat to the integrity and novelty of the research? Nuanced concerns like these will continue to increase as the use of AI-driven chatbots inevitably becomes more mainstream. 
Suggestions 
Some suggestions for improving the ethical use of AI tools are discussed here. For instance, the proper and safe use of common tools like ChatGPT, Gemini, and Perplexity AI should become a core part of the undergraduate medical curriculum. The working principle of generative AI tools should be transparently discussed without loopholes and confusing jargon. Additionally, the data used by these tools must be regulated and refined to reduce the risk of more data hallucinations, biased results, security breaches, and other potential issues that may arise as the horizon of generative AI widens. It may also be worthwhile to consider adding the use of AI generative tools in article writing as part of informed consent at the start of new scientific research. The settings section of the said tools needs to be simplified and easily accessible for researchers so that they can remove their data from the repository if they prefer to do so. 
Conclusion 
Referring to the integration of generative AI chatbots into contemporary academia is not merely a bold statement but a necessary acknowledgement of technological advancement. Rather than demonizing generative AI as a harbinger of societal downfall, it is imperative to confront and resolve the ethical dilemmas it presents. This innovative technology stands poised as one of the most transformative creations of our era, offering the potential for enhanced quality of life when wielded responsibly. Embracing its permanence in our world, we must proactively engage with and adapt to its presence, recognizing that its impact is enduring and unlikely to diminish on its own accord.</t>
  </si>
  <si>
    <t>R2061</t>
  </si>
  <si>
    <t>91a98aff9589204f98c65b375e2360e1d4d53836</t>
  </si>
  <si>
    <t>Sikai Wang; Xinyi Luo; K. Hew</t>
  </si>
  <si>
    <t>R2062</t>
  </si>
  <si>
    <t>91be34d7b3d277e4f523fda14710b15a0df11f07</t>
  </si>
  <si>
    <t>Research on the Well-being of English Majors in the Context of Artificial Intelligence: An Application of DeepSeek from the Perspective of the PSHACME Model</t>
  </si>
  <si>
    <t>Yushan Jiang</t>
  </si>
  <si>
    <t>Communications in Humanities Research</t>
  </si>
  <si>
    <t>10.54254/2753-7064/2025.ns29210</t>
  </si>
  <si>
    <t>With the deep integration of generative artificial intelligence (AI) into education, its power to enhance learning efficiency has also exposed an imbalance in learners emotional experience and well-being. Adopting a longitudinal case-tracking approach, this article investigates four English majors from Chinese universities, analyzing their dynamic changes in learning efficacy and well-being through the use of TEM4 (Test for English Majors Grade Four) mock exams from 2021 to 2024, learning journals, and AI-assisted feedback via DeepSeek. Drawing on the EMPATHICS well-being framework of positive psychology, the study proposes a three-stage progressive mechanism-psychological support, human-AI collaboration, and metacognitive empowerment-collectively termed the PSHACME Model. In the first stage, Rebecca L. Oxford s EMPATHICS model provides theoretical grounding and satisfies learners basic psychological needs. The second stage employs human-AI collaboration to alleviate learning anxiety and enhance technological literacy. The third stage cultivates metacognitive awareness and self-regulation through error marking, data tracking, and developmental feedback. Across these processes, learners demonstrate significant gains in well-being, reflected in strengthened psychological support, reduced anxiety, and heightened sense of control, thereby promoting both language competence and overall satisfaction. This article reveals the positive impact of generative AI-exemplified by DeepSeek-on language learning and offers practical implications for personalized learning pathways and the enhancement of learner well-being.</t>
  </si>
  <si>
    <t>R2063</t>
  </si>
  <si>
    <t>921c252ce3df133c5feaa3ea52d842ee7ac201dc</t>
  </si>
  <si>
    <t>R2064</t>
  </si>
  <si>
    <t>921e4d25c638e8c8666a1a1e630898885497f1c9</t>
  </si>
  <si>
    <t>Bhoomika S. S.; Achutha S; Amith B. N.; Bharat M. Shet; Ajit Nagendra Hegde</t>
  </si>
  <si>
    <t>R2065</t>
  </si>
  <si>
    <t>92218728d77f8ee25fff7d45b8efd2f7c864dfd6</t>
  </si>
  <si>
    <t>ESAA: Event Sourcing for Autonomous Agents in LLM-Based Software Engineering</t>
  </si>
  <si>
    <t>Elzo Brito dos Santos</t>
  </si>
  <si>
    <t>10.48550/arxiv.2602.23193</t>
  </si>
  <si>
    <t>2602.23193</t>
  </si>
  <si>
    <t>Autonomous agents based on Large Language Models (LLMs) have evolved from reactive assistants to systems capable of planning, executing actions via tools, and iterating over environment observations. However, they remain vulnerable to structural limitations: lack of native state, context degradation over long horizons, and the gap between probabilistic generation and deterministic execution requirements. This paper presents the ESAA (Event Sourcing for Autonomous Agents) architecture, which separates the agent's cognitive intention from the project's state mutation, inspired by the Event Sourcing pattern. In ESAA, agents emit only structured intentions in validated JSON (agent.result or issue.report); a deterministic orchestrator validates, persists events in an append-only log (activity.jsonl), applies file-writing effects, and projects a verifiable materialized view (roadmap.json). The proposal incorporates boundary contracts (AGENT_CONTRACT.yaml), metaprompting profiles (PARCER), and replay verification with hashing (esaa verify), ensuring the immutability of completed tasks and forensic traceability. Two case studies validate the architecture: (i) a landing page project (9 tasks, 49 events, single-agent composition) and (ii) a clinical dashboard system (50 tasks, 86 events, 4 concurrent agents across 8 phases), both concluding with run.status=success and verify_status=ok. The multi-agent case study demonstrates real concurrent orchestration with heterogeneous LLMs (Claude Sonnet 4.6, Codex GPT-5, Antigravity/Gemini 3 Pro, and Claude Opus 4.6), providing empirical evidence of the architecture's scalability beyond single-agent scenarios.</t>
  </si>
  <si>
    <t>R2066</t>
  </si>
  <si>
    <t>9253717330c7e1888147392a90a8bf8f0e67628e</t>
  </si>
  <si>
    <t>Theorem-Grounded Execution Ontologies for Interpretable Machine Reasoning</t>
  </si>
  <si>
    <t>Raghu Anantharangachar</t>
  </si>
  <si>
    <t>10.48550/arxiv.2606.16010</t>
  </si>
  <si>
    <t>2606.16010</t>
  </si>
  <si>
    <t>Large language models have achieved impressive performance on reasoning tasks spanning mathematics, science, programming, and commonsense inference. Despite these advances, their reasoning processes remain largely latent, making them difficult to interpret, verify, replay, debug, and transfer across domains. Existing approaches such as chain-of-thought, tree-of-thoughts, graph-of-thoughts, and tool-augmented reasoning expose intermediate reasoning artifacts but typically lack explicit execution semantics, formal state representations, and verifiable reasoning structures. We introduce Theorem-Grounded Execution Ontologies (TGEO), a framework that models reasoning as an executable state-transition process rather than a sequence of generated tokens. Given an input problem, TGEO identifies relevant theorem families, binds the problem to a domain ontology, discovers semantic objects, instantiates states and operators, constructs predicates and contracts, and synthesizes an executable reasoning graph. The resulting graph provides an interpretable, replayable, and auditable representation of reasoning in which every state transition, operator application, and validation step is explicitly represented. TGEO integrates five architectural components: (1) theorem-grounded reasoning priors, (2) executable ontologies, (3) operator-mediated state transitions, (4) predicate and contract-based execution validation, and (5) architectural auditing and failure localization. We evaluate TGEO on theorem-intensive reasoning tasks derived from mathematical benchmark domains and a curated Golden Execution Suite. Our findings demonstrate the value of executable reasoning representations for interpretable, verifiable, and reproducible AI reasoning systems.</t>
  </si>
  <si>
    <t>R2067</t>
  </si>
  <si>
    <t>92661be31db678ce99ed209c33017cefb7fc1adf</t>
  </si>
  <si>
    <t>Design of a Unified Microservice Architecture for AI-based Financial Systems Using XAI and RAG</t>
  </si>
  <si>
    <t>A. Shilinh; Khrystofor-Yaroslav Khlibyshyn</t>
  </si>
  <si>
    <t>International Workshop on Computer Modeling and Intelligent Systems</t>
  </si>
  <si>
    <t>R2068</t>
  </si>
  <si>
    <t>9291fb4bdb45d8a0281c40c0f0bd965e2607740d</t>
  </si>
  <si>
    <t>Asad Ali; Kundan Kumar; Harshpreet Kaur</t>
  </si>
  <si>
    <t>R2069</t>
  </si>
  <si>
    <t>933683344bcb11b76ef4c814312389871e1649cc</t>
  </si>
  <si>
    <t>Towards Expert Financial QA via Self-Improving RAG</t>
  </si>
  <si>
    <t>Jun-Jie Xiong; S. Ghezavat; Aum Hirpara</t>
  </si>
  <si>
    <t>2608.26706</t>
  </si>
  <si>
    <t>Expert-level financial question answering requires both grounded verification to catch numeric hallucinations and audit trails for regulatory compliance, attributes that standard single-pass RAG systems lack. We take a step toward this goal with Self-Improving RAG, a framework that decomposes document QA into three specialized agents (Retrieval, Reasoning, and Judge) coordinated by an orchestrator with feedback-driven self-correction. When the Judge Agent scores an answer below a dynamic threshold, the system triggers retry with escalated strategies: broader retrieval, more careful prompting, and relaxed acceptance criteria. We evaluate on FinanceBench (SEC filing QA), where Self-Improving RAG achieves 86% oracle-guided accuracy (measuring agreement with gold answers) with a 36.4% Lazarus Rate, recovering nearly 4 in 10 initially incorrect answers through targeted retry. A key finding is that a fixed retrieval pipeline with judge-driven retry achieves strong results without dynamic routing, providing full interpretability. Every decision is logged with confidence scores, enabling the audit trails required for regulated financial applications.</t>
  </si>
  <si>
    <t>R2070</t>
  </si>
  <si>
    <t>934506dd82bc6c6533bba0adb82b326abcb2bb1f</t>
  </si>
  <si>
    <t>Turbocharging Brazilian Mergers and Acquisitions: Questions &amp; Answers Evaluation</t>
  </si>
  <si>
    <t>Francis Spiegel Rubin; Pedro Nuno de Souza Moura; Adriana Cesário de Faria Alvim</t>
  </si>
  <si>
    <t>Journal of the Brazilian Computer Society</t>
  </si>
  <si>
    <t>10.5753/jbcs.2026.5703</t>
  </si>
  <si>
    <t>Economic power abuse is a concern in Brazil, where CADE (Administrative Council for Economic Defense) institution combats anti-competitive behaviors to ensure fair competition. Artificial intelligence (AI) can aid CADE by identifying and extracting relevant information from technical reports published in Brazilian Portuguese language, improving the detection and prevention of economic abuse. This paper presents a case study using AI to improve regulatory reviews of CADE documents via a Retrieval-Augmented Generation (RAG) pipeline architecture. Our key contribution is the creation of a specialized Questions &amp; Answers benchmark dataset and a pipeline evaluation methodology, providing a standardized framework for Portuguese-language regulatory document analysis. A chain of thought (CoT) approach was used for problem solving. It leverages the RAG retrieval mechanism to access relevant information and incorporates the sequential reasoning of the CoT framework to generate responses that follow a logical flow of ideas, thus enhancing response accuracy. A vector database employing cosine similarity was used to retrieve the main arguments combined with metadata filters, reducing hallucinations and improving the Large Language Model (LLM) performance. RAG metrics were then combined with a robust human fact-check assessment to validate the pipeline. Our findings establish a new benchmark for Questions &amp; Answers evaluation in Brazilian Mergers and Acquisitions, demonstrating that the proposed strategy effectively enhances the analysis of organizational merger and acquisition reports, unlocking substantial benefits for society.</t>
  </si>
  <si>
    <t>R2071</t>
  </si>
  <si>
    <t>934b61c2de685a811d33d79ad0344a5db9318cfb</t>
  </si>
  <si>
    <t>Groundedness in Government Document Chatbots: A Systematic Literature Review and Metric Oriented Analysis</t>
  </si>
  <si>
    <t>F. Rumambi; Didik Dwi Prasetya; Triyanna Widiyaningtyas; Abdul Karim</t>
  </si>
  <si>
    <t>Systematic Literature Review Journal</t>
  </si>
  <si>
    <t>10.70062/slrj.v2i1.277</t>
  </si>
  <si>
    <t>The application of Large Language Models (LLM) in public services encourages government agencies to adopt Retrieval Augmented Generation (RAG)-based chatbots as interfaces for regulatory knowledge and official documents. Although RAG is designed to increase the supportability of answers to authoritative sources, various studies show that this system is still vulnerable to hallucinations, which have the potential to reduce public trust and pose legal risks. This article presents a Systematic Literature Review (SLR) on the use of RAG in government chatbots with a focus on the definition, mitigation strategies, and evaluation of groundedness. The literature search was conducted in the period 2021–2025 through the SpringerLink, Scopus, and Taylor &amp; Francis databases, resulting in 7,947 articles filtered using the PRISMA framework to obtain 100 articles Q1–Q2. Based on eight research questions, this study maps publication trends, document domains, RAG architecture, retrieval strategies, definitions of groundedness, and evaluation metrics used. The SLR results indicate conceptual fragmentation in the definition and measurement of groundedness, with the dominance of text-similarity-based metrics that are inadequate for regulatory contexts. As a conceptual contribution, this article formulates the Semantic Alignment Score (SAS) as a groundedness metric based on semantic alignment, evidence coverage, and entailment relationships, positioned to support the evaluation and auditing of government document chatbots.</t>
  </si>
  <si>
    <t>R2072</t>
  </si>
  <si>
    <t>9387842a9f39e9552113aaacfdfe0af5a03015fc</t>
  </si>
  <si>
    <t>How preservice teachers evaluated the accuracy of ChatGPT-generated solutions of curriculum-based mathematical word problems in a self-directed context</t>
  </si>
  <si>
    <t>S. C. Mahlaba</t>
  </si>
  <si>
    <t>10.3389/feduc.2026.1783496</t>
  </si>
  <si>
    <t xml:space="preserve">
 The increasing availability of ChatGPT and its capacity to generate solutions to mathematical problems has raised important questions for mathematics education, particularly regarding how preservice teachers engage in evaluating ChatGPT-generated mathematical solutions. Although prior research has examined the pedagogical use of generative AI in mathematics teaching and learning, less is known about how preservice mathematics teachers engage with evaluating the accuracy of AI-generated solutions to contextualised mathematical word problems under self-directed and unstandardised prompting.
 Grounded in metacognition as a theoretical lens, this study adopts an exploratory, naturalistic design to examine how preservice teachers engaged with and evaluated ChatGPT-generated mathematical solutions. The study was conducted within a third-year mathematics methodology module in which AI tools were integrated into teaching, learning, and assessment. A qualitative document analysis was used to analyse 30 preservice teachers' written assignments, focusing on their evaluations of AI-generated solutions produced through individually constructed prompts in an uncontrolled interaction environment.
 The findings indicated that participants' evaluations were predominantly informed by metacognitive knowledge, particularly prior mathematical content knowledge, rather than metacognitive experiences involving real-time monitoring and regulation, which may be attributed to the task design of the problems involved in the study. However, variability in the AI-generated outputs, resulting from non-standardised prompting practices, meant that participants did not evaluate identical solutions, which constrains direct comparability across cases. Within these authentic engagement conditions, participants also tended to show higher levels of trust in ChatGPT-generated solutions when they were unable to independently solve the problems to correct the ChatGPT-generated solutions. Additional findings revealed evidence of both effective and ineffective application and regulation of metacognitive knowledge: some PSTs successfully applied conditional, declarative, and procedural knowledge to reject incorrect ChatGPT-generated solutions and justify accurate corrections, while others demonstrated weak regulation, superficial claims, or confirmation bias that led to perpetuated errors. Similarly, metacognitive experiences varied, with some students engaging in active monitoring and self-correction, while others failed to critically evaluate their own reasoning.
 This study contributes to research on the integration of generative AI in mathematics teacher education by offering exploratory insights into preservice teachers' metacognitive engagement with AI-generated mathematical solutions under naturalistic conditions. It highlights not only the need to develop evaluative and metacognitive competencies for AI-mediated environments but also the importance of strengthening both the application and regulation of metacognitive knowledge and experiences. In doing so, the study emphasises the methodological importance of distinguishing between controlled and self-directed AI interaction designs and contributes to understanding how metacognitive processes shape preservice teachers' ability to critically engage with AI-generated mathematical solutions.
</t>
  </si>
  <si>
    <t>R2073</t>
  </si>
  <si>
    <t>93aab2cdae56d93dc88dca71f70754e19eb15976</t>
  </si>
  <si>
    <t>Skill-Contracted Agents for Evidence-Aware Materials Literature Analysis</t>
  </si>
  <si>
    <t>Bi-Xuan Li; Yu Liu; Shuo Shi; Xiao-Ya Huang; Peng Kang; Lei Zheng</t>
  </si>
  <si>
    <t>10.48550/arxiv.2607.20431</t>
  </si>
  <si>
    <t>2607.20431</t>
  </si>
  <si>
    <t>Materials science literature analysis requires simultaneous attention to composition, processing, characterization, and property relationships, yet conventional retrieval-augmented generation pipelines struggle to reconcile heterogeneous tasks within a single retrieve-then-generate architecture. Here we present AlphaAgent, a skill-driven agent framework that decouples retrieval-based question answering from paper-level report generation through explicit skill contracts. A dedicated retrieval skill rewrites user requests into material-specific search intents, queries a curated index of more than 300,000 papers from the Journal Citation Reports Metallurgy and Metallurgical Engineering category, and reformulates queries when initial evidence is insufficient. A separate report-generation skill parses full-text PDFs to produce structured per-paper analytical reports and cross-paper summaries. In a blind evaluation on 40 materials-science questions, half of which required deep analytical reasoning, AlphaAgent substantially outperformed a baseline system matched for underlying model, document index, and retrieval scale, with the largest gains in mechanistic explanation and awareness of credibility boundaries. These results indicate that explicit task separation, refined retrieval intent, and evidence-aware generation improve large-language-model-based literature analysis for materials research.</t>
  </si>
  <si>
    <t>R2074</t>
  </si>
  <si>
    <t>93b39270f0eed691c4276c060abf50d17a5335a0</t>
  </si>
  <si>
    <t>R2075</t>
  </si>
  <si>
    <t>93d964058adb7754ebe8ded4e2f6aa8d1248be20</t>
  </si>
  <si>
    <t>C-RAG: Case-Evidence Grounded Generation for Teacher-Facing Instructional Design in International Chinese Education</t>
  </si>
  <si>
    <t>Zhuoran Zang</t>
  </si>
  <si>
    <t>Proceedings of the 2026 International Conference on Big Data and Informatization Education</t>
  </si>
  <si>
    <t>10.1145/3806980.3807002</t>
  </si>
  <si>
    <t>This paper presents C-RAG, a teacher-facing generative decision-support pipeline for instructional design in international Chinese language education. Methodologically, C-RAG reframes teaching cases as auditable pedagogical evidence—not raw examples for prompting nor generic documents for grounding—by converting narrative cases into composable Situation–Strategy–Result (SSR) units, orchestrating evidence under explicit instructional constraints, and binding evidence to a schema-driven lesson-plan contract for review and revision. In a randomized controlled experiment with teachers, C-RAG yields higher perceived instructional design quality and decision support, and lower perceived burden than a same-model baseline without case evidence, suggesting that structured, attributable case evidence can scaffold teacher planning.</t>
  </si>
  <si>
    <t>R2076</t>
  </si>
  <si>
    <t>9415a1e5eae2ee7c824192a7deb282eb51cc3eed</t>
  </si>
  <si>
    <t>Carbon-Aware Data Center Workload Allocation: Emission Disclosure, Capacity Leasing, and Contract Reshuffling</t>
  </si>
  <si>
    <t>Yi-Hsu Chen; Abel Souza; Fargol Nematkhah; Andrew L. Liu</t>
  </si>
  <si>
    <t>2602.19310</t>
  </si>
  <si>
    <t>The rapid adoption of AI has driven rapid growth in computational demand, with large language models (LLMs) at the forefront since ChatGPT's debut in 2022. Meanwhile, large amounts of renewable energy are ultimately curtailed due to transmission congestion and inadequate demand. This work develops a power market model that allows hyperscalers to spatially migrate LLM inference workloads to geo-distributed modular datacenters (MDCs) co-located with renewable generation at the edge of the network. We introduce the optimization problems faced by the hyperscaler and MDCs in addition to consumers, producers, and the electric grid operator, where the hyperscaler leases MDC capacity while ensuring that required service level objectives (SLOs) are met. The overall market model is formulated as a complementarity problem, for which we establish equilibrium existence and uniqueness of certain aggregate market quantities. We further show that bilateral contract allocations can vary while preserving the same physical market outcome, so cleaner contract-attributed procurement need not imply additional clean generation. Applying the model to the IEEE RTS-24 bus system, we find that even when MDCs disclose the CO$_2$ emissions associated with their energy supply, renting less polluting MDCs yields limited system emission reductions because of \textit{contract reshuffling}. This effect can be mitigated when conventional loads are supplied through forward contracts such as power purchase agreements. Interestingly, this also reduces system congestion as the hyperscaler becomes increasingly cost-aware.</t>
  </si>
  <si>
    <t>R2077</t>
  </si>
  <si>
    <t>9418771379dda860411fa85175f7c550cbcb1f02</t>
  </si>
  <si>
    <t>Application and Governance of Generative Artificial Intelligence in Clinical Teaching</t>
  </si>
  <si>
    <t>Shichao Yu; Fan-Zheng Meng; Hui Wu; Dongye Fu; Xin-Yu Wang; Man Gao</t>
  </si>
  <si>
    <t>Journal of Contemporary Educational Research</t>
  </si>
  <si>
    <t>10.26689/jcer.v10i6.15451</t>
  </si>
  <si>
    <t>The iterative development of generative artificial intelligence (GenAI) and large language models has enabled them to support multiple aspects of clinical teaching at a functional level, including language support, virtual consultations, clinical reasoning and feedback support, skills simulation training, and writing and research assistance. This paper reviews the current status and evidence limitations of these typical application scenarios and proposes a GenAI governance model suitable for clinical teaching scenarios, considering the high-stakes nature of clinical teaching. Focusing on issues such as “hallucination” outputs and factual deviations, over-reliance, academic integrity, privacy, and data security, this paper proposes governance recommendations centered on clarifying responsibility boundaries and retaining key evidence. It advocates for the establishment of verifiable and correctable processes and regulatory mechanisms through collaboration between teaching institutions and development platforms, providing a reference for the standardized evaluation and reliable application of GenAI in clinical teaching.</t>
  </si>
  <si>
    <t>R2078</t>
  </si>
  <si>
    <t>942ef940fe77ca73b951406290cc431d793fec70</t>
  </si>
  <si>
    <t>SORA-ATMAS: Adaptive Trust Management and Multi-LLM Aligned Governance for Future Smart Cities</t>
  </si>
  <si>
    <t>Usama Antuley; Shahbaz Siddiqui; S. Hameed; Waqas Arif; Subhan Shah; Syed Attique Shah</t>
  </si>
  <si>
    <t>10.48550/arxiv.2510.19327</t>
  </si>
  <si>
    <t>2510.19327</t>
  </si>
  <si>
    <t>The rapid evolution of smart cities has increased the reliance on intelligent interconnected services to optimize infrastructure, resources, and citizen well-being. Agentic AI has emerged as a key enabler by supporting autonomous decision-making and adaptive coordination, allowing urban systems to respond in real time to dynamic conditions. Its benefits are evident in areas such as transportation, where the integration of traffic data, weather forecasts, and safety sensors enables dynamic rerouting and a faster response to hazards. However, its deployment across heterogeneous smart city ecosystems raises critical governance, risk, and compliance (GRC) challenges, including accountability, data privacy, and regulatory alignment within decentralized infrastructures. Evaluation of SORA-ATMAS with three domain agents (Weather, Traffic, and Safety) demonstrated that its governance policies, including a fallback mechanism for high-risk scenarios, effectively steer multiple LLMs (GPT, Grok, DeepSeek) towards domain-optimized, policy-aligned outputs, producing an average MAE reduction of 35% across agents. Results showed stable weather monitoring, effective handling of high-risk traffic plateaus 0.85, and adaptive trust regulation in Safety/Fire scenarios 0.65. Runtime profiling of a 3-agent deployment confirmed scalability, with throughput between 13.8-17.2 requests per second, execution times below 72~ms, and governance delays under 100 ms, analytical projections suggest maintained performance at larger scales. Cross-domain rules ensured safe interoperability, with traffic rerouting permitted only under validated weather conditions. These findings validate SORA-ATMAS as a regulation-aligned, context-aware, and verifiable governance framework that consolidates distributed agent outputs into accountable, real-time decisions, offering a resilient foundation for smart-city management.</t>
  </si>
  <si>
    <t>R2079</t>
  </si>
  <si>
    <t>9457de3da4100f17982a1fa3d3338573c4b98e75</t>
  </si>
  <si>
    <t>Towards Lawful Autonomous Driving: Deriving Scenario-Aware Driving Requirements from Traffic Laws and Regulations</t>
  </si>
  <si>
    <t>Bowen Jian; Rongjie Yu; Hong Wang; Li-Qiang Wang; Zi-Hang Zou</t>
  </si>
  <si>
    <t>10.48550/arxiv.2604.24562</t>
  </si>
  <si>
    <t>2604.24562</t>
  </si>
  <si>
    <t>Driving in compliance with traffic laws and regulations is a basic requirement for human drivers, yet autonomous vehicles (AVs) can violate these requirements in diverse real-world scenarios. To encode law compliance into AV systems, conventional approaches use formal logic languages to explicitly specify behavioral constraints, but this process is labor-intensive, hard to scale, and costly to maintain. With recent advances in artificial intelligence, it is promising to leverage large language models (LLMs) to derive legal requirements from traffic laws and regulations. However, without explicitly grounding and reasoning in structured traffic scenarios, LLMs often retrieve irrelevant provisions or miss applicable ones, yielding imprecise requirements. To address this, we propose a novel pipeline that grounds LLM reasoning in a traffic scenario taxonomy through node-wise anchors that encode hierarchical semantics. On Chinese traffic laws and OnSite dataset (5,897 scenarios), our method improves law-scenario matching by 29.1\% and increases the accuracy of derived mandatory and prohibitive requirements by 36.9\% and 38.2\%, respectively. We further demonstrate real-world applicability by constructing a law-compliance layer for AV navigation and developing an onboard, real-time compliance monitor for in-field testing, providing a solid foundation for future AV development, deployment, and regulatory oversight.</t>
  </si>
  <si>
    <t>R2080</t>
  </si>
  <si>
    <t>94ca9d85401f31de643821aed3021d54ca25033a</t>
  </si>
  <si>
    <t>Abstract 4499: Cancer targets early B-cell precursors to generate metastasis-promoting Bregs by promoting their premature emigration from the bone marrow and expansion in the circulation</t>
  </si>
  <si>
    <t>Emeline Ragonnaud; Kanako Moritoh; M. Bodogai; S. Garaud; Chen Chen; Xin Wang</t>
  </si>
  <si>
    <t>Experimental and Molecular Therapeutics</t>
  </si>
  <si>
    <t>10.1158/1538-7445.am2020-4499</t>
  </si>
  <si>
    <t>We previously reported that breast cancer (BC) generates metastasis-promoting regulatory B cells (CD25+ tumor-evoked Bregs). Because phenotypically these cells resembled bone marrow (BM) Rag+ B-cell precursors, such as large Pre-B cells, we hypothesized whether cancer uses them to generate Bregs. To investigate this idea, we used mouse and human BM aspirates, human PBMCs from BC patients, and mice with different orthotopic cancers, such as highly metastatic 4T1 breast cancer cells and EMT6. We report that breast cancer indeed uses BM B-cell precursors to generate Bregs. However, to do this, cancer expresses thymic stromal lymphopoietin (TSLP). Mechanistically, cancer-produced TSLP downregulates surface expression of CXCR4 and α4β1 (VLA-4) of B-cell precursors, thereby impairing their BM retention and increasing their exit into the circulation. TSLP also enables survival and proliferation of these BM emigrants, while other factors such as 5-lipoxygenase metabolites convert them into Bregs. The loss of TSLP expression in cancer cells alone or TSLPR deficiency in B cells not only reduce pre-B cells in the circulation, but also retard lung metastasis. Overall, our data reveal a previously unknown function of cancer-produced TSLP as inducers of premature B-cell precursor emigration from BM to support Breg generation. The results also suggest that the TSLP-pre-B cell axis can be an attractive therapeutic target. Citation Format: Emeline Ragonnaud, Kanako Moritoh, Monica Bodogai, Soizic Garaud, Chen Chen, Xin Wang, Karen Willard-Gallo, Arya Biragyn. Cancer targets early B-cell precursors to generate metastasis-promoting Bregs by promoting their premature emigration from the bone marrow and expansion in the circulation [abstract]. In: Proceedings of the Annual Meeting of the American Association for Cancer Research 2020; 2020 Apr 27-28 and Jun 22-24. Philadelphia (PA): AACR; Cancer Res 2020;80(16 Suppl):Abstract nr 4499.</t>
  </si>
  <si>
    <t>R2081</t>
  </si>
  <si>
    <t>94d046350261bb4febc9752524f64f8bda20906f</t>
  </si>
  <si>
    <t>Medical Image De-Identification Benchmark Challenge</t>
  </si>
  <si>
    <t>Linmin Pei; Granger Sutton; M. Rutherford; U. Wagner; Tracy Nolan; Kirk Smith</t>
  </si>
  <si>
    <t>10.48550/arxiv.2507.23608</t>
  </si>
  <si>
    <t>2507.23608</t>
  </si>
  <si>
    <t>The de-identification (deID) of protected health information (PHI) and personally identifiable information (PII) is a fundamental requirement for sharing medical images, particularly through public repositories, to ensure compliance with patient privacy laws. In addition, preservation of non-PHI metadata to inform and enable downstream development of imaging artificial intelligence (AI) is an important consideration in biomedical research. The goal of MIDI-B was to provide a standardized platform for benchmarking of DICOM image deID tools based on a set of rules conformant to the HIPAA Safe Harbor regulation, the DICOM Attribute Confidentiality Profiles, and best practices in preservation of research-critical metadata, as defined by The Cancer Imaging Archive (TCIA). The challenge employed a large, diverse, multi-center, and multi-modality set of real de-identified radiology images with synthetic PHI/PII inserted. The MIDI-B Challenge consisted of three phases: training, validation, and test. Eighty individuals registered for the challenge. In the training phase, we encouraged participants to tune their algorithms using their in-house or public data. The validation and test phases utilized the DICOM images containing synthetic identifiers (of 216 and 322 subjects, respectively). Ten teams successfully completed the test phase of the challenge. To measure success of a rule-based approach to image deID, scores were computed as the percentage of correct actions from the total number of required actions. The scores ranged from 97.91% to 99.93%. Participants employed a variety of open-source and proprietary tools with customized configurations, large language models, and optical character recognition (OCR). In this paper we provide a comprehensive report on the MIDI-B Challenge's design, implementation, results, and lessons learned.</t>
  </si>
  <si>
    <t>R2082</t>
  </si>
  <si>
    <t>94d5ed843c885b3fce91e7ed888fe7ff477ca567</t>
  </si>
  <si>
    <t>Generative AI for medical 3D printing: a comparison of ChatGPT outputs to reference standard education</t>
  </si>
  <si>
    <t>Aakanksha Sriwastwa; P. Ravi; Andrew Emmert; Shivum Chokshi; S. Kondor; Kashish Dhal</t>
  </si>
  <si>
    <t>3D Printing in Medicine</t>
  </si>
  <si>
    <t>10.1186/s41205-023-00186-8</t>
  </si>
  <si>
    <t>© The Author(s) 2023.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 The Creative Commons Public Domain Dedication waiver (http:// creat iveco mmons. org/ publi cdoma in/ zero/1. 0/) applies to the data made available in this article, unless otherwise stated in a credit line to the data. 3D Printing in Medicine</t>
  </si>
  <si>
    <t>R2083</t>
  </si>
  <si>
    <t>9507a252f657bdda60048a424ece503cacac0226</t>
  </si>
  <si>
    <t>MetaBPL: Fault Detection in Business Logic Systems</t>
  </si>
  <si>
    <t>Gregorios Katsios; Diego Manzanas Lopez; Benjamin Ryjikov; Samuel Merten; Daniel A. Balasubramanian</t>
  </si>
  <si>
    <t>AHFE International</t>
  </si>
  <si>
    <t>10.54941/ahfe1006454</t>
  </si>
  <si>
    <t>Critical workflows in manufacturing, infrastructure, and logistics rely heavily on business process logic systems, where even minor faults or vulnerabilities can lead to significant operational disruptions or security breaches. For large companies, a typical product recall may cost more than ten million USD, and every hour unplanned downtime of a manufacturing line might incur a million dollars in losses. While typical processes like statistical quality assurance and auditing can help mitigate future occurrences of faults, they time consuming and often lead to downtime as corrective actions are put in place. To address these real-world challenges, we deploy a Large Language Model (LLM) agent capable of detecting vulnerabilities and faults within business systems. Our dual-pipeline framework first extracts rules and specifications, which are efficiently stored for use in the subsequent fault detection pipeline. By integrating advanced natural language processing (NLP) techniques and Retrieval-Augmented Generation (RAG) methodologies, our approach automates the extraction and analysis of process specifications from diverse document formats, including BPMN diagrams, structured PDFs, and JSON files. Once extracted and organized, these rules and their instantiations can be analyzed by the system’s fault detection pipeline or exported to formal languages for evaluation. The first pipeline automates specification generation through advanced text extraction methods. Utilizing optical character recognition (OCR), structured data extraction, named entity recognition (NER) and semantic processing, we identify and map key phrases to form fields using domain-specific lexicons. We employ coreference resolution to establish accurate mappings across documents, allowing us to automatically generate consistent specifications. We convert the extracted data into a vector database (ChromaDB) to facilitate similarity-based retrieval. Building upon this foundation, we implement the second pipeline using a RAG architecture designed for fault detection. When a user submits a query, the system searches the vector database to retrieve the relevant sub-context, which is combined with a business logic-specific prompt derived from the user's query. Dynamically generated fault detection queries enable the LLM to identify discrepancies in workflows and produce detailed fault analyses and corrective recommendations. We evaluate our approach using three metrics: (1) the correctness of the LLM-generated answers (completeness versus hallucination), (2) question-answer accuracy given the context provided to the LLM, and (3) the quality of the RAG process. Our corpus for evaluation is based on artifacts related to typical business processes such as excerpts from regulations (DOT), standards (ISO-9000), and organizational documentation such as Quality Maintenance System and internal business form (travelers, work instructions, bills of material etc.). Our dual-pipeline framework enhances the precision and scalability of fault detection, offering advancements in the automated optimization of business process logic systems. Also, it empowers end users to verify the correctness of processes without extensive technical expertise and mitigate risks associated with faulty business logic. By improving the efficiency of critical workflows, our solution contributes to the overall security and robustness of essential industrial operations.</t>
  </si>
  <si>
    <t>R2084</t>
  </si>
  <si>
    <t>9520bf0aa8a7a65cdcddffc7a523027eb1d4c4ae</t>
  </si>
  <si>
    <t>Vaibhav Joshi; Utkarsh Tyagi; Vaibhav Jakhar; Madhvi Gaur; Puneet Garg</t>
  </si>
  <si>
    <t>R2085</t>
  </si>
  <si>
    <t>955a0cafb871b88276f7ce9fde7b1bf0a2f68fdf</t>
  </si>
  <si>
    <t>Governing generative AI in organizations: a design theory and quasi-experimental field study of sociotechnical guardrails</t>
  </si>
  <si>
    <t>Maikel Leon</t>
  </si>
  <si>
    <t>Journal of Supercomputing</t>
  </si>
  <si>
    <t>10.1007/s11227-026-08760-7</t>
  </si>
  <si>
    <t>Generative AI adoption has outpaced organizational governance capabilities. We conceptualize AI guardrails as sociotechnical governance mechanisms, comprising policy, technical, and workflow components that embed organizational norms in deployed AI systems. Extending norm-based coordination accounts, we specify three mechanisms (norm encoding, output monitoring, and escalation) targeting four properties: predictability, fairness, safety, and auditability. We instantiate the theory in a three-layer artifact at a Fortune 500 firm and evaluate it through a stepped-wedge quasi-experiment covering 20 teams, 28 weeks, and 10,200 interactions. Guardrails reduced interaction entropy by 35%, narrowed the fairness gap from 0.18 to 0.05, halved hallucinations, and raised audit-trail completeness from 53% to 96%, at a 12% task-time cost and a temporary satisfaction decline. At least 35% of teams circumvented guardrails perceived as opaque or disproportionate, identifying perceived legitimacy as a boundary condition. Analysis of nine US executive orders (2019–2025) yields design implications for regulatory resilience.</t>
  </si>
  <si>
    <t>R2086</t>
  </si>
  <si>
    <t>958ed3a082daac70b9de367620e6686be81468b1</t>
  </si>
  <si>
    <t>ШТУЧНИЙ ІНТЕЛЕКТ ЯК ВИКЛИК АКАДЕМІЧНІЙ ДОБРОЧЕСНОСТІ: ЕТИЧНИЙ ВИМІР ОСВІТНЬОЇ ВІДПОВІДАЛЬНОСТІ</t>
  </si>
  <si>
    <t>Ольга Пелешок</t>
  </si>
  <si>
    <t>B U L L E T I N OF OLEKSANDR DOVZHENKO HLUKHIV NATIONAL PEDAGOGICAL UNIVERSITY</t>
  </si>
  <si>
    <t>10.31376/2410-0897-2025-2-58-41-48</t>
  </si>
  <si>
    <t>Introduction. The rapid development and widespread adoption of artificial intelligence (AI) technologies in educational environments have significantly transformed traditional conceptions of academic integrity. The use of generative AI tools such as ChatGPT and similar services is reshaping the way students complete academic assignments, introducing new challenges related to authorship, independence, and ethical responsibility. The absence of clearly defined normative-ethical frameworks and pedagogical strategies for implementing such technologies in education complicates the maintenance of academic integrity standards. This situation calls for a conceptual rethinking of the ethical foundations of education in the digital age.
Purpose. This study aims to conduct a comprehensive analysis of how AI tools affect academic integrity in higher education, with a specific focus on the ethical dimension of educational responsibility. The study seeks to identify ethical risks associated with the use of AI in academic contexts, to examine existing pedagogical practices, and to propose directions for establishing institutional mechanisms for the ethical application of AI technologies.
Methods. The research employs a systematic analysis to generalize approaches to academic integrity in digital contexts, a comparative-analytical method to examine international and national experiences with AI implementation in education, content analysis of scholarly publications, policy documents, and institutional guidelines, and an interpretive analysis of ethical practices in the educational sphere.
Results. The findings indicate that the impact of AI on educational processes is not uniformly positive or negative. On the one hand, AI technologies facilitate personalized learning, broaden access to educational resources, and support academic success–particularly for students from socially disadvantaged groups. On the other hand, they present risks of academic misconduct, undermine the principles of authorship, and weaken the development of critical thinking and independent intellectual work. Most educational institutions lack clearly defined ethical frameworks or internal regulations governing the use of AI. Moreover, existing AI-detection tools are limited in accuracy and general applicability. Academic integrity is therefore proposed to be viewed as a dynamic ethical practice requiring adaptation to digital conditions and emerging forms of interaction with information technologies.
Originality. The originality of this study lies in its focus on the ethical dimension of AI use in academic contexts. The author suggests interpreting academic integrity not merely as a set of formal rules but as an interconnected system of ethical behavior shared between educators and students within the framework of digital transformation. For the first time, this study outlines the correlation between levels of digital culture, critical thinking skills, and the degree of adherence to academic integrity in the context of AI usage. A novel approach is proposed to distinguish supportive AI usage from violations of academic standards, based on the principles of transparency, openness, and authorial responsibility.
Conclusion. In contemporary education, AI should be regarded as a tool that requires ethical oversight. The development of institutional policies that regulate the acceptable use of AI in teaching, learning, and research is essential for maintaining academic integrity. The study proposes the following measures: the implementation of institutional guidelines for ethical AI usage; the enhancement of digital literacy and critical thinking among educational stakeholders; the development of transparent procedures for attributing AI-generated content in academic work; the integration of automated control tools with expert evaluation; and the support of pedagogical strategies that cultivate responsible engagement with AI. These steps are crucial for shaping a new academic culture capable of meeting the ethical challenges of the digital era.</t>
  </si>
  <si>
    <t>R2087</t>
  </si>
  <si>
    <t>95f0884c30bdc83551fe3de67a6bb473cc38f893</t>
  </si>
  <si>
    <t>Transformative Effects of ChatGPT on Modern Education: Emerging Era of AI Chatbots</t>
  </si>
  <si>
    <t>S. S. Gill; Min-Xian Xu; Panos Patros; Hua-Ming Wu; Rupinder Kaur; K. Kaur</t>
  </si>
  <si>
    <t>Internet Things Cyber Phys. Syst.</t>
  </si>
  <si>
    <t>10.1016/j.iotcps.2023.06.002</t>
  </si>
  <si>
    <t>2306.03823</t>
  </si>
  <si>
    <t>ChatGPT, an AI-based chatbot, was released to provide coherent and useful replies based on analysis of large volumes of data. In this article, leading scientists, researchers and engineers discuss the transformative effects of ChatGPT on modern education. This research seeks to improve our knowledge of ChatGPT capabilities and its use in the education sector, identifying potential concerns and challenges. Our preliminary evaluation concludes that ChatGPT performed differently in each subject area including finance, coding and maths. While ChatGPT has the ability to help educators by creating instructional content, offering suggestions and acting as an online educator to learners by answering questions and promoting group work, there are clear drawbacks in its use, such as the possibility of producing inaccurate or false data and circumventing duplicate content (plagiarism) detectors where originality is essential. The often reported hallucinations within Generative AI in general, and also relevant for ChatGPT, can render its use of limited benefit where accuracy is essential. What ChatGPT lacks is a stochastic measure to help provide sincere and sensitive communication with its users. Academic regulations and evaluation practices used in educational institutions need to be updated, should ChatGPT be used as a tool in education. To address the transformative effects of ChatGPT on the learning environment, educating teachers and students alike about its capabilities and limitations will be crucial.</t>
  </si>
  <si>
    <t>R2088</t>
  </si>
  <si>
    <t>96031c198f2a2d03db1401c5ea7da7d4fa354c88</t>
  </si>
  <si>
    <t>Suhana Bansal; Tanisha Choudhary; Ravi Pal</t>
  </si>
  <si>
    <t>R2089</t>
  </si>
  <si>
    <t>961f8632f62608c0e0c96a5a127b55865678fdbb</t>
  </si>
  <si>
    <t>LLM Routing as Reasoning: A MaxSAT View</t>
  </si>
  <si>
    <t>S. Nguyen; Xin-Yu Liu; Ransalu Senanayake</t>
  </si>
  <si>
    <t>10.48550/arxiv.2603.13612</t>
  </si>
  <si>
    <t>2603.13612</t>
  </si>
  <si>
    <t>Routing a query through an appropriate LLM is challenging, particularly when user preferences are expressed in natural language and model attributes are only partially observable. We propose a constraint-based interpretation of language-conditioned LLM routing, formulating it as a weighted MaxSAT/MaxSMT problem in which natural language feedback induces hard and soft constraints over model attributes. Under this view, routing corresponds to selecting models that approximately maximize satisfaction of feedback-conditioned clauses. Empirical analysis on a 25-model benchmark shows that language feedback produces near-feasible recommendation sets, while no-feedback scenarios reveal systematic priors. Our results suggest that LLM routing can be understood as structured constraint optimization under language-conditioned preferences.</t>
  </si>
  <si>
    <t>R2090</t>
  </si>
  <si>
    <t>9623db8bae13f976f6e8adb49a46fe6e81680c07</t>
  </si>
  <si>
    <t>Young children's anthropomorphism of an AI chatbot: Brain activation and the role of parent co-presence</t>
  </si>
  <si>
    <t>Pilyoung Kim; Jenna H. Chin; Yun Xie; Nolan Brady; Tom Yeh; Su-Jin Yang</t>
  </si>
  <si>
    <t>10.48550/arxiv.2512.02179</t>
  </si>
  <si>
    <t>2512.02179</t>
  </si>
  <si>
    <t>Artificial Intelligence (AI) chatbots powered by a large language model (LLM) are entering young children's learning and play, yet little is known about how young children construe these agents or how such construals relate to engagement. We examined anthropomorphism of a social AI chatbot during collaborative storytelling and asked how children's attributions related to their behavior and prefrontal activation. Children at ages 5-6 (N = 23) completed three storytelling sessions: interacting with (1) an AI chatbot only, (2) a parent only, and (3) the AI and a parent together. After the sessions, children completed an interview assessing anthropomorphism toward both the AI chatbot and the parent. Behavioral engagement was indexed by the conversational turn count (CTC) ratio, and concurrent fNIRS measured oxygenated hemoglobin in bilateral vmPFC and dmPFC regions. Children reported higher anthropomorphism for parents than for the AI chatbot overall, although AI ratings were relatively high for perceptive abilities and epistemic states. Anthropomorphism was not associated with CTC. In the right dmPFC, higher perceptive scores were associated with greater activation during the AI-only condition and with lower activation during the AI+Parent condition. Exploratory analyses indicated that higher dmPFC activation during the AI-only condition correlated with higher end-of-session"scared"mood ratings. Findings suggest that stronger perceptive anthropomorphism can be associated with greater brain activation related to interpreting the AI's mental states, whereas parent co-presence may help some children interpret and regulate novel AI interactions. These results may have design implications for encouraging parent-AI co-use in early childhood.</t>
  </si>
  <si>
    <t>R2091</t>
  </si>
  <si>
    <t>9631f01802b3dc3bc1cf95e164d5902dba3917ab</t>
  </si>
  <si>
    <t>ORCHID: Orchestrated Retrieval-Augmented Classification of High-Risk Property with Intelligent Decision-Making</t>
  </si>
  <si>
    <t>Sanjay Das; Maria Mahbub; Vanessa Lama; B. Starks; Christopher Polchek; Saffell Silvers</t>
  </si>
  <si>
    <t>Proceedings of the 1st Workshop on Multilingual Report Generation via Retrieval Augmented Generation (RAG4Reports 2026)</t>
  </si>
  <si>
    <t>10.18653/v1/2026.rag4reports-1.7</t>
  </si>
  <si>
    <t>High-Risk Property (HRP) classification is critical at U.S. Department of Energy (DOE) sites, where inventories include sensitive and often dual-use equipment. Compliance must track evolving rules designated by various export control policies to make transparent and au-ditable decisions. Traditional expert-only work-flows are time-consuming, backlog-prone, and struggle to keep pace with shifting regulatory boundaries. We propose ORCHID, a modular agentic framework for HRP classification that pairs retrieval-augmented generation (RAG) with human oversight to produce policy based outputs that can be audited. Small cooperating agents—retrieval, description re-finer, classifier, validator, and feedback log-ger—coordinate via agent-to-agent messaging and invoke tools through the Model Context Protocol (MCP) for model-agnostic on-premise operation. The interface follows an "Item to Evidence to Decision" loop with step-by-step reasoning, on-policy citations, and append-only audit bundles (run-cards, prompts, evidence). In preliminary tests on real HRP cases, OR-CHID improves accuracy and traceability over a non-agentic baseline while deferring uncertain items to Subject Matter Experts (SMEs). The demonstration shows single item submission, grounded citations, SME feedback capture, and exportable audit artifacts—illustrating</t>
  </si>
  <si>
    <t>R2092</t>
  </si>
  <si>
    <t>9639e029eaf3c93cc454752ca1e63ac7e18ee85d</t>
  </si>
  <si>
    <t>Arbigraph: Verifiable Turing-Complete Execution Delegation</t>
  </si>
  <si>
    <t>Michael Mirkin; Hongyin Chen; Ohad Eitan; G. Granot; Ittay Eyal</t>
  </si>
  <si>
    <t>IACR Cryptology ePrint Archive</t>
  </si>
  <si>
    <t>R2093</t>
  </si>
  <si>
    <t>964d6be9d80b7b7d0e4f2c6342b4c62571862ac2</t>
  </si>
  <si>
    <t>Closed-World Trustworthy Copilots for Legal and Regulatory Text</t>
  </si>
  <si>
    <t>Monalisha Ojha; P. Mishra</t>
  </si>
  <si>
    <t>Proceedings of the 1st International Workshop on Trustworthy and Responsible aUtonomous SysTems</t>
  </si>
  <si>
    <t>10.1145/3843782.3844654</t>
  </si>
  <si>
    <t>Applying large language models (LLMs) to regulated domains such as financial and legal compliance is fundamentally a software engineering problem: an answer produced from a model’s parameters is, at the surface, indistinguishable from one grounded in the authoritative source, yet only the latter can be audited. Prior studies report legal-fact hallucination rates of 58–88% for general-purpose models and 17–33that trustworthiness here should be engineered into the surrounding system rather than sought from a stronger model, through confinement, which restricts the model to a single sealed corpus, and measurement, which quantifies per-claim groundedness. We present the closed-world copilot, a pipeline that seals one regulatory document into a structure-aware index, enforces a citation-and-verbatim-quote contract on every claim, and runs an independent leakage verifier combining a deterministic quote check, an isolated entailment judge, and a parametric-leakage probe. On the EU Markets in Crypto-Assets (MiCA) regulation, confinement improves groundedness and abstention over a baseline LLM and vanilla retrieval-augmented generation (RAG), and a synthetic-amendment test shows that an unconfined model reports memorized and potentially stale values. A second study on the Contract Understanding Atticus Dataset, reproduces this result and quantifies its cost in coverage. We position the approach as a trust layer above retrieval rather than a replacement for it.</t>
  </si>
  <si>
    <t>R2094</t>
  </si>
  <si>
    <t>9652b06175c92961f04b0615aef0687f07878e55</t>
  </si>
  <si>
    <t>KDCM: Reducing Hallucination in LLMs through Explicit Reasoning Structures</t>
  </si>
  <si>
    <t>Jinbo Hao; Kai Yang; Qingzhen Su; Yifan Li; Chao Jiang</t>
  </si>
  <si>
    <t>10.48550/arxiv.2601.04086</t>
  </si>
  <si>
    <t>2601.04086</t>
  </si>
  <si>
    <t>To mitigate hallucinations in large language models (LLMs), we propose a framework that focuses on errors induced by prompts. Our method extends a chain-style knowledge distillation approach by incorporating a programmable module that guides knowledge graph exploration. This module is embedded as executable code within the reasoning prompt, allowing the model to leverage external structured knowledge during inference. Based on this design, we develop an enhanced distillation-based reasoning framework that explicitly regulates intermediate reasoning steps, resulting in more reliable predictions. We evaluate the proposed approach on multiple public benchmarks using GPT-4 and LLaMA-3.3. Experimental results show that code-guided reasoning significantly improves contextual modeling and reduces prompt-induced hallucinations. Specifically, HIT@1, HIT@3, and HIT@5 increase by 15.64%, 13.38%, and 13.28%, respectively, with scores exceeding 95% across several evaluation settings. These findings indicate that the proposed method effectively constrains erroneous reasoning while improving both accuracy and interpretability.</t>
  </si>
  <si>
    <t>R2095</t>
  </si>
  <si>
    <t>966475f5515ce97892c538a5b9190c73a6f59eb0</t>
  </si>
  <si>
    <t>R. Shadiev; Duria Kairatkyzy; Symbat Mamyr; A. Zholdasova; Nurdana Fatay; Ayaulym Koshkarbek</t>
  </si>
  <si>
    <t>R2096</t>
  </si>
  <si>
    <t>9674a588207b1d8eb9ffc1befb71283289fc42da</t>
  </si>
  <si>
    <t>AGEL-Comp: A Neuro-Symbolic Framework for Compositional Generalization in Interactive Agents</t>
  </si>
  <si>
    <t>Mahnoor Shahid; H. Rothe</t>
  </si>
  <si>
    <t>10.48550/arxiv.2604.26522</t>
  </si>
  <si>
    <t>2604.26522</t>
  </si>
  <si>
    <t>Large Language Model (LLM)-based agents exhibit systemic failures in compositional generalization, limiting their robustness in interactive environments. This work introduces AGEL-Comp, a neuro-symbolic AI agent architecture designed to address this challenge by grounding actions of the agent. AGEL-Comp integrates three core innovations: (1) a dynamic Causal Program Graph (CPG) as a world model, representing procedural and causal knowledge as a directed hypergraph; (2) an Inductive Logic Programming (ILP) engine that synthesizes new Horn clauses from experiential feedback, grounding symbolic knowledge through interaction; and (3) a hybrid reasoning core where an LLM proposes a set of candidate sub-goals that are verified for logical consistency by a Neural Theorem Prover (NTP). Together, these components operationalize a deduction--abduction learning cycle: enabling the agent to deduce plans and abductively expand its symbolic world model, while a neural adaptation phase keeps its reasoning engine aligned with new knowledge. We propose an evaluation protocol within the \texttt{Retro Quest} simulation environment to probe for compositional generalization scenarios to evaluate our AGEL agent. Our findings clearly indicate the better performance of our AGEL model over pure LLM-based models. Our framework presents a principled path toward agents that build an explicit, interpretable, and compositionally structured understanding of their world.</t>
  </si>
  <si>
    <t>R2097</t>
  </si>
  <si>
    <t>96d5c77ecf3845112ab19f064aba00b662d90167</t>
  </si>
  <si>
    <t>Jaya H. Dewan; Rakhi S. Pagar; Reshma Dhindale; Sujal Kamble; P. Bhadange; V.A. Kolhe</t>
  </si>
  <si>
    <t>R2098</t>
  </si>
  <si>
    <t>96dbded86855af0c7dc3d6a3cdabd62d45dd245e</t>
  </si>
  <si>
    <t>Shatrughna Upadhyay</t>
  </si>
  <si>
    <t>R2099</t>
  </si>
  <si>
    <t>97281c16d82316b9255c8aee42d34ba0a2bf26c3</t>
  </si>
  <si>
    <t>YUKTI: From Natural-Language Situations to Robust, Verifiable Decisions An Uncertainty-Typed Proposition IR, Assumption-Robust Pareto Frontiers, and a Regret Certificate</t>
  </si>
  <si>
    <t>Suyash Mishra</t>
  </si>
  <si>
    <t>10.48550/arxiv.2607.09706</t>
  </si>
  <si>
    <t>2607.09706</t>
  </si>
  <si>
    <t>Language models turn a worded situation into a numeric plan, and the dominant pipelines (NL4Opt, OptiMUS, ORLM, OR-LLM-Agent) commit to a single objective and point-valued coefficients, then solve once. For decisions that allocate real budget, effort, or clinical attention, that confidence is the failure mode: every objectified number is an assumption, and a plan optimal only if the guesses are exactly right is fragile -- mimicry of computation. YUKTI changes the target of autoformulation. Its representation is a typed-proposition graph whose relationships carry shape priors, coefficient uncertainty, and provenance. YUKTI routes each stage to an exact, nonlinear, or evolutionary solver; couples stages by a distributional Pareto hand-off; and introduces Assumption-Robust Pareto Frontiers (ARPF), resampling assumptions (including structural epsilon-contamination) to score how often each action survives (rho). We prove a bound making rho an exact factor of decision regret, add auditable traceability, and synthesize a benchmark-faithful data foundation when none exists (SRJANA). We validate three ways: under controlled misspecification the robust compromise cuts mean and tail regret by over 90% versus a naive point plan; on a regulated commercial decision we optimize inside a lawful action space and price the downside in euros; and on a real public dataset of 41,188 decisions an out-of-sample backtest beats the logged status quo by 34% and a naive point rule by 4% while reducing the optimizer's curse. The solvers are standard; we claim no benchmark-SOTA win. A head-to-head shows an LLM given the correct numbers, and single-objective optimization, both incur about 47x the held-out regret of YUKTI -- an LLM is a formulator, not a solver. Under long-range causal coupling, the forward hand-off becomes unsound, locating where it must become a backward-induction causal policy.</t>
  </si>
  <si>
    <t>R2100</t>
  </si>
  <si>
    <t>9731cf402f00bb1fbb70960c82419a29fd898ab4</t>
  </si>
  <si>
    <t>The Role of Large Language Models (LLMs) in Breast Imaging Today and in the Near Future</t>
  </si>
  <si>
    <t>Simone Schiaffino; Tian-Yu Zhang; R. Mann; K. Pinker</t>
  </si>
  <si>
    <t>Journal of Magnetic Resonance Imaging</t>
  </si>
  <si>
    <t>10.1002/jmri.29807</t>
  </si>
  <si>
    <t>This narrative review focuses on the integration of large language models (LLMs), such as GPT‐4 and Gemini, into breast imaging. LLMs excel in understanding, processing, and generating human‐like text, with potential applications ranging widely from decision‐making to radiology reporting support. LLMs show promise in addressing current critical challenges, including rising demands for imaging services concurrent with an increasing shortage in the radiologist workforce. Their ability to integrate clinical guidelines and generate standardized, evidence‐based reports has the potential to improve diagnostic consistency and reduce inter‐reader variability. Emerging multimodal capabilities further extend their utility, enabling the integration of textual and visual data for tasks such as tumor classification and decision‐making. Despite these advancements, significant challenges remain. LLMs often suffer from limitations such as hallucinations, biases in training datasets, and domain‐specific knowledge gaps. These issues can affect their reliability, particularly in nuanced tasks like Breast Imaging Reporting and Data System categorization and multimodal image assessment. Moreover, ethical concerns about data privacy, biased outputs, and regulatory compliance must be addressed before effective deployment in the clinical setting. Current studies suggest that while LLMs can complement human expertise, their performance still lags behind that of radiologists in key areas, particularly in tasks requiring complex medical reasoning or direct image analysis. Looking ahead, LLMs are poised to play a crucial role in breast imaging by optimizing workflows, supporting multidisciplinary meetings, and improving patient education. However, their successful integration will depend on proper context training, robust validation, and ethical oversight, with human supervision as a crucial safeguard.</t>
  </si>
  <si>
    <t>R2101</t>
  </si>
  <si>
    <t>978c9897bb1e802914a52d1630fce2b5942a2aa6</t>
  </si>
  <si>
    <t>Comprehensive Literature Review: Large Language Models in Medical Decision Support Systems</t>
  </si>
  <si>
    <t>G. Anitha; N. Venkatesh</t>
  </si>
  <si>
    <t>International Journal of Data Science and IoT Management System</t>
  </si>
  <si>
    <t>10.64751/ijdim.2023.v2.n3.1233</t>
  </si>
  <si>
    <t>Large Language Models (LLMs) have become a game-changing artificial intelligence (AI) technology that can revolutionize clinical decision support systems (CDSS) by leveraging its ability to process and understand natural language, to reason, and to interpret multimodal data. This review offers a detailed analysis of how LLMs are currently applied to medical decision-making tools including diagnosis, treatment planning, interpretation of medical imaging, clinical documentation, medication safety and personalized healthcare suggestions. This study aims to critically discuss the recent developments regarding Retrieval-Augmented Generation (RAG), Chain-of-Thought (CoT) reasoning, knowledge graph incorporation, multimodal fusion, and multi-agent collaborative AI systems, which are all aimed at boosting the clinical accuracy, minimizing hallucinations, and increasing explainability of AI systems. Moreover, the review explores the key limitations of LLMs in healthcare, such as potential biases, hallucinations, interpretability, regulatory compliance, ethical issues, privacy protection, and robustness in face of dataset shift. A comparative study of current medical LLM models reveals that, although these systems offer substantial advances in diagnostic reasoning and streamlining workflows, the role of the clinician remains indispensable, highlighting the need for a human-centric approach to AI in healthcare. Finally, future research directions are discussed to facilitate next-generation intelligent healthcare infrastructures for reliable and clinically deployable applications: uncertainty-aware reasoning, domainspecialized medical LLMs, trustworthy explainable AI, federated medical LLMs, and collaborative multi-agent healthcare systems.</t>
  </si>
  <si>
    <t>R2102</t>
  </si>
  <si>
    <t>979b4a93a529a91202a16081484efb00798aa6d0</t>
  </si>
  <si>
    <t>Agentic Urban Planning Assistant: A Parametric Approach to Spatial and Regulatory 
Evaluation in Urban Planning</t>
  </si>
  <si>
    <t>E. Hristov; A. Spasov; Denis Dimitrov; D. Petrova-Antonova</t>
  </si>
  <si>
    <t>The International Archives of the Photogrammetry, Remote Sensing and Spatial Information Sciences</t>
  </si>
  <si>
    <t>10.5194/isprs-archives-l-4-w3-2026-59-2026</t>
  </si>
  <si>
    <t>Urban planning decision support often requires a joint interpretation of legal rules, parcel geometry, zoning parameters, street context, and proposal-specific constraints. Generic retrieval-augmented generation is insufficient for this setting since many answers depend on structured spatial evidence and deterministic regulatory calculations rather than on retrieved prose alone. This paper presents an agentic urban planning assistant designed for parcel-level first-pass analysis. It combines deterministic request classification, route-specific retrieval, parcel lookup, exact-index zoning-parameter resolution, parcel-side normalization, setback-rule assignment, gated planning calculations, and final large-language-model (LLM) answer synthesis. The implementation uses the LLM mainly for the final answer generation stage, while the evidence and reasoning foundation is constructed through structured data preparation and deterministic workflow logic. An evaluation framework is developed that aligns benchmark design and metric selection with the actual assistant’s route structure. It combines deterministic checks, complementary LLM-as-a-judge metrics, benchmark generation from reviewed seed cases, and execution-level observability. A reviewed 40-case architecture-aware benchmark for the Sofia/Bulgarian case study is prepared. On this benchmark, the deterministic pass rate reached 1.00, while the complementary judge-based scoring yielded a faithfulness value of 0.931 under a revised structured-evidence evaluation setup. The remaining weaknesses are concentrated in proposal-feasibility synthesis and parcel-zoning descriptive completeness.</t>
  </si>
  <si>
    <t>97a3f2acfbbcb7634fd88f2efdd0a03268f88c87</t>
  </si>
  <si>
    <t>Youssra Amazou; F. Tayalati; Houssam Mensouri; Abdellah Azmani; M. Azmani</t>
  </si>
  <si>
    <t>10.14569/ijacsa.2025.01602113</t>
  </si>
  <si>
    <t>—Understanding legal documentation is a complex task due to its inherent subtleties and constant changes. This article explores the use of artificial intelligence-driven chatbots, enhanced by retrieval-augmented generation (RAG) techniques, to address these challenges. RAG integrates external knowledge into generative models, enabling the delivery of accurate and contextually relevant legal responses. Our study focuses on the development of a semantic legal chatbot designed to interact with contract law data through an intuitive interface. This AI Lawyer functions like a professional lawyer, providing expert answers in property law. Users can pose questions in multiple languages, such as English and French, and the chatbot delivers relevant responses based on integrated official documents. The system distinguishes itself by effectively avoiding LLM hallucinations, relying solely on reliable and up-to-date legal data. Additionally, we emphasize the potential of chatbots based on LLMs and RAG to enhance legal understanding, reduce the risk of misinformation, and assist in drafting legally compliant contracts. The system is also adaptable to various countries through the modification of its legal databases, allowing for international application.</t>
  </si>
  <si>
    <t>R2104</t>
  </si>
  <si>
    <t>97b7225c611ae8d909e0129e199ff51eb91b3e2c</t>
  </si>
  <si>
    <t>AttackPilot: Autonomous Inference Attacks Against ML Services With LLM-Based Agents</t>
  </si>
  <si>
    <t>Yi-Xin Wu; Rui Wen; Chi Cui; Michael Backes; Yang Zhang</t>
  </si>
  <si>
    <t>10.48550/arxiv.2511.19536</t>
  </si>
  <si>
    <t>2511.19536</t>
  </si>
  <si>
    <t>Inference attacks have been widely studied and offer a systematic risk assessment of ML services; however, their implementation and the attack parameters for optimal estimation are challenging for non-experts. The emergence of advanced large language models presents a promising yet largely unexplored opportunity to develop autonomous agents as inference attack experts, helping address this challenge. In this paper, we propose AttackPilot, an autonomous agent capable of independently conducting inference attacks without human intervention. We evaluate it on 20 target services. The evaluation shows that our agent, using GPT-4o, achieves a 100.0% task completion rate and near-expert attack performance, with an average token cost of only $0.627 per run. The agent can also be powered by many other representative LLMs and can adaptively optimize its strategy under service constraints. We further perform trace analysis, demonstrating that design choices, such as a multi-agent framework and task-specific action spaces, effectively mitigate errors such as bad plans, inability to follow instructions, task context loss, and hallucinations. We anticipate that such agents could empower non-expert ML service providers, auditors, or regulators to systematically assess the risks of ML services without requiring deep domain expertise.</t>
  </si>
  <si>
    <t>R2105</t>
  </si>
  <si>
    <t>97c7006a591824b6cf03dff28713d1b6424b1190</t>
  </si>
  <si>
    <t>Multi-Regulation RAG for AI Product Counsel: A Legal Governance Framework for Cross-Border Digital Commerces</t>
  </si>
  <si>
    <t>Jing Li; Ashley Zhou</t>
  </si>
  <si>
    <t>Rule of Law Studies Journal</t>
  </si>
  <si>
    <t>10.64780/rolsj.v2i2.225</t>
  </si>
  <si>
    <t>Background:  The growing use of artificial intelligence (AI) in cross-border digital commerce has intensified compliance challenges arising from overlapping regulatory frameworks, particularly the European Union Artificial Intelligence Act (EU AI Act), the General Data Protection Regulation (GDPR), and the Digital Operational Resilience Act (DORA). Although Retrieval-Augmented Generation (RAG) systems are increasingly adopted to support legal and compliance decision-making, retrieval failures may undermine legal certainty and regulatory accountability.
Aim: This study evaluates the reliability of legal RAG systems in identifying and ranking regulatory obligations required for AI product counsel and examines retrieval as a legal governance mechanism rather than merely a technical process.
Method: An empirical audit was conducted using 139 English ComplianceBench scenarios and a corpus of 289 article- and annex-level units extracted from official EU AI Act, GDPR, and DORA texts. Seven transparent lexical retrieval methods were assessed using Hit@k, Recall@10, Mean Reciprocal Rank (MRR), nDCG@10, and citation-sufficiency metrics. External validation was performed using 300 AIReg-Bench technical-documentation excerpts.
Result: The hybrid lexical retriever achieved the strongest overall performance (Hit@1 = 0.360, Hit@10 = 0.770, Recall@10 = 0.392, MRR = 0.493, nDCG@10 = 0.344). While at least one relevant obligation appeared within the top ten results for 77.0% of queries, only 39.2% of the complete labelled obligation set was recovered on average. Validation on AIReg-Bench showed substantially higher retrieval effectiveness, with TF-IDF word retrieval achieving Hit@10 = 1.000 and MRR = 0.974.
Conclusion: Retrieval quality is a critical legal-governance control point that directly affects the reliability of AI-assisted compliance advice. Evidence-first architectures, citation-sufficiency thresholds, confidence-sensitive escalation, and human review mechanisms are necessary to support accountable AI product counsel in cross-border digital commerce.</t>
  </si>
  <si>
    <t>R2106</t>
  </si>
  <si>
    <t>97dc26cfcaf022e95d46f948f639f3e8c80eb592</t>
  </si>
  <si>
    <t>Rule-Guided RAG and Multi-Agent Collaboration for Deterministic Legal Document Auditing</t>
  </si>
  <si>
    <t>Yun-Feng Ji; Jun-Jie Zhao; Yi Li; Qi-Zhang Wu; Hui-Zi Zhang; Hong-Tu Fu</t>
  </si>
  <si>
    <t>Proceedings of the 2026 International Conference on Artificial Intelligence and Generative Design</t>
  </si>
  <si>
    <t>10.1145/3830911.3830934</t>
  </si>
  <si>
    <t>Automated tender document auditing is a high-complexity and high-stakes legal document intelligence task, because the system must not only identify hidden compliance defects, but also rigorously compare document facts against explicit legal constraints and further verify whether the resulting conclusions remain valid across multiple chapters of a long and semi-structured document. Existing commercial products and prototype systems often rely on general-purpose large language models or plain semantic retrieval, which makes them prone to shallow understanding, unstable legal grounding, weak cross-chapter consistency checking, and limited audit traceability. To address these limitations, this paper proposes a multi-agent framework for deterministic legal document auditing. At the core of the framework is a multi-agent workflow oriented toward different auditing priorities, where chapter-level specialized review and rule-aware full-text auditing work together to combine local defect detection with global consistency verification; this workflow is further supported by a structured rule library and task-oriented hybrid retrieval planning that organize legal provisions, clauses, and document facts around candidate issues. In this way, retrieved evidence is not treated as loosely appended context only, but is organized into explicit comparison constraints for compliance judgment. Experimental results demonstrate that the proposed framework achieves high issue coverage and robust cross-chapter defect detection, offering a practical path toward rigorous, traceable AI-assisted tender auditing.</t>
  </si>
  <si>
    <t>R2107</t>
  </si>
  <si>
    <t>97e559d62ee93ce3e2f4043ead2af4e2271bea1a</t>
  </si>
  <si>
    <t>ARCADE: Enhancing Automated Document Analysis Through Adversarial Multi-Agent Validation</t>
  </si>
  <si>
    <t>C. J. Kumar; H. Pearson; C. L. Reddy</t>
  </si>
  <si>
    <t>10.64898/2025.12.21.25342744</t>
  </si>
  <si>
    <t>R2108</t>
  </si>
  <si>
    <t>97eaa83978e76052cdd22e36ce4161eecfd15ea1</t>
  </si>
  <si>
    <t>FundaPod: A Multi-Persona Agent Pod Architecture with Knowledge Graph Memory for AI-Assisted Fundamental Investment Research</t>
  </si>
  <si>
    <t>Di Zhu; L. Zheng; Zihang Chen</t>
  </si>
  <si>
    <t>2605.27864</t>
  </si>
  <si>
    <t>Large language models (LLMs) are increasingly applied in finance, yet most existing work emphasizes trading signals or financial NLP tasks centered on prediction. Institutional fundamental research, by contrast, requires human analysts or AI agents to gather evidence, identify business drivers, compare competing viewpoints, and generate investment memos. Its broader goal is not merely to predict outcomes, but to produce investment plans that are transparent, reusable, and verifiable, while contributing to the cumulative development of investment knowledge. We present FundaPod, a multi-persona agent pod architecture for AI-assisted fundamental investment research. We argue that fundamental research is a human-centric decision-support task that is qualitatively distinct from trading-signal generation, and is therefore better served by an independence-preserving architecture. In FundaPod, AI agents with different personas, such as value investors or macro strategists, conduct research independently under a shared provenance contract. Their disagreements are then surfaced post hoc for adjudication by the human portfolio manager (PM) through a knowledge-graph memory system. This paper contributes five design principles for human-AI hybrid systems supporting fundamental research, grounded in design-science practice and theories of cognitive isolation and human-machine coordination. It also describes four architectural mechanisms: a persona distillation pipeline that turns public investor materials into deployable agents; a declarative skill registry that lets the planner derive typed task graphs; a grounded evidence model that links memo claims to verifiable sources; and a knowledge-graph"second brain"that connects tickers, memos, analysts, and themes. We demonstrate the architecture through a complete case study and a persona-based memo comparison.</t>
  </si>
  <si>
    <t>R2109</t>
  </si>
  <si>
    <t>980c48264b2e2cc8e54253881303b6246c3cc801</t>
  </si>
  <si>
    <t>Designing Production-Grade Agentic AI for Continuous Payment Exception Monitoring, Hierarchical Authorization, and Governance in Financial Systems: An MCP, LLM, and RAG Implementation Architecture</t>
  </si>
  <si>
    <t>Kedarnath Goud Kothinti</t>
  </si>
  <si>
    <t>10.70917/ijcisim-2026-5713</t>
  </si>
  <si>
    <t>Autonomous AI systems for financial payment operations have matured from theoretical governance proposals to deployable production architectures, yet the published literature has not kept pace with the tooling ecosystem that makes such systems practically viable. This paper advances the state of the art in two directions. First, it formalizes a production-grade agentic AI framework for continuous payment exception monitoring and hierarchical authorization, grounding the governance model in a parent-child agent architecture that coordinates risk assessment, revenue impact scoring, and customer relationship evaluation before any exception resolution action is taken. Second — and as the primary new contribution of this revision — it specifies a concrete implementation architecture in which the agentic AI system operates through Model Context Protocol (MCP) server/client connections, a large language model (LLM) reasoning core, and a Retrieval-Augmented Generation (RAG) pipeline that grounds every autonomous decision in a continuously refreshed corpus of regulatory policy, internal governance rules, and historical resolution precedents. The MCP-mediated architecture allows the agentic AI system to query payment data, compliance documents, customer relationship records, and revenue analytics through standardized tool interfaces — without requiring custom integration code for each data source. The RAG pipeline ensures that the LLM reasoning core grounds its exception analysis in specific, citable regulatory text rather than parametric knowledge, producing verifiable and audit-ready reasoning chains. A production deployment on a payment processing platform handling 2.3 million monthly transactions demonstrates a 99.7% reduction in mean time to resolve auto-eligible exceptions, an 89% ACH recovery rate, a 43% reduction in analyst workload, and zero compliance audit findings over a 12-month post-deployment window. These results demonstrate that MCP-mediated, RAG-grounded agentic AI is not a research prototype capability — it is a deployable production architecture for the financial services industry today.</t>
  </si>
  <si>
    <t>R2110</t>
  </si>
  <si>
    <t>983606146256470cc41c67adce65aac6298c3a23</t>
  </si>
  <si>
    <t>ESAA-Security: An Event-Sourced, Verifiable Architecture for Agent-Assisted Security Audits of AI-Generated Code</t>
  </si>
  <si>
    <t>10.48550/arxiv.2603.06365</t>
  </si>
  <si>
    <t>2603.06365</t>
  </si>
  <si>
    <t>AI-assisted software generation has increased development speed, but it has also amplified a persistent engineering problem: systems that are functionally correct may still be structurally insecure. In practice, prompt-based security review with large language models often suffers from uneven coverage, weak reproducibility, unsupported findings, and the absence of an immutable audit trail. The ESAA architecture addresses a related governance problem in agentic software engineering by separating heuristic agent cognition from deterministic state mutation through append-only events, constrained outputs, and replay-based verification. This paper presents ESAA-Security, a domain-specific specialization of ESAA for agent-assisted security auditing of software repositories, with particular emphasis on AI-generated or AI-modified code. ESAA-Security structures auditing as a governed execution pipeline with four phases reconnaissance, domain audit execution, risk classification, and final reporting and operationalizes the workflow into 26 tasks, 16 security domains, and 95 executable checks. The framework produces structured check results, vulnerability inventories, severity classifications, risk matrices, remediation guidance, executive summaries, and a final markdown/JSON audit report. The central idea is that security review should not be modeled as a free-form conversation with an LLM, but as an evidence-oriented audit process governed by contracts and events. In ESAA-Security, agents emit structured intentions under constrained protocols; the orchestrator validates them, persists accepted outputs to an append-only log, reprojects derived views, and verifies consistency through replay and hashing. The result is a traceable, reproducible, and risk-oriented audit architecture whose final report is auditable by construction.</t>
  </si>
  <si>
    <t>R2111</t>
  </si>
  <si>
    <t>985756a58b3225b0f6430cc1eca69852da834f07</t>
  </si>
  <si>
    <t>Influence of large language models on clinical decision-making in dentistry: A narrative review</t>
  </si>
  <si>
    <t>Harsika Kesavan; A. C. Lakshmi Rathan; Jyotsna Rajan; Abinaya Subramanian</t>
  </si>
  <si>
    <t>SRM Journal of Research in Dental Sciences</t>
  </si>
  <si>
    <t>10.4103/srmjrds.srmjrds_5_26</t>
  </si>
  <si>
    <t xml:space="preserve">
 Clinical observations, radiological interpretation, patient-specific factors, and evidence-based standards must be integrated when making clinical decisions in dentistry. Large language models (LLMs) represent a recent advancement in artificial intelligence with the potential to support complex cognitive tasks in healthcare. This narrative review aims to examine the impact of LLMs on the decision-making practices employed in the field of dentistry.
 A narrative review was conducted using PubMed/MEDLINE, Scopus, and Google Scholar. English-language publications between 2018 and 2025 related to LLMs, artificial intelligence, clinical decision-making, and dentistry were reviewed and qualitatively synthesized.
 Across the 19 included articles, LLMs demonstrated evidence of supporting structured clinical reasoning and differential diagnosis generation in contexts applicable to dentistry. Some relevant findings included LLM-assisted synthesis of surgical options, identification of hallucination and automation bias as patient safety risks unique to AI-assisted surgical decision-making, and evidence from dental-specific LLM studies that accuracy in structured reasoning tasks is promising but inconsistent in complex or rare case scenarios. Patient communication, documentation, and surgical education were secondary application domains where LLMs demonstrated consistent utility across included sources.
 The reviewed evidence suggests LLMs can serve as adjunctive decision-support tools in dentistry, particularly for information synthesis, structured reasoning scaffolding, and trainee education. Key gaps include the absence of prospective clinical validation studies, Specific LLM training datasets, and regulatory frameworks governing AI-assisted decisions. LLMs should supplement and not supplant the clinical judgment of the dental practitioners.
</t>
  </si>
  <si>
    <t>R2112</t>
  </si>
  <si>
    <t>98682722030a437cd50829445c0c715d64806b76</t>
  </si>
  <si>
    <t>Abstract A031: Unhelpful CD4 help: Removal of conventional CD4+ T cells promotes priming of tumor antigen-specific CD8 T cells in the context of CD4-depletion therapy</t>
  </si>
  <si>
    <t>C. Dragnev; Delaney E. Ramirez; Tyler G. Searles; Nathaniel Spicer; Tiffany Chen; J. Lines</t>
  </si>
  <si>
    <t>Cancer immunology research</t>
  </si>
  <si>
    <t>10.1158/2326-6074.tumimm24-a031</t>
  </si>
  <si>
    <t xml:space="preserve">
 Preclinical and clinical studies have used antibodies to deplete CD4-expressing cells to promote anti-tumor immunity. Specifically, a monoclonal anti-CD4 antibody (anti-CD4) has been employed to remove FOXP3+ CD4+ regulatory T cells (Tregs), which are known to impede anti-tumor immunity. Our previous studies demonstrated that administering anti-CD4 during B16 melanoma tumor growth in mice leads to the generation of tumor Ag-specific CD8 T cells that disseminate and form memory following surgical tumor excision. However, the importance of co-depleting other CD4-expressing cell compartments for anti-CD4 treatment efficacy are unknown. We utilized flow cytometry and single-cell RNA sequencing (scRNAseq) to evaluate the primary response of tumor Ag-specific CD8 T cells (pmel) in B16 melanoma tumor bearing mice treated with anti-CD4. Responses were compared to those induced by anti-PD1 and anti-CTLA4 dual immune checkpoint blockade (ICB). To determine the importance of homeostatic space in priming, homeostatic expansion and priming were decoupled, and neutralizing antibodies were administered. Treg-depleted (Foxp3-DTR) mice were used for comparison, and Batf3-/- mice and IL-2R blocking antibodies were used to determine requirements for CD8 T cell priming. Finally, scRNAseq was conducted on CD4 T cells from human melanoma tumors previously treated with ICB to characterize transcriptional properties of intratumoral CD4 T cells. Compared to ICB, anti-CD4 treatment elicited a more robust, disseminated, and persistent primary tumor Ag-specific CD8 T cell response. ScRNAseq revealed that anti-CD4 treatment induced more stem-like (TCF1+) memory precursor cells, whereas ICB induced more differentiated effector (Gzmb+) cells. Removal of homeostatic space or blockade of IL-7R and IL-15 during priming did not diminish pmel responses in anti-CD4 treated mice, indicating that homeostatic space was not required. Importantly, pmel cells were shown to produce their own IL-2, and pmel priming was significantly lower after IL-2 receptor blockade, suggesting dependence on autocrine IL-2 signals. Using DT-treated FOXP3-DTR mice, we found that targeted Treg depletion was insufficient for the pmel priming that disseminated and formed memory, indicating that total CD4 T cell depletion was required for this systemic response. Depletion of total CD4 T cells uniquely increased cDC1 proportions in tumor-draining LNs as well as their expression of CD86. However, treatment of tumor-bearing RAG-/- mice with anti-CD4 confirmed that depletion of CD4-expressing APC compartments does not contribute to anti-CD4 treatment efficacy. ScRNAseq of CD4 T cells from human melanoma tumors showed dominance of Tr1-like cells and other subsets without transcriptional evidence of helper differentiation, despite prior ICB. In mice, combination of anti-CD4 with dual ICB restored the systemic response of tumor-specific CD8 T cells. This study underscores the importance of eliminating conventional CD4 T cells in tumor-bearing hosts to elicit systemic primary and memory CD8 T cell responses.
 Citation Format: Christo P. C. Dragnev, Delaney E. Ramirez, Tyler G. Searles, Nathaniel Spicer, TIffany Chen, J. Louise Lines, Aaron R. Hawkes, Wilson L. Davis III, Asmaa Mohamed, Keisuke Shirai, Joesph D. Phillips, Pamela C. Rosato, Yina H. Huang, Mary Jo Turk. Unhelpful CD4 help: Removal of conventional CD4+ T cells promotes priming of tumor antigen-specific CD8 T cells in the context of CD4-depletion therapy [abstract]. In: Proceedings of the AACR Special Conference in Cancer Research: Tumor Immunology and Immunotherapy; 2024 Oct 18-21; Boston, MA. Philadelphia (PA): AACR; Cancer Immunol Res 2024;12(10 Suppl):Abstract nr A031.</t>
  </si>
  <si>
    <t>R2113</t>
  </si>
  <si>
    <t>9884a9e564d355494b63b1e0bded461508504879</t>
  </si>
  <si>
    <t>Towards transparent and interpretable screening: multi-biofluid FTIR spectroscopy with LLM-Augmented explainability for pancreatic cancer detection.</t>
  </si>
  <si>
    <t>Zhengliang Tang; Olivia Irvine; E. Duckworth; Chiara Costanzo; K. Lillis; Jia-Hao Ren</t>
  </si>
  <si>
    <t>Methods</t>
  </si>
  <si>
    <t>10.1016/j.ymeth.2026.04.001</t>
  </si>
  <si>
    <t>Early detection of pancreatic cancer remains a critical challenge in oncology, with current diagnostic methods often failing to identify the disease until advanced stages. However, diagnostic accuracy alone may be insufficient for clinical adoption as regulatory frameworks and clinical workflows increasingly demand transparent, interpretable AI systems. This study investigates Fourier Transform Infrared (FTIR) spectroscopy combined with machine learning for non-invasive pancreatic cancer detection using urine and blood biofluids, augmented by a language-model-assisted transparency framework to bridge spectral feature attributions and biochemical interpretation. Five datasets were evaluated: urine ATR-FTIR (61.7% balanced accuracy), urine transmission FTIR (74.8%), filtered blood (&lt;10 kDa; 89.8%), and two matched urine-blood fusion datasets. Transmission-mode urine combined with filtered blood achieved the highest performance (96.9% balanced accuracy), exceeding either biofluid alone. To support transparency, we developed an LLM-augmented explainability pipeline incorporating Monte Carlo Tree Search (MCTS) for structured hypothesis exploration, a curated retrieval-augmented knowledge base (RAG), and reliability-gated explanations that acknowledge disagreement between feature attribution methods. Explainability methods showed substantial disagreement (mean Spearman ρ = 0.23-0.28), motivating a tiered strategy: wavenumber-level interpretation when methods agree (ρ ≥ 0.3, with knowledge base verification) and zone-level interpretation otherwise. These results highlight both the potential and current limitations of transparent spectroscopic diagnostics.</t>
  </si>
  <si>
    <t>R2114</t>
  </si>
  <si>
    <t>988bbf676249e24f99673f58b1e07543e4fe850c</t>
  </si>
  <si>
    <t>Adaptive Ticket Routing through Retrieval-Augmented In-Context Learning from Analyst Behaviour at CERT-EU</t>
  </si>
  <si>
    <t>A. Diaz-Santos; Krzysztof Socha</t>
  </si>
  <si>
    <t>10.1145/3770855.3818313</t>
  </si>
  <si>
    <t>Ticket routing is a critical operational task: organisations must triage incoming requests to specialised teams, typically via queues, but routing policies are organisation-specific and evolve continuously. Rule-based systems demand constant maintenance, while supervised classifiers suffer from concept drift and require periodic retraining. These challenges intensify in regulated environments where sensitive data prevents cloud-based AI services, annotation capacity is limited, and misrouting carries significant cost. We present an adaptive ticket routing system that frames routing as retrieval-augmented in-context learning with temporal feedback learning. Rather than training a static model, the system retrieves similar successfully routed tickets as demonstrations, grounding predictions in accumulated organisational expertise. It learns continuously from routine analyst behaviour: corrections are captured as error signals, while predictions unchanged beyond a calibrated time threshold are interpreted as implicit confirmation---transforming everyday workflow into supervision at zero incremental annotation cost. Predictions are constrained to queues present in retrieved demonstrations; an on-premises LLM resolves conflicts only when demonstrations disagree. Deployed at CERT-EU (cybersecurity service provider for European Union entities), the system operates in two modes: assisted routing, where analysts receive recommendations based on similar historical cases (2× speedup); and selective autonomy, where tickets assigned to high-confidence queues are routed automatically (22× speedup). Over six months of production deployment (1900 tickets), it achieves 86.3% weighted F1, outperforming supervised baselines by 4.5 points and zero-shot LLM inference by 15 points. The system runs entirely on-premises and adapts continuously without retraining or dedicated annotation, offering a practical blueprint for organisations operating under strict data-sovereignty constraints.</t>
  </si>
  <si>
    <t>98dbae74acea244f6ba08f159eaa3e8ff47427cf</t>
  </si>
  <si>
    <t>Applied Informatics</t>
  </si>
  <si>
    <t>10.3390/ai5030055</t>
  </si>
  <si>
    <t>Managing access between large numbers of distributed medical devices has become a crucial aspect of modern healthcare systems, enabling the establishment of smart hospitals and telehealth infrastructure. However, as telehealth technology continues to evolve and Internet of Things (IoT) devices become more widely used, they are also increasingly exposed to various types of vulnerabilities and medical errors. In healthcare information systems, about 90% of vulnerabilities emerge from medical error and human error. As a result, there is a need for additional research and development of security tools to prevent such attacks. This article proposes a zero-trust-based context-aware framework for managing access to the main components of the cloud ecosystem, including users, devices, and output data. The main goal and benefit of the proposed framework is to build a scoring system to prevent or alleviate medical errors while using distributed medical devices in cloud-based healthcare information systems. The framework has two main scoring criteria to maintain the chain of trust. First, it proposes a critical trust score based on cloud-native microservices for authentication, encryption, logging, and authorizations. Second, a bond trust scoring system is created to assess the real-time semantic and syntactic analysis of attributes stored in a healthcare information system. The analysis is based on a pre-trained machine learning model that generates the semantic and syntactic scores. The framework also takes into account regulatory compliance and user consent in the creation of the scoring system. The advantage of this method is that it applies to any language and adapts to all attributes, as it relies on a language model, not just a set of predefined and limited attributes. The results show a high F1 score of 93.5%, which proves that it is valid for detecting medical errors.</t>
  </si>
  <si>
    <t>R2116</t>
  </si>
  <si>
    <t>99082ebb137ebd04067c4739bf387668991445dd</t>
  </si>
  <si>
    <t>Incorporating a Cross-Standard Semantic Alignment Graph into RAG-Based Automotive Information Security Compliance Assessment</t>
  </si>
  <si>
    <t>Yixuan Liu; Quan-Shan Hou; Jun Xu; Xu Wang; Meng Wang</t>
  </si>
  <si>
    <t>Advances in Engineering Technology Research</t>
  </si>
  <si>
    <t>10.56028/aetr.17.1.394.2026</t>
  </si>
  <si>
    <t>Cross-standard semantic alignment is fundamental to improving recall integrity and judgment accuracy in multi-document compliance RAG systems. This paper proposes an automotive cybersecurity compliance RAG method incorporating a cross-standard semantic alignment graph, targeting two structural deficiencies of existing RAG approaches: insufficient cross-standard semantic coverage caused by isolated text block retrieval, and ranking deviation caused by cosine similarity failing to capture logical implication. A directed heterogeneous graph covering semantic equivalence, hierarchical attribution, and cross-reference edges is constructed with atomic clauses as nodes—quantifying equivalence confidence via bidirectional entailment probability harmonic mean—unifying "synonymous but differently expressed" clauses from ISO/SAE 21434, UNECE R155, TISAX, and GB/T into a single graph space (15,000 nodes, 28,600 heterogeneous edges). four-stage retrieval pipeline leverages graph nodes as retrieval units, expands cross-standard candidates via equivalence edges, completes chapter context via hierarchical attribution edges, and refines candidates through multi-dimensional fusion scoring. An NLI-based entailment reranking mechanism replaces cosine similarity with unidirectional entailment probability, upgrading the ranking objective from semantic similarity to logical coverage and constraining LLM generation within a logically reachable compliance solution space. On a 1,500-item evaluation set with Qwen3-8B and BGE-M3, the proposed method improves Recall@5, CSCR, and FAI by 12.2%, 20.5%, and 9.2% over the Dense RAG baseline, with an end-to-end expert score of 2.94. For cross-standard equivalent queries, CSCR rises from 54.2% to 82.1% (+27.9%) with an expert score of 3.00, exceeding single-standard precise queries at 2.95, strongly validating the targeted gain of the semantic equivalence graph. The proposed method offers a novel technical path for intelligent multi-standard compliance detection in automotive cybersecurity, with strong applicability in cross-standard query mapping, TARA automated review, and regulatory approval verification.</t>
  </si>
  <si>
    <t>R2117</t>
  </si>
  <si>
    <t>990fb1043b7e18b023edf04d4cddb7af824228a3</t>
  </si>
  <si>
    <t>From Law to Gherkin: A Human-Centred Quasi-Experiment on the Quality of LLM-Generated Behavioural Specifications from Food-Safety Regulations</t>
  </si>
  <si>
    <t>Shabnam Hassani; M. Sabetzadeh; Daniel Amyot</t>
  </si>
  <si>
    <t>Information and Software Technology</t>
  </si>
  <si>
    <t>10.48550/arxiv.2508.20744</t>
  </si>
  <si>
    <t>2508.20744</t>
  </si>
  <si>
    <t>Context: Laws and regulations increasingly shape software design, development, and quality assurance in regulated domains. Because legal provisions are written in technology-neutral language, deriving concrete specifications, requirements, and acceptance criteria to verify software compliance is difficult and error-prone. Recent advances in generative AI, especially large language models (LLMs), may help automate this process. Objective: We present the first systematic human-subject evaluation of LLMs'ability to derive Gherkin behavioural specifications from legal texts using a quasi-experimental design. Gherkin is a domain-specific language for scenario-based system behaviour descriptions in Given-When-Then form and is well suited to automation in software development. Methods: Ten participants evaluated 60 Gherkin specifications generated from food-safety regulations by Claude and Llama. Each participant assessed 12 specifications across five criteria: relevance, clarity, completeness, singularity, and time savings. Each specification was evaluated by two participants, yielding 120 assessments with quantitative ratings and qualitative feedback. Results: Ratings were uniformly high in the top two categories: relevance 95%, clarity 100%, completeness 94.2%, singularity 93.4%, and time savings 91.7%. No statistically reliable differences were found across participants or between LLMs. Qualitative feedback noted occasional omissions, hallucinations, and mixed intents, underscoring the need for human oversight, especially in safety-critical domains. Conclusion: In food safety, LLMs can assist in deriving Gherkin specifications from legal texts, but omissions and hallucinations require systematic human review.</t>
  </si>
  <si>
    <t>R2118</t>
  </si>
  <si>
    <t>9913cef194a3288e7ea4ed5a889557ad7d9c185b</t>
  </si>
  <si>
    <t>Don't Let the Model Write the YAML: Deterministic, Minimal-Diff GitOps Remediation from LLM-Proposed Field Changes</t>
  </si>
  <si>
    <t>Pruthvi Davineni</t>
  </si>
  <si>
    <t>2609.00227</t>
  </si>
  <si>
    <t>LLM agents increasingly diagnose incidents and propose remediations. In a GitOps workflow, applying a fix means editing a version-controlled config file, and the obvious implementation, having the model author the edited file or a diff, is what practitioners reach for first. Evaluating that choice on real Kubernetes manifests, we find no text-generation strategy is safe for unattended automation. Unified diffs are unsafe: under strict patching almost none apply, but that is an artifact, since a tolerant tool (GNU patch) applies 96%, yet silently misapplies about 1 in 7 (14-20%) with no error signal. Full-file rewrite is capability-dependent: a small model corrupts the file, while a frontier model is usually correct but non-deterministic (it silently drops a field or edits a neighbor on some runs) and must regenerate the whole file, costing O(file size) per edit. We present an alternative that separates the semantic decision (which resource, field, and value) from the syntactic act of editing the file. The agent emits only a structured field-change intent; a deterministic pipeline indexes manifests by (kind, name), locates the target scalar's exact character span via the YAML parser's node position marks, and replaces only that span in the raw text. Because the file is never re-serialized, the diff is minimal by construction, formatting and comments are preserved, and the edit is correct and deterministic independent of the model, at O(1) generation cost. The contribution is the pairing of an LLM-proposed intent with a deterministic, fail-closed application contract for GitOps. We implement it in KubeAstra (Apache-2.0) and release the benchmark. Our claim is scoped to faithful application of a known change; whether the change is right is left to human PR review.</t>
  </si>
  <si>
    <t>R2119</t>
  </si>
  <si>
    <t>9937496981bf671050a784622c237be4b165cafd</t>
  </si>
  <si>
    <t>The Gene Rearrangement and Transcriptional Regulation of Non B Cell-Derived Immunoglobulin.</t>
  </si>
  <si>
    <t>Teng Ma; Jie Zheng; Peng Hao; Xiao-Hui Zhu; Xin-Mei Huang</t>
  </si>
  <si>
    <t>Advances in Experimental Medicine and Biology</t>
  </si>
  <si>
    <t>10.1007/978-981-97-0511-5_4</t>
  </si>
  <si>
    <t>R2120</t>
  </si>
  <si>
    <t>999c98a1fc21d7216c610dee81c45a5ca9b1e50b</t>
  </si>
  <si>
    <t>Zahra Atf; Peter R. Lewis</t>
  </si>
  <si>
    <t>Conference of the Centre for Advanced Studies on Collaborative Research</t>
  </si>
  <si>
    <t>R2121</t>
  </si>
  <si>
    <t>99d5182c37b3f2050391438cdce52eb0a22248cb</t>
  </si>
  <si>
    <t>Bias and Fairness in LLM-Based Recruitment: A Systematic Review</t>
  </si>
  <si>
    <t>Asmae El Moutafail; Khalid Belkhoutout</t>
  </si>
  <si>
    <t>EPJ Web of Conferences</t>
  </si>
  <si>
    <t>10.1051/epjconf/202638100015</t>
  </si>
  <si>
    <t>As large language models emerge as critical infrastructure in labor markets, questions about their governance touch on some of the most contested issues at the intersection of AI development, complex sociotechnical systems and emerging technology regulation. Recruitment tools powered by these models are now widely deployed across industries and they raise urgent concerns about intersectional algorithmic discrimination—patterns of unequal treatment that remain invisible so long as auditors examine only one protected attribute at a time. Trained on historical hiring data, these systems tend to reproduce and in some cases deepen, discriminatory patterns that cut across gender, race and other protected characteristics simultaneously. Two research communities bear on this problem without yet speaking to each other adequately: the fairness-in-NLP literature and the human-centered AI (HCAI) governance literature have each grown substantially, but largely in parallel. To examine where they diverge and why, we conducted a PRISMA 2020-guided systematic literature review drawing on 82 studies selected from 493 records retrieved from Scopus and Web of Science. Grounded theory coding and a concept matrix organize the findings around four thematic axes: bias sources across the hiring pipeline, formal fairness metrics and their mathematical limits, debiasing techniques and governance frameworks. What the concept matrix reveals is, above all, a structural disconnect. Technical studies rarely engage with HCAI design principles governance-oriented work rarely operationalizes the technical limitations that the empirical literature has documented in detail. Five evidence-based design recommendations follow from the analysis; a particularly urgent recommendation concerns the development of non-Western fairness benchmarks. A targeted research agenda addresses intersectional auditing and LLM-specific debiasing as the two highest priority open problems.</t>
  </si>
  <si>
    <t>R2122</t>
  </si>
  <si>
    <t>99dd246040e684f4c35126c3ea1f9eee436a763a</t>
  </si>
  <si>
    <t>Conversational Artificial Intelligence in Primary Care: Clinical Applications, Safety Considerations, and Future Directions - A Narrative Review</t>
  </si>
  <si>
    <t>Mahul Mukherjee; M. Mukherjee</t>
  </si>
  <si>
    <t>International Journal of Science and Research (IJSR)</t>
  </si>
  <si>
    <t>10.21275/sr26505231938</t>
  </si>
  <si>
    <t>: Background: Rapid advances in artificial intelligence (AI), particularly conversational systems powered by natural language processing (NLP) and large language models (LLMs), are transforming healthcare delivery. In primary care, these tools may help address workforce shortages and increasing patient demand. Objective: This review aims to critically evaluate the classification, clinical applications, effectiveness, safety concerns, and future potential of AI-driven chatbots in general medical practice. Methods: A narrative review of literature published between January 2020 and March 2026 was conducted using PubMed, Scopus, Web of Science, and Google Scholar. Eligible sources included randomized controlled trials, observational studies, systematic reviews, and policy papers. Evidence was synthesized thematically. Results: Chatbots were categorized into rule-based, AI-driven conversational agents, hybrid systems, and domain-specific tools. Their applications include symptom triage, patient education, chronic disease management, mental health support, and clinical documentation. While these technologies enhance accessibility and reduce administrative workload, concerns persist regarding diagnostic accuracy, algorithmic bias, hallucination errors, data privacy, and medico-legal accountability. Conclusion: Conversational AI has significant potential to augment primary care services; however, it cannot replace clinical judgment. Safe integration requires rigorous validation, ethical safeguards, and robust regulatory frameworks. Future research should prioritize real-world effectiveness and equitable implementation.</t>
  </si>
  <si>
    <t>R2123</t>
  </si>
  <si>
    <t>9b1bffb264997956dc3c89ad61b7c5cf33ea949d</t>
  </si>
  <si>
    <t>Audited Skill-Graph Self-Improvement for Agentic LLMs via Verifiable Rewards, Experience Synthesis, and Continual Memory</t>
  </si>
  <si>
    <t>Ken Huang; Jerry Huang</t>
  </si>
  <si>
    <t>10.48550/arxiv.2512.23760</t>
  </si>
  <si>
    <t>2512.23760</t>
  </si>
  <si>
    <t>Reinforcement learning is increasingly used to transform large language models into agentic systems that act over long horizons, invoke tools, and manage memory under partial observability. While recent work has demonstrated performance gains through tool learning, verifiable rewards, and continual training, deployed self-improving agents raise unresolved security and governance challenges: optimization pressure can incentivize reward hacking, behavioral drift is difficult to audit or reproduce, and improvements are often entangled in opaque parameter updates rather than reusable, verifiable artifacts. This paper proposes Audited Skill-Graph Self-Improvement (ASG-SI), a framework that treats self-improvement as iterative compilation of an agent into a growing, auditable skill graph. Each candidate improvement is extracted from successful trajectories, normalized into a skill with an explicit interface, and promoted only after passing verifier-backed replay and contract checks. Rewards are decomposed into reconstructible components derived from replayable evidence, enabling independent audit of promotion decisions and learning signals. ASG-SI further integrates experience synthesis for scalable stress testing and continual memory control to preserve long-horizon performance under bounded context. We present a complete system architecture, threat model, and security analysis, and provide a fully runnable reference implementation that demonstrates verifier-backed reward construction, skill compilation, audit logging, and measurable improvement under continual task streams. ASG-SI reframes agentic self-improvement as accumulation of verifiable, reusable capabilities, offering a practical path toward reproducible evaluation and operational governance of self-improving AI agents.</t>
  </si>
  <si>
    <t>R2124</t>
  </si>
  <si>
    <t>9b500b22c79c7256c6cdd897b07d354a9dc520ae</t>
  </si>
  <si>
    <t>Regulatory Governance of AI in the Generative AI Era: A Comparative Study of South Korea’s AI Basic Act and the EU AI Act for Sustainable Digital Transformation</t>
  </si>
  <si>
    <t>J. Bang</t>
  </si>
  <si>
    <t>10.3390/laws15030042</t>
  </si>
  <si>
    <t>This study conducts a comparative legal analysis of South Korea’s Framework Act on Artificial Intelligence (enacted January 2025, effective January 2026) and the EU AI Act (effective August 2024), focusing on the structural implications of their divergent regulatory philosophies for sustainable digital governance. Employing legal interpretive analysis (textual, systematic, and teleological) and comparative legal methodology, supplemented by risk-based regulation theory and the theory of hardening of soft norms, this paper examines three interconnected dimensions: the conceptual distinction between “high-impact” and “high-risk” AI, the legal nature of self-regulatory structures, and the potential distortion of civil liability attribution. The analysis reveals that Korea’s adoption of the “high-impact” concept, while strategically reducing compliance costs and avoiding stigma effects, generates significant legal gaps, including potential violations of the constitutional principle of clarity, a “liability lightning rod” phenomenon transferring responsibility from AI operators to frontline practitioners, and insufficient institutional prerequisites for effective self-regulation. In contrast, the EU’s ex-ante preventive framework provides greater legal certainty through direct enumeration of high-risk sectors and mandatory conformity assessments. Drawing on the growing body of EU AI Act scholarship, this paper proposes a five-step legislative model for dynamic regulatory adjustment tailored to Korea’s constitutional structure, encompassing statutory core criteria, periodic re-evaluation with parliamentary oversight, phased mandatory enforcement, and a presumption of conformity system, thereby offering a co-regulatory framework that balances innovation promotion with fundamental rights protection.</t>
  </si>
  <si>
    <t>R2125</t>
  </si>
  <si>
    <t>9b5cdec8d08ba525f810fa51bfcb589ef4215be2</t>
  </si>
  <si>
    <t>TAO: Tolerance-Aware Optimistic Verification for Floating-Point Neural Networks</t>
  </si>
  <si>
    <t>European Conference on Computer Systems</t>
  </si>
  <si>
    <t>10.1145/3767295.3803612</t>
  </si>
  <si>
    <t>2510.16028</t>
  </si>
  <si>
    <t>Neural networks increasingly run on hardware outside the user's control (cloud GPUs, inference marketplaces, edge specialized accelerators) for both training and inference. Yet ML-as-a-Service reveals little about what actually ran or whether returned outputs faithfully reflect the intended inputs and models. Users lack recourse against service downgrades such as model swaps, quantization, graph rewrites, or discrepancies like altered advertisement embeddings. Verifying outputs is especially difficult because floating-point execution on heterogeneous accelerators is inherently non-deterministic. Existing approaches like zkML, deterministic replay, TEEs, and replication are either impractical for real floating-point neural networks or reintroduce the need to trust the vendor. We present TAO: a Tolerance-Aware Optimistic verification protocol for floating-point neural networks that accepts outputs within principled operator-level acceptance regions rather than requiring bitwise equality. TAO combines two complementary error models: (i) sound per-operator IEEE-754 worst-case bounds and (ii) tight empirical percentile profiles calibrated across hardware types. Discrepancies are resolved via a Merkle-anchored, threshold-guided interactive dispute game that recursively partitions the traced computation graph until one operator remains; at the leaf, adjudication reduces to either a lightweight theoretical-bound check or a small honest-majority vote against empirical thresholds. Unchallenged results finalize after a challenge window, without requiring trusted hardware or deterministic kernels. We implement TAO as a PyTorch-compatible runtime and a coordinator contract layer; in our prototype, the coordinator is instantiated as an Ethereum smart-contract deployment (Holesky testnet) to quantify coordination cost. The runtime instruments graphs, computes bounds for each operator in real time, and runs unmodified vendor kernels in FP32 with negligible overhead (0.3% additional latency on Qwen3-8B). Our evaluation spans CNNs, Transformers, LLMs, and diffusion models across multiple GPUs (A100, H100, RTX 6000, RTX 4090). Results show that empirical thresholds are 102-103× tighter than theoretical bounds, and bound-aware adversarial attacks achieve 0% success under empirical checks. Together, TAO reconciles scalability with verifiability for real-world heterogeneous ML compute.</t>
  </si>
  <si>
    <t>R2126</t>
  </si>
  <si>
    <t>9b5d27ea73556ba314d9177d602abab6de15c28f</t>
  </si>
  <si>
    <t>Psychological harm induced by generative AI and its legal remedies</t>
  </si>
  <si>
    <t>Xin-Bo Huang; Mohd Zakhiri bin Md. Nor; Zuryati Mohamed Yusoff; Zhaowei Liang</t>
  </si>
  <si>
    <t>Environment and Social Psychology</t>
  </si>
  <si>
    <t>10.59429/esp.v10i3.3554</t>
  </si>
  <si>
    <t xml:space="preserve"> 
The rapid advancement of generative artificial intelligence (AI) has transformed human interaction with technology, raising critical concerns about its psychological impact. While AI-driven tools offer unprecedented convenience and efficiency, they also pose risks to mental well-being. This study adopts a qualitative research approach, integrating case analysis and library-based data analysis. Thematic and content analysis methods are employed to investigate the operational mechanisms of generative AI and its direct and indirect effects on human psychology. The findings reveal that AI-generated psychological harm is difficult to quantify, often subjective, and influenced by the evolving nature of human-AI interactions. Furthermore, the study identifies gaps in existing legal frameworks and highlights the complexities of attributing liability in cases of AI-induced psychological damage. This research proposes legal remedies encompassing emotional distress compensation, regulatory oversight, preventative standards, and AI liability insurance. By bridging the gap between AI innovation and mental health protection, this study contributes to the growing discourse on AI governance and provides a foundation for future legal and policy developments to safeguard individuals from AI-induced psychological harm.
</t>
  </si>
  <si>
    <t>R2127</t>
  </si>
  <si>
    <t>9b910ad46680ec8b2891f5d21564020f03aefece</t>
  </si>
  <si>
    <t>Md. Abdur Rahman; Md Abdul Barek; Abm Kamrul Islam Riad; Md Mostafizur Rahman; Md Bajlur Rashid; Md Raihan Mia</t>
  </si>
  <si>
    <t>R2128</t>
  </si>
  <si>
    <t>9ba5ca860354b10588cc014db117907c58867544</t>
  </si>
  <si>
    <t>Sense and sensibility of article submission platforms are needed regarding verification of AI use: a stakeholders’ perspective</t>
  </si>
  <si>
    <t>J. A. Teixeira da Silva; Joshua Wang</t>
  </si>
  <si>
    <t>10.1007/s43681-025-00823-4</t>
  </si>
  <si>
    <t>The development of artificial intelligence (AI) tools that can potentially automate components of the research process is accelerating rapidly. For journal editors, the undeclared use of generative AI (GAI) or large language models (LLMs) like ChatGPT to generate academic writing is particularly concerning. In response to GAI, many journals have incorporated an AI declaration statement into their article submission platform (ASP). The utility of such declarations may be limited, given their lack of verifiability. While a paper’s acknowledgements and ethical declarations constitute the primary location where authors formally declare accountability for their work and commit to proper academic conduct, a journal’s ASP serves as a second tier of verification. The configurations of GAI/LLM declarations in this space have not yet been formally characterized or assessed. The ASPs of the 50 top-ranked medical journals, according to the 2023 SCImago Journal Rank, were investigated and details on their GAI/LLM declarations were compiled. Of the 50 journals, 47 used an ASP, but due to exclusions (e.g., invitation-only submissions), only 36 were analysed. All Elsevier/Lancet journals included a mandatory DEI survey to complete registration, and only one journal had a mandatory ORCID requirement. Of the 36 ASPs analysed, only 13 (36%) had an AI-related clause, one specific to the use of ChatGPT. In contrast, among the instructions for authors (IFAs) of 49 of the journals, 44 (90%) had an AI-related clause. Drawing from the experience with these top-ranked medical journals, we advise that they—as well as other medical journals—ensure that important ethical clauses that appear in their IFAs also appear in their ASPs, so that there is congruency among ethical statements related to AI use. Regarding GAI/LLM use, the biggest challenge remaining for the publishing industry is how to confirm the veracity of statements made on ASPs.</t>
  </si>
  <si>
    <t>R2129</t>
  </si>
  <si>
    <t>9c27de42bcb2c3809d0a4879e3367186a0c71b00</t>
  </si>
  <si>
    <t>FR-BINN: Biologically Informed Neural Networks for Enhanced Biomarker Discovery and Pathway Analysis</t>
  </si>
  <si>
    <t>Yangkun Cao; Chaoyi Yin; Xinsen Zhou; Yonghe Zhao</t>
  </si>
  <si>
    <t>10.3390/ijms26146670</t>
  </si>
  <si>
    <t>Chronic inflammation plays a pivotal role in human health, with certain inflammatory conditions significantly increasing the risk of cancer, while others do not. However, the molecular mechanisms underlying this divergent risk remain poorly understood. In this study, we propose FR-BINN, a biologically informed neural network framework for disease prediction and interpretability. Incorporating Fenton reaction (FR)-related biological priors and leveraging multiple interpretability methods, FR-BINN identifies key genes driving cancer-prone and non-cancer-prone chronic inflammatory diseases. The experimental results demonstrate that FR-BINN achieves superior classification performance while offering biologically interpretable insights. Moreover, attribution results derived from different explainable techniques show high consistency, and intra-method results exhibit distinct patterns across disease categories. We further combine large language models with feature attributions to identify candidate biomarkers, and independent datasets confirm the robustness of these findings. Notably, genes such as NCOA1 and SDHB are identified as being associated with cancer susceptibility. The framework further reveals distinct patterns in energy metabolism, oxidative stress, and pH regulation between cancer-prone and non-cancer-prone inflammatory diseases. These insights enhance our understanding of inflammation-associated tumorigenesis and contribute to the identification of potential biomarkers and therapeutic targets.</t>
  </si>
  <si>
    <t>R2130</t>
  </si>
  <si>
    <t>9c2b2fab06eb743f3b98ca26c75bf8ad8751a18e</t>
  </si>
  <si>
    <t>Docs2Synth: A Synthetic Data Tuned Retriever Framework for Documents Understanding</t>
  </si>
  <si>
    <t>Yi-Hao Ding; Qiang Sun; Pu-Zhen Wu; Sirui Li; Siwen Luo; Wei Liu</t>
  </si>
  <si>
    <t>10.1145/3774905.3793117</t>
  </si>
  <si>
    <t>Document understanding (VRDU) in regulated domains is particularly challenging, since scanned documents often contain sensitive, evolving, and domain specific knowledge. This leads to two major challenges: the lack of manual annotations for model adaptation and the difficulty for pretrained models to stay up-to-date with domain-specific facts. While Multimodal Large Language Models (MLLMs) show strong zero-shot abilities, they still suffer from hallucination and limited domain grounding. In contrast, discriminative Vision-Language Pre-trained Models (VLPMs) provide reliable grounding but require costly annotations to cover new domains. We introduce Docs2Synth, a synthetic-supervision framework that enables retrieval-guided inference for private and low-resource domains. Docs2Synth automatically processes raw document collections, generates and verifies diverse QA pairs via an agent-based system, and trains a lightweight visual retriever to extract domain-relevant evidence. During inference, the retriever collaborates with an MLLM through an iterative retrieval--generation loop, reducing hallucination and improving response consistency. We further deliver Docs2Synth as an easy-to-use Python package, enabling plug-and-play deployment across diverse real-world scenarios. Experiments on multiple VRDU benchmarks show that Docs2Synth substantially enhances grounding and domain generalization without requiring human annotations.</t>
  </si>
  <si>
    <t>R2131</t>
  </si>
  <si>
    <t>9c506e8e2c74951832a2a52a74e58b5845757910</t>
  </si>
  <si>
    <t>All Work And No Play Makes Jack a Dull Boy: Understanding and Preventing Catastrophic Strategy Collapse in RLVR</t>
  </si>
  <si>
    <t>Qi-Yuan Huang; Tian-Shi Xu; Meng Li</t>
  </si>
  <si>
    <t>2610.02835</t>
  </si>
  <si>
    <t>During post-training of large language models (LLMs) with Reinforcement Learning with Verifiable Rewards (RLVR), GRPO-style algorithms can exhibit severe late-stage collapse. Prompt-based probing reveals that this is not benign strategic pruning, but a harmful contraction of effective strategy capacity that makes distinct reasoning strategies increasingly inaccessible. To characterize this phenomenon, we define strategies through trajectory-level policy-update interactions and develop a unified theoretical framework combining optimization dynamics and information theory. We prove that major RLVR objectives progressively concentrate probability mass onto a single strategy, while sustaining nontrivial task accuracy requires a minimum strategy capacity. The conflict between these two results provides a mechanistic explanation for catastrophic collapse. We further derive the {Mirrored Entanglement Index (MEI)} as a lightweight online warning signal. To prevent collapse, we propose \textbf{Mesh Learning}, which exposes multiple reasoning strategies and prevents any single strategy from dominating optimization. Across AIME26, AIME25, MATH-500, GPQA, and LiveCodeBench, Mesh Learning consistently outperforms strong baselines across Qwen and Phi model families, with gains of up to 13.4 pp and 11.5 pp, respectively. These results establish strategy preservation as a key principle for stable RLVR. Code is available at https://github.com/Ayanami-0123/Open-Mesh-Learning.</t>
  </si>
  <si>
    <t>R2132</t>
  </si>
  <si>
    <t>9c60b9ceda34fdbf24051e88f9b24eb7a75e6c14</t>
  </si>
  <si>
    <t>Scaling Open-Weight Large Language Models for Hydropower Regulatory Information Extraction: A Systematic Analysis</t>
  </si>
  <si>
    <t>Hong-Jun Yoon; F. Ashraf; Tom Ruggles; Debjani Singh</t>
  </si>
  <si>
    <t>10.48550/arxiv.2511.11821</t>
  </si>
  <si>
    <t>2511.11821</t>
  </si>
  <si>
    <t>Information extraction from regulatory documents using large language models presents critical trade-offs between performance and computational resources. We evaluated seven open-weight models (0.6B-70B parameters) on hydropower licensing documentation to provide empirical deployment guidance. Our analysis identified a pronounced 14B parameter threshold where validation methods transition from ineffective (F1 $&lt;$ 0.15) to viable (F1 = 0.64). Consumer-deployable models achieve 64\% F1 through appropriate validation, while smaller models plateau at 51\%. Large-scale models approach 77\% F1 but require enterprise infrastructure. We identified systematic hallucination patterns where perfect recall indicates extraction failure rather than success in smaller models. Our findings establish the first comprehensive resource-performance mapping for open-weight information extraction in regulatory contexts, enabling evidence-based model selection. These results provide immediate value for hydropower compliance while contributing insights into parameter scaling effects that generalize across information extraction tasks.</t>
  </si>
  <si>
    <t>R2133</t>
  </si>
  <si>
    <t>9c721cb365b184adf44e6aa961f2a090e41e7e9b</t>
  </si>
  <si>
    <t>DETERMINED DATA STRUCTURING WITH LLM: ARCHITECTURE OF A REPRODUCIBLE CONVEYOR</t>
  </si>
  <si>
    <t>N.N. Oltyan</t>
  </si>
  <si>
    <t>SOFT MEASUREMENTS AND COMPUTING</t>
  </si>
  <si>
    <t>10.36871/2618-9976.2026.03.011</t>
  </si>
  <si>
    <t>Problem statement. The use of large language models for extracting and structuring data from text is accompanied by non-deterministic inference, lack of formal guarantees of syntactic and schematic correctness, and the complexity of reproducible application in industrial and regulated systems.
Purpose. Formalization of the concept and development of an algorithm for a deterministic pipeline for converting unstructured text into JSON/XML structures using an LLM, ensuring the correctness, typesafety, and reproducibility of the results.
Results. An architecture of a deterministic pipeline is proposed, combining grammatically limited decoding, schema validation, strict typing, and recovery mechanisms; invariants of correctness are defined, and an algorithm is formulated, excluding nondeterminism of generation.
Practical significance. The research results can be used in the development of reliable and verifiable data structuring systems, including analytical, integration, and departmental solutions that require reproducibility, formal validation, and compliance with regulatory requirements.</t>
  </si>
  <si>
    <t>R2134</t>
  </si>
  <si>
    <t>9c9d524135f2a394e9bff35b852a1d6953923387</t>
  </si>
  <si>
    <t>Artificial Intelligence Tools in Pre-Travel Health Consultations: A Scoping Review of Clinical Evidence, Implementation Gaps, and Emerging Opportunities</t>
  </si>
  <si>
    <t>Haider Qasim; M. Simpson</t>
  </si>
  <si>
    <t>Tropical Medicine and Infectious Disease</t>
  </si>
  <si>
    <t>10.3390/tropicalmed11070186</t>
  </si>
  <si>
    <t>Background: Pre-travel health consultations require individualised risk assessment across itinerary, destination, traveller characteristics, vaccine and medication history, comorbidities, pregnancy and immune status, activities, and access to care. Artificial intelligence (AI), particularly large language models (LLMs), may support pre-consultation education, structured history collection, guideline retrieval, multilingual communication and post-consultation reinforcement, but unsafe use may introduce hallucinated, outdated or insufficiently personalised recommendations. Objectives: This scoping review maps the current evidence on AI tools relevant to pre-travel health consultations, characterises implementation gaps, identifies patient-safety risks and proposes a supervised implementation model for travel medicine clinics. Original contribution: Unlike previous reviews of clinical AI, patient-education LLMs or chatbots in chronic illness, this is the first scoping review focused specifically on AI in pre-travel consultations. It uniquely combines a five-tier evidence hierarchy that separates direct travel-medicine AI evidence from indirect clinical-AI safety and equity evidence, and provides a travel-medicine-specific clinical safety risk taxonomy and a supervised implementation framework anchored to authoritative travel-medicine guidance and current AI regulatory regimes. Methods: A scoping review was conducted following PRISMA-ScR reporting, using a Population–Concept–Context eligibility framework and a targeted retrieval in May 2026 covering January 2017 to May 2026. Sources were screened and charted by a single reviewer using a structured eligibility checklist. Quality and applicability were appraised conceptually using MMAT, AMSTAR 2 and JBI text-and-opinion criteria, with GRADE-informed certainty. Results: Of 70 records identified, 11 were included: four direct pre-travel AI sources, one adjacent travel-related decision-support study, four guideline and context sources and two clinical LLM safety sources. The only patient-level implementation involved 26 travellers using a GPT-4 Travel Clinic Assistant in Singapore, where physicians and travellers reported acceptability and workflow benefit but objective effectiveness outcomes were not measured. Broader clinical LLM evidence indicates heterogeneous evaluation methods, vulnerability to hallucinated guidelines, and accuracy that varies widely across model versions and specialties. Conclusions: Current evidence supports supervised AI augmentation of pre-travel consultations but does not support autonomous AI-led vaccine selection, malaria prophylaxis, contraindication screening or individualised travel-risk clearance. Near-term deployment should be restricted to clinician-supervised education, structured intake, source-grounded guideline retrieval, after-visit reinforcement and escalation-triggered workflow support. Priority research includes travel-medicine-specific hallucination audits; equity testing in visiting-friends-and-relatives, migrant, older-adult, First Nations Australian, and Pacific Islander travellers; and prospective trials reported under CONSORT-AI, SPIRIT-AI and TRIPOD + AI.</t>
  </si>
  <si>
    <t>R2135</t>
  </si>
  <si>
    <t>9c9e1c6d0baee6109d37cf4d4905be099d0aee89</t>
  </si>
  <si>
    <t>Large-Scale ChatBot Validation Through Customer Digital Twin Simulations</t>
  </si>
  <si>
    <t>C. Iglesias; Devesh Batra; Alankar Atreya; Stefan Wagner; R. Hankache; P. Sinclair</t>
  </si>
  <si>
    <t>10.48550/arxiv.2607.26060</t>
  </si>
  <si>
    <t>2607.26060</t>
  </si>
  <si>
    <t>LLM-based chatbots are transforming customer service in regulated domains such as banking, but scalable and cost-effective validation remains a critical barrier to safe deployment. We present a two-part contribution for large-scale chatbot validation. First, we introduce a methodology for creating high-fidelity synthetic customer agents (SCAs) as digital twins, grounded in real transactional and conversational data, that enables automatic generation and behavioral conditioning to simulate diverse customer profiles and interaction styles. Evaluation demonstrates that SCAs achieve high semantic alignment with real customers, low hallucination rates, and successful personality trait reproduction with controllable interventions. Second, we develop an SCA-based validation framework combining automated LLM-as-a-Judge evaluation, human expert testing, and adversarial probing. Scenario-based validation across emotional states, demographic groups, and linguistic factors confirms robust performance. Our approach was used to validate a customer facing chatbot at a leading UK bank, providing financial institutions with a scalable pathway toward regulatory compliance.</t>
  </si>
  <si>
    <t>R2136</t>
  </si>
  <si>
    <t>9cdd0dcb6ef3d932d8d102b4ce5ca4eab2f02ac4</t>
  </si>
  <si>
    <t>A Systematic Review Of LLM–Based Question Answering For Construction Site Safety</t>
  </si>
  <si>
    <t>Minh Hieu Nguyen; T. T. Tran; Q. Phung; Q. Nguyen; Po-Han Chen; Bao-Ngoc H. Nguyen</t>
  </si>
  <si>
    <t>CIB Conferences</t>
  </si>
  <si>
    <t>10.7771/3067-4883.2205</t>
  </si>
  <si>
    <t>Large language models (LLMs) are increasingly proposed for construction-site safety question answering, yet the evidence base remains small, recent, and methodologically mixed. This review synthesises 17 studies identified through a PRISMA-guided search of Scopus and Web of Science, supplemented by backward snowballing and structured quality appraisal. Unlike broader surveys of artificial intelligence in construction, the paper focuses on how LLM-based safety QA systems are adapted for reliability in high-stakes site contexts. The corpus is organised into three intervention layers: prompt and interaction design, retrieval and knowledge grounding, and model-level architectural adaptation. Prompt-based approaches are accessible and common, but remain constrained by prompt sensitivity and limited source traceability. Retrieval-augmented and knowledge-graph approaches offer stronger support for factual accuracy on regulation-intensive tasks, although they depend heavily on curated repositories. Model-level adaptation offers deeper domain specificity for bounded tasks, but faces data, cost, and maintenance barriers. VOSviewer maps further suggest a shift from generic ChatGPT experimentation towards grounded, domain-adapted and multimodal systems.</t>
  </si>
  <si>
    <t>R2137</t>
  </si>
  <si>
    <t>9cf015fa05c0d97fabe1e0b2ce864a832baaf82c</t>
  </si>
  <si>
    <t>Are Larger Language Models Better at Disambiguation?</t>
  </si>
  <si>
    <t>Ziyuan Cao; William Schuler</t>
  </si>
  <si>
    <t>Proceedings of the Workshop on Cognitive Modeling and Computational Linguistics</t>
  </si>
  <si>
    <t>10.18653/v1/2025.cmcl-1.20</t>
  </si>
  <si>
    <t>Humans deal with temporary syntactic ambiguity all the time in incremental sentence processing. Sentences with temporary ambiguity that causes processing difficulties, often reflected by increase in reading time, are referred to as garden-path sentences. Garden-path theories of sentence processing attribute the increases in reading time to the reanalysis of the previously ambiguous syntactic structure to make it consistent with the new disambiguating text. It is unknown whether transformer-based language models successfully resolve the temporary ambiguity after encountering the disambiguating text. We investigated this question by analyzing completions generated from language models for a type of garden-path sentence with ambiguity between a complement clause interpretation and a relative clause interpretation. We found that larger language models are worse at resolving such ambiguity.</t>
  </si>
  <si>
    <t>R2138</t>
  </si>
  <si>
    <t>9d23a145a69eec6ace65fd0977c8ae1754f766eb</t>
  </si>
  <si>
    <t>From Pixels to Precision: Generative Artificial Intelligence as a Paradigm Shift in Spine Imaging—Technical Foundations, Clinical Applications, and the Path to Safe Clinical Deployment</t>
  </si>
  <si>
    <t>Daniyal Ashraf; V. Sanker; L. Liverani; Chelsea Park; R. Medikonda; Marian J. Cavagnaro</t>
  </si>
  <si>
    <t>Neurospine</t>
  </si>
  <si>
    <t>10.14245/ns.2551862.931</t>
  </si>
  <si>
    <t>Spine imaging represents a complex diagnostic frontier characterized by anatomical variability, motion artifacts, metallic instrumentation interference, and significant inter-reader diagnostic variability (κ=0.20 across institutions). While conventional discriminative artificial intelligence (AI) models achieve &gt;95% accuracy in detecting degenerative changes, they remain limited by data scarcity, heterogeneous protocols, and poor generalizability. In the spine, these limitations are particularly relevant because clinical decisions can often depend on subtle distinctions (such as differentiating levels of canal or foraminal stenosis, characterizing Modic endplate changes, or assessing pedicle and vertebral morphology), where small inconsistencies can meaningfully alter management or surgical planning. Generative AI (GenAI) systems—including generative adversarial networks (GANs), diffusion models, and vision-language models (VLMs)—offer a paradigm shift by learning underlying data structures to generate high-quality synthetic outputs rather than merely classifying existing data. This narrative review, conducted using SANRA (scale for the assessment of narrative review articles) methodology across PubMed, Scopus, Embase, and Cochrane Library, examined GenAI applications in spine imaging. Eligible studies included observational designs through randomized controlled trials exploring image reconstruction, synthetic computed tomography (CT) generation, segmentation, and surgical planning applications. GAN-generated synthetic magnetic resonance imaging sequences reduce scan times by ~40% while maintaining diagnostic confidence; diffusion models enable radiation-free synthetic CT for preoperative planning; and VLMs generate structured radiology reports with hallucination rates &lt;1.12%. However, critical barriers impede clinical translation: external validation gaps reveal AI performance collapse in real-world cohorts (sensitivity drops to 54.9% in cervical fracture detection); hallucinations and anatomical inaccuracies risk misguiding implant sizing; bias amplification magnifies demographic underrepresentation; and fragmented, small datasets lack standardized benchmarks. Technical fragility, computational demands, clinician trust deficits, and unresolved regulatory frameworks for iteratively-updating systems remain unaddressed. Successful integration requires coordinated development across 5 priorities: (1) multi-institutional datasets with cross-vendor harmonization, (2) federated learning frameworks preserving privacy, (3) uncertainty quantification and explainability tools, (4) outcome-linked clinical validation replacing technical metrics, and (5) workflow-integrated systems with DICOM-native interfaces and provenance tracking.</t>
  </si>
  <si>
    <t>R2139</t>
  </si>
  <si>
    <t>9d246cda46a19170709ae40f52569e1b9784997c</t>
  </si>
  <si>
    <t>Integration of GRI standards in the sustainability reporting of Borussia Dortmund: a longitudinal RAG analysis</t>
  </si>
  <si>
    <t>M. Becker; T. Zimmermann; Judith Maria Beermann</t>
  </si>
  <si>
    <t>Sport, Business and Management: An International Journal</t>
  </si>
  <si>
    <t>10.1108/sbm-03-2026-0100</t>
  </si>
  <si>
    <t xml:space="preserve">
 This study examines how the public sustainability reporting of Borussia Dortmund GmbH &amp; Co. KGaA (BVB), a listed German professional football club, can be assessed through a Global Reporting Initiative (GRI)-oriented retrieval-augmented generation (RAG) workflow. The paper has a dual, case-specific purpose: to describe longitudinal disclosure patterns in BVB reports and to evaluate the methodological usefulness and boundaries of RAG-assisted report analysis.
 The study uses a longitudinal single-case design based on eight public BVB sustainability reports covering the 2016/17 to 2023/24 reporting periods. Public PDF reports were converted into machine-readable text, segmented into overlapping chunks, embedded, retrieved through a Facebook AI Similarity Search (FAISS) vector store and analysed with standardised prompts aligned with the eight GRI reporting principles. Ratings were interpreted as RAG-derived evidence scores and manually cross-checked against retrieved report passages.
 The RAG-derived scores indicate moderate and fluctuating evidence for GRI-oriented reporting quality rather than a monotonic improvement. Accuracy, balance, timeliness, and verifiability mostly receive medium-to-high scores, while completeness, sustainability context, and the clarity of later reporting remain more uneven. The results should not be read as legal compliance findings or assurance-type verification, but rather as a usable framework to semi-automate information extraction from sustainability reports of professional sport organisations.
 The study is limited to one club, public textual report content, and one RAG configuration. It demonstrates how RAG can structure disclosure review, but also shows that expert judgement remains necessary.
 The paper provides a transparent workflow and concrete reporting recommendations for clubs preparing more traceable, comparable, and standard-oriented sustainability disclosures.
 Sustainability has become one of the most dominant issues shaping the strategic orientation of sport organizations in the twenty-first century. Professional football clubs, as globally visible and economically powerful entities, are increasingly expected to demonstrate environmental, social, and governance (ESG) responsibility. Their influence extends beyond sporting performance, reaching fans, communities, sponsors, and policymakers. Consequently, stakeholders now demand transparent reporting of sustainability commitments. Emerging regulatory governance further transforms sustainability from a voluntary communication practice into a key component of organizational legitimacy.
 The study connects sport sustainability reporting, GRI-based reporting principles and RAG-assisted document analysis in a longitudinal football case.
</t>
  </si>
  <si>
    <t>R2140</t>
  </si>
  <si>
    <t>9d33ee14a7fc685f00178b9a69ec0616ec9b3ec1</t>
  </si>
  <si>
    <t>Melatonin Orchestrates Lipid Homeostasis through the Hepatointestinal Circadian Clock and Microbiota during Constant Light Exposure</t>
  </si>
  <si>
    <t>Fan Hong; Shijia Pan; Pengfei Xu; Tingting Xue; Jialin Wang; Yuan Guo</t>
  </si>
  <si>
    <t>Cells</t>
  </si>
  <si>
    <t>10.3390/cells9020489</t>
  </si>
  <si>
    <t>Misalignment between natural light rhythm and modern life activities induces disruption of the circadian rhythm. It is mainly evident that light at night (LAN) interferes with the human endocrine system and contributes to the increasing rates of obesity and lipid metabolic disease. Maintaining hepatointestinal circadian homeostasis is vital for improving lipid homeostasis. Melatonin is a chronobiotic substance that plays a main role in stabilizing bodily rhythm and has shown beneficial effects in protecting against obesity. Based on the dual effect of circadian rhythm regulation and antiobesity, we tested the effect of melatonin in mice under constant light exposure. Exposure to 24-h constant light (LL) increased weight and insulin resistance compared with those of the control group (12-h light–12-h dark cycle, LD), and simultaneous supplementation in the melatonin group (LLM) ameliorated this phenotype. Constant light exposure disturbed the expression pattern of a series of transcripts, including lipid metabolism, circadian regulation and nuclear receptors in the liver. Melatonin also showed beneficial effects in improving lipid metabolism and circadian rhythm homeostasis. Furthermore, the LL group had increased absorption and digestion of lipids in the intestine as evidenced by the elevated influx of lipids in the duodenum and decrease in the efflux of lipids in the jejunum. More interestingly, melatonin ameliorated the gut microbiota dysbiosis and improved lipid efflux from the intestine. Thus, these findings offer a novel clue regarding the obesity-promoting effect attributed to LAN and suggest a possibility for obesity therapy by melatonin in which melatonin could ameliorate rhythm disorder and intestinal dysbiosis.</t>
  </si>
  <si>
    <t>R2141</t>
  </si>
  <si>
    <t>9d495176b179db0e5fb7d5e8b0eb9c911114d2a3</t>
  </si>
  <si>
    <t>Large language models in clinical nutrition practice: opportunities, risks, and governance</t>
  </si>
  <si>
    <t>Sedat Arslan</t>
  </si>
  <si>
    <t>Academia Nutrition and Dietetics</t>
  </si>
  <si>
    <t>10.20935/acadnutr8470</t>
  </si>
  <si>
    <t>Large language models (LLMs) are rapidly entering clinical workflows, including medical nutrition therapy (MNT) planning, patient education, and documentation support. Their promise lies in speed, personalization, and scalability; however, unsafe outputs can occur due to hallucinations, guideline drift, missing contraindications (e.g., renal/hepatic failure, pregnancy, pediatrics), and overconfident language. This practice-focused review synthesizes current evidence and real-world considerations for using LLMs in clinical nutrition and dietetic practice, with emphasis on patient safety, accountability, and governance. We map high-impact clinical use cases across inpatient and outpatient settings and summarize common failure modes and risk amplifiers (insufficient clinical context, poor prompt hygiene, lack of verification, and inadequate oversight). Current evidence supports broader use in low- to moderate-risk educational, communication, documentation, and population-level applications, whereas individualized therapeutic use in medically complex patients should remain restricted to non-autonomous, clinician-verified workflows. We then propose an implementation framework grounded in human-in-the-loop review, scope restriction, documentation/logging, periodic re-validation, and escalation pathways for red-flag conditions. The manuscript provides a clinic-ready “LLM Safety &amp; Quality Checklist” to support dietitians and clinical teams in verifying outputs against authoritative guidelines, identifying high-risk cases requiring clinician review, ensuring transparent disclosure to patients, and safeguarding privacy. By translating emerging evidence into actionable steps, this paper aims to help dietetic services adopt LLMs responsibly while balancing innovation with patient safety, ethics, and regulatory readiness.</t>
  </si>
  <si>
    <t>R2142</t>
  </si>
  <si>
    <t>9d6ce33527b857506353983db6560981349f62f7</t>
  </si>
  <si>
    <t>Sarthak Nikumbh; Sandip Chakraborty; Shamik Sural</t>
  </si>
  <si>
    <t>R2143</t>
  </si>
  <si>
    <t>9d85a7bf85d6d04e909454856d671ed5501d2bb1</t>
  </si>
  <si>
    <t>Long Peng; Wobin Lin; Yao Fu; Wenchong Guo</t>
  </si>
  <si>
    <t>R2144</t>
  </si>
  <si>
    <t>9da0928e7b1779a9345f2b26711634e53723a857</t>
  </si>
  <si>
    <t>Christine Miyachi</t>
  </si>
  <si>
    <t>R2145</t>
  </si>
  <si>
    <t>9dc085488a4bd5ad4e0544e28abc78982753472a</t>
  </si>
  <si>
    <t>A Neuro-Symbolic Framework for Ensuring Deterministic Reliability in AI-Assisted Structural Engineering: The SYNAPSE Architecture</t>
  </si>
  <si>
    <t>Adriano Castagnone; Giuseppe Tanzella Nitti</t>
  </si>
  <si>
    <t>10.3390/buildings16030534</t>
  </si>
  <si>
    <t>This paper addresses the opportunities and risks of integrating Large Language Models (LLMs) into structural engineering. Exclusive reliance on LLMs is inadequate in this field, because their probabilistic nature can lead to hallucinations and inaccuracies that are unacceptable in safety-critical domains which require rigorous calculations. To resolve this dilemma, we propose adopting Neuro-Symbolic Artificial Intelligence (NSAI), a hybrid approach that balances neural intuition with symbolic rigor. The NSAI architecture employs an intelligent query system to enrich user requests and delegate critical operations to deterministic external algorithms. This system is designed to enhance reliability and support regulatory compliance, as exemplified by the 3Muri chatbot case study, an NSAI (gemini-2.5-flash)-based intelligent assistant for structural analysis software. We developed 3Muri chatbot implementing AI processes. Our experimental results, based on over 200 questions submitted to the chatbot, show that this hybrid approach achieves 94% accuracy while keeping response times below 2 s. These results validate the feasibility of deploying AI systems in safety-critical engineering domains.</t>
  </si>
  <si>
    <t>R2146</t>
  </si>
  <si>
    <t>9dc605e88e6a347847266350d30deb737636b0ce</t>
  </si>
  <si>
    <t>An AI-Enabled Dual-Database Chatbot for Academic Advising and Training Management in Distance Higher Education</t>
  </si>
  <si>
    <t>Thi Thu-Hien Phung; T. Truong; Q. Dinh</t>
  </si>
  <si>
    <t>International Journal of Advanced Multidisciplinary Research and Studies</t>
  </si>
  <si>
    <t>10.62225/2583049x.2026.6.3.6347</t>
  </si>
  <si>
    <t>This article presents the design, implementation, and initial evaluation of an artificial-intelligence-enabled chatbot for academic advising and training management in a university distance-learning context. The study addresses a practical management problem: distance learners often need timely, accurate, and personalized answers about regulations, curricula, credit registration, learning progress, assessment, and graduation conditions, while academic advisors face high volumes of repetitive inquiries during peak periods. The proposed solution combines Retrieval-Augmented Generation (RAG), a vector database for unstructured institutional documents, a relational database for structured student and training records, intent classification, prompt engineering, guardrails, and a web-based chat interface. The system transforms formal documents such as training regulations, advisor handbooks, curricula, and appendices into semantic embeddings, retrieves relevant passages at query time, and generates grounded answers with a lower risk of hallucination. For personalized advising, structured data are queried through a controlled relational layer. Initial evaluation shows approximately 85% accuracy for regulation-related questions, an average response time of about five seconds, effective storage of conversation history, and an estimated 60-70% reduction in repetitive manual advising workload. The contribution of the article is a practical dual-database architecture and implementation framework that can support digital transformation in training management, especially for open and distance education institutions in contexts where policy documents and student records must be handled together.</t>
  </si>
  <si>
    <t>R2147</t>
  </si>
  <si>
    <t>9deaeb723217cb3368090cb0bffa33113109ec5a</t>
  </si>
  <si>
    <t>A Unified Detection Framework for AI-Related Content and Artifacts</t>
  </si>
  <si>
    <t>Xifeng Zhang; Tao Hu; Yi-Jie Peng; Wan Tian</t>
  </si>
  <si>
    <t>10.48550/arxiv.2607.07527</t>
  </si>
  <si>
    <t>2607.07527</t>
  </si>
  <si>
    <t>Artificial intelligence (AI) is a double-edged sword: while it has achieved remarkable success across a wide range of domains, its deployment also calls for effective oversight and regulation, for which the detection of AI-related content and artifacts is perhaps the most direct and cost-effective approach. To this end, we propose a unified detection framework based on Mahalanobis distance scores (MDS), applicable to several important settings, including the detection of large language model (LLM) generated text, hallucination, watermark, and adversarial examples. A key component of the proposed method is to accurately characterize the positive class--such as human-generated text, factual statements, unwatermarked text, or non-adversarial samples--which requires an efficient and robust estimator of the covariance matrix of deep representations of positive samples before computing the MDS. Since the positive samples typically consist of multiple classes, and these classes may exhibit both homogeneity and heterogeneity, we develop joint estimation methods for both the casewise and cellwise minimum covariance determinant (MCD) estimators. We provide efficient optimization algorithms for both estimators and prove their convergence. We provide a reasonable definition of the breakdown point for the joint estimators and prove their corresponding high breakdown point properties. Empirical evaluations confirm the effectiveness of the proposed detection framework.</t>
  </si>
  <si>
    <t>R2148</t>
  </si>
  <si>
    <t>9e10d5e3b444b84f39a8aa789c0d353b6d12679b</t>
  </si>
  <si>
    <t>R. Mallouhy; Hissah A. Alqahtani; S. Lardhi</t>
  </si>
  <si>
    <t>R2149</t>
  </si>
  <si>
    <t>9efdd09bb8c967052f7e035f45f4e41fad79c7d0</t>
  </si>
  <si>
    <t>What We Know About the Role of Large Language Models for Medical Synthetic Dataset Generation</t>
  </si>
  <si>
    <t>Larissa Montenegro; L. Gomes; José Machado</t>
  </si>
  <si>
    <t>10.3390/ai6060109</t>
  </si>
  <si>
    <t>Synthetic medical text generation has emerged as a solution to data scarcity and privacy constraints in clinical NLP. This review systematically evaluates the use of Large Language Models (LLMs) for structured medical text generation, examining techniques such as retrieval-augmented generation (RAG), structured fine-tuning, and domain-specific adaptation. Four search queries were applied following the PRISMA methodology to identify and extract data from 153 studies. Key benchmarking metrics, such as performance measures, and qualitative insights, including methodological trends and challenges, were documented. The results show that while LLM-generated text improves fluency, hallucinations and factual inconsistencies persist. Structured consultation models, such as SOAP and Calgary–Cambridge, enhance coherence but do not fully prevent errors. Hybrid techniques that combine retrieval-based grounding with domain-specific fine-tuning improve factual accuracy and task performance. Conventional evaluation metrics (e.g., ROUGE, BLEU) are insufficient for medical validation, highlighting the need for domain-specific benchmarks. Privacy-preserving strategies, including differential privacy and PHI de-identification, support regulatory compliance but may reduce linguistic quality. These findings are relevant for clinical NLP applications, such as AI-powered scribe systems, where structured synthetic datasets can improve transcription accuracy and documentation reliability. The conclusions highlight the need for balanced approaches that integrate medical structure, factual control, and privacy to enhance the usability of synthetic medical text.</t>
  </si>
  <si>
    <t>R2150</t>
  </si>
  <si>
    <t>9f0d486618cd11798e6a3caa53bbb5ec2c880e48</t>
  </si>
  <si>
    <t>Watermarking Without Standards Is Not AI Governance</t>
  </si>
  <si>
    <t>Alexander Nemecek; Yu-Zhou Jiang; Erman Ayday</t>
  </si>
  <si>
    <t>10.48550/arxiv.2505.23814</t>
  </si>
  <si>
    <t>2505.23814</t>
  </si>
  <si>
    <t>Watermarking has emerged as a leading technical proposal for attributing generative AI content and is increasingly cited in global governance frameworks. This position paper argues that current implementations risk serving as symbolic compliance rather than delivering effective oversight. We identify a growing gap between regulatory expectations and the technical limitations of existing watermarking schemes. Through analysis of policy proposals and industry practices, we show how incentive structures disincentivize robust, auditable deployments. To realign watermarking with governance goals, we propose a three-layer framework encompassing technical standards, audit infrastructure, and enforcement mechanisms. Without enforceable requirements and independent verification, watermarking will remain inadequate for accountability and ultimately undermine broader efforts in AI safety and regulation.</t>
  </si>
  <si>
    <t>R2151</t>
  </si>
  <si>
    <t>9f1b6f17c74233712bd371917c0bb65c3c6e589c</t>
  </si>
  <si>
    <t>Abstract 7659: AI-driven hypothesis-free analysis for biomarker discovery: Introducing the Biomarkers Navigator Framework</t>
  </si>
  <si>
    <t>Ioannis Kagiampakis; M. Gidwani; Iaroslav Korkodinov; Georgiy Ponomarev; E. Jacob</t>
  </si>
  <si>
    <t>10.1158/1538-7445.am2024-7659</t>
  </si>
  <si>
    <t xml:space="preserve">
 The pivotal role of biomarkers in personalizing patient treatment and guiding drug development is well-recognized, with the ultimate goal of enhancing therapeutic efficacy and patient quality of life by minimizing adverse events. Their development, however, is challenged by strict regulations and high costs, leading to sparse and varied data collected over extended periods and through diverse technologies. These variations complicate the harmonization and analysis of the data. Traditional methods struggle to navigate these complexities, further obscuring biomarker identification. For instance, PDL-1, approved as a biomarker by the FDA, has its effectiveness debated in several studies. To address these issues, we introduce Biomarkers Navigator, a flexible and automated analysis framework engineered explicitly for the robust identification of biomarkers. This framework is designed to aggregate, standardize, and store expansive biomarker information, ensuring efficient and traceable knowledge retrieval. By pre-calculating each potential biomarker, Biomarkers Navigator enables immediate and comprehensive meta-analyses, facilitating rapid decision-making tailored to the level of risk acceptance. Large Language Models (LLMs) further enhance the framework's capability to uncover signatures of response and resistance. LLM integration has accelerated the discovery of new potential biomarkers for hematological malignancies by combining prior knowledge and previously obscured associations. Our approach demonstrates the feasibility of large-scale hypothesis-free analysis and substantiates the utility of AI in unveiling hidden biological connections within clinical data. Our findings underscore the potential of AI-augmented frameworks in revolutionizing biomarker discovery and advancing personalized medicine.
 Citation Format: Ioannis Kagiampakis, Mishka Gidwani, Iaroslav Korkodinov, Georgiy Ponomarev, Etai Jacob. AI-driven hypothesis-free analysis for biomarker discovery: Introducing the Biomarkers Navigator Framework [abstract]. In: Proceedings of the American Association for Cancer Research Annual Meeting 2024; Part 1 (Regular Abstracts); 2024 Apr 5-10; San Diego, CA. Philadelphia (PA): AACR; Cancer Res 2024;84(6_Suppl):Abstract nr 7659.</t>
  </si>
  <si>
    <t>R2152</t>
  </si>
  <si>
    <t>9f37fc66013e2a064bec4baaa1a6e84d9e18b390</t>
  </si>
  <si>
    <t>Explicating Tacit Regulatory Knowledge from LLMs to Auto-Formalize Requirements for Compliance Test Case Generation</t>
  </si>
  <si>
    <t>Zhi-Yi Xue; Xiao-Hong Chen; Min Zhang</t>
  </si>
  <si>
    <t>10.48550/arxiv.2601.09762</t>
  </si>
  <si>
    <t>2601.09762</t>
  </si>
  <si>
    <t>Compliance testing in highly regulated domains is crucial but largely manual, requiring domain experts to translate complex regulations into executable test cases. While large language models (LLMs) show promise for automation, their susceptibility to hallucinations limits reliable application. Existing hybrid approaches mitigate this issue by constraining LLMs with formal models, but still rely on costly manual modeling. To solve this problem, this paper proposes RAFT, a framework for requirements auto-formalization and compliance test generation via explicating tacit regulatory knowledge from multiple LLMs. RAFT employs an Adaptive Purification-Aggregation strategy to explicate tacit regulatory knowledge from multiple LLMs and integrate it into three artifacts: a domain meta-model, a formal requirements representation, and testability constraints. These artifacts are then dynamically injected into prompts to guide high-precision requirement formalization and automated test generation. Experiments across financial, automotive, and power domains show that RAFT achieves expert-level performance, substantially outperforms state-of-the-art (SOTA) methods while reducing overall generation and review time.</t>
  </si>
  <si>
    <t>R2153</t>
  </si>
  <si>
    <t>9f40a2ec36349c50262c01d85ae684cd114c4fbd</t>
  </si>
  <si>
    <t>From Transactions to Exploits: Automated PoC Synthesis for Real-World DeFi Attacks</t>
  </si>
  <si>
    <t>Xing Su; Hao Wu; Han-Zhong Liang; Yun-Lin Jiang; Yu-Xi Cheng; Ya-Ting Liu</t>
  </si>
  <si>
    <t>10.48550/arxiv.2601.16681</t>
  </si>
  <si>
    <t>2601.16681</t>
  </si>
  <si>
    <t>Blockchain systems are increasingly targeted by on-chain attacks that exploit contract vulnerabilities to extract value rapidly and stealthily, making systematic analysis and reproduction highly challenging. In practice, reproducing such attacks requires manually crafting proofs-of-concept (PoCs), a labor-intensive process that demands substantial expertise and scales poorly. In this work, we present the first automated framework for synthesizing verifiable PoCs directly from on-chain attack executions. Our key insight is that attacker logic can be recovered from low-level transaction traces via trace-driven reverse engineering, and then translated into executable exploits by leveraging the code-generation capabilities of large language models (LLMs). To this end, we propose TracExp, which localizes attack-relevant execution contexts from noisy, multi-contract traces and introduces a novel dual-decompiler to transform concrete executions into semantically enriched exploit pseudocode. Guided by this representation, TracExp synthesizes PoCs and refines them to preserve exploitability-relevant semantics. We evaluate TracExp on 321 real-world attacks over the past 20 months. TracExp successfully synthesizes PoCs for 93% of incidents, with 58.78% being directly verifiable, at an average cost of only \$0.07 per case. Moreover, TracExp enabled the release of a large number of previously unavailable PoCs to the community, earning a $900 bounty and demonstrating strong practical impact.</t>
  </si>
  <si>
    <t>9f66b086d0c26d05445691c8f703bd85b63c8a34</t>
  </si>
  <si>
    <t>D. S. Rathnayake; Asta Slotkienė</t>
  </si>
  <si>
    <t>New Trends in Computer Sciences</t>
  </si>
  <si>
    <t>10.3846/ntcs.2026.27121</t>
  </si>
  <si>
    <t>The automation of requirements engineering using large language models offers significant potential for efficiency but struggles with hallucinations and a lack of domain-specific precision in highly regulated fields such as healthcare. While retrieval augmented generation (RAG) addresses some of these issues, standard vector-based retrieval often fails to capture complex semantic relationships required for strict compliance. This research assesses the effectiveness of automated functional requirement extraction by comparing two distinct retrieval architectures: a baseline vector-only RAG versus a knowledge graph-enhanced RAG with three distinct prompt strategies. We implemented an end-to-end automated extraction pipeline applied to a corpus of heterogeneous healthcare documents. The study constructed two separate knowledge bases to perform a comparative analysis. Under the experimental conditions (seven healthcare documents, three security-focused testing areas, and Claude3-Haiku at temperature zero), knowledge base curation was found to be a stronger determinant of extraction quality than retrieval architecture, though the relative impact may vary with corpus scale, domain, and base LLM. With a curated knowledge base, GraphRAG eliminated the systematic relevance collapse observed under standard preprocessing, achieved significant structural traceability validity in independent Neo4j cross-checking, and produced prompt-stable performance across three prompt strategies. Without rigorous preprocessing, graph augmentation amplified rather than mitigated retrieval noise</t>
  </si>
  <si>
    <t>R2155</t>
  </si>
  <si>
    <t>9f7d3ebfc29a1f5558f30d526197f97cf248d580</t>
  </si>
  <si>
    <t>From Parametric Guessing to Graph-Grounded Answers: Building Reliable ChatGPT-like tools for Plant Science</t>
  </si>
  <si>
    <t>Manoj Itharajula; Shannon Lim; M. Mutwil</t>
  </si>
  <si>
    <t>10.64898/2026.04.02.716042</t>
  </si>
  <si>
    <t>Large language models (LLMs) are increasingly used by plant biologists to summarize literature, generate hypotheses, and interpret experimental results. However, LLMs are unreliable sources of exhaustive, source-attributed facts, a critical limitation for the list-style queries that pervade plant biology (e.g., "list all transcription factors regulating secondary cell wall (SCW) biosynthesis in Arabidopsis"). Here, we query ChatGPT, Claude, and Gemini with such queries and demonstrate that none return complete gene lists with reliable citations. We trace these failures to how LLMs store knowledge: as statistical patterns distributed across billions of internal parameters, with no mechanism to guarantee completeness, provenance, or reproducibility. We also review fine-tuning mitigation strategies, including multi-task instruction tuning, parameter-efficient methods, and context engineering, that alleviate but do not resolve these limitations. We then discuss retrieval-augmented generation (RAG), which feeds relevant documents to the LLM at query time, and argue that while it improves source attribution, it remains impractical when answers require synthesizing information scattered across hundreds of papers. As an alternative, we advocate graph retrieval-augmented generation (GraphRAG), in which the LLM serves as a reasoning and language interface over a structured, provenance-linked knowledge graph (KG) that returns complete result sets reproducibly. We outline a practical GraphRAG architecture and survey existing plant KG resources. Finally, we discuss open challenges, including entity disambiguation, relation normalization and evidence grading, and propose a roadmap for building open, continuously updated plant KGs that can turn "read 1,000 papers" into a single reproducible query.</t>
  </si>
  <si>
    <t>R2156</t>
  </si>
  <si>
    <t>9fdf07497cefb15b05170731f1a8e61a445254f8</t>
  </si>
  <si>
    <t>A Graph-Retrieval-Augmented Generation Framework Enhances Decision-Making in the Circular Economy</t>
  </si>
  <si>
    <t>Yang Zhao; Chengxiao Dai; D. Niyato; Chuan-Fu Tan; Keyi Xiang; Yue-Yang Wang</t>
  </si>
  <si>
    <t>10.48550/arxiv.2506.04252</t>
  </si>
  <si>
    <t>2506.04252</t>
  </si>
  <si>
    <t>Large language models (LLMs) hold promise for sustainable manufacturing, but often hallucinate industrial codes and emission factors, undermining regulatory and investment decisions. We introduce CircuGraphRAG, a retrieval-augmented generation (RAG) framework that grounds LLMs outputs in a domain-specific knowledge graph for the circular economy. This graph connects 117,380 industrial and waste entities with classification codes and GWP100 emission data, enabling structured multi-hop reasoning. Natural language queries are translated into SPARQL and verified subgraphs are retrieved to ensure accuracy and traceability. Compared with Standalone LLMs and Naive RAG, CircuGraphRAG achieves superior performance in single-hop and multi-hop question answering, with ROUGE-L F1 scores up to 1.0, while baseline scores below 0.08. It also improves efficiency, halving the response time and reducing token usage by 16% in representative tasks. CircuGraphRAG provides fact-checked, regulatory-ready support for circular economy planning, advancing reliable, low-carbon resource decision making.</t>
  </si>
  <si>
    <t>R2157</t>
  </si>
  <si>
    <t>9fefb06f73f110d5f04c701c5a3bbb91d77d6ab8</t>
  </si>
  <si>
    <t>RAG-SecCode: Retrieval-Augmented Secure Coding Guidance for Enterprise LLM Software Development</t>
  </si>
  <si>
    <t>Sai Shiva Reddy Kongari</t>
  </si>
  <si>
    <t>Frontiers in Emerging Artificial Intelligence and Machine Learning</t>
  </si>
  <si>
    <t>10.64917/feaiml/volume03issue06-01</t>
  </si>
  <si>
    <t>Large Language Models are increasingly used in enterprise software development for code generation, debugging, refactoring, documentation, and test creation. Their adoption has changed the practical workflow of software engineering by allowing developers to obtain implementation suggestions, boilerplate code, test scaffolds, configuration files, and architectural explanations directly from conversational systems. However, LLM-generated code may contain security vulnerabilities, hallucinated APIs, outdated dependencies, weak authorization logic, insecure default configurations, and implementation patterns that conflict with organizational policies. These risks are especially significant in enterprise environments where software systems are connected to sensitive data, identity platforms, regulated workflows, cloud infrastructure, and third-party integrations. Existing approaches such as secure prompting and manual code review can improve generated outputs, but prompt instructions alone are insufficient because general-purpose LLMs may not have access to current enterprise standards, approved libraries, secure coding rules, deployment constraints, or project-specific architecture.
This paper proposes RAG-SecCode, a retrieval-augmented secure coding framework that grounds LLM-assisted software development in authoritative and organization-specific security knowledge. The framework integrates retrieval-augmented generation, secure coding policies, vulnerability knowledge bases, dependency governance rules, static and dynamic validation checks, and human-in-the-loop review. RAG-SecCode is designed to improve code security by supplying the model with relevant secure coding context before generation and by validating the generated output after generation. The study conceptually evaluates whether retrieval-augmented secure context can improve generated code quality compared with baseline prompting and secure prompting alone. The evaluation design measures vulnerability count, CWE mapping, hallucinated API frequency, dependency risk, policy compliance, test inclusion, and human reviewer approval rate.
The paper contributes a practical framework for enterprise LLM software development by connecting recent research on vulnerability detection, LLM-based code generation, retrieval-augmented generation, secure repair, and static analysis. It argues that secure code generation should not be treated only as a prompting problem but as a governed software engineering workflow. RAG-SecCode provides a structured approach for reducing insecure and hallucinated LLM-generated code through contextual retrieval, rule-based validation, security-aware review, and continuous feedback.</t>
  </si>
  <si>
    <t>R2158</t>
  </si>
  <si>
    <t>a09a313ccf2d3369c6018cc12bb83109a30910e7</t>
  </si>
  <si>
    <t>Generative AI-Induced Psychosis and Its Public Health Implications: A Scoping Review</t>
  </si>
  <si>
    <t>Heidi Heather Henry Heimbruch; D. Eke; Lauren Henry; Reuben Adelala Aragbaye</t>
  </si>
  <si>
    <t>Journal of Life Science and Public Health</t>
  </si>
  <si>
    <t>10.69739/jlsph.v2i2.2235</t>
  </si>
  <si>
    <t>The rapid advancement and widespread adoption of generative artificial intelligence (AI), particularly large language models (LLMs) and conversational AI systems, have transformed digital mental healthcare by improving access to information, clinical decision support, and psychological assistance. However, increasing concerns have emerged regarding their potential to contribute to adverse psychiatric outcomes, including psychosis, particularly among vulnerable individuals. This scoping review mapped the current evidence on generative AI-induced psychosis and examined its implications for public health. The review was conducted in accordance with the Preferred Reporting Items for Systematic Reviews and Meta-Analyses Extension for Scoping Reviews (PRISMA-ScR) and the Joanna Briggs Institute (JBI) methodology. Searches of Google Scholar, PubMed, Scopus, SpringerLink, and ScienceDirect identified 1,876 records, of which 21 studies met the inclusion criteria and were included in the final synthesis. The evidence indicates that generative AI has considerable potential to enhance psychiatric assessment, clinical decision-making, emotional support, and access to mental health services. At the same time, emerging risks include the reinforcement of delusional beliefs, hallucination-like experiences, reality distortion, misinformation, emotional dependency, and the exacerbation of psychotic symptoms, particularly among individuals with pre-existing psychological vulnerabilities. Ethical concerns relating to privacy, algorithmic bias, digital inequality, and the absence of comprehensive regulatory frameworks were also consistently reported. Although the current evidence remains limited and largely exploratory, the findings underscore the need for responsible AI governance, robust clinical oversight, multidisciplinary collaboration, and longitudinal research to better understand and mitigate the long-term mental health consequences of generative AI.</t>
  </si>
  <si>
    <t>R2159</t>
  </si>
  <si>
    <t>a0a45bebaf7d7ee6e842eb704d96981feeba18db</t>
  </si>
  <si>
    <t>Tyron Offerman; M. Mol</t>
  </si>
  <si>
    <t>R2160</t>
  </si>
  <si>
    <t>a0a8207c5cc5bd6a5507ad2ead3a8434f1189d99</t>
  </si>
  <si>
    <t>D. Jeevitha; Koppula Srinivas Rao</t>
  </si>
  <si>
    <t>R2161</t>
  </si>
  <si>
    <t>a0b10c721e86be56cf283e03f09d9674caa436de</t>
  </si>
  <si>
    <t>AI-powered radiology report simplification in Arabic: A prospective evaluation of patient-perceived understandability and clinical safety.</t>
  </si>
  <si>
    <t>Mohammad I. Alsayed; M. Alsayed; Akram Maghrabi; A. Alzahrani; Abdulbari Felemban; Sara Badirah</t>
  </si>
  <si>
    <t>10.1016/j.ijmedinf.2026.106637</t>
  </si>
  <si>
    <t>BACKGROUND
Radiology reports are written for clinicians, leaving the majority of patients unable to understand their own imaging findings. Large language models (LLMs) offer a means to simplify reports for patient-facing use; however, most implementations rely on cloud-based platforms that raise data privacy and regulatory concerns. Arabic-speaking populations - over 400 million people worldwide - remain substantially underserved in medical AI research, with no prospectively evaluated AI Arabic radiology report simplification system previously reported.
OBJECTIVE
This study aimed to conduct a preliminary prospective feasibility and safety evaluation of patient-perceived understandability outcomes and radiologist-assessed clinical safety of an on-site, institutionally governed AI system that generates simplified radiology reports in plain English and Arabic for Arabic-speaking outpatients.
METHODS
In this prospective single-center observational study conducted at King Faisal Specialist Hospital and Research Centre - Jeddah (KFSHRC-J) in January 2026, 98 adult outpatients (mean age 50.0 ± 14.9 years; 50 men, 48 women; IRB #2251488) reviewed three versions of their own radiology report in randomized order: a traditional radiologist report, an AI-simplified English report, and an AI-simplified Arabic report. The system used a two-stage pipeline: Qwen3-14B-FP8 with structured prompt engineering for English simplification (Stage 1), and a fine-tuned Hala-1.2B model for Arabic translation (Stage 2; 8,319 training samples). Patient-perceived understandability was measured on a 5-point Likert scale (1 = Very Easy; 5 = Very Difficult). Three board-certified radiologists independently assessed clinical safety using a standardized seven-domain rubric; inter-rater agreement was quantified using ICC(2,k).
RESULTS
AI-simplified Arabic reports produced a median perceived understandability score of 1 (IQR 1-2) versus 5 (IQR 3-5) for traditional reports (p &lt; 0.001; rank-biserial r = 0.97), with 94.9% (93/98) of patients preferring the Arabic simplified version. Safety evaluation demonstrated 96.9% (95/98) of reports safe for patient release, with a hallucination rate of 3.1% (n = 3; 1 unsafe, 2 safe by consensus). Inter-rater reliability was moderate by conventional thresholds (ICC 0.48-0.55) due to a ceiling effect from uniformly high safety scores (mean fidelity 4.8/5.0; 90.8% highest rating; SD = 0.3), with 91.2% absolute agreement on binary safety classification and Fleiss' kappa = 0.71 for safety.
CONCLUSIONS
In this preliminary prospective feasibility evaluation, a locally deployed, clinician- and AI team-built system significantly improved patient-perceived understandability of radiology reports for Arabic-speaking patients, with a radiologist-assessed safety profile that is promising but requires further validation before broad clinical deployment. The hallucination rate of 3.1% (1.0% unsafe) is lower than published pooled benchmarks, though direct comparisons are limited by methodological heterogeneity across studies (pooled 7.2% across 38 simplification studies; 1.12% for fine-tuned models). To our knowledge, this is among the first prospectively evaluated AI systems for Arabic radiology report simplification, highlighting the potential of on-site AI deployment as a safe, privacy-preserving approach for multilingual radiology communication, warranting further investigation of its contribution to health equity.</t>
  </si>
  <si>
    <t>R2162</t>
  </si>
  <si>
    <t>a0bee8f8da29e641f8e7d6f0593c55ef4d593d5b</t>
  </si>
  <si>
    <t>Alsaeed Alshamy; A. Al-Harthi; S. Abdullah</t>
  </si>
  <si>
    <t>International Conference on Smart Communications and Networking</t>
  </si>
  <si>
    <t>R2163</t>
  </si>
  <si>
    <t>a0c987d0d87894f5b92e2470c3b8e3841562074a</t>
  </si>
  <si>
    <t>Towards Explainable Multi-Agent Systems with GraphRAG: A Guide to Explain Explanations in the Audit Domain</t>
  </si>
  <si>
    <t>Emanuel Slany; Jonas Amling; Alexander Frummet; Moritz Lang; Stephan Scheele</t>
  </si>
  <si>
    <t>XAI-KRKG/UCEC-XAI@ECAI</t>
  </si>
  <si>
    <t>R2164</t>
  </si>
  <si>
    <t>a0f94d6bc3b42b4ae9a38e28c7ab65e8e84593df</t>
  </si>
  <si>
    <t>NuHF Claw: A Risk Constrained Cognitive Agent Framework for Human Centered Procedure Support in Digital Nuclear Control Rooms</t>
  </si>
  <si>
    <t>Xingyu Xiao; Jie-Juan Tong; Jun Sun; Zhe Sui; Peng Chen; Jingang Liang</t>
  </si>
  <si>
    <t>10.48550/arxiv.2604.14160</t>
  </si>
  <si>
    <t>2604.14160</t>
  </si>
  <si>
    <t>The rapid digitization of nuclear power plant main control rooms has fundamentally reshaped operator interaction patterns, introducing complex soft-control behaviors and elevated cognitive risks that are not adequately addressed by existing human reliability analysis approaches. Although recent advances in large language models and autonomous agents offer new opportunities for intelligent decision support, their deployment in safety critical environments remains constrained by risks of hallucinated reasoning and weakened human authority. This study proposes NuHF Claw, a persistent cognitive-risk agent framework that enables risk governed human centered autonomy for digital nuclear operations. The core methodological innovation lies in the introduction of a risk constrained agent runtime, which tightly couples cognitive state inference with probabilistic safety assessment to regulate autonomous system behavior in real time. By integrating cognitively grounded workload and situational awareness estimation with dynamic human error probability prediction, the framework transforms conventional offline reliability analysis into a proactive intervention mechanism embedded directly within operational workflows. Experimental validation on a high-fidelity digital control room simulator demonstrates that NuHF Claw can anticipate interface induced cognitive degradation, dynamically constrain unsafe autonomous recommendations, and provide risk-aware navigational guidance while preserving human decision authority. The results highlight a fundamental shift from automation-driven operation toward cognition-aware autonomy, offering a principled pathway for the safe integration of intelligent agents into next-generation nuclear control environments.</t>
  </si>
  <si>
    <t>a0fd19141f229ca2b57934008ccd68a7f9cab8ea</t>
  </si>
  <si>
    <t>Vineeth Dorna; Anmol Reddy Mekala; Wenlong Zhao; Andrew McCallum; Zachary Chase Lipton; J. Kolter</t>
  </si>
  <si>
    <t>10.48550/arxiv.2506.12618</t>
  </si>
  <si>
    <t>2506.12618</t>
  </si>
  <si>
    <t>Robust unlearning is crucial for safely deploying large language models (LLMs) in environments where data privacy, model safety, and regulatory compliance must be ensured. Yet the task is inherently challenging, partly due to difficulties in reliably measuring whether unlearning has truly occurred. Moreover, fragmentation in current methodologies and inconsistent evaluation metrics hinder comparative analysis and reproducibility. To unify and accelerate research efforts, we introduce OpenUnlearning, a standardized and extensible framework designed explicitly for benchmarking both LLM unlearning methods and metrics. OpenUnlearning integrates 13 unlearning algorithms and 16 diverse evaluations across 3 leading benchmarks (TOFU, MUSE, and WMDP) and also enables analyses of forgetting behaviors across 450+ checkpoints we publicly release. Leveraging OpenUnlearning, we propose a novel meta-evaluation benchmark focused specifically on assessing the faithfulness and robustness of evaluation metrics themselves. We also benchmark diverse unlearning methods and provide a comparative analysis against an extensive evaluation suite. Overall, we establish a clear, community-driven pathway toward rigorous development in LLM unlearning research.</t>
  </si>
  <si>
    <t>R2166</t>
  </si>
  <si>
    <t>a11813710e367522b34794e68c8e5c8ae29aaefd</t>
  </si>
  <si>
    <t>Fine-grained evaluation of large language models in medicine using non-parametric cognitive diagnostic modeling</t>
  </si>
  <si>
    <t>Tian-Peng Zheng; Jiayi Liu; Shi-Cong Feng; Zhe-Han Jiang</t>
  </si>
  <si>
    <t>10.1038/s41598-026-36627-7</t>
  </si>
  <si>
    <t>With the rapid advancement of large language models (LLMs), efficiently and accurately evaluating their capabilities is essential for both developers and users. Unfortunately, most benchmarks evaluate the functionality of LLMs using average scores. This approach oversimplifies evaluation by overlooking nuanced performance differences across specific knowledge domains, failing to provide a comprehensive analysis of the models’ strengths and weaknesses. Safe clinical deployment of LLMs requires moving beyond simple accuracy scores to identify specific knowledge gaps. This study introduces an innovative interdisciplinary approach by integrating measurement theory and psychometric modeling into LLM research, bridging artificial intelligence with educational psychology. Based on 2,809 items from the test bank administrated by National Center for Health Professions Education Development, it employs a non-parametric cognitive diagnostic approach based on cognitive diagnostic assessment to evaluate 41 LLMs performance across 22 medical subdomains. The number of attributes mastered by the evaluated LLMs ranges from 17 to 20. Models with similar total scores can differ notably in their mastery of specific areas, highlighting strengths in some fields and gaps in others. Furthermore, factors such as model size does not always predict comprehensive medical knowledge. The LLMs demonstrate exceptional performance in several areas, achieving 100% mastery in 15 fields such as Cardiology, Dermatology, and Endocrinology etc., underscoring their strong medical knowledge. However, notable variations exist across certain domains. For instance, while Pharmacology and Neuroscience achieve high mastery proportions of 97.56%, Anesthetics &amp; ITU and Emergency Medicine achieve lower proportions of 95.12%. Similarly, radiology has a mastery proportion of 87.80%, while ECG &amp; hypertension &amp; lipids and Liver Disorders show 0%, revealing substantial gaps in these specialized fields. This psychometrically-grounded approach provides multidimensional evaluation of LLMs, identifying specific competency gaps critical for clinical deployment. This methodology serves as an essential quality assurance tool for hospitals, developers, and regulators, enabling domain-specific validation to mitigate risks and ensure patient safety before clinical implementation.</t>
  </si>
  <si>
    <t>R2167</t>
  </si>
  <si>
    <t>a12380767de7c72d3e6cc67346b6ef63ac318f26</t>
  </si>
  <si>
    <t>Shravya Bussari; Prateek Punj; Gayathri Balakumar</t>
  </si>
  <si>
    <t>International Conference on Applied Informatics and Communication</t>
  </si>
  <si>
    <t>R2168</t>
  </si>
  <si>
    <t>a13de8f902c74759965129b3608829458998d518</t>
  </si>
  <si>
    <t>Code-as-Auditor: Executable Compliance Reasoning via Regulation-to-Code</t>
  </si>
  <si>
    <t>Jisoo Kim; Taeyoon Kwack; Jin-Woo Jang; Woo Kyung Kim; Honguk Woo</t>
  </si>
  <si>
    <t>2609.19199</t>
  </si>
  <si>
    <t>Large Language Models (LLMs) are increasingly adopted for compliance and legal reasoning tasks, yet their outputs often lack explicit grounding in legal logic and evidence. We present Code-as-Auditor, an LLM-based framework that extends the model's reasoning capability toward structured and evidence-grounded compliance assessment. The framework translates regulatory information into (1) formalized checklists and executable decision trees, encoding regulations and conditions as interpretable code structures. During inference, each checklist item is (2) dynamically expanded into factual and counterfactual questions, guiding the model to reason over case-specific evidence and potential violations. This process establishes a reasoning pipeline that proceeds from evidence identification, through rule application, to final decision-making, while a self-verification loop improves the logical consistency of the generated code and the traceability of outcomes. Experiments on privacy and data protection scenarios demonstrate that Code-as-Auditor delivers more accurate and evidence-backed evaluations, enabling automated compliance regulation checking grounded in explicit regulatory criteria.</t>
  </si>
  <si>
    <t>R2169</t>
  </si>
  <si>
    <t>a154af0e19a37cca999bac53a8ffe6a19f111204</t>
  </si>
  <si>
    <t>From AI Stack to Cognitive Stack: A Semantic–Spatial–Relational Architecture for Trustworthy AI</t>
  </si>
  <si>
    <t>Liz Johnson; Arham Hussain Inamdar; Bruh Lemma Yadecha</t>
  </si>
  <si>
    <t>Trends in Computer Science and Information Technology</t>
  </si>
  <si>
    <t>10.17352/tcsit.000105</t>
  </si>
  <si>
    <t>This paper introduces a layered Semantic-Spatial-Relational (SSR) Cognitive Stack designed to embed trust calibration, epistemic boundaries, and human authority directly within AI system architecture. Contemporary large language model deployments often emphasize generative performance while under-specifying mechanisms for environmental grounding, relational governance, and epistemic restraint. The SSR architecture addresses this gap by integrating three complementary layers: semantic reasoning for intent interpretation, spatial grounding through contextual perception, and a relational governance layer that regulates interaction boundaries and trust calibration. Rather than treating ethical constraints as post hoc safeguards, the architecture embeds structural mechanisms that govern when and how AI systems should act.This paper presents the conceptual design of the SSR Cognitive Stack and analyzes its implications for trustworthy AI, embodied systems, and human-AI decision support. We argue that ethical reliability in AI systems depends not solely on output accuracy but on structurally embedded governance mechanisms that regulate action, restraint, and authority. The framework contributes to ongoing debates in AI ethics by proposing an integrity-centered model of AI design in which responsibility, transparency, and relational stability function as architectural principles rather than external controls. Finally, we outline directions for future empirical research needed to evaluate relationally structured AI architectures across educational, commercial, and public-sector environments.</t>
  </si>
  <si>
    <t>R2170</t>
  </si>
  <si>
    <t>a155d4e14ce98639396ffff3c47f7b1e10fe544a</t>
  </si>
  <si>
    <t>AI Agents, Cybersecurity, and the Future of Digital Trust</t>
  </si>
  <si>
    <t>L. Stošić</t>
  </si>
  <si>
    <t>ICAIC Conference Proceedings</t>
  </si>
  <si>
    <t>10.65025/icaic26008s</t>
  </si>
  <si>
    <t>The development of artificial intelligence from traditional rule-based systems, through generative artificial intelligence, to autonomous AI agents is significantly changing the way digital systems are designed, used and protected. AI agents based on large language models have the ability to understand context, plan, make decisions, use tools, access databases and execute complex multi-step tasks. Such capabilities open up new opportunities in education, science, academic publishing, business, and cybersecurity, particularly in the areas of automated surveillance, threat analysis, anomaly detection, and incident response support. However, increased autonomy simultaneously expands the attack surface and introduces new risks, such as prompt injection attacks, data leakage, misuse of tools, unauthorized access, hallucinated decisions and insufficient transparency of automated processes. The paper specifically analyzes security challenges in LLM/n8n workflow systems for academic publishing, where malicious instructions hidden in PDF manuscripts can compromise metadata extraction, reference checking, and final editorial reports. In response to these risks, a multi-layered protection architecture is proposed that includes prompt injection pattern detection, LLM security risk classification, output validation, access control, audit trail and human-in-the-loop monitoring. It concludes that the future of digital trust depends on the development of AI agents that are not only intelligent and autonomous, but also secure, explainable, verifiable, accountable and compliant with ethical and regulatory requirements.</t>
  </si>
  <si>
    <t>R2171</t>
  </si>
  <si>
    <t>a164967825bce90ae6447bb26f99365bf4db9cf9</t>
  </si>
  <si>
    <t>RO-FIN-LLM: A Benchmark with LLM-as-a-Judge and Human Evaluators for Romanian Tax and Accounting</t>
  </si>
  <si>
    <t>Maria-Ecaterina Olariu; Vlad-Gabriel Buinceanu; Cristian Simionescu; Octavian Dospinescu; Răzvan Georgescu; Cezar Tudor</t>
  </si>
  <si>
    <t>10.3390/systems14030244</t>
  </si>
  <si>
    <t>Large Language Models (LLMs) are increasingly being adopted in business settings; however, there remains a shortage of evaluation tools that account for country-specific regulations, particularly for Romania’s taxation and financial accounting requirements. RO-FIN-LLM is a benchmark designed to test how well LLMs handle Romania-specific regulatory question answering in taxation (including VAT regimes, income/profit tax, microenterprise rules, and other obligations) and financial accounting (including journal entries/monographs, amortization, provisions, and foreign exchange transactions). The benchmark contains questions curated by experts, each including the applicable regulatory time frames and the legal sources for the answers. Evaluation is performed in two protocols: closed-book and open-book with Retrieval Augmented Generation (RAG), using Tavily Search API. Evaluation metrics are represented by rubrics, namely correctness, legal citation quality, and clarity/structure. A subset of answers produced by three models was additionally evaluated by 12 specialists in the financial-accounting domain. In this revision, we also describe a public release plan for the question schema, prompts, and evaluation scripts to support independent reproducibility.</t>
  </si>
  <si>
    <t>R2172</t>
  </si>
  <si>
    <t>a1891f52128f1e0bf2b3318b11f310aed1ec23bd</t>
  </si>
  <si>
    <t>Aditya Bharadwaj; Kirti Jain</t>
  </si>
  <si>
    <t>International Conference on Intelligent Information Processing</t>
  </si>
  <si>
    <t>R2173</t>
  </si>
  <si>
    <t>a1bebfafd43a6d1d541973c4dce8e76bf8ab4bbe</t>
  </si>
  <si>
    <t>Potential risks of generative artificial intelligence in kidney care</t>
  </si>
  <si>
    <t>Elizabeth R. Viera Ramírez; L. F. de Arizón; Roser Torra; G. Maeztu</t>
  </si>
  <si>
    <t>Clinical Kidney Journal</t>
  </si>
  <si>
    <t>10.1093/ckj/sfag200</t>
  </si>
  <si>
    <t xml:space="preserve">
 Generative artificial intelligence (GenAI), particularly large language models, is rapidly emerging as a transformative tool in medicine, including nephrology, with applications spanning clinical decision support, documentation, patient education, and research. Unlike traditional machine learning systems, GenAI produces probabilistic, context-dependent outputs, introducing novel opportunities but also distinct risks.
 This review examines key risk domains associated with the integration of GenAI into kidney care. These include data-related challenges such as bias, limited representativeness, and data quality issues; technical limitations such as hallucinations and prompt-dependent variability; and cognitive risks, including automation bias and overreliance. The differences between human clinical reasoning and AI-generated outputs further complicate safe implementation, particularly in high-stakes decision-making contexts. In addition, broader systemic concerns are addressed, including inequities in access, linguistic and infrastructural disparities, and the environmental footprint associated with large-scale AI systems.
 We highlight that these risks are not isolated but interconnected, with potential implications for patient safety, clinical decision-making, and health system equity. While GenAI may enhance efficiency and support clinical workflows, its outputs require critical appraisal and validation within the clinical context.
 Safe and responsible implementation will depend on a combination of technical safeguards, structured prompting, rigorous validation, and human-in-the-loop oversight. Regulatory frameworks provide an essential foundation, but clinical accountability remains central.
 Ultimately, the integration of GenAI in nephrology should prioritize safety, equity, and sustainability, ensuring that technological innovation translates into meaningful and responsible improvements in patient care.</t>
  </si>
  <si>
    <t>R2174</t>
  </si>
  <si>
    <t>a1c1e15930ee7695eb80db687bed4ac8c5723e78</t>
  </si>
  <si>
    <t>Artificial Intelligence in Modern Judicial Proceedings: A Comparative Legal Analysis of Implementation Pathways Using the Examples of Singapore, Malaysia, and the PRC</t>
  </si>
  <si>
    <t>Y. Kuchina</t>
  </si>
  <si>
    <t>Pravosudie / Justice</t>
  </si>
  <si>
    <t>10.37399/2686-9241.2026.1.80-94</t>
  </si>
  <si>
    <t>Introduction. The article is devoted to a comparative legal analysis of the implementation of artificial intelligence (AI) in judicial proceedings using the examples of Singapore, Malaysia, and China. The relevance of the topic is determined by the paradigm-shifting influence of AI on justice, including the problem of the anthropocentric nature of law and the search for a balance between technological efficiency and judicial discretion.
Theoretical Basis. Methods. The research is based on a comparative analysis of AI implementation models in three countries with different legal systems. The main focus is on vertical (specialized) generative AI models developed for specific judicial needs, rather than public services. The analysis covers regulatory frameworks, technological solutions, and practical implementation outcomes.
Results. National specificities were identified: in Singapore, AI is used for precedent analysis (LawNet AI) and automation of routine tasks; in Malaysia – for the algorithmic determination of sentences (AISS); in China – for the robotization of simple case consideration, evidence processing, and digitization of document flow. In all cases, the key drivers were resource shortages, court workload, and the desire to unify judicial practice.
Discussion and Сonclusion. The author concludes that modern AI is effective only in algorithmizable aspects of judicial proceedings and cannot replace human judgment in complex matters requiring consideration of ethical and social contexts. Risks are emphasized, including AI “hallucinations”, the high cost of developing vertical models, and the need to guard against the “black box” effect. It is concluded that there is no universal model for AI implementation and that technology should complement, not replace, judicial activities.</t>
  </si>
  <si>
    <t>R2175</t>
  </si>
  <si>
    <t>a20664bf6d213f80260ddeb90d3fc57a49533672</t>
  </si>
  <si>
    <t>Benchmarking Local LLMs for Natural-Language-to-SQL Querying in Biopharmaceutical Manufacturing: An Empirical Benchmark on Consumer-Grade Hardware</t>
  </si>
  <si>
    <t>Sagar Bhetwal; Rajan Bastakoti; Nirajan Acharya; G. K. Gupta; Ambika Bhandari</t>
  </si>
  <si>
    <t>10.48550/arxiv.2606.01338</t>
  </si>
  <si>
    <t>2606.01338</t>
  </si>
  <si>
    <t>Biopharmaceutical manufacturing organizations operate under regulatory frameworks such as FDA guidance, EU Good Manufacturing Practice (GMP), and the EU AI Act, which can restrict the use of cloud-based artificial intelligence systems. Locally deployed large language models (LLMs) offer a privacy-preserving alternative, but their suitability for pharmaceutical manufacturing tasks remains underexplored. This study evaluates four open-source LLMs (Qwen 2.5 Coder 7B, Llama 3.1 8B, Mistral 7B, and Meditron 7B) deployed locally via Ollama for natural-language-to-SQL generation over a pharmaceutical manufacturing database. A FastAPI-based evaluation platform, PharmaBatchDB AI, was developed using a synthetic Microsoft SQL Server database containing approximately 63,000 records across Batch, Manufacturing Execution System (MES), and Clean-In-Place (CIP) modules. Models were benchmarked on 60 domain-specific natural-language questions using metrics including SQL extraction rate, SQL compliance, factual consistency, ROUGE-L, hallucination rate, throughput, and latency. Qwen 2.5 Coder 7B, Llama 3.1 8B, and Mistral 7B generated SQL for all evaluation tasks, while Meditron 7B failed on nearly all tasks due to context-window limitations and poor SQL generation capability. Llama 3.1 8B achieved the highest SQL compliance, whereas Qwen 2.5 Coder 7B achieved the strongest overall text similarity and factual consistency. Performance differences between the two leading models were not statistically significant. The results show that code-tuned general-purpose LLMs outperform a domain-specific biomedical model on structured query generation for pharmaceutical manufacturing data. Although fully local, GxP-aligned NLQ systems are feasible on consumer hardware, current performance levels still require human oversight and downstream validation for regulated use.</t>
  </si>
  <si>
    <t>R2176</t>
  </si>
  <si>
    <t>a224a3093991144635206a20542026686af6b631</t>
  </si>
  <si>
    <t>Agentic AI for Substance Use Education: Integrating Regulatory and Scientific Knowledge Sources</t>
  </si>
  <si>
    <t>Kosar Haghani; Zahra Kolagar; Mohammed Atiquzzaman</t>
  </si>
  <si>
    <t>10.48550/arxiv.2605.00383</t>
  </si>
  <si>
    <t>2605.00383</t>
  </si>
  <si>
    <t>The delivery of traditional substance education has remained problematic due to challenges in scalability, personalization, and the currency of information in a rapidly evolving substance use landscape. While artificial intelligence (AI) offers a promising frontier for enhancing educational delivery, its application in providing real-time, authoritative substance use education remains largely underexplored. We built an agentic-based AI web application that combined Drug Enforcement Administration records with peer-reviewed literature in real-time to provide transparent context-sensitive substance use education. The system uses retrieval-augmented generation with a carefully filtered corpus of 102 documents and dynamic PubMed queries. Document storage was semantically chunked and placed in a vector representation in order to be easily retrieved. We conducted an expert evaluation study in which a panel of five subject matter experts generated 30 domain-specific questions, and two independent raters assessed 90 system interactions (30 primary questions plus two contextual follow-ups each) using a five-point Likert scale across four criteria: factual accuracy, citation quality, contextual coherence, and regulatory appropriateness. Mean ratings ranged from 4.18 to 4.35 across the four criteria (overall category range: 4.05-4.52), with substantial inter-rater agreement (Cohen's kappa = 0.78). These findings suggest that agentic AI architectures integrating authoritative regulatory sources with real-time scientific literature represent a promising direction for scalable, accurate, and verifiable health education delivery, warranting further evaluation through longitudinal user studies.</t>
  </si>
  <si>
    <t>R2177</t>
  </si>
  <si>
    <t>a2441af1a3d27f70354fad158ab31cfe44b40d61</t>
  </si>
  <si>
    <t>A Thematic Analysis on Large Language Models: Hallucination, Trust, and Governance Challenges in AI Systems</t>
  </si>
  <si>
    <t>Bruno Ribeiro Bastos; Murillo de Oliveira Dias</t>
  </si>
  <si>
    <t>Advances in Social Sciences Research Journal</t>
  </si>
  <si>
    <t>10.14738/assrj.1305.2402</t>
  </si>
  <si>
    <t>Large language models (LLMs) are becoming increasingly popular and powerful in terms of applications. They can be used for text and image generation, multimodal models, and reasoning. Despite the numerous potential uses, there is a significant problem with hallucinations and the generation of false, misleading, or inaccurate information by the models. This paper conducts a thematic analysis of topics such as hallucination types, mitigations, and the effects on multilingual models. There is also an analysis of attempts to regulate the power of models. The solutions to the problem of hallucinations vary from purely technological solutions to an interdisciplinary approach, identifying both potential benefits and future risks. The sources analyzed are around 320 references, including preprint papers from the fastest-growing field of AI. This paper focuses on equipping the reader with a basic conceptual understanding of the field and directions for future research, to establish knowledge and build trustworthy AI systems.</t>
  </si>
  <si>
    <t>R2178</t>
  </si>
  <si>
    <t>a265198427a89c53ec79f86d750ac8684e07d6cc</t>
  </si>
  <si>
    <t>Large language models: A comprehensive survey of architectures, applications and challenges</t>
  </si>
  <si>
    <t>A. Mahmud; A. Aliyu; U. Sani</t>
  </si>
  <si>
    <t>Caliphate Journal of Science and Technology</t>
  </si>
  <si>
    <t>10.4314/cajost.v8i1.23</t>
  </si>
  <si>
    <t>Large Language Models (LLMs) have emerged as a foundational technology in contemporary artificial intelligence, driven largely by the scalability and expressiveness of the Transformer architecture. This survey provides a structured and comprehensive review of recent advances in LLM research across five key dimensions: (i) scaling laws and foundational models, (ii) sparse and efficiency-oriented architectures, (iii) multimodal and tool-augmented models, (iv) privacy, alignment, and safety mechanisms, and (v) domain-specific applications and existing surveys. The reviewed literature indicates that while large-scale model training yields consistent performance gains and emergent capabilities, it also introduces significant challenges related to computational cost, energy consumption, interpretability, and environmental sustainability. Efficiency-driven approaches, including sparse attention mechanisms and Mixture-of-Experts architectures, mitigate some of these constraints but increase system complexity. Multimodal and tool-enhanced LLMs extend reasoning capabilities beyond text; however, they remain susceptible to hallucinations and grounding errors. Furthermore, alignment and privacy-preserving methods are actively evolving, yet the absence of standardized evaluation frameworks and clearly defined utility – safety trade-offs limit their practical deployment. Empirical studies in application domains such as healthcare and education demonstrate substantial promise but emphasize the necessity of trust, explainability, and regulatory compliance. This survey synthesizes current progress, identifies persistent research gaps, and outlines future directions toward the development of efficient, reliable, and responsible large language models.</t>
  </si>
  <si>
    <t>R2179</t>
  </si>
  <si>
    <t>a2683a2afd2932ce769615245b3b91451ed6038d</t>
  </si>
  <si>
    <t>Artificial Intelligence in Radiology: Unlocking New Dimensions of Value</t>
  </si>
  <si>
    <t>F. Bamberg; Gerhard Adam; G. Antoch; Jörg Barkhausen; T. Bäuerle; T. Bley</t>
  </si>
  <si>
    <t>RöFo - Fortschritte auf dem Gebiet der Röntgenstrahlen und der bildgebenden Verfahren</t>
  </si>
  <si>
    <t>10.1055/a-2794-9496</t>
  </si>
  <si>
    <t>Abstract Background Artificial intelligence (AI) is emerging as a transformative force in radiology, offering the potential to revolutionize the field by enabling sophisticated analysis of complex radiological data and uncovering previously unknown information in medical images. Materials &amp; Methods About a decade after the introduction of clinically applicable AI tools, this article explores the current status, opportunities, and limitations of AI integration in radiological practice. We discuss the growing demand for imaging services, increasing complexity of imaging data, and anticipated workforce shortages. Moreover, the role of large language models, computer vision, and automation in improving diagnostic accuracy, workflow efficiency, and patient communication is highlighted. We also examine the evolving European regulatory framework, including the AI Act, MDR (Medical Device Regulation), and EHDS (European Health Data Space), and their implications for the safe and ethical deployment of AI in clinical settings. Results Radiology, as a highly digitalized and data-rich specialty, is uniquely positioned to benefit from AI-driven innovations across the entire clinical workflow – from patient scheduling to diagnosis and report generation. Challenges, such as the increasing complexity of imaging data or workforce shortages, further underscore the need for selective, well-validated AI-supported solutions. Despite its promise, current limitations such as data quality, model interpretability, or integration barriers, as well as lack of reimbursement, remain critical challenges. Conclusion This review underscores the need for thoughtful implementation to fully realize AI’s potential as an enabling infrastructure in radiology that makes imaging-based healthcare more efficient, accurate, and accessible. Key Points Artificial intelligence is emerging as a transformative force in diagnostic and interventional radiology. This article explores the status, opportunities, and limitations of clinically applicable AI tools. The article reviews the evolving European regulatory framework for AI deployment. The review highlights the need for interdisciplinary collaboration and well-planned AI implementation based on benefits and evidence. Citation Format Bamberg F, Adam G, Antoch G et al. Artificial Intelligence in Radiology: Unlocking New Dimensions of Value. Rofo 2026; DOI 10.1055/a-2794-9496</t>
  </si>
  <si>
    <t>R2180</t>
  </si>
  <si>
    <t>a287eb2cebdf1f2fa3e445b6fddf1a729e9e022a</t>
  </si>
  <si>
    <t>Ji-Rong Yao; Tao Zhang</t>
  </si>
  <si>
    <t>R2181</t>
  </si>
  <si>
    <t>a28d40b6ec9d49bdd8cfe191003188c9c74ddced</t>
  </si>
  <si>
    <t>Which Code Statements Implement Privacy Behaviors in Android Applications?</t>
  </si>
  <si>
    <t>Chia-Yi Su; Aakash Bansal; Vijayanta Jain; Sepideh Ghanavati; Sai Teja Peddinti; Collin McMillan</t>
  </si>
  <si>
    <t>10.48550/arxiv.2503.02091</t>
  </si>
  <si>
    <t>2503.02091</t>
  </si>
  <si>
    <t>A"privacy behavior"in software is an action where the software uses personal information for a service or a feature, such as a website using location to provide content relevant to a user. Programmers are required by regulations or application stores to provide privacy notices and labels describing these privacy behaviors. Although many tools and research prototypes have been developed to help programmers generate these notices by analyzing the source code, these approaches are often fairly coarse-grained (i.e., at the level of whole methods or files, rather than at the statement level). But this is not necessarily how privacy behaviors exist in code. Privacy behaviors are embedded in specific statements in code. Current literature does not examine what statements programmers see as most important, how consistent these views are, or how to detect them. In this paper, we conduct an empirical study to examine which statements programmers view as most-related to privacy behaviors. We find that expression statements that make function calls are most associated with privacy behaviors, while the type of privacy label has little effect on the attributes of the selected statements. We then propose an approach to automatically detect these privacy-relevant statements by fine-tuning three large language models with the data from the study. We observe that the agreement between our approach and participants is comparable to or higher than an agreement between two participants. Our study and detection approach can help programmers understand which statements in code affect privacy in mobile applications.</t>
  </si>
  <si>
    <t>R2182</t>
  </si>
  <si>
    <t>a2af5008543c85600de66bed2b444440bc79989d</t>
  </si>
  <si>
    <t>Drivers of academic dishonesty and multi-level prevention strategies: an umbrella review</t>
  </si>
  <si>
    <t>Valeria de Rosario Estrella-Bote; María Vallespir-Adillón; Marti F. Julian; Rubén Comas-Forgas</t>
  </si>
  <si>
    <t>Revista Digital de Investigación en Docencia Universitaria</t>
  </si>
  <si>
    <t>10.19083/ridu.2026.2492</t>
  </si>
  <si>
    <t>Introducción: Academic dishonesty remains persistent in higher education, exacerbated by online assessment, contract cheating markets and generative AI.
Objective: This umbrella review synthesised review-level evidence on drivers of academic dishonesty and prevention strategies recommended for higher education.
Methodology: Searches were conducted in Scopus and Web of Science Core Collection from database inception to June 2025, without date restrictions, and complemented with citation searching. Seventy-eight peer-reviewed reviews were included. A structured extraction and coding instrument was piloted; review-level text segments were coded through keyword-assisted content analysis, independent coding and consensus. Findings are reported as non-exclusive review-level frequencies, not causal effect sizes.
Results: The most recurrent driver domains were motivation, attitudes and moral reasoning (43.6%), pressure, stress and workload (35.9%), assessment design and teaching context (33.3%), institutional governance gaps (28.2%) and technology-mediated opportunity (26.9%). The most frequent strategy domains were technology/AI and online-integrity guidance (73.1%), embedded integrity education (66.7%), institutional governance and policy (60.3%), monitoring controls (39.7%) and culture/communication (37.2%).
Conclusions: The findings support a multi-level integrity programme combining assessment redesign, curriculum-embedded integrity education, staff development, transparent policy, proportionate monitoring and continuing evaluation.</t>
  </si>
  <si>
    <t>R2183</t>
  </si>
  <si>
    <t>a2bd95d04d428e00d2c68a88011cb6f80bdb2458</t>
  </si>
  <si>
    <t>Akshay Mittal; V. Venkatesan</t>
  </si>
  <si>
    <t>International Symposium on Service Oriented Software Engineering</t>
  </si>
  <si>
    <t>R2184</t>
  </si>
  <si>
    <t>a2cf5e5152a2719d6ae1f2916e4fa2a016044c7f</t>
  </si>
  <si>
    <t>Artificial Intelligence-Assisted Systems Biology Reconstruction of Diabetic Bone Marrow Dysfunction</t>
  </si>
  <si>
    <t>P. Madeddu</t>
  </si>
  <si>
    <t>2610.13721</t>
  </si>
  <si>
    <t>This study aimed to reconstruct a regulatory network suitable for systems biology analysis of diabetic bone marrow. Three artificial intelligence large language models independently analysed 18 Discovery and 43 Validation publications. Investigator guided integration produced a frozen network of 62 biological entities and 79 directed interactions. Open source software Gephi created a visual representation before and after main node removal. The plausibility of the reconstructed interactions was tested against independent curated knowledge resources, including the Kyoto Encyclopedia of Genes and Genomes, connectomeDB2025, Reactome, and Gene Ontology. Further analysis examined physiological correspondence, missing edge sensitivity, and graph constrained interrogation. Functional modules encompassed endothelial perivascular support, stem cell retention and trafficking, neural circadian regulation, inflammatory myelopoiesis, metabolic stress, and epigenetic regulation. They intersected through shared effects on endothelial function and stem cell behaviour. The endothelium was the principal connecting node. Computational removal of the endothelial node increased network fragmentation and diameter, while average directed path length remained essentially unchanged. External resources supported 60/79 interactions (75.9%); 19 remained unresolved, with none classified as contradictory. Complementary assessments supported biological plausibility and faithful interrogation of the reconstructed network. This investigator led dialogue with artificial intelligence provides a foundation for a systems level understanding of diabetic bone marrow dysfunction. The approach may facilitate the generation of testable hypotheses and the identification of mechanistic targets for coordinated restoration of disrupted niche interactions.</t>
  </si>
  <si>
    <t>R2185</t>
  </si>
  <si>
    <t>a2e1015b16b6941f1bd8e7cfb15ab0ce052025ca</t>
  </si>
  <si>
    <t>Evidence Synthesis of the Ethical and Legal Challenges of Generative Artificial Intelligence in the Provision of Patient Health Information</t>
  </si>
  <si>
    <t>K. Anil; Inocencio Daniel Cortes Maramba; David Paul Cook; Daniel Cyrus; Zhamayne Fakharuzi; Amir Hossein Namdar</t>
  </si>
  <si>
    <t>Healthcare technology letters</t>
  </si>
  <si>
    <t>10.1049/htl2.70102</t>
  </si>
  <si>
    <t>ABSTRACT Large language model (LLM)‐based generative AI offers the promise of responsive health information for patients and carers but presents ethical and legal challenges when used outside clinical oversight. This review maps these considerations for patients accessing information on long‐term conditions in non‐clinical settings. Following PRISMA guidelines, we searched databases (MEDLINE, CINAHL, EMBASE, and Web of Science) between April and May 2025. The review synthesises 24 cross‐sectional studies regarding patient‐facing LLMs, excluding clinician‐support tools. Results indicate that LLMs perform well on general topics but struggle with specialised information, often generating complex responses with unreliable citations. Ethical concerns highlight inaccuracy, insufficient empathy, and the potential exacerbation of health inequalities, while analyses of legal challenges focus mainly on liability and consent. We conclude that current technical limitations and regulatory gaps regarding device classification and safety obligations could pose risks to patients. Consequently, stakeholders must establish clear accountability frameworks, and LLMs should currently function only as supplementary tools rather than replacements for expert clinical advice. Further research into the use of agent‐based LLM architectures, where specialised LLM agents collaborate to verify information, reason symbolically, and interface with patient health records under strict data governance, may provide the solution to the current limitations of LLMs.</t>
  </si>
  <si>
    <t>R2186</t>
  </si>
  <si>
    <t>a2e22e78f9b21ace1b04aba78a8c9ee6cf1c806c</t>
  </si>
  <si>
    <t>J. Ioannidis; Joshua Harper; Ming-Sheng Quah; Danita Hunter</t>
  </si>
  <si>
    <t>LegalAIIA@ICAIL</t>
  </si>
  <si>
    <t>10.2139/ssrn.4494272</t>
  </si>
  <si>
    <t>: We investigate the transformative potential of large language models (LLMs) in the legal and regulatory compliance domain by developing advanced generative AI solutions, including a horizon scanning tool, an obligations generation tool, and an LLM-based expert system. Our approach combines the LangChain framework, OpenAI’s GPT-4, text embeddings, and prompt engineering techniques to effectively reduce hallucinations and generate reliable and accurate domain-specific outputs. A human-in-the-loop control mechanism is used as a final backstop to ensure accuracy and mitigate risk. Our findings emphasise the role of LLMs as foundation engines in specialist tools and lay the groundwork for building the next generation of legal and compliance applications. Future research will focus on extending support across multiple jurisdictions and languages, refining prompts and text embedding datasets for enhanced legal reasoning capabilities, and developing autonomous AI agents and robust LLM-based expert systems.</t>
  </si>
  <si>
    <t>R2187</t>
  </si>
  <si>
    <t>a2f4f7b9162334dd8bf8eb7811c9c68eea35eaed</t>
  </si>
  <si>
    <t>BEYOND THE PROMPT: RECONCILING TRAINING DATA INGESTION AND MUSIC COPYRIGHT IN THE GENERATIVE AI ERA</t>
  </si>
  <si>
    <t>Aleksandar Blažić</t>
  </si>
  <si>
    <t>Social Informatics Journal</t>
  </si>
  <si>
    <t>10.58898/famedia.v1.4</t>
  </si>
  <si>
    <t>This paper examines the unprecedented regulatory restructuring in the global music industry driven by the rapid commercialization of generative artificial intelligence (GenAI) and its fundamental challenge to traditional copyright frameworks. Through a comparative analysis of emerging litigation and divergent legal approaches across the US, EU, and UK, the paper investigates the "algorithmic black box" of AI training data ingestion, the complexities surrounding AI authorship, and the highly debated "fair use" defense. Conclusions indicate that the unauthorized ingestion of copyrighted musical compositions and sound recordings threatens to dilute the market and depreciate foundational cultural capital, exposing systemic inadequacies in current legislation. To prevent irreversible damage to the creative sector, the paper concludes that AI models must not be legally equated to human learners. It recommends implementing scalable technological and regulatory solutions, specifically Training Data Attribution (TDA) coupled with a user-centric blanket licensing frameworks or an opt-in closed-universe database. These mechanisms would ensure fair remuneration for rightsholders, fostering a sustainable ecosystem where algorithmic innovation and human artistry can coexist.</t>
  </si>
  <si>
    <t>a30e6a38d5236ea77c610293e1427bf56fe31b7c</t>
  </si>
  <si>
    <t>Muhammad Khurram Shahzad Warraich; Hazrat Usman; Sidra Zakir; Mohaddas Mehboob</t>
  </si>
  <si>
    <t>Social Sciences Spectrum</t>
  </si>
  <si>
    <t>10.71085/sss.04.02.297</t>
  </si>
  <si>
    <t>This paper examines the ethical and legal challenges posed by “hallucinations” in generative‐AI tools used for legal drafting—instances where language models fabricate case citations or statutory text with convincing authority. Drawing on a comprehensive review of professional‐responsibility rules, civil‐liability doctrines, and technical mitigation strategies, the study assesses how existing frameworks address, or fail to prevent, AI‐induced errors in attorney filings. Empirical benchmarking data reveal that leading retrieval‐augmented models still produce fabricated authorities in up to one-third of complex queries, while sanctions under traditional malpractice and negligence regimes remain retrospective and inconsistent. Comparative analysis of U.S. and EU liability proposals—the AI Liability Directive and the Revised Product Liability Directive—highlights gap in coverage for bespoke legal services. In response, the paper proposes an integrated governance model combining binding bar-association standards (mandatory AI‐literacy training, provenance logging, and human-in-the-loop review), statutory safe-harbor provisions granting rebuttable presumptions of compliance, and robust technical protocols. The study concludes by recommending targeted rule‐making, pilot programs to evaluate framework efficacy, and incorporation of AI governance curricula in legal education, thereby safeguarding the integrity of legal practice in the AI era.</t>
  </si>
  <si>
    <t>R2189</t>
  </si>
  <si>
    <t>a3585a27096f82bc57e4af1630948e3b1a8b8de1</t>
  </si>
  <si>
    <t>CyberCane: Neuro-Symbolic RAG for Privacy-Preserving Phishing Detection with Formal Ontology Reasoning</t>
  </si>
  <si>
    <t>Safayat Bin Hakim; Aniqa Afzal; Qi Zhao; V. Majmundar; P. Sloboda; H. Song</t>
  </si>
  <si>
    <t>10.48550/arxiv.2604.23563</t>
  </si>
  <si>
    <t>2604.23563</t>
  </si>
  <si>
    <t>Privacy-critical domains require phishing detection systems that satisfy contradictory constraints: near-zero false positives to prevent workflow disruption, transparent explanations for non-expert staff, strict regulatory compliance prohibiting sensitive data exposure to external APIs, and robustness against AI-generated attacks. Existing rule-based systems are brittle to novel campaigns, while LLM-based detectors violate privacy regulations through unredacted data transmission. We introduce CyberCane, a neuro-symbolic framework integrating deterministic symbolic analysis with privacy-preserving retrieval-augmented generation (RAG). Our dual-phase pipeline applies lightweight symbolic rules to email metadata, then escalates borderline cases to semantic classification via RAG with automated sensitive data redaction and retrieval from a phishing-only corpus. We further introduce PhishOnt, an OWL ontology enabling verifiable attack classification through formal reasoning chains. Evaluation on DataPhish2025 (12.3k emails; mixed human/LLM) and Nazario/SpamAssassin demonstrates a 78.6-point recall gain over symbolic-only detection on AI-generated threats, with precision exceeding 98% and FPR as low as 0.16%. Healthcare deployment projects a 542x ROI; tunable operating points support diverse risk tolerances, with open-source implementation at https://github.com/sbhakim/Cybercane.</t>
  </si>
  <si>
    <t>R2190</t>
  </si>
  <si>
    <t>a3ad4da953f31c3c5cf8cd477ec897764fd63f86</t>
  </si>
  <si>
    <t>Beomseok Kim; Hoan-Suk Choi; Nam-hyun Yoo; Jin-Hong Yang</t>
  </si>
  <si>
    <t>Digital Signal Processing and Signal Processing Education Workshop</t>
  </si>
  <si>
    <t>R2191</t>
  </si>
  <si>
    <t>a3ba9c5a704d1ed84e2e496cf3cf242a5fb55e7d</t>
  </si>
  <si>
    <t>SAME: Stabilized Mixture-of-Experts for Multimodal Continual Instruction Tuning</t>
  </si>
  <si>
    <t>Zhen Xie; Junshu Tang; Yu-Cheng Shi; Han-Jia Ye; De-Chuan Zhan; Da-Wei Zhou</t>
  </si>
  <si>
    <t>10.48550/arxiv.2602.01990</t>
  </si>
  <si>
    <t>2602.01990</t>
  </si>
  <si>
    <t>Multimodal Large Language Models (MLLMs) achieve strong performance through instruction tuning, but real-world deployment requires them to continually expand their capabilities, making Multimodal Continual Instruction Tuning (MCIT) essential. Recent methods leverage sparse expert routing to promote task specialization, but we find that the expert routing process suffers from drift as the data distribution evolves. For example, a grounding query that previously activated localization experts may instead be routed to irrelevant experts after learning OCR tasks. Meanwhile, the grounding-related experts can be overwritten by new tasks and lose their original functionality. Such failure reflects two problems: router drift, where expert selection becomes inconsistent over time, and expert drift, where shared experts are overwritten across tasks. Therefore, we propose StAbilized Mixture-of-Experts (SAME) for MCIT. To address router drift, SAME stabilizes expert selection by decomposing routing dynamics into orthogonal subspaces and updating only task-relevant directions. To mitigate expert drift, we regulate expert updates via curvature-aware scaling using historical input covariance in a rehearsal-free manner. SAME also introduces adaptive expert activation to freeze selected experts during training, reducing redundant computation and cross-task interference. We also introduce a new benchmark to evaluate MCIT with long task sequence, and extensive experiments demonstrate SAME's SOTA performance. Code is available at https://github.com/LAMDA-CL/Prism.</t>
  </si>
  <si>
    <t>R2192</t>
  </si>
  <si>
    <t>a3d8c8a9d92afe7c7ba20790e8a9843e35040b3d</t>
  </si>
  <si>
    <t>What You Sign Is Not What You Run: The Verifiability Gap in Quantized LLM Supply Chains</t>
  </si>
  <si>
    <t>Wei-Liang Liu; Cheng-Yen Tsai</t>
  </si>
  <si>
    <t>2610.19498</t>
  </si>
  <si>
    <t>Model signing authenticates the full-precision weights W an LLM is released with, yet users run a quantized artifact Q whose producing transformation is not uniquely determined under current disclosure. We separate the non-environment inputs from the execution environment E and measure a quantity that, to our knowledge, has not been measured before: the Independent Verifiability Rate (IVR), the fraction of a popularity-sampled GGUF ecosystem that a third party can re-derive bit-for-bit. Across the 200 most-downloaded Hugging Face GGUF repositories (198 in scope), no artifact or model card records the build environment, so under a recorded-inputs protocol the IVR is 0/198. Yet the artifacts are not irreproducible. On four in-sample repositories that disclose their inputs, the card's information alone reproduces no Q4_K_M file, but two coordinates the card omits - the build's floating-point-contraction setting and, for hybrid models, the per-tensor quantization recipe - re-derive 7/8 target-quant files bit-for-bit on x86 (5/8 on arm64); the fp16 re-derives from the provider's checkpoint, but the calibration imatrix must be shipped and hash-bound, since recomputing it did not match. An older release additionally pins the instruction set and did not re-derive. Reproducing the divergence reported with llama.cpp PR #25353, we show that E is a necessary coordinate and that one compiler setting yields a unique output across the tested platforms at negligible quality cost (+0.06% perplexity). As a security characterization, benign floating-point non-determinism separates from uniformly placed nibble-flip tampering above a detection floor that grows with the environments a verifier must allow, but a targeted embedding edit evades the statistic, so the proposed protocol rests on exact re-derivation; adversarial-fp16 attacks lie outside it. We release the audit data and a re-runnable harness.</t>
  </si>
  <si>
    <t>R2193</t>
  </si>
  <si>
    <t>a421989cec17ed6aa1b1d4a888c0895f3c7c6e8b</t>
  </si>
  <si>
    <t>LegiCode: A blockchain-legal LLM framework for real-time compliance in smart contract generation</t>
  </si>
  <si>
    <t>Linkai Zhu; Xueyan Zhang; Zeyu Zhang; Di Wu; Long-Xiang Gao</t>
  </si>
  <si>
    <t>Empirical Software Engineering</t>
  </si>
  <si>
    <t>10.1007/s10664-025-10760-9</t>
  </si>
  <si>
    <t>R2194</t>
  </si>
  <si>
    <t>a4402ac37c1f577ce7677108683d1a4269c1064d</t>
  </si>
  <si>
    <t>Knowledge Over Parameters: Evolving Smart Contract Vulnerability Detection</t>
  </si>
  <si>
    <t>Yu-Qiang Sun; Han Liu; Ying Li; Yi-Ran Zhang; Zong Cao; Ziyun Guo</t>
  </si>
  <si>
    <t>10.48550/arxiv.2607.01742</t>
  </si>
  <si>
    <t>2607.01742</t>
  </si>
  <si>
    <t>Smart contract vulnerabilities are predominantly logic bugs whose detection requires structured, step-by-step procedural knowledge of attack patterns and contract semantics. Existing LLM-based methods struggle to generate this knowledge automatically: prompt-based methods rely on manually crafted detection rules, while fine-tuning requires massive labeled datasets that are inherently scarce in this domain. We present EvoVuln, an automated framework that reformulates vulnerability detection as a procedural knowledge evolution problem, synthesizing and refining detection logic using only a minimal number of labeled samples. To achieve this, EvoVuln introduces two key mechanisms. First, a Runtime with an Inversion of Control (IoC) architecture compiles detection rules into Executable Policies. This strictly decouples deterministic control flow from LLM semantic reasoning, ensuring faithful logical adherence and producing dense diagnostic telemetry for precise error localization. Second, a two-phase evolution pipeline refines the rule via abductive semantic debugging without any parameter updates: Cold Start bootstraps and stress-tests an initial rule using auto-synthesized corner cases; Few-Shot Evolving then grounds the policy in real-world semantics using only five vulnerable and five safe examples per vulnerability type. Evaluated across five real-world vulnerability types, EvoVuln achieves a 71% macro-average F1-score, outperforming all baselines. The evolved procedural knowledge is portable across models: it enables a lightweight, low-cost model to surpass a much larger zero-shot model by 19 percentage points, and transfers to other LLMs without retraining, at a one-time evolution cost under $50.</t>
  </si>
  <si>
    <t>R2195</t>
  </si>
  <si>
    <t>a474c87418109af091dd73f3e46c231fac107790</t>
  </si>
  <si>
    <t>Privacy-Preserving LLM Infrastructure With Multi-Agent Orchestration And RAG-Driven Retrieval</t>
  </si>
  <si>
    <t>Chirag Agarwal; Naresh Erukulla; Rachit Gupta</t>
  </si>
  <si>
    <t>10.63278/jicrcr.vi.3596</t>
  </si>
  <si>
    <t>The rapid integration of large language models (LLMs) into data-intensive and regulated environments has intensified concerns related to privacy, governance, and reliable knowledge use. This study proposes a privacy-preserving LLM infrastructure that integrates multi-agent orchestration with retrieval-augmented generation (RAG) to address these challenges in a systematic manner. The architecture decomposes system intelligence into specialized agents responsible for retrieval, reasoning, privacy enforcement, validation, and orchestration, while dynamically grounding model outputs through policy-aware retrieval from secure knowledge bases. Experimental results demonstrate that the proposed approach significantly improves task accuracy, contextual relevance, and system robustness compared to single-agent and non-RAG baselines, while substantially reducing hallucination rates, data exposure incidents, and access policy violations. The findings further highlight enhanced auditability and governance as direct outcomes of role-based agent isolation and controlled inter-agent communication. Overall, this study establishes that privacy-by-design, when embedded at the architectural level, enables scalable and trustworthy LLM deployments suitable for sensitive and enterprise-grade applications.</t>
  </si>
  <si>
    <t>R2196</t>
  </si>
  <si>
    <t>a499800409cd871f30386e46b6ddce659b9e8229</t>
  </si>
  <si>
    <t>Accuracy of training data and model outputs in Generative AI: CREATe Response to the Information Commissioner Office Consultation</t>
  </si>
  <si>
    <t>10.48550/arxiv.2407.13072</t>
  </si>
  <si>
    <t>2407.13072</t>
  </si>
  <si>
    <t>The accuracy of Generative AI is increasingly critical as Large Language Models become more widely adopted. Due to potential flaws in training data and hallucination in outputs, inaccuracy can significantly impact individuals interests by distorting perceptions and leading to decisions based on flawed information. Therefore, ensuring these models accuracy is not only a technical necessity but also a regulatory imperative. ICO call for evidence on the accuracy of Generative AI marks a timely effort in ensuring responsible Generative AI development and use. CREATe, as the Centre for Regulation of the Creative Economy based at the University of Glasgow, has conducted relevant research involving intellectual property, competition, information and technology law. We welcome the ICO call for evidence on the accuracy of Generative AI, and we are happy to highlight aspects of data protection law and AI regulation that we believe should receive attention.</t>
  </si>
  <si>
    <t>R2197</t>
  </si>
  <si>
    <t>a4c43e72d1311ea886405e9bdc942f49d5357046</t>
  </si>
  <si>
    <t>Compliance and factuality of large language models for clinical research document generation</t>
  </si>
  <si>
    <t>J. Am. Medical Informatics Assoc.</t>
  </si>
  <si>
    <t>10.1093/jamia/ocaf174</t>
  </si>
  <si>
    <t>R2198</t>
  </si>
  <si>
    <t>a4d1918f1d81b296c7cbb0a36d22c04c2b017b9a</t>
  </si>
  <si>
    <t>GenAI-Driven Document Information Extraction on SAP BTP to Accelerate Vendor Onboarding in Heavy Manufacturing</t>
  </si>
  <si>
    <t>P. Ramesh Babu</t>
  </si>
  <si>
    <t>European Modern Studies Journal</t>
  </si>
  <si>
    <t>10.59573/emsj.9(5).2025.52n</t>
  </si>
  <si>
    <t>Onboarding vendors in large manufacturing companies is a very paper-based procedure that consists of the manual approval and verification of diverse documents, including contracts, statutory registrations, and tax filings, certifications of quality and compliance statements, etc. Such documents tend to be unseasoned, radically different among suppliers and geographies, and should be subjected to hard processing in accordance with the enterprise control and legislation. The conventional onboarding solutions utilize optical character recognition (OCR), rule-driven extraction, and robotic process automation (RPA) which have low scalability, error rates and a long cycle time consequently limiting supplier agility and operational efficiency. This article recommends a framework of Generative AI (GenAI)-based information extraction based on document management on SAP Business Technology Platform (BTP) to shorten and automate the processes of vendor onboarding in the heavy manufacturing sector. The presented solution is built upon the understanding of the documents by the large language models, extraction guided by the schema, and confidence-aware validation pipelines, which use SAP AI Core, SAP Integration Suite, and SAP S/4HANA interchangeably. The architecture facilitates multiple document entry, interpretation of environments, and automatic mapping of uncovers areas to vendor master factors data with retaining enterprise-heavy security, auditability, and comply. 
The design of end-to-end SAP BTP-native architecture and domain-specific extraction prompt and schema engineering combined with human-in-the-loop validation mechanism is covered by the methodology to reduce the uncertainty and risks of hallucinations in the model. The model is tested with real-world datasets of vendor onboarding that are reflective of heavy manufacturing supply chains by evaluating extraction precision, processing times, and onboarding time against OCR- and rule-based baseline processes. The experimental data indicate that the accuracy of extraction has increased significantly, the cycle of onboarding the vendor has become shorter by a significant margin, and the level of compliance has increased because of traceable and explainable decisions made by AI. The results establish that product intelligence, which is empowered by GenAI, can turn decision-making on vendors into a digital process that is resilient, error-free, and compliant. The work provides a practical reference architecture and empirical information about the implementation of Generative AI into the regulated industrial environment of SAP ERP workflows, which are crucial to the missions at a company.</t>
  </si>
  <si>
    <t>R2199</t>
  </si>
  <si>
    <t>a4f77d9ac22564aba0d43859445a98ebc94cd63c</t>
  </si>
  <si>
    <t>Artificial Intelligence, Machine Learning, and Language Learning Models in Criminology: A Bibliometric Analysis</t>
  </si>
  <si>
    <t>Ali Davut Alkan; A. Yağcı; Okoro Sunday Asangausung</t>
  </si>
  <si>
    <t>AKSU Journal of Social Sciences</t>
  </si>
  <si>
    <t>10.61090/aksujoss.7.2.1-23</t>
  </si>
  <si>
    <t>The use of bibliometric analysis to identify prominent research trends, influential authors, citation patterns, and thematic developments in the field of criminology is not given adequate attention in the body of literature. The paper employs a bibliometric analysis to examine AI, ML, and language learning models in criminology. Drawing on data from peer-reviewed literature, the study maps co-occurring concepts and assesses the intellectual structure of AI criminology research. A dataset consisting of 143 publications was created by limiting the search to the “article” type and the subject categories “criminology” and “penology” in the Web of Science (WoS) database, using keywords such as “artificial intelligence,” “ChatGPT,” “machine learning,” “AI,” “generative AI,” “natural language processing,” and “criminology.” Findings revealed a marked increase in publication output since 2019, with significant thematic focus on machine learning, predictive policing, cybercrime, and risk assessment. The field is characterized by moderate international collaboration, regional publication dominance, and a growing interest in applied technological solutions to crime. While established bibliometric laws like Lotka’s and Bradford’s only partially apply, the field demonstrates signs of rapid maturation and interdisciplinary convergence. The study concludes that advancing AI-criminology research requires stronger global cooperation, theoretical grounding, and regulatory frameworks to ensure responsible and equitable use of AI in the criminal justice system. These insights offer a foundational understanding for scholars, policymakers, and practitioners aiming to navigate and shape the future of AI in criminological research and practice.</t>
  </si>
  <si>
    <t>a5289d17f8ea8a9a1d332b0a7022709e405f4b72</t>
  </si>
  <si>
    <t>Haoran Zhang; Dawei Wang; Yanliang Xu; Shumin Han; Guangxin Wang</t>
  </si>
  <si>
    <t>10.2196/93354</t>
  </si>
  <si>
    <t>Abstract Background The integration of large language models (LLMs) into medicine has reshaped health care delivery, education, and research. Although proprietary models face challenges such as data privacy, regulation, and adaptability, DeepSeek, an open-source LLM, has emerged as a customizable and cost-effective alternative with significant potential for clinical and operational applications. However, the rapid expansion of research in this area necessitates a systematic mapping of its landscape, applications, and challenges. Objective This study combines bibliometric analysis with a scoping review to systematically map and characterize the literature on DeepSeek’s medical applications. The aims were to (1) analyze publication trends, leading contributors, and research themes and (2) identify primary application domains, strengths, limitations, and future directions. Methods Following the framework by Arksey and O’Malley and the PRISMA-ScR (Preferred Reporting Items for Systematic Reviews and Meta-Analyses Extension for Scoping Reviews) guidelines, a systematic search was conducted using PubMed, Web of Science, and Scopus from January 20, 2025, to November 30, 2025. Bibliometric analysis was then used to quantify publication trends, productivity, and research themes across 371 papers. The scoping review thematically synthesized the applications, strengths, and limitations of 353 original articles. Results The publication output showed a progressive increase, with China (n=163), Turkey (n=52), and the United States (n=48) as leading contributors. Keyword co-occurrence analysis formed 7 clusters; the 3 most frequent keywords were “large language model,” “artificial intelligence,” and “patient education.” DeepSeek has shown promising yet preliminary performance across multiple domains, including patient education, clinical decision support, medical education, workflow optimization, and medical research. The evidence base remains predominantly low in quality, with 66.6% (235/353) of original articles classified as low-quality evidence, consisting largely of unvalidated benchmarking, simulated cases, and single-center retrospective analyses. Only 6.8% (24/353) of studies met the criteria to be considered high quality, and prospective randomized trials assessing patient-relevant outcomes were notably absent. Conclusions Publications on DeepSeek’s medical applications increased progressively from January 2025 through November 2025, with China, Turkey, and the United States as the leading contributors. The scoping review found that DeepSeek has been evaluated across 5 domains (patient education, clinical decision support, medical education, workflow optimization, and research), with variable but often competitive performance relative to proprietary models. Strengths included readability, diagnostic accuracy in select specialties, cost-efficiency, and local deployability. Limitations included inconsistent cross-specialty performance, hallucinations, ethical concerns, data privacy issues, and regulatory gaps. The evidence base is predominantly low-quality and simulation-based, with few prospective trials or randomized controlled trials. These findings indicate that DeepSeek’s clinical readiness varies, and future research should address prospective validation, multimodal capabilities, bias mitigation, human oversight, and equitable access.</t>
  </si>
  <si>
    <t>R2201</t>
  </si>
  <si>
    <t>a52a8577570ff864ee507fc186e1c718a03728f0</t>
  </si>
  <si>
    <t>LLM-Guided Planning for Multi-hop Reasoning over Multimodal Nuclear Regulatory Documents</t>
  </si>
  <si>
    <t>Mingyu Jeon; Bokyeong Kim; Suwan Cho; Jae-Young Suh; Yonggyun Yu</t>
  </si>
  <si>
    <t>10.48550/arxiv.2606.29399</t>
  </si>
  <si>
    <t>2606.29399</t>
  </si>
  <si>
    <t>Reviewing nuclear regulatory documents requires multi-hop reasoning across tens of thousands of pages, where judgments depend on evidence assembled across multiple chapters. We frame this task as planning: an LLM-based agent observes the evidence collected so far, picks the next document fragment to inspect, and stops when the evidence is sufficient. The agent operates over a vectorless document tree using browse, read, and search tools, and maintains a dynamic knowledge graph (KG) as state. On a 200-question benchmark over NuScale Final Safety Analysis Report (FSAR) documents, the system reaches 81.5% accuracy with a RAGAS Faithfulness of 0.93. The dominant performance factor is planning: against PageIndex, which uses the same document tree without state-conditioned action selection, the gap is +38.0pp (43.5% to 81.5%, p&lt;0.001). The system also outperforms LightRAG (73.0%, p&lt;0.05), HippoRAG (70.5%, p&lt;0.01), and GraphRAG (49.5%, p&lt;0.001), and matches RAPTOR (75.5%, p=0.11) without offline indexing. Edge inference adds 2.8x cost without raising accuracy; we retain it as a traceability module. Of 7,391 inferred edges, 3 Violates edges (0.04%) flag scope boundaries (Q058) and partial conformance (Q176) as typed annotations that a human reviewer can audit.</t>
  </si>
  <si>
    <t>R2202</t>
  </si>
  <si>
    <t>a5491022724b8903e147b1edaff0ab258ff3dc95</t>
  </si>
  <si>
    <t>Large language models (LLMs) in radiography research: A narrative review.</t>
  </si>
  <si>
    <t>C. Rainey; A. England; P. C. Murphy; A. A. Mohammad; Y. Hadi; M. McEntee</t>
  </si>
  <si>
    <t>Radiography</t>
  </si>
  <si>
    <t>10.1016/j.radi.2025.103244</t>
  </si>
  <si>
    <t>OBJECTIVES
Artificial intelligence (AI) has become increasingly embedded in Radiography research and practice, extending beyond diagnostic support and workflow optimisation to non-patient-facing applications. Generative AI (GenAI), particularly Large Language Models (LLMs), have been used in radiography research, generating synthetic data, assisting in literature reviews, and facilitating multilingual communication. This narrative review aims to explore the opportunities, challenges, and implications of LLM integration in radiography research.
KEY FINDINGS
A narrative review approach was employed, identifying relevant publications and integrating author-led examples, including survey design, translation support, and workflow integration. The literature shows that LLMs accelerate research processes by supporting systematic literature retrieval, enhancing survey development, generating synthetic imaging data, streamlining data analysis and enhancing internationalisation. Case studies highlighted measurable benefits, such as improved CT image quality and reduced examination times through AI-assisted communication. However, challenges included hallucinated outputs, embedded biases, risks to privacy, regulatory challenges and environmental costs of model training.
CONCLUSION
GenAI and LLMs offer transformative opportunities for radiography research across multiple stages, from study design to dissemination. Nonetheless, integration must be accompanied by validation against expert-reviewed datasets, transparent reporting, and ethical safeguards to ensure reliability.
IMPLICATIONS FOR PRACTICE
Radiography researchers should adopt GenAI tools with a "trust but verify" approach: leveraging their efficiency while verifying outputs through expert oversight. Training, governance, and validation frameworks are essential for safe implementation, ensuring these technologies augment rather than replace human expertise in radiography research.</t>
  </si>
  <si>
    <t>R2203</t>
  </si>
  <si>
    <t>a55c25e2717a6cf7b74f8cf0e0be7e94d7bbe49f</t>
  </si>
  <si>
    <t>Agent Safety Should Be a Runtime Contract</t>
  </si>
  <si>
    <t>Albus W. Ng; Yibin Han; Jusheng Zhang; Wen-Hao Wang</t>
  </si>
  <si>
    <t>2608.11274</t>
  </si>
  <si>
    <t>The dominant paradigm treats AI safety as a property to be instilled during model training via RLHF, DPO, or Constitutional AI. We argue this is structurally insufficient for autonomous agents that execute code, mutate files, send messages, and modify databases. Agent safety should be a runtime contract enforced by the harness, and the contract has two complementary faces. The preventive face blocks dangerous actions before they happen via sandboxes, permission gates, output filters, and trajectory monitors. The evidential face requires verifiable proof that good actions actually happened, gating task submission on hard evidence such as test runs, log captures, file diffs, and citation grounding. We ground the position in four lines of public evidence, with row-level protocols and data released in the supplementary JSON files: a survey of 52 documented AI-agent and LLM safety incidents, a false-completion audit with 31 non-contested core cases plus one disputed illustrative case, a trajectory-schema audit of 12 public agent systems and harnesses, and a title-level audit of all 28,560 papers accepted at NeurIPS, ICML, and ICLR 2023-2025 showing a pooled 8-12x imbalance between training-time and deployment-time publication. Two prior communities that needed to enforce safety, computer security and the experimental sciences, converged on runtime contracts with both preventive and evidential elements; agentic AI is now under the same pressure. We formalize an Agent Trajectory Schema and Evidence Chain, state a compositional gating proposition based on standard monitor composition, and outline a research agenda. The right unit of safety in agentic AI is the trajectory-with-checkable-evidence, not the model.</t>
  </si>
  <si>
    <t>R2204</t>
  </si>
  <si>
    <t>a59cbf59cd8208085a78bf0c572c5da3bc1cedc2</t>
  </si>
  <si>
    <t>Copyright protection paradigm in the generative AI era: originality, attribution, and infringement</t>
  </si>
  <si>
    <t>Qin-Ru Li</t>
  </si>
  <si>
    <t>Advances in Social Behavior Research</t>
  </si>
  <si>
    <t>10.54254/2753-7102/2025.27484</t>
  </si>
  <si>
    <t>This paper examines the copyright challenges raised by generative artificial intelligence (AI). It begins by analyzing the generative process, arguing that the originality of text prompts can serve as a basis for the copyrightability of AI-generated outputs. Accordingly, the study then explores the complex issue of attribution based on the proposed generative process, evaluating the competing claims of users, developers, and data providers, and proposes an ownership model that reflects the degree of creative contribution. Finally, the paper addresses infringement concerns, comparing regulatory approaches in the US, EU and China, and advocates a balanced protection framework that reconciles innovation with copyright safeguards.</t>
  </si>
  <si>
    <t>R2205</t>
  </si>
  <si>
    <t>a5a0a2709432fc24c2fc8ab78a12f7b6ea7985df</t>
  </si>
  <si>
    <t>Meng-Hao Huo; Zhi-Ming Xue; Kuan Lu; Weiran Yan</t>
  </si>
  <si>
    <t>R2206</t>
  </si>
  <si>
    <t>a5bc7a901802d9b8eae68824ab4b9ed6a37536e1</t>
  </si>
  <si>
    <t>Can Large Language Models Govern Themselves? A Technical, Ethical, and Governance Perspective</t>
  </si>
  <si>
    <t>Djallel Bouneffouf</t>
  </si>
  <si>
    <t>10.1145/3774905.3795091</t>
  </si>
  <si>
    <t>The rapid deployment of Large Language Models (LLMs) in increasingly autonomous roles has raised fundamental questions about governance, accountability, and control. A recurring question is whether LLMs can govern themselves. This paper examines self-governance in LLMs from technical, ethical, and philosophical perspectives. We propose an operational definition of self-governance grounded in self-monitoring, self-regulation, and internal value alignment. We analyze architectural mechanisms that enable partial self-governance, such as internal feedback loops, embedded constraints, and meta-learning. We argue that while LLMs can implement forms of operational self-regulation, they cannot achieve full normative self-governance due to limitations in moral agency, value grounding, and accountability. We conclude that LLM self-governance should be understood as a complement to, rather than a replacement for, human-centered governance frameworks.</t>
  </si>
  <si>
    <t>R2207</t>
  </si>
  <si>
    <t>a5d45cc682333d97c93eefa7d967ee1e9cf968af</t>
  </si>
  <si>
    <t>Persona-driven generative AI in pharmaceuticals.</t>
  </si>
  <si>
    <t>Yun Wan; Makoto Nakayama; Cesar Floyd Aldana; F. Jarvis</t>
  </si>
  <si>
    <t>10.1016/j.drudis.2025.104520</t>
  </si>
  <si>
    <t>Persona-driven generative artificial intelligence (GenAI) represents a transformative approach to pharmaceutical innovation, providing structured frameworks that enhance AI-human collaboration across drug development. We examine recent applications (2023-2025) spanning target identification, clinical development, regulatory intelligence, and patient communication. Key developments include AlphaFold 3's protein structure prediction breakthroughs, regulatory validation of digital twin methodologies, and AI-powered regulatory intelligence systems. Using contextual priming and specialized domain expertise, personas significantly improve GenAI performance in pharmaceutical contexts. Although these tools have demonstrated 60-70 % timeline reductions and enhanced clinical trial efficiency, challenges remain in hallucination mitigation, bias management, and regulatory validation. This assessment highlights transformative opportunities while addressing critical implementation barriers for widespread pharmaceutical adoption.</t>
  </si>
  <si>
    <t>R2208</t>
  </si>
  <si>
    <t>a5df7dab9ec754522531e899bac861f90108f71e</t>
  </si>
  <si>
    <t>Evaluating the Role of Large Language Models in Legal Practice in India</t>
  </si>
  <si>
    <t>Rahul Hemrajani</t>
  </si>
  <si>
    <t>10.48550/arxiv.2508.09713</t>
  </si>
  <si>
    <t>2508.09713</t>
  </si>
  <si>
    <t>The integration of Artificial Intelligence(AI) into the legal profession raises significant questions about the capacity of Large Language Models(LLM) to perform key legal tasks. In this paper, I empirically evaluate how well LLMs, such as GPT, Claude, and Llama, perform key legal tasks in the Indian context, including issue spotting, legal drafting, advice, research, and reasoning. Through a survey experiment, I compare outputs from LLMs with those of a junior lawyer, with advanced law students rating the work on helpfulness, accuracy, and comprehensiveness. LLMs excel in drafting and issue spotting, often matching or surpassing human work. However, they struggle with specialised legal research, frequently generating hallucinations, factually incorrect or fabricated outputs. I conclude that while LLMs can augment certain legal tasks, human expertise remains essential for nuanced reasoning and the precise application of law.</t>
  </si>
  <si>
    <t>R2209</t>
  </si>
  <si>
    <t>a62609a86cc4ae63b3e45d9540b51a6bf73c8bce</t>
  </si>
  <si>
    <t>Research Trends and Knowledge Structure of Large Language Models in Medical Ethics: A Bibliometric Analysis</t>
  </si>
  <si>
    <t>Bo Wang; Syed Ahmed Salman; Oyyappan Duraipandi</t>
  </si>
  <si>
    <t>INNO-PRESS: Journal of Emerging Applied AI</t>
  </si>
  <si>
    <t>10.65563/jeaai.v2i3.107</t>
  </si>
  <si>
    <t>Background: Large language models (LLMs) are increasingly being applied in healthcare and medical education, raising growing ethical concerns regarding reliability, accountability, bias, and governance. However, the global research landscape and thematic structure of studies addressing LLM-related medical ethics remain insufficiently characterized. 
Methods: A bibliometric analysis was conducted using publications indexed in the WoSCC. Relevant studies published up to December 31, 2025 were retrieved and screened according to predefined eligibility criteria. Bibliometric mapping was performed using VOSviewer and the Bibliometrix R package to analyze publication trends, collaboration networks, author keyword co-occurrence, and interdisciplinary citation structures. 
Results: A total of 1,604 publications were included in the final analysis. The annual number of publications increased markedly after 2022, coinciding with the rapid expansion of generative AI technologies. Sixty-five countries or regions contributed to this research field, with the United States producing the largest number of publications and occupying the most central position in the collaboration network. Keyword co-occurrence analysis identified five major thematic clusters, including clinical and educational applications of LLMs, ethical governance and regulation, methodological foundations of AI in healthcare, digital mental health applications, and core bioethical principles. Citation flow analysis revealed strong interdisciplinary knowledge exchange between healthcare sciences and computer science, highlighting the hybrid nature of this emerging research domain. 
Conclusions: Research on LLMs and medical ethics is expanding rapidly and demonstrates increasing interdisciplinary integration. Future studies should focus on developing robust ethical frameworks, governance strategies, and empirical evaluations to support the responsible implementation of LLM technologies in healthcare.</t>
  </si>
  <si>
    <t>R2210</t>
  </si>
  <si>
    <t>a633b1b99b905fdb5f9a5504b3036e80460b9fa7</t>
  </si>
  <si>
    <t>Abstract PR02: Structural and functional analyses of GATOR1, a negative regulator of the mTORC1 pathway</t>
  </si>
  <si>
    <t>K. Shen; Rick K. Huang; Zhi-Heng Yu; D. Sabatini</t>
  </si>
  <si>
    <t>10.1158/1557-3125.pi3k-mtor18-pr02</t>
  </si>
  <si>
    <t>mTORC1 is a major regulator for cell growth and proliferation that coordinates nutrient inputs, such as amino acids, glucose, and growth factor, with anabolic and catabolic processes in cells. Amino acid signals are transmitted towards mTORC1 through the Rag GTPases, which directly recruit mTORC1 onto the lysosomal membrane. The Rag GTPase heterodimer has a unique architecture that consists of two GTPase subunits, RagA or RagB bound to RagC or RagD. Their nucleotide loading states are strictly controlled by several lysosomal or cytosolic protein complexes that directly process the amino acid signal. One such complex is GATOR1, a negative regulator on the cytosolic branch of the amino acid sensing pathway. GATOR1 comprises three subunits, Depdc5, Nprl2, and Nprl3, and is a GTPase Activating Protein (GAP) for RagA. It functions through a noncanonical GAP mechanism in which GATOR1 binds the Rag GTPases with two modes, an inhibitory mode that holds the Rag GTPase heterodimer and has been captured by structural determination, and a GAP mode that actually stimulates GTP hydrolysis by RagA but remains elusive. Here, we used biochemical approaches to probe the GAP mode of GATOR1 and found that a critical arginine finger on Nprl2, Arg78, is the catalytic residue, while a loop localized close to it provides the binding site for the Rag GTPases. Furthermore, we used cryo-EM to resolve the structure of the GATOR1-Rag-Ragulator complex at 4.1A resolution, which represents the architecture of the mTORC1-inhibiting complex on the lysosomal surface. Our results revealed the molecular bases for mTORC1 inactivation in human cells. This abstract is also being presented as Poster B10. Citation Format: Kuang Shen, Rick Huang, Zhiheng Yu, David M. Sabatini. Structural and functional analyses of GATOR1, a negative regulator of the mTORC1 pathway [abstract]. In: Proceedings of the AACR Special Conference on Targeting PI3K/mTOR Signaling; 2018 Nov 30-Dec 8; Boston, MA. Philadelphia (PA): AACR; Mol Cancer Res 2020;18(10_Suppl):Abstract nr PR02.</t>
  </si>
  <si>
    <t>R2211</t>
  </si>
  <si>
    <t>a64956a3c4689bb2aa65a9b7563271f31b4d830b</t>
  </si>
  <si>
    <t>N. N. Kumar; Atef Mohamed; Meenalosini Vimal Cruz</t>
  </si>
  <si>
    <t>R2212</t>
  </si>
  <si>
    <t>a65545776a6c89e7a975bd5755ee00e05bef99bb</t>
  </si>
  <si>
    <t>Reconstructing Biological Pathways by Applying Selective Incremental Learning to (Very) Small Language Models</t>
  </si>
  <si>
    <t>Pranta Saha; Joyce Reimer; Brook Byrns; C. Burbridge; Neeraj Dhar; Jeffrey Chen</t>
  </si>
  <si>
    <t>10.48550/arxiv.2507.04432</t>
  </si>
  <si>
    <t>2507.04432</t>
  </si>
  <si>
    <t>The use of generative artificial intelligence (AI) models is becoming ubiquitous in many fields. Though progress continues to be made, general purpose large language AI models (LLM) show a tendency to deliver creative answers, often called"hallucinations", which have slowed their application in the medical and biomedical fields where accuracy is paramount. We propose that the design and use of much smaller, domain and even task-specific LM may be a more rational and appropriate use of this technology in biomedical research. In this work we apply a very small LM by today's standards to the specialized task of predicting regulatory interactions between molecular components to fill gaps in our current understanding of intracellular pathways. Toward this we attempt to correctly posit known pathway-informed interactions recovered from manually curated pathway databases by selecting and using only the most informative examples as part of an active learning scheme. With this example we show that a small (~110 million parameters) LM based on a Bidirectional Encoder Representations from Transformers (BERT) architecture can propose molecular interactions relevant to tuberculosis persistence and transmission with over 80% accuracy using less than 25% of the ~520 regulatory relationships in question. Using information entropy as a metric for the iterative selection of new tuning examples, we also find that increased accuracy is driven by favoring the use of the incorrectly assigned statements with the highest certainty (lowest entropy). In contrast, the concurrent use of correct but least certain examples contributed little and may have even been detrimental to the learning rate.</t>
  </si>
  <si>
    <t>R2213</t>
  </si>
  <si>
    <t>a69aebf73ca4b421ce6c39f8b178b26b766dbba2</t>
  </si>
  <si>
    <t>State-wise linear modulation (SLim): A novel approach for steering large language models</t>
  </si>
  <si>
    <t>B. Hiremath; Marco Polignano; Marco Levantesi; Giovanni Semeraro; E. D. De Luca; A. Poznanski</t>
  </si>
  <si>
    <t>Neural Networks</t>
  </si>
  <si>
    <t>10.1016/j.neunet.2026.108708</t>
  </si>
  <si>
    <t>The new decade breakthrough Large Language Models (LLMs), trained on extensive text corpora, have achieved remarkable advancements in NLP, demonstrating sophisticated language comprehension and text generation capabilities. However, for effective human-AI interaction, text generation at the lexical level alone is not sufficient. Advanced AI systems must be adaptable to users on an affective and emotional level, supporting interactions that involve empathy, regulation, and decision-making. Prompt engineering, currently the primary method for steering model behavior, has proven valuable but exhibits limited reliability and scope. Simply posing a question does not maximize the model's performance, as demonstrated by techniques such as "step-by-step" prompting, which significantly enhances model output on various tasks. This work investigates how modifying the internal states of LLMs can guide output characteristics. Through a series of experiments using datasets labeled with sentiment, emotion, and other stylistic attributes, we demonstrate how specific state or style based vectors-representing parameters can scale and shift LLM activations to produce output that aligns with these attributes. Results show that the state-engineered outputs are more pronounced when prompted with subjective inputs compared to factual ones. This work thus contributes to bridging the gap between LLM capabilities and the nuanced demands of human-AI interaction, offering a new direction for controlling LLM outputs.</t>
  </si>
  <si>
    <t>R2214</t>
  </si>
  <si>
    <t>a6a65695d5df49ab24bb75eb09b1615932ce9ace</t>
  </si>
  <si>
    <t>Security Architecture for FHIR-Integrated Generative AI Systems in Pharmacy API Ecosystems</t>
  </si>
  <si>
    <t>Bharat Chandra Anne</t>
  </si>
  <si>
    <t>10.60087/jaigs.v4i1.438</t>
  </si>
  <si>
    <t>The integration of Fast Healthcare Interoperability Resources (FHIR) with generative artificial intelligence (GenAI) systems is accelerating across the healthcare landscape, particularly within pharmacy ecosystems responsible for medication dispensing, formulary management, prior authorization, and real-time benefit determination. While FHIR provides a standardized framework for interoperable data exchange, GenAI introduces new risks such as prompt injection, hallucinated clinical assertions, privacy violations, model inversion, and inadvertent leakage of protected health information (PHI). These risks become more pronounced when GenAI models are connected to high-sensitivity medication APIs used by payers, pharmacies, and clinical systems. This paper presents a comprehensive security architecture for FHIR-GenAI integration within pharmacy workflows. It proposes a multilayer strategy incorporating Zero Trust, privacy-preserving computation, API governance, model guardrails, and secure machine-learning pipelines. Code examples are provided to illustrate key enforcement mechanisms. The analysis demonstrates that secure implementation of GenAI in pharmacy systems must harmonize conventional enterprise security controls with new GenAI-specific risks while honoring regulatory requirements such as HIPAA, HITECH, and HITRUST CSF.</t>
  </si>
  <si>
    <t>R2215</t>
  </si>
  <si>
    <t>a6a6e463276e40e4d8bea09f21829e5c3dea579e</t>
  </si>
  <si>
    <t>AgriSkill-Agent: A Skill-Guided and Knowledge-Enhanced Agent Framework for Leaf Disease Diagnosis and Management</t>
  </si>
  <si>
    <t>Lu-Fu Qin; Zheng-Bo Liu; Pei-Jia Yu; Qi Wang</t>
  </si>
  <si>
    <t>Agronomy</t>
  </si>
  <si>
    <t>10.3390/agronomy16202013</t>
  </si>
  <si>
    <t>While visual recognition and multimodal language models have improved leaf disease identification, most systems remain focused on recognition rather than integrated diagnosis and management. Practical support must connect symptoms, lesion extent, evidence-grounded diagnosis, and crop-specific guidance. We present AgriSkill-Agent, a skill-guided and knowledge-enhanced single-agent framework for leaf disease diagnosis and management. A central large language model activates task-specific procedural skills to coordinate visual analysis, external knowledge, and structured reporting. The main contribution is a unified diagnosis-to-management workflow integrating stage-specific skill contracts, deterministic lesion measurement, literature retrieval, and a pesticide-use knowledge graph. Image-derived measurements remain separate from language-model interpretation, while literature and structured pesticide-use knowledge provide traceable support. We evaluated AgriSkill-Agent on 140 image-based cases across 10 crops. The framework achieved higher diagnostic accuracy and produced more complete and better-grounded reports than direct multimodal baselines. Ablation analysis indicated that procedural skills primarily improved workflow compliance and report completeness, whereas external knowledge strengthened management grounding. Overall, AgriSkill-Agent provides a structured and traceable approach for integrating visual evidence, diagnostic reasoning, and agricultural knowledge in AI-assisted crop disease diagnosis and management.</t>
  </si>
  <si>
    <t>R2216</t>
  </si>
  <si>
    <t>a6aa68407fc8fcd5865285a6285cf189ab66ba32</t>
  </si>
  <si>
    <t>SPARK: Adaptive Parametric Knowledge Participation for Faithful Retrieval-Augmented Generation</t>
  </si>
  <si>
    <t>Ruochang Li; Peng-Cheng Huang; Zheng-Hao Liu; Yu-Kun Yan; Hui-Yuan Xie; Yu Gu</t>
  </si>
  <si>
    <t>2606.27786</t>
  </si>
  <si>
    <t>Retrieval-augmented generation (RAG) enhances the faithfulness of large language models (LLMs) by incorporating external knowledge into the generation process. However, conflicts between retrieved context and parametric knowledge can cause LLMs to rely on inconsistent internal knowledge, hindering their ability to faithfully leverage retrieved evidence. Existing approaches mitigate this issue by editing parametric knowledge to resolve such conflicts. However, locating and modifying knowledge encoded in model parameters is challenging and may inadvertently compromise the backbone LLM's capabilities. In this paper, we introduce SPARK, a novel framework that formulates parametric knowledge control as a latent participation policy learning problem, enabling LLMs to adaptively regulate the contribution of parametric knowledge during generation. Specifically, SPARK introduces a lightweight participation policy that dynamically modulates the contribution of FFN-mediated parametric knowledge while keeping the backbone LLM frozen. The participation policy is optimized with a faithfulness-oriented reward, enabling fine-grained control over parametric knowledge participation during generation. Extensive experiments on six datasets validate the effectiveness of SPARK, which introduces and optimizes only 0.01\% additional trainable parameters while keeping the backbone LLM fully frozen, thereby preserving its general capabilities and achieving more faithful generation than competitive baselines. All datasets and code are available at https://github.com/OpenBMB/SHIFT.</t>
  </si>
  <si>
    <t>R2217</t>
  </si>
  <si>
    <t>a6ae8ae387c99b142e92e57f853e152f97662790</t>
  </si>
  <si>
    <t>Grounded large language models for diagnostic prediction in real-world emergency department settings</t>
  </si>
  <si>
    <t>A. Niset; Ines Melot; Margaux Pireau; Alexandre Englebert; Nathan Scius; Julien Flament</t>
  </si>
  <si>
    <t>10.1093/jamiaopen/ooaf119</t>
  </si>
  <si>
    <t>Background: Emergency departments face increasing pressures from staff shortages, patient surges, and administrative burdens. While large language models (LLMs) show promise in clinical support, their deployment in emergency medicine presents technical and regulatory challenges. Previous studies often relied on simplistic evaluations using public datasets, overlooking real-world complexities and data privacy concerns. Methods: At a tertiary emergency department, we retrieved 79 consecutive cases during a peak 24-hour period constituting a siloed dataset. We evaluated six pipelines combining open- and closed-source embedding models (text-embedding-ada-002 and MXBAI) with foundational models (GPT-4, Llama3, and Qwen2), grounded through retrieval-augmented generation with emergency medicine textbooks. The models' top-five diagnostic predictions on early clinical data were compared against reference diagnoses established through expert consensus based on complete clinical data. Outcomes included diagnostic inclusion rate, ranking performance, and citation sourcing capabilities. Results: All pipelines showed comparable diagnostic inclusion rates (62.03-72.15%) without significant differences in pairwise comparisons. Case characteristics, rather than model combinations, significantly influenced predictive diagnostic performance. Cases with specific diagnoses were significantly more diagnosed versus unspecific ones (85.53% vs. 31.41%, p&lt;0.001), as did surgical versus medical cases (79.49% vs. 56.25%, p&lt;0.001). Open-source foundational models demonstrated superior sourcing capabilities compared to GPT-4-based combinations (OR: 33.92 to infinity, p&lt;1.4e-12), with MBXAI/Qwen2 achieving perfect sourcing. Conclusion: Open and closed-source LLMs showed promising and comparable predictive diagnostic performance in a real-world emergency setting when evaluated on siloed data. Case characteristics emerged as the primary determinant of performance, suggesting that current limitations reflect AI alignment fundamental challenges in medical reasoning rather than model-specific constraints. Open-source models' demonstrated superior sourcing capabilities - a critical advantage for interpretability. Continued research exploring larger-scale, multi-centric efforts, including real-time applications and human-computer interactions, as well as real-world clinical benchmarking and sourcing verification, will be key to delineating the full potential of grounded LLM-driven diagnostic assistance in emergency medicine.</t>
  </si>
  <si>
    <t>R2218</t>
  </si>
  <si>
    <t>a6eb4374004b7a5ee3ed5bdf23d412467f75792b</t>
  </si>
  <si>
    <t>AISyst: AI‐Powered Interactive Visual System to Assist With Fidelity Assessment of Synthetic Tabular Data</t>
  </si>
  <si>
    <t>Li-Qun Liu; Leonid V. Bogachev; Netochukwu Onyiaji; Lukas Cironis; János Gyarmati-szabó; R. Ruddle</t>
  </si>
  <si>
    <t>Expert Syst. J. Knowl. Eng.</t>
  </si>
  <si>
    <t>10.1111/exsy.70373</t>
  </si>
  <si>
    <t>Evaluating synthetic data produced by generative models remains a critical challenge in sensitive domains such as healthcare and finance. Ensuring that such data is ‘faithful’ to real data is essential for downstream applications and decision‐making, including regulatory compliance. This paper introduces an AI‐powered interactive visual system—AISyst—designed to assess the fidelity of synthetic tabular datasets. The system supports multilevel comparisons with real datasets, spanning multivariate resemblance analyses based on dimensionality reduction through suitable two‐dimensional projections, bivariate correlation and univariate similarity. AISyst also integrates an AI assistant by leveraging state‐of‐the‐art large language models to summarize key findings and generate suggestions for improving synthetic data generation models. We validated the capabilities of AISyst through three case studies, supported by feedback from industrial AI experts who endorsed its broader deployment.</t>
  </si>
  <si>
    <t>R2219</t>
  </si>
  <si>
    <t>a73413e2a21463ab091ffc49902b6670e2e867a5</t>
  </si>
  <si>
    <t>Type-Checked Compliance: Deterministic Guardrails for Agentic Financial Systems Using Lean 4 Theorem Proving</t>
  </si>
  <si>
    <t>Devakh Rashie; V. Rashi</t>
  </si>
  <si>
    <t>10.48550/arxiv.2604.01483</t>
  </si>
  <si>
    <t>2604.01483</t>
  </si>
  <si>
    <t>The rapid evolution of autonomous, agentic artificial intelligence within financial services has introduced an existential architectural crisis: large language models (LLMs) are probabilistic, non-deterministic systems operating in domains that demand absolute, mathematically verifiable compliance guarantees. Existing guardrail solutions -- including NVIDIA NeMo Guardrails and Guardrails AI -- rely on probabilistic classifiers and syntactic validators that are fundamentally inadequate for enforcing complex multi-variable regulatory constraints mandated by the SEC, FINRA, and OCC. This paper presents the Lean-Agent Protocol, a formal-verification-based AI guardrail platform that leverages the Aristotle neural-symbolic model developed by Harmonic AI to auto-formalize institutional policies into Lean 4 code. Every proposed agentic action is treated as a mathematical conjecture: execution is permitted if and only if the Lean 4 kernel proves that the action satisfies pre-compiled regulatory axioms. This architecture provides cryptographic-level compliance certainty at microsecond latency, directly satisfying SEC Rule 15c3-5, OCC Bulletin 2011-12, FINRA Rule 3110, and CFPB explainability mandates. A three-phase implementation roadmap from shadow verification through enterprise-scale deployment is provided.</t>
  </si>
  <si>
    <t>R2220</t>
  </si>
  <si>
    <t>a7956233731d8117de4ab3455fde756ff882c6c0</t>
  </si>
  <si>
    <t>Bounded Autonomy for Enterprise AI: Typed Action Contracts and Consumer-Side Execution</t>
  </si>
  <si>
    <t>Sarmad Sohail; Ghufran Haider</t>
  </si>
  <si>
    <t>10.48550/arxiv.2604.14723</t>
  </si>
  <si>
    <t>2604.14723</t>
  </si>
  <si>
    <t>Large language models are increasingly used as natural-language interfaces to enterprise software, but their direct use as system operators remains unsafe. Model errors can propagate into unauthorized actions, malformed requests, cross-workspace execution, and other costly failures. We argue this is primarily an execution architecture problem. We present a bounded-autonomy architecture in which language models may interpret intent and propose actions, but all executable behavior is constrained by typed action contracts, permission-aware capability exposure, scoped context, validation before side effects, consumer-side execution boundaries, and optional human approval. The enterprise application remains the source of truth for business logic and authorization, while the orchestration engine operates over an explicit published actions manifest. We evaluate the architecture in a deployed multi-tenant enterprise application across three conditions: manual operation, unconstrained AI with safety layers disabled, and full bounded autonomy. Across 25 scenario trials spanning seven failure families, the bounded-autonomy system completed 23 of 25 tasks with zero unsafe executions, while the unconstrained configuration completed only 17 of 25. Two wrong-entity mutations escaped all consumer-contributed layers; only disambiguation and confirmation mechanisms intercept this class. Both AI conditions delivered 13-18x speedup over manual operation. Critically, removing safety layers made the system less useful: structured validation feedback guided the model to correct outcomes in fewer turns, while the unconstrained system hallucinated success. Several safety properties are structurally enforced by code and intercepted all targeted violations regardless of model output. The result is a practical, deployed architecture for making imperfect language models operationally useful in enterprise systems.</t>
  </si>
  <si>
    <t>R2221</t>
  </si>
  <si>
    <t>a7d29e44d450b0259d680f4442df9462d9e4fc16</t>
  </si>
  <si>
    <t>L.A.Sharoon Joysee; Monica Prakashitha</t>
  </si>
  <si>
    <t>International Conference on Industrial Mechatronics and Automation</t>
  </si>
  <si>
    <t>R2222</t>
  </si>
  <si>
    <t>a8050040dcf00cfa9131e46c6e0ffd35605295df</t>
  </si>
  <si>
    <t>From Documents to Decisions: Enterprise-Grade LLM Systems for Zero-Hallucination, Attributed Generation, and Regulatory Alignment</t>
  </si>
  <si>
    <t>Yenjou Wang; Chih‐Hsing Cheng; Jia-Wei Chang</t>
  </si>
  <si>
    <t>Computer Modeling in Engineering &amp;amp; Sciences</t>
  </si>
  <si>
    <t>10.32604/cmes.2026.080888</t>
  </si>
  <si>
    <t>R2223</t>
  </si>
  <si>
    <t>a8a23315a52f20079976ede113b1cbc0675495fc</t>
  </si>
  <si>
    <t>Agentic AI for Software-Defined Vehicles: A Generative Testing Framework for Autonomous Feature Assurance</t>
  </si>
  <si>
    <t>Satyabrata Pradhan</t>
  </si>
  <si>
    <t>Journal of Electrical Systems</t>
  </si>
  <si>
    <t>10.52783/jes.9181</t>
  </si>
  <si>
    <t>SDVs get advanced as a result of applying artificial intelligence (AI), yet they become increasingly difficult to test. The conventional techniques such as the scripted examinations or random scenarios are not sufficient to test all of the likelihood of driving that may contain peculiar and hazardous elements. The present research paper claims to introduce a novel conceptualization using agentic AI and generative AI (with no contact to real-life phenomena) to experiment in SDV attributes more effectively. The agentic system of AI will be autonomous that is, they plan, learn and innovate overtime. The Generative AI assists in supporting millions of test cases, unusual road dynamics, driver behavior and cyber-attacks. It experimented with its framework using modified systems of driver-assistance (ADAS) and the experiment was very successful. In comparison, agentic AI contains three times more opportunities to go off the rails relative to scripted tests and exceeding a regulation failure relative to what random tests. It also enabled the vehicles to be competent to pass safety standards like FMVSS and the ISO 26262 standard as risks may be noticed promptly. The model minimized the use of the network without the report of mines to the testing speed and coverage which was enabled with a combination of edge resources and cloud-based resources. This was what was called continuous learning as the system continued to improve as more vehicles provided the data. The result has already been proven that AI-based testing is scalable, viable and applicable to use in complex conditions. According to the study, agentic AI could greatly contribute to smarter and safer SDV testing that would give engineers the opportunity to identify and eliminate issues extremely quickly. Such an approach will go toward the adoption of faster and have more confidence in self-driving cars.</t>
  </si>
  <si>
    <t>R2224</t>
  </si>
  <si>
    <t>a8aad3d1c2413ee53897ea01b84a8eb66de4dcfa</t>
  </si>
  <si>
    <t>Modeling Professional Influence and Hiring Outcomes Using Multimodal Generative AI and Knowledge-Graph–Augmented Reasoning</t>
  </si>
  <si>
    <t>D. Venkateshappa</t>
  </si>
  <si>
    <t>International Journal of Artificial Intelligence, Data Science, and Machine Learning</t>
  </si>
  <si>
    <t>10.63282/3050-9262.ijaidsml-v4i3p117</t>
  </si>
  <si>
    <t>The accelerating process of professional ecosystem digitization has altered the way organizations assess talent and the way persons build professional leverage. The contemporary recruitment instruments are dependent more and more on digital footprint including resumes, portfolios, online actions, employment networking activity, recommendations, multimedia presentations, and recording of interviews. Conventional hiring analytics systems, though, are still cheated in the synthesis of heterogeneous data modalities, or in logic among relational professional designs. The current paper suggests a common computational architecture that presents professional influence and recruitment performance through Multimodal Generative Artificial Intelligence (AI) combined with Knowledge-Graph -based Reasoning (KGAR). The suggested architecture uses big multimodal foundation models to encode structural and non-structural candidate data such as text, video, speech, behavioral metadata and network graphs. The knowledge graph instance of professional connections, organizational schemas, abilities taxonomies, professional associations, and domain networks facilitates reasoning in contexts and prevents hallucination as a result of structured constraint propagation. The study proposes a probabilistic influence modeling tool that measures professional credibility and propensity to get hired based upon graph centrality scores, multimodal embedding similarity scores, and generative confidence scores. It combines Relational inference and Retrieval-augmented generation (RAG) based on Graph Neural Networks (GNNs) to base hiring recommendations on validated knowledge entities. Simulated enterprise-scale recruitment datasets of textual corpora on the CVs, video interview transcripts, professional network graphs and skill ontologies are experimentally validated. The findings indicate that, relative to a transformer-only baseline model, knowledge-graph-enabled multimodality generative reasoning enhances hiring prediction accuracy, decreases variance in bias, and increases explainability. The suggested framework is relevant to three areas, including (1) AI-based recruitment analytics, (2) influence modeling in professional networks, and (3) interpretable multimodal generative systems. Ethical issues, fairness limitations and regulatory compliance requirements are also taken care of in the study. Combining an orderly reasoning with generative intelligence, the system can produce strong evaluations of candidates when things are not certain and retain transparency. This indicates that multimodal generative AI computer systems along with the knowledge graphs can reinvent the hiring intelligence systems so as to succeed in generating postulates-based decision support and equitable workforce analytics. The study has given methodology underpinnings, modeling equation, evaluation metrics used, and implementation principles of scalable enterprise implementation.</t>
  </si>
  <si>
    <t>R2225</t>
  </si>
  <si>
    <t>a8b5c18b17e2631a7898f0bc357a74bcdb12fedc</t>
  </si>
  <si>
    <t>Risk and Harm: Unpacking Ideologies in the AI Discourse</t>
  </si>
  <si>
    <t>Gabriele Ferri; I. Gloerich</t>
  </si>
  <si>
    <t>International Conference on Conversational User Interfaces</t>
  </si>
  <si>
    <t>10.1145/3571884.3603751</t>
  </si>
  <si>
    <t>We examine the ideological differences in the debate surrounding large language models (LLMs) and AI regulation, focusing on the contrasting positions of the Future of Life Institute (FLI) and the Distributed AI Research (DAIR) institute. The study employs a humanistic HCI methodology, applying narrative theory to HCI-related topics and analyzing the political differences between FLI and DAIR, as they are brought to bear on research on LLMs. Two conceptual lenses, “existential risk” and “ongoing harm,” are applied to reveal differing perspectives on AI's societal and cultural significance. Adopting a longtermist perspective, FLI prioritizes preventing existential risks, whereas DAIR emphasizes addressing ongoing harm and human rights violations. The analysis further discusses these organizations’ stances on risk priorities, AI regulation, and attribution of responsibility, ultimately revealing the diverse ideological underpinnings of the AI and LLMs debate. Our analysis highlights the need for more studies of longtermism's impact on vulnerable populations, and we urge HCI researchers to consider the subtle yet significant differences in the discourse on LLMs.</t>
  </si>
  <si>
    <t>R2226</t>
  </si>
  <si>
    <t>a8d5ad138a1962b7b8c56c97a731ab4f4d7db1a2</t>
  </si>
  <si>
    <t>Namratha Nutakki; Krishna Prasad; K. Naik; Nikhil Sri Ram Pulluri</t>
  </si>
  <si>
    <t>R2227</t>
  </si>
  <si>
    <t>a8daf80a4f29d2f3210f15e20f86d4ccdf122856</t>
  </si>
  <si>
    <t>Development of an RAG-Integrated Agentic BIM System for Intelligent Railway Maintenance</t>
  </si>
  <si>
    <t>Minjae Jeon; Yong-Gyun Kim; Seok-Han Kim</t>
  </si>
  <si>
    <t>Smart Cities</t>
  </si>
  <si>
    <t>10.3390/smartcities9080126</t>
  </si>
  <si>
    <t>Modern railway maintenance is transitioning toward a condition-based maintenance system to stably operate the core infrastructure of sustainable smart cities. However, technical limitations remain in manually converting and analyzing massive amounts of inspection data into Building Information Modeling (BIM) objects. This causes information delays and technical severance in data-driven smart-city infrastructure. To address these challenges, this study proposes an Agentic BIM framework that integrates Large Language Model (LLM), Model Context Protocol (MCP), and Retrieval Augmented Generation (RAG) technologies. The proposed methodology standardizes the control channel between the LLM and BIM software through a central MCP server, while securing the accuracy of engineering judgments by utilizing the RAG pipeline to reference national railway-track-maintenance guidelines. System validation results demonstrated that geometric inspection data, including gauge and alignment, were automatically generated as BIM objects without human intervention. Furthermore, the maintenance grades and deadlines for sections exceeding thresholds were immediately highlighted within the model as visual attributes. Consequently, this framework proves an autonomous decision-making system that organically links inspection data with maintenance regulations. By transforming static, manual-labor-centered maintenance workflows into intelligent automated models, it increases the efficiency of railway infrastructure management while providing a scalable technical foundation for overall asset management of future smart-city infrastructure.</t>
  </si>
  <si>
    <t>R2228</t>
  </si>
  <si>
    <t>a8f44746dcbf561e3a941bd791fe0b73acb6ffff</t>
  </si>
  <si>
    <t>Exposing LLM User Privacy via Traffic Fingerprint Analysis: A Study of Privacy Risks in LLM Agent Interactions</t>
  </si>
  <si>
    <t>Yi-Xiang Zhang; Xin-Hao Deng; Zhongyi Gu; Yi-Hao Chen; Ke Xu; Qi Li</t>
  </si>
  <si>
    <t>10.48550/arxiv.2510.07176</t>
  </si>
  <si>
    <t>2510.07176</t>
  </si>
  <si>
    <t>Large Language Models (LLMs) are increasingly deployed as agents that orchestrate tasks and integrate external tools to execute complex workflows. We demonstrate that these interactive behaviors leave distinctive fingerprints in encrypted traffic exchanged between users and LLM agents. By analyzing traffic patterns associated with agent workflows and tool invocations, adversaries can infer agent activities, distinguish specific agents, and even profile sensitive user attributes. To highlight this risk, we develop AgentPrint, which achieves an F1-score of 0.866 in agent identification and attains 73.9% and 69.1% top-3 accuracy in user attribute inference for simulated- and real-user settings, respectively. These results uncover an overlooked risk: the very interactivity that empowers LLM agents also exposes user privacy, underscoring the urgent need for technical countermeasures alongside regulatory and policy safeguards.</t>
  </si>
  <si>
    <t>R2229</t>
  </si>
  <si>
    <t>a904aaa8f7ad0906c75f923148670ef20ecc686f</t>
  </si>
  <si>
    <t>The Human-AI Interface: Socio-Technical Challenges in Implementing Generative AI for Project Documentation and Governance</t>
  </si>
  <si>
    <t>Bela Lestari Dwireja; F. Abdalla; Yuhang Liu; Normal Mat Jusoh</t>
  </si>
  <si>
    <t>10.47772/ijriss.2026.100700669</t>
  </si>
  <si>
    <t>The advent of Generative Artificial Intelligence (GenAI) is reshaping the landscape of project documentation and governance, offering benefits in automation, knowledge management, and decision support. But, the success of organizational adoption is not just about technology, it is also about collaboration between humans and AI, organizational governance, and socio-technical integration. This paper offers an exploratory literature review of the socio-technical issues involved in the adoption of GenAI tools in project documentation and governance. The relevant, peer-reviewed studies were identified in a structured search of the Scopus database, then screened with predetermined inclusion and exclusion criteria and assessed by means of a structured quality assessment framework. The selected studies were then analysed inductively to synthesise common challenges in implementation, prevailing research themes and conceptual links. 
The review synthesizes the literature into three interdependent pillars of responsible use of GenAI: technological trust and transparency, Human-AI collaboration and organizational governance. GenAI has great promise in enhancing the efficiency of documentation processes, organizational knowledge management, and decision-making support, but, there are significant challenges related to the reliability of output, explainability, data quality, accountability, ethical governance, regulatory adherence, cybersecurity, and user trust. The study builds on these insights and suggests a socio-technical conceptual framework that integrates these aspects into a unified view to inform people's understanding of responsible Human-AI collaboration in project settings. 
This work adds to the growing amount of literature by offering an interdisciplinary synthesis, bringing together technological, organizational, governance and human perspectives in a single conceptual framework. The results provide practical advice for project managers, organizational leaders, and policymakers aiming for the responsible implementation of GenAI and give direction for further empirical studies. Although the review was limited to peer-reviewed literature available in Scopus, the proposed framework offers a theoretically based grounding for empirical testing and refinement in a variety of organizational and industrial settings</t>
  </si>
  <si>
    <t>R2230</t>
  </si>
  <si>
    <t>a97a63acff36da83789bdebfe68df19b9bf63ac3</t>
  </si>
  <si>
    <t>Reinforcement Learning with Metacognitive Feedback Elicits Faithful Uncertainty Expression in LLMs</t>
  </si>
  <si>
    <t>Gabrielle Kaili-May Liu; Avi Caciularu; G. Yona; I. Szpektor; Arman Cohan</t>
  </si>
  <si>
    <t>10.48550/arxiv.2606.32032</t>
  </si>
  <si>
    <t>2606.32032</t>
  </si>
  <si>
    <t>Metacognition is a critical component of intelligence that describes the ability to monitor and regulate one's own cognitive processes. Yet LLMs exhibit systemic deficiencies in key metacognitive faculties: they hallucinate with high confidence, fail to recognize knowledge boundaries, and misrepresent their internal uncertainty--undermining trustworthiness and reliability. Since monitoring task performance and adapting behavior accordingly are central to metacognition, we posit that models capable of accurately judging their own performance are better positioned to improve it. We operationalize this idea via two novel mechanisms: reinforcement learning with metacognitive feedback (RLMF), a paradigm to refine completion rankings during preference optimization based on the quality of a model's self-judgments of performance, and metacognitive data selection, which uses similar self-judgments to identify high-value training examples, outperforming naive active learning. We apply these innovations to the problem of faithful calibration (FC), a task that is itself fundamentally metacognitive: the goal is to align expressed with intrinsic uncertainty, difficult even for frontier LLMs. We adopt a two-stage, decoupled approach, first using these methods to calibrate the faithfulness of models'self-reported confidence scores, then mapping to natural, context-adaptable linguistic uncertainty via targeted output editing. Extensive experiments show RLMF achieves generalizable, state-of-the-art FC on diverse tasks while preserving accuracy. Further, RLMF surpasses standard RL by up to 63% while enhancing models'ability to assess and express their own capability limits. This positions RLMF as a promising paradigm to enhance LLM metacognition toward improved abilities and alignment, and suggests metacognitive performance as an effective RL signal to overcome limits of prior intrinsic feedback methods.</t>
  </si>
  <si>
    <t>R2231</t>
  </si>
  <si>
    <t>a9b9aea7960e399c307976d6993a5c1e7db977f9</t>
  </si>
  <si>
    <t>A Systematic Review of Generative Artificial Intelligence and Agentic Commerce in Digital Retail: Theoretical Foundations, Operational Implementations, and Autonomous Ecosystems</t>
  </si>
  <si>
    <t>Prikshit Gupta; Akanksha Negi</t>
  </si>
  <si>
    <t>10.71097/ijaidr.v15.i2.2117</t>
  </si>
  <si>
    <t>The integration of Artificial Intelligence (AI) into digital commerce has historically centered on predictive analytics, classification algorithms, and rules-based recommendation engines. However, the advent of Generative Artificial Intelligence (GenAI) and Large Language Models (LLMs) has catalyzed a profound paradigm shift, transitioning the industry from human-mediated digital transactions toward autonomous, AI-mediated economic ecosystems. This comprehensive review synthesizes the rapidly expanding body of literature on GenAI applications in e-commerce, spanning empirical research published between 2020 and 2026. By systematically examining foundational theoretical frameworks—including the Technology Acceptance Model (TAM), the Unified Theory of Acceptance and Use of Technology (UTAUT), the Technology-Organization-Environment (TOE) framework, and the Stimulus-Organism-Response (S-O-R) paradigm—this paper elucidates the socio-technical drivers of AI adoption among global enterprises and consumers. Furthermore, the review critically analyzes the operational deployment of GenAI across intelligent demand forecasting, adaptive pricing mechanisms, sub-process workflow automation, and hyper-personalized marketing paradigms, notably examining the MARK-GEN framework (Garg et al., 2025). Crucially, this paper explores the nascent frontier of "Agentic Commerce," characterized by machine-to-machine (M2M) transactions, autonomous shopping agents, and emerging smart contract protocols. Through an exhaustive evaluation of the technological readiness, systemic security risks, algorithmic biases, and governance imperatives associated with these autonomous digital agents, this review charts future research directions, offering actionable strategic guidance for practitioners and rigorous theoretical grounding for scholars navigating the future of digital retail (Halat, 2026).</t>
  </si>
  <si>
    <t>R2232</t>
  </si>
  <si>
    <t>a9c63908db145522f59fa008ae3a9774ecddb6a4</t>
  </si>
  <si>
    <t>Academic Integrity In The Age Of Generative AI: Perceptions And Responses Of Vietnamese EFL Teachers</t>
  </si>
  <si>
    <t>C. Ngo; T. Tran; T. Nguyen</t>
  </si>
  <si>
    <t>Teaching English with Technology</t>
  </si>
  <si>
    <t>10.56297/fsyb3031/mxnb7567</t>
  </si>
  <si>
    <t>This study examines the perceptions and responses of Vietnamese teachers of English as a Foreign Language (EFL) to academic integrity concerns that arise from the use of AI, specifically chatbots like ChatGPT, in foreign language education. The study employed an open-ended survey to collect data from 31 Vietnamese EFL teachers who were asked to share their views on AI-based academic dishonesty, identify perceived causes, outline consequences for students engaging in AI-based plagiarism, and articulate their pedagogical responses to the issue. The study found that teachers primarily attributed students’ AI-driven plagiarism to a deficiency in original ideas, poor learning attitudes and motivation, and students’ linguistic competencies. The over-reliance on AI was identified as a hindrance to the development of knowledge and skills such as critical thinking and language proficiency. In response to academic dishonesty, teachers advocated for increased regulations, the implementation of AI-based plagiarism detectors, and education on responsible AI use. The findings underscore the importance of adapting language teaching pedagogies and assessments to incorporate personalised learning and process-oriented teaching approaches that support critical thinking and genuine learning motivation. The insights derived from this research contribute to a deeper understanding of EFL educators’ perspectives, offering valuable input for the development of policies and practices aimed at promoting academic integrity in the AI era.</t>
  </si>
  <si>
    <t>R2233</t>
  </si>
  <si>
    <t>a9cd9bd05d73dc39c4f289019761f2809a2b4b0d</t>
  </si>
  <si>
    <t>An auditable and source-verified framework for clinical AI decision support: integrating retrieval-augmented generation with data provenance</t>
  </si>
  <si>
    <t>F. Alu; Sunkanmi Oluwadare</t>
  </si>
  <si>
    <t>Frontiers Artif. Intell.</t>
  </si>
  <si>
    <t>10.3389/frai.2026.1737532</t>
  </si>
  <si>
    <t>Artificial intelligence (AI) has shown promise in supporting clinical decision making, yet adoption in healthcare remains limited by concerns regarding transparency, verifiability, and accountability of AI-generated recommendations. In particular, generative and data-driven CDS systems often provide outputs without clearly exposing the evidentiary basis or reasoning process underlying their conclusions. This article presents a conceptual framework for auditable and source-verified AI-based clinical decision support, grounded in principles from evidence-based medicine, data provenance, and trustworthy AI. The proposed architecture integrates a curated medical knowledge base with explicit provenance metadata, a retrieval-augmented reasoning (RAG) engine that links generated recommendations to identifiable clinical guidelines and peer-reviewed sources, and a tamper-evident audit logging mechanism that records system inputs, retrieved evidence, and inference steps for retrospective review. This work does not introduce a new algorithm nor report a prototype implementation; rather, it synthesizes existing technical approaches into a coherent system design intended to improve traceability, clinician trust, and regulatory readiness. Key feasibility challenges are discussed, including knowledge-base governance and updating, citation fidelity in RAG architectures, bias propagation from underlying evidence, latency and usability trade-offs, privacy considerations, and alignment with emerging regulatory frameworks such as FDA Software as a Medical Device guidance and the European Union Artificial Intelligence Act. The article concludes by outlining a staged evaluation roadmap involving simulation studies and clinician-centered user research to guide future implementation and empirical validation.</t>
  </si>
  <si>
    <t>R2234</t>
  </si>
  <si>
    <t>a9ec463bd4779eef2e90ea4f2b18faaed88a1b58</t>
  </si>
  <si>
    <t>LLM-Agent-Inspired Hierarchical Adaptive Framework with Dynamic Mode Switching for Dual-Arm Strawberry Harvesting</t>
  </si>
  <si>
    <t>Zhongkai Xie; Zheng-Jun Wang; Jian-Qi Lu; Bing-Yao Liu; Shi-Xuan Yu; Rui-Hua Wei</t>
  </si>
  <si>
    <t>2026 6th International Conference on Computer, Control and Robotics (ICCCR)</t>
  </si>
  <si>
    <t>10.1109/icccr69988.2026.11642746</t>
  </si>
  <si>
    <t>Mixed-occlusion strawberry harvesting requires dual-arm robots to trade off efficiency, safety, and target accessibility rather than following one fixed collaboration mode. This paper presents the Hierarchical Adaptive Framework, instantiated here as HAF-DualArm-lite, an LLM-agent-inspired hierarchical coordination framework that keeps low-level execution unchanged while adding a high-level scheduler, dynamic mode adaptation, and a structured inter-arm communication protocol. To remain faithful to the current implementation, the high-level scheduler is realized as a rule-backed, LLM-ready proxy rather than online language-model inference. The method is evaluated in a lightweight dual-arm strawberry-harvesting simulator under a fixed five-metric contract: makespan, success rate, collision count, utilization rate, and occlusion-resolution rate. In a reinforced 32-seed evaluation, HAF-DualArm-lite improves makespan from 11.108 to 10.053, success rate from 0.693 to 0.975, utilization from 0.714 to 0.895, and occlusion-resolution rate from 0.764 to 0.953 against the primary fixed master-slave baseline while keeping collisions at 0. Two ablations further show that dynamic mode adaptation is mainly responsible for efficiency gains, whereas occlusion-aware communication is mainly responsible for robustness under occlusion. The study is therefore positioned as a compact simulator proof-of-concept for hierarchical coordination rather than as evidence of full online LLM deployment.</t>
  </si>
  <si>
    <t>R2235</t>
  </si>
  <si>
    <t>aa3da305318799a02ab371318bd01678187ef080</t>
  </si>
  <si>
    <t>Large Language Model Agents for Biomedicine: A Comprehensive Review of Methods, Evaluations, Challenges, and Future Directions</t>
  </si>
  <si>
    <t>Xiao-Ran Xu; Ravi Sankar</t>
  </si>
  <si>
    <t>10.3390/info16100894</t>
  </si>
  <si>
    <t>Large language model (LLM)-based agents are rapidly emerging as transformative tools across biomedical research and clinical applications. By integrating reasoning, planning, memory, and tool use capabilities, these agents go beyond static language models to operate autonomously or collaboratively within complex healthcare settings. This review provides a comprehensive survey of biomedical LLM agents, spanning their core system architectures, enabling methodologies, and real-world use cases such as clinical decision making, biomedical research automation, and patient simulation. We further examine emerging benchmarks designed to evaluate agent performance under dynamic, interactive, and multimodal conditions. In addition, we systematically analyze key challenges, including hallucinations, interpretability, tool reliability, data bias, and regulatory gaps, and discuss corresponding mitigation strategies. Finally, we outline future directions in areas such as continual learning, federated adaptation, robust multi-agent coordination, and human AI collaboration. This review aims to establish a foundational understanding of biomedical LLM agents and provide a forward-looking roadmap for building trustworthy, reliable, and clinically deployable intelligent systems.</t>
  </si>
  <si>
    <t>R2236</t>
  </si>
  <si>
    <t>aa4c792e89c6d9caa43e993949607e4a9631266d</t>
  </si>
  <si>
    <t>Controlled Text Generation for Black-box Language Models via Score-based Progressive Editor</t>
  </si>
  <si>
    <t>Sangwon Yu; Changmin Lee; Hojin Lee; Sungroh Yoon</t>
  </si>
  <si>
    <t>10.48550/arxiv.2311.07430</t>
  </si>
  <si>
    <t>2311.07430</t>
  </si>
  <si>
    <t>Controlled text generation is very important for the practical use of language models because it ensures that the produced text includes only the desired attributes from a specific domain or dataset. Existing methods, however, are inapplicable to black-box models or suffer a significant trade-off between controlling the generated text and maintaining its fluency. This paper introduces the Score-based Progressive Editor (ScoPE), a novel approach designed to overcome these issues. ScoPE modifies the context at the token level during the generation process of a backbone language model. This modification guides the subsequent text to naturally include the target attributes. To facilitate this process, ScoPE employs a training objective that maximizes a target score, thoroughly considering both the ability to guide the text and its fluency. Experimental results on diverse controlled generation tasks demonstrate that ScoPE can effectively regulate the attributes of the generated text while fully utilizing the capability of the backbone large language models. Our codes are available at \url{https://github.com/ysw1021/ScoPE}.</t>
  </si>
  <si>
    <t>R2237</t>
  </si>
  <si>
    <t>aa81ad7b9eabe929a563f4da6ccdc0b5cc225cc8</t>
  </si>
  <si>
    <t>A Survey on Socratic Meta-Cognition for LLM Truth Verification and related Frameworks</t>
  </si>
  <si>
    <t>Pinaki Bose</t>
  </si>
  <si>
    <t>10.71097/ijaidr.v16.i2.1577</t>
  </si>
  <si>
    <t>The proliferation of large language models (LLMs) across high-stakes domains necessitates a paradigm shift in how their truthfulness and reliability are assessed. This paper surveys the core challenges of LLM untruthfulness, specifically addressing the phenomena of hallucinations, pervasive bias, and the fundamental epistemological problem of a lack of a single ground truth. It proposes that Socratic metacognition—an integrated approach combining the introspective self-regulation of metacognition with the critical, question-based inquiry of the Socratic method—offers a robust solution. The report delineates the theoretical foundations of both human and computational metacognition, operationalizes the Socratic method for artificial intelligence (AI), and synthesizes existing architectural and conceptual frameworks. By examining models such as the Metacognitive Integrated Dual-Cycle Architecture (MIDCA) and the SocraticAI multi-agent system, a unified conceptual framework is proposed. This framework envisions a self-regulating system that uses a structured, question-based dialogue to identify and rectify its own logical inconsistencies and factual inaccuracies. The paper's contribution is a synthesis of disparate research fields, demonstrating a path toward building more reliable, transparent, and trustworthy LLMs that can navigate complex, ambiguous information spaces with a greater degree of verifiability.</t>
  </si>
  <si>
    <t>R2238</t>
  </si>
  <si>
    <t>aaac53e893bb5086858313ce11fa6154410f2e1d</t>
  </si>
  <si>
    <t>The use of GenAI in medical education in China and Indonesia: A comparative literature review</t>
  </si>
  <si>
    <t>P. Utomo; Jia-Lin Yan</t>
  </si>
  <si>
    <t>Education and Health</t>
  </si>
  <si>
    <t>10.62694/efh.2025.404</t>
  </si>
  <si>
    <t>Background: The integration of artificial intelligence, particularly generative AI (GenAI), in learning is transforming medical education from undergraduate to subspecialty levels, promising enhanced diagnostic accuracy, personalized learning, and real-time feedback. However, concerns persist regarding reliability, accuracy, and ethical implications, including the potential for "hallucinations" and an erosion of students´ critical thinking skills. The evolving regulatory landscape also highlights challenges in ensuring safety, fairness, and accountability as GenAI systems gain autonomy in clinical decision-making. This narrative literature review examines the current landscape of GenAI applications in medical education within China and Indonesia, aiming to identify trends, gaps, and strategies for developing GenAI competencies among future healthcare professionals. Methods: A systematic search of PubMed, MedLine, Google Scholar, Scopus, and Chinese CNKI databases, along with targeted hand searches, identified 12 empirical studies published between January 2022 and December 2024. Studies were categorized based on Kirkpatrick’s evaluation levels. Results: We found that GenAI has been used across various medical topics and learning activities, including scientific presentations, small-group discussions, and simulations. Benefits included increased confidence in GenAI use, improved student engagement, and enhanced practical skill development. Conversely, challenges included sporadic adoption, lack of training, concerns about misinformation, technical limitations (e.g., accuracy in non-English contexts), and the high cost of implementation. Most evaluated outcomes were at Kirkpatrick's Level 1 (satisfaction) and Level 2 (knowledge/skills), with a notable absence of Level 3 (behavioral changes) or Level 4 (healthcare outcomes), suggesting the field is in early evaluative stages. Discussion and Conclusion: Our review recommends comprehensive training for faculty and students, curriculum integration, and robust evaluation systems to address accuracy and ethical concerns. Future research should focus on longer-term impacts on behavioral changes and patient outcomes, utilizing multi-methodological approaches and fostering interdisciplinary collaboration. This will ensure GenAI effectively complements, rather than replaces, human expertise in preparing competent and ethical healthcare professionals. </t>
  </si>
  <si>
    <t>R2239</t>
  </si>
  <si>
    <t>aab518806e84a683286ac8accda6f5032755d47b</t>
  </si>
  <si>
    <t>Multi-Agent Orchestration of Local LLMs for Contract Review under Resource Constraints</t>
  </si>
  <si>
    <t>Yang An; Zhicheng Wu; Z. Yang; Shaolei Zhou; Ya-Qin Yin; Xueyong Wang</t>
  </si>
  <si>
    <t>Book, Review</t>
  </si>
  <si>
    <t>10.1145/3800227.3800266</t>
  </si>
  <si>
    <t>R2240</t>
  </si>
  <si>
    <t>aaca9a15cc1b3a91336982375a0d3c5bd761172c</t>
  </si>
  <si>
    <t>Beyond Human Discretion: Reconciling Ai Systems With Traditional Legal Frameworks</t>
  </si>
  <si>
    <t>Daniel Ikem</t>
  </si>
  <si>
    <t>10.2139/ssrn.6917759</t>
  </si>
  <si>
    <t>In February 2023, attorneys representing a plaintiff in a personal injury case against Avianca Airlines submitted a legal brief containing multiple citations to nonexistent judicial decisions generated by ChatGPT. When questioned by the court, the attorneys admitted they had relied on research generated by artificial intelligence (AI) without verification, resulting in sanctions and reputational damage. Mata v. Avianca both represents professional negligence by legal professionals and a complex intersection of human and artificial intelligence. Unlike traditional research tools that retrieve existing information, generative AI (GAI) creates novel content that appears authoritative, introducing unique verification challenges that traditional ethical frameworks did not anticipate. This case illustrates how AI tools can significantly impact legal processes and risk calculations, necessitating heightened vigilance and new competencies from practitioners. The incident signals a broader trend: as increasingly sophisticated AI becomes embedded in legal practice, traditional ethical guidelines, which focus solely on human conduct, become insufficient to address the complex human-AI interactions that now characterize modern legal work.
AI is transforming the legal profession by providing opportunities for enhanced efficiency and reduced costs through tools like automated document review, electronic discovery (e-discovery), predictive analytics, and AI-powered research. However, these advancements also present significant challenges, including algorithmic bias, privacy concerns, and accountability issues for autonomous systems. The U.S. legal system, grounded in human discretion and historical precedent, is ill-equipped to address these emerging risks through existing statutes and regulations.</t>
  </si>
  <si>
    <t>R2241</t>
  </si>
  <si>
    <t>ab4bf6e3fc2d0bb6d3c3cbe48063b0b5bb67e753</t>
  </si>
  <si>
    <t>Graph-Augmented Retrieval for Digital Evidence-Based Medical Synthesis: A Proof-of-Concept Study on Topology-Aware Mechanistic Narrative Generation</t>
  </si>
  <si>
    <t>P. Buscemi; F. Buscemi</t>
  </si>
  <si>
    <t>10.64898/2026.02.18.26346545</t>
  </si>
  <si>
    <t>Background: Retrieval-augmented generation (RAG) frameworks such as RAPID have demonstrated that staged planning and retrieval grounding improve long-form text generation. However, most implementations remain similarity-driven and open-domain, lacking the epistemic safeguards required for biomedical synthesis, where mechanistic completeness, temporal governance, traceability, and explicit gap classification are essential. Objective: To develop and evaluate a topology-aware, graph-augmented retrieval framework for structured biomedical narrative synthesis, and to position it as a domain-constrained evolution of staged RAG aligned with structural principles of digital evidence-based medicine (dEBM). Methods: We implemented a two-layer architecture operating on a closed, version-controlled corpus of 11,861 peer-reviewed text chunks on iron deficiency. A metadata-constrained vector retriever (RAG01) was extended with a Graph-RAG (RAG02) overlay (RAG02) constructed from chunk-level entity extraction and weighted co-occurrence networks (30 nodes; 118 directed edges). Topic planning was organized through predefined mechanistic axes functioning as structured hypothesis probes. Retrieval was performed under identical deterministic constraints (top-k = 5; cosine threshold = 0.50; publication year $geq$ 2023), and graph diagnostics including local connectivity, induced subgraph density, modular overlap, and multi-hop stability were used to distinguish retrieval insufficiency from corpus-level evidentiary scarcity. Results: In a case study of obesity-associated iron deficiency, the entity network exhibited a centralized regulatory topology with hepcidin as a high-connectivity hub. Axis-based retrieval combined with graph auditing consistently reinforced an inflammation-mediated hepcidin pathway linking obesity to iron deficiency, while alternative mechanisms lacked stable multi-hop embedding. Compared with vector-only retrieval, graph augmentation preserved semantic alignment and increased mean cosine similarity from 0.673 to 0.694 while reducing similarity dispersion (SD 0.056 to 0.035) under identical constraints. Graph activity ratio was 1.00 in the temporally filtered corpus. Conclusions: By integrating mechanistic axis decomposition, topology-aware auditing, causal scaffolding, and expert-driven iterative refinement, the proposed framework implements selected structural constraints inspired by evidence-based medicine within a controlled digital synthesis environment. The approach advances retrieval-augmented generation beyond similarity-based summarization toward a reproducible model of topology-aware biomedical evidence interrogation with implications for AI-assisted systematic reviews.</t>
  </si>
  <si>
    <t>R2242</t>
  </si>
  <si>
    <t>ab51c06d85f45cf1142e37066d1b196489ba075d</t>
  </si>
  <si>
    <t>Improving Reliability and Explainability of Medical Question Answering Through Atomic Fact-Checking in Retrieval-Augmented Large Language Models: Creation and Validation Study</t>
  </si>
  <si>
    <t>J. Vladika; A. Domres; Mai Q. Nguyen; Rebecca Moser; J. Nano; F. Busch</t>
  </si>
  <si>
    <t>10.2196/92090</t>
  </si>
  <si>
    <t>Abstract Background Large language models (LLMs) exhibit extensive medical knowledge but are prone to hallucinations and show low fact-level explainability, limiting clinical adoption and regulatory compliance. Existing approaches, such as retrieval-augmented generation, partially address these issues by grounding answers in source documents; however, the aforementioned problems persist. Objective We propose the application of an atomic fact-checking framework designed to enhance the reliability and explainability of LLMs in medical long-form question answering. By decomposing generated answers into discrete atomic facts and verifying each against an authoritative knowledge base of medical guidelines, this approach enables precise identification and correction of incorrect statements, alongside explicit linkage to supporting literature. Methods The fact-checking algorithm operates within a retrieval-augmented generation framework: LLM-generated answers are decomposed into atomic facts (smallest and self-contained information units), each of which is assessed and corrected if FALSE. To determine an optimal strategy, the validation–question and answer (Q&amp;A) set on prostate cancer treatment was tested under varying instructions. An extensive evaluation, including multireader assessments by human medical experts and the automated open Q&amp;A benchmark AMEGA (Autonomous Medical Evaluation for Guideline Adherence), was conducted for the final pipeline. In addition to another radiooncologic test–Q&amp;A set, anonymized real-world tumor board cases and an independent, established neurology-Q&amp;A set were used. Given their transparency and accessibility advantages, we compared various open-source models in pairs of generalist models and their medical fine-tuned counterparts, with regard to performance and improvements by fact-checking. Results The framework significantly reduced hallucinations and inaccuracies. Medical expert assessment and automated benchmarks demonstrated significant improvements in factual accuracy, achieving up to a 50% overall answer improvement and an 80% hallucination detection rate. Notably, the observed gain was strongest in real tumor-board questions—the most challenging dataset. Additionally, the framework achieved high explainability by tracing each atomic fact back to the most relevant chunks from the database, providing a granular, transparent explanation of the generated responses. Conclusions To conclude, we present the application of an atomic fact-checking algorithm to medical Q&amp;A. It identifies factual inaccuracies and hallucinations in LLM-generated answers, achieving the greatest gains on clinically realistic, complex questions. Correction via fact-checking improves the overall answer quality while achieving fact-wise explainability, paving the way for more credible clinical use of LLMs.</t>
  </si>
  <si>
    <t>R2243</t>
  </si>
  <si>
    <t>ab63d9cf319426aeb628d7272976666a75bbcb90</t>
  </si>
  <si>
    <t>LPG: Balancing Efficiency and Policy Reasoning in Latent Policy Guardrails</t>
  </si>
  <si>
    <t>Nanxi Li; Zhengyue Zhao; Chao-Wei Xiao</t>
  </si>
  <si>
    <t>10.48550/arxiv.2605.17329</t>
  </si>
  <si>
    <t>2605.17329</t>
  </si>
  <si>
    <t>Guardrails are a critical safety layer for modern AI systems, but their operating regime is changing. As LLMs are deployed as customized assistants, safety policies are increasingly specified at inference time by users, organizations, or regulatory contexts. This makes safety enforcement fundamentally dynamic: the guardrail should adapt to changing safety policies without retraining. Yet this requirement creates a fundamental tension: faithfully judging complex policy contexts demands reasoning capability, while practical deployment requires low-latency responses. We introduce Latent Policy Guardrail (LPG), a guardrail framework that learnssemantic latent deliberation over dynamic policies. LPG compresses the internal deliberation needed for intent interpretation and policy grounding into continuous states supervised by decision-relevant semantics. At inference time, it generates only a compact verdict anchored to the violated policy clauses, preserving auditability while avoiding the latency of explicit reasoning. Across policy guardrail benchmarks, LPG-4B reaches 84.5% average safety accuracy and 77.9% F1 by compressing deliberation into just 10 latent tokens, outperforming the strongest dynamic baseline while running roughly 11 times faster than Qwen3-4B-Thinking under the single-sample evaluation setup. Code and data are available at https://github.com/SaFo-Lab/Latent_Policy_Guard.</t>
  </si>
  <si>
    <t>R2244</t>
  </si>
  <si>
    <t>ab6b657c9a2ec0185e23b747921177b35a9db697</t>
  </si>
  <si>
    <t>Large Language Models in Medicine: Application Status and Challenges</t>
  </si>
  <si>
    <t>Ziqi Chen; Yiwei Lu; Yan Zeng; Dingcheng Tian; Yun Li; Fei-Fei Li</t>
  </si>
  <si>
    <t>AI Medicine</t>
  </si>
  <si>
    <t>10.53941/aim.2025.100008</t>
  </si>
  <si>
    <t>In recent years, the rapid evolution of large language models (LLMs) has driven revolutionary changes in multiple medical application scenarios, showcasing vast potential. With continuous technological developments, LLMs have made substantial advancements in clinical diagnosis and support, medical education and training, clinical documentation processing, patient interaction and public education, and medical research assistance. This paper first explores the practical applications of LLMs in these medical scenarios, analyzing how LLMs contribute to improving clinical decisionmaking efficiency, optimizing medical education, improving patient interaction, and advancing medical research. The paper then discusses the key technical elements of LLMs in the medical field, including data and knowledge construction, model training methods, and multi-modal data fusion. We also focus on the challenges faced by LLMs in medical applications, including data limitations, model hallucinations, and insufficient standardization of evaluation. Finally, the paper looks ahead to future research directions, highlighting the improvement of evaluation frameworks, the enhancement of personalized medical capabilities, the development of multi-modal medical LLMs, and the strengthening of ethical and regulatory compliance. Through these analyses, this paper aims to advance the ongoing development and practical application of medical LLMs.</t>
  </si>
  <si>
    <t>R2245</t>
  </si>
  <si>
    <t>ab8dbe2533652fd3bf16dfd3024aaa85c76934c2</t>
  </si>
  <si>
    <t>Biosecure-LLM Framework: Protecting LLMs from Cyberbiosecurity Threats and the Case for Independent AI Safety Governance</t>
  </si>
  <si>
    <t>Xavier-Lewis Palmer; Lucas Potter; Srdjan Lesaja; Sotirios F. Karathanasis; Mohammad GhasemiGol</t>
  </si>
  <si>
    <t>International Conference on Cyber Warfare and Security</t>
  </si>
  <si>
    <t>10.34190/iccws.21.1.4524</t>
  </si>
  <si>
    <t>Large Language Models (LLMs) are becoming critical infrastructure in scientific, healthcare, and governmental contexts. As frontier AI laboratories increasingly partner with government agencies, a fundamental question arises: Who should control the safety and policy-enforcement layers that constrain model behavior? Current safety mechanisms (LLM guardrails) are typically designed for generic "harmlessness" and operate by detecting semantic patterns and refusing requests. However, they are inadequate governance instruments because they cannot implement auditable, domain-specific controls tied to external regulatory policy objects (e.g., control lists or rules governing personally identifying information). Even a perfectly aligned model is not able to express institution-specific policy without an external control layer. This paper argues that the logical separability of policy enforcement from model inference, demonstrated by firewall-style architectures, demands corresponding institutional separability as well. Concentrating both model development and safety governance within the same commercial entities creates unacceptable conflicts of interest, regulatory capture risks, and accountability gaps. We propose that the policy control layers must be housed within independent regulatory bodies, governmental agencies, or trusted third parties rather than the organizations that build and profit from the underlying models. Drawing on the Biosecure-LLM framework as a technical proof-of-concept, we demonstrate that such separation is architecturally feasible and argue it is well-suited for verifiable compliance.</t>
  </si>
  <si>
    <t>R2246</t>
  </si>
  <si>
    <t>aba274eb78f551a1233691f6fc83c05ca042989f</t>
  </si>
  <si>
    <t>LLM-Assisted Standards Conformance Evaluation of Optical Transceivers Through Executable Normative Rules and a Canonical Crosswalk</t>
  </si>
  <si>
    <t>Haris Hassan; J. Pedro; Luís Cancela</t>
  </si>
  <si>
    <t>Photonics</t>
  </si>
  <si>
    <t>10.3390/photonics13100927</t>
  </si>
  <si>
    <t>Qualifying optical transceivers requires interpreting vendor datasheets together with multiple independent standards and multi-source agreements (MSAs), including OIF-400ZR, OpenZR+, OpenROADM, and SFF-8024. Existing retrieval-based approaches can locate relevant clauses, but they do not reliably resolve applicability, identifier namespaces, or executable compliance rules across heterogeneous standards. This paper presents a standards-compilation framework for automated optical transceiver qualification. Normative documents are compiled into versioned executable artifacts that preserve applicability conditions, parameter semantics, units, reference points, and provenance. Proprietary datasheets are converted into structured operating-mode records by a two-pass extractor bound to a typed schema. A canonical crosswalk then maps vendor terms to normative concepts and keeps the original units and reference points. Qualification is performed through deterministic triggering, attribution, and identity-based routing before parameter-level evaluation. The framework is evaluated on commercial coherent optical transceiver datasheets spanning multiple vendors and standards. The two-pass extraction pipeline improves structured identity preservation and reduces the need for reviewer corrections compared with a single-pass baseline. Deterministic routing achieves 99.4% routing accuracy on independently derived reference labels with zero unsafe routing assignments in the evaluated corpus, outperforming retrieval-based baselines. A productivity evaluation further estimates an 85% reduction in expert review time for complex datasheets by shifting manual work from document interpretation to structured evidence review. The proposed framework provides a reproducible and auditable foundation for standards-aware optical transceiver qualification to correct governing records.</t>
  </si>
  <si>
    <t>R2247</t>
  </si>
  <si>
    <t>abc6339d20f5916d8052270684533f4687b2f827</t>
  </si>
  <si>
    <t>Ji-Nan Jiang; Zihao Li; Hao-Ran Qin; Mu-Hui Jiang; Xia-Pu Luo; Xiao-Ming Wu</t>
  </si>
  <si>
    <t>R2248</t>
  </si>
  <si>
    <t>abd804f4c85c654af855a50aa8599f7fc9154c30</t>
  </si>
  <si>
    <t>The Governance of Intelligence: Scaling Trusted Data through Machine Learning, Artificial Intelligence, and Large Language Models</t>
  </si>
  <si>
    <t>P. Casimir</t>
  </si>
  <si>
    <t>Journal of Artificial Intelligence &amp;amp; Cloud Computing</t>
  </si>
  <si>
    <t>10.47363/jaicc/2026(5)510</t>
  </si>
  <si>
    <t>As Machine Learning (ML), Artificial Intelligence (AI), and Large Language Models (LLMs) evolve toward increasingly autonomous systems, the integrity,
governance, and trustworthiness of data have become decisive factors in determining real-world effectiveness. Traditional data governance approacheslargely manual, reactive, and compliance-driven-are insufficient to support the scale, velocity, and heterogeneity of modern intelligent systems. In regulated
domains such as healthcare, these limitations manifest as model hallucination, bias amplification, regulatory non-compliance, and escalating technical
debt.
This paper proposes a governance-by-design framework that synergistically integrates ML, AI, and LLMs to enable scalable, proactive, and explainable
data governance. ML automates data profiling, quality assessment, and bias detection; AI enables predictive stewardship through risk forecasting, anomaly
detection, and autonomous policy enforcement; and LLMs provide semantic governance by interpreting unstructured data and regulatory text in natural
language. The framework is validated through a longitudinal health informatics case study focused on disease recurrence prediction using integrated
clinical and administrative data. Embedding governance directly into the ML pipeline resulted in a 32% improvement in model fairness, measured via
Average Odds Difference (AOD), a 50% reduction in deployment latency, and a measurable reduction in technical debt, operationalized as decreased
rework cycles, reduced schema violations, and faster model redeployment.
We conclude by introducing the Autonomous Data Officer (ADO)-a human-supervised, AI-driven governance control plane that transforms governance
from a post hoc auditing function into a real-time enabler of trusted, enterprise-scale intelligence. This work directly supports the ICMLAIDS 2026 theme
of synergizing intelligence across ML, AI, and Data Science for a smarter tomorrow.</t>
  </si>
  <si>
    <t>abf3397a03c681e743aaf93cdef43fb27d4b9373</t>
  </si>
  <si>
    <t>Ditha Maharani; M. Kamil; Yuyun Meliyani; Ikhwan Aulia Fatahillah</t>
  </si>
  <si>
    <t>Journal of Social Humanities and Education</t>
  </si>
  <si>
    <t>10.65310/z7q5q904</t>
  </si>
  <si>
    <t>This study aims to analyze the legal status of Artificial Intelligence-based works within the Indonesian copyright system, identify gaps in the legal framework regarding copyright ownership of AI works under Law No. 28 of 2014 on Copyright, and formulate directions for legal reform to ensure legal certainty in the digital age. The study employs a normative legal methodology with legislative, conceptual, and comparative approaches through an analysis of legislation, legal doctrine, court decisions, and scholarly literature related to Artificial Intelligence and intellectual property rights. The research findings indicate that Indonesia’s copyright legal system remains rooted in the human authorship paradigm, which positions humans as the sole creators; consequently, works generated by generative AI have not yet received legal certainty regarding protection. This regulatory gap creates ambiguity regarding ownership attribution, economic rights, moral rights, and legal liability in the commercialization of AI-based digital works. This study underscores the need for a reconstruction of copyright law through the reformulation of the concept of the creator, the redefinition of the principle of originality, and the establishment of adaptive and transformative Artificial Intelligence regulations to maintain a balance between technological innovation, intellectual property protection, and national legal certainty.</t>
  </si>
  <si>
    <t>R2250</t>
  </si>
  <si>
    <t>ac02d92d3f8b24b838d8a52f1ba1b48790931f07</t>
  </si>
  <si>
    <t>The AI handbook for financial services leaders : Tips and tactics for mastering AI in banking and finance</t>
  </si>
  <si>
    <t>Guy Mettrick</t>
  </si>
  <si>
    <t>Journal of Securities Operations &amp;amp; Custody</t>
  </si>
  <si>
    <t>10.69554/sesy2749</t>
  </si>
  <si>
    <t>This paper explores the multifaceted realm of artificial intelligence (AI) implementation in financial services, providing insights into its potential, challenges and best practices. Highlighting the emergence of generative AI (GenAI) as a transformative tool, the paper underscores its significant impact on productivity and revenue generation within investment banks and capital markets. Addressing inherent risks of AI adoption, the paper stresses the importance of robust governance frameworks to mitigate operational, reputational and compliance risks. Specific attention is given to the phenomenon of GenAI hallucinations and the imperative for deterministic AI models to ensure data integrity and regulatory compliance. The paper outlines four key pillars of AI’s applications in financial services: predictive AI, anomaly detection AI, classification AI and GenAI. Examples highlight AI’s role in risk management, fraud prevention, customer experience enhancement and internal process optimisation, underscoring its transformative potential across the industry. The paper also covers the distinction between public and private AI models, emphasising the advantages of proprietary data-driven insights in ensuring competitive advantage and regulatory compliance. Concluding with actionable insights for AI implementation, the paper advocates for a strategic approach encompassing clear vision setting, risk oversight, data privacy management, centralised data architecture and comprehensive process automation.</t>
  </si>
  <si>
    <t>R2251</t>
  </si>
  <si>
    <t>ac242d40116f5be19eab5e03b84dfb9a0df66c5d</t>
  </si>
  <si>
    <t>ElectriQ: A Benchmark for Assessing the Response Capability of Large Language Models in Power Marketing</t>
  </si>
  <si>
    <t>Jin-Zhi Wang; Qing-Ke Peng; Hao-Zhou Li; Ze-Yuan Zeng; Jiang-Bo Zhang; Kaixuan Yang</t>
  </si>
  <si>
    <t>2507.22911</t>
  </si>
  <si>
    <t>As power systems decarbonise and digitalise, high penetrations of distributed energy resources and flexible tariffs make electric power marketing (EPM) a key interface between regulation, system operation and sustainable-energy deployment. Many utilities still rely on human agents and rule- or intent-based chatbots with fragmented knowledge bases that struggle with long, cross-scenario dialogues and fall short of requirements for compliant, verifiable and DR-ready interactions. Meanwhile, frontier large language models (LLMs) show strong conversational ability but are evaluated on generic benchmarks that underweight sector-specific terminology, regulatory reasoning and multi-turn process stability. To address this gap, we present ElectriQ, a large-scale benchmark and evaluation framework for LLMs in EPM. ElectriQ contains over 550k dialogues across six service domains and 24 sub-scenarios and defines a unified protocol that combines human ratings, automatic metrics and two compliance stress tests-Statutory Citation Correctness and Long-Dialogue Consistency. Building on ElectriQ, we propose SEEK-RAG, a retrieval-augmented method that injects policy and domain knowledge during finetuning and inference. Experiments on 13 LLMs show that domain-aligned 7B models with SEEK-RAG match or surpass much larger models while reducing computational cost, providing an auditable, regulation-aware basis for deploying LLM-based EPM assistants that support demand-side management, renewable integration and resilient grid operation.</t>
  </si>
  <si>
    <t>ac32d046cc09a585bc5a524128b842f23da3fa3d</t>
  </si>
  <si>
    <t>Leonardo Serra Victorio; Anderson Viçoso de Araujo; V. A. Borges; Marcelo Augusto Santos Turine; B. Nogueira</t>
  </si>
  <si>
    <t>ACM Symposium on Applied Computing</t>
  </si>
  <si>
    <t>10.1145/3748522.3779997</t>
  </si>
  <si>
    <t>The global expansion of Distance Learning (DL) has broadened access to education but exposes a structural challenge: the need for immediate, high-quality pedagogical support. Virtual Learning Environments (VLEs) demand around-the-clock instructional assistance as a critical factor for reducing dropout rates and promoting equity. In this context, Intelligent Tutoring Systems (ITS) based on Large Language Models (LLMs) emerge as a scalable solution. However, their susceptibility to factual inaccuracies, commonly known as "hallucinations", poses significant academic and regulatory risks, demanding explicit mechanisms for reliability and pedagogical safety. To address this, we propose VERITAS (Verification-based Tutoring Agent System), a multi-agent framework for developing reliable ITS. Its architecture is a multi-agent workflow structured as a directed graph of specialized LLM-based agents. The framework employs Retrieval-Augmented Generation (RAG) to ground responses in course-specific content and integrates a dedicated verification agent for an iterative refinement loop. This strategy enables the system to self-correct or, crucially, to "fail gracefully" by refusing to answer when confidence is low. We evaluated the framework on a dataset of 244 real exam questions from three university courses, testing five state-of-the-art LLMs. The results demonstrate its effectiveness: the best-performing models achieved a Reliability Rate (correct answers + graceful failures) of 94.67%, significantly reducing the risk of providing incorrect information to students.</t>
  </si>
  <si>
    <t>R2253</t>
  </si>
  <si>
    <t>ac75b8677f55b9a8bd037c1dd8906933f06330be</t>
  </si>
  <si>
    <t>Toward Pre-Deployment Assurance for Enterprise AI Agents: Ontology-Grounded Simulation and Trust Certification</t>
  </si>
  <si>
    <t>Thanh Luong Tuan; Abhijit Sanyal</t>
  </si>
  <si>
    <t>10.48550/arxiv.2606.04037</t>
  </si>
  <si>
    <t>2606.04037</t>
  </si>
  <si>
    <t>Pre-deployment verification of enterprise artificial intelligence (AI) agents remains a critical gap between large language model (LLM) capability benchmarking and production deployment. Post-deployment monitoring, human-in-the-loop controls, and prompt-level guardrails offer limited assurance once an agent is operating in production. We present an ontology-grounded verification framework -- to our knowledge the first to combine three components: an Agent Operational Envelope formalizing the certification space across permissions, domain constraints, safety properties, governance rules, and autonomy levels; an ontology-to-scenario generation pipeline that derives regulatory, operational, and adversarial test scenarios automatically; and a machine-verifiable Trust Certificate with graduated deployment verdicts. A controlled pilot across four regulated industries (Fintech, Banking, Insurance, Healthcare), instantiated as five industry-by-regulatory-regime cells across the United States and Vietnam (where Vietnam's 2025 AI Law makes such verification legally mandated for financial services), generated 1,800 scenarios evaluated against 125 primary-source regulatory requirements and 25 injected faults. Ontology-grounded generation significantly outperformed the dominant persona-based baseline on regulatory coverage (48.3% versus 33.1%; corrected p_c = .0006) and attained the highest domain specificity (4.77/5.0; p = 2e-6); transparently, its advantage over plain and retrieval-augmented prompting did not survive Bonferroni correction. Cross-validation across three LLM families (Claude Sonnet 4, Qwen 2.5 72B, Gemma 4 26B; 5,400 total scenarios) replicated the persona-versus-ontology pattern. The framework offers a reproducible, regulation-grounded route to pre-deployment assurance for enterprise AI agents, complementing runtime governance with an auditable deployment gate.</t>
  </si>
  <si>
    <t>R2254</t>
  </si>
  <si>
    <t>ac86989444a8bf6066be6fbc338ed348d3de1bca</t>
  </si>
  <si>
    <t>Toward Transparent AI-Enabled Patient Selection in Cosmetic Surgery by Integrating Reasoning and Medical LLMs</t>
  </si>
  <si>
    <t>Aesthetic Plastic Surgery</t>
  </si>
  <si>
    <t>LettersAndComments, JournalArticle</t>
  </si>
  <si>
    <t>10.1007/s00266-025-05038-w</t>
  </si>
  <si>
    <t>R2255</t>
  </si>
  <si>
    <t>ac8ffe2af0bd9356cf71ad886d6837467ff848bb</t>
  </si>
  <si>
    <t>TRACESTEER: Trace Driven Activation Steering for Hallucination Mitigation in Diffusion Language Models</t>
  </si>
  <si>
    <t>Xin Zhang; Yi-Li Wang; Yue Tan; Xin He; Rui Miao; Yi-Xin Liu</t>
  </si>
  <si>
    <t>2610.18173</t>
  </si>
  <si>
    <t>Diffusion large language models (dLLMs) have emerged as a promising alternative to autoregressive LLMs, yet remain susceptible to hallucination. Activation steering offers a promising mitigation approach by guiding parallel token predictions through internal representations. However, existing steering methods largely overlook two characteristics of dLLMs: dynamic denoising states and temporal hallucination risks, which challenge predefined steering vectors and uniform intervention strengths. We propose TRACESTEER, a trace-driven activation steering framework that uses preceding denoising predictions as feedback to jointly adapt steering direction and strength. Specifically, Denoising Feedback Steering (DF-Steering) constructs step-specific steering vectors from preceding predictions and current hidden states. Trajectory-Guided Steering Gate (TS-Gate) regulates their strength using prediction uncertainty and the denoising timestep. With the backbone frozen, factual supervision and magnitude regularization jointly guide the learning of adaptive steering interventions, promoting factual reliability and stability throughout denoising. Experiments on two dLLMs show improved factual reliability on TruthfulQA and generalization across five downstream benchmarks.</t>
  </si>
  <si>
    <t>R2256</t>
  </si>
  <si>
    <t>acb2a6d5c4373522d69d6c03f3ec687f8718c9cc</t>
  </si>
  <si>
    <t>Zag ElSayed; Craig A. Erickson; E. Pedapati</t>
  </si>
  <si>
    <t>International Conference on Machine Learning and Applications</t>
  </si>
  <si>
    <t>R2257</t>
  </si>
  <si>
    <t>acbb3534afa710c4c5d93419dc2b93a246469b3d</t>
  </si>
  <si>
    <t>Optimizing RAG Techniques for Automotive Industry PDF Chatbots: A Case Study with Locally Deployed Ollama ModelsOptimizing RAG Techniques Based on Locally Deployed Ollama ModelsA Case Study with Locally Deployed Ollama Models</t>
  </si>
  <si>
    <t>Fei Liu; Zejun Kang; Xing Han</t>
  </si>
  <si>
    <t>Proceedings of the 2024 3rd International Conference on Artificial Intelligence and Intelligent Information Processing</t>
  </si>
  <si>
    <t>10.1145/3707292.3707358</t>
  </si>
  <si>
    <t>2408.05933</t>
  </si>
  <si>
    <t>With the growing demand for offline PDF chatbots in automotive industrial production environments, optimizing the deployment of large language models (LLMs) in local, low-performance settings has become increasingly important. This study focuses on enhancing Retrieval-Augmented Generation (RAG) techniques for processing complex automotive industry documents using locally deployed Ollama models. Based on the Langchain framework, we propose a multi-dimensional optimization approach for Ollama's local RAG implementation. Our method addresses key challenges in automotive document processing, including multi-column layouts and technical specifications. We introduce improvements in PDF processing, retrieval mechanisms, and context compression, tailored to the unique characteristics of automotive industry documents. Additionally, we design custom classes supporting embedding pipelines and an agent supporting self-RAG based on LangGraph best practices. To evaluate our approach, we constructed a proprietary dataset comprising typical automotive industry documents, including technical reports and corporate regulations. We compared our optimized RAG model and self-RAG agent against a naive RAG baseline across three datasets: our automotive industry dataset, QReCC, and CoQA. Results demonstrate significant improvements in context precision, context recall, answer relevancy, and faithfulness, with particularly notable performance on the automotive industry dataset. Our optimization scheme provides an effective solution for deploying local RAG systems in the automotive sector, addressing the specific needs of PDF chatbots in industrial production environments. This research has important implications for advancing information processing and intelligent production in the automotive industry.</t>
  </si>
  <si>
    <t>R2258</t>
  </si>
  <si>
    <t>ace5593eeb76ba362a29f5c056b74985212eea5b</t>
  </si>
  <si>
    <t>A Conceptual Framework for Multi-Agent AI Quality Control in The Review of Regulated Documents</t>
  </si>
  <si>
    <t>Michael Ominyi</t>
  </si>
  <si>
    <t>INTERNATIONAL JOURNAL OF SOCIAL SCIENCES AND MANAGEMENT RESEARCH</t>
  </si>
  <si>
    <t>10.56201/ijssmr.vol.11no8.2025.pg534.557</t>
  </si>
  <si>
    <t>Organizations in pharmaceutical, financial, and other regulated sectors face rising pressure to
review large volumes of complex documents against strict and frequently evolving standards, while
preserving the traceability needed to defend decisions to auditors and regulators. Large language
model (LLM) based automation offers clear efficiency gains, but single-agent deployments raise
well-documented concerns about hallucination, opacity, and insufficient auditability, particularly
as regulatory regimes such as the European Union Artificial Intelligence Act begin to impose
explicit human oversight and logging obligations on high-risk systems. This paper proposes a
conceptual framework for multi-agent AI quality control in the review of regulated documents.
The framework decomposes the review task across specialized agents, including extraction,
domain compliance checking, adversarial cross-validation, audit and traceability, and human
interface functions, coordinated by an orchestrator and grounded in a governed regulatory
knowledge base. We describe design principles, architecture, a step-by-step workflow, quality
control mechanisms such as confidence scoring and entailment-based cross-checking, and
evaluation metrics suited to regulated settings. An illustrative scenario drawn from
pharmaceutical Good Practice (GxP) document review demonstrates the framework in use, and a
secondary example from financial disclosure review indicates its generality. We close with a
discussion of open challenges, including correlated error propagation across agents built on
shared foundation models, computational overhead, regulatory acceptance, and security risks
such as prompt injection, and we outline directions for empirical validation.</t>
  </si>
  <si>
    <t>R2259</t>
  </si>
  <si>
    <t>ad14e689e634891ebda5ef587318a41fba09601c</t>
  </si>
  <si>
    <t>Digital Authenticity and Cultural Subjectivity: Ethical Scrutiny and Practical Paths of Generative AI in the Living Inheritance of Qiaoxiang Intangible Cultural Heritage</t>
  </si>
  <si>
    <t>Shaoling Chen; Feng Zhong; Ying-Mei Li</t>
  </si>
  <si>
    <t>International Journal of Finance and Investment</t>
  </si>
  <si>
    <t>10.54097/gngxrc44</t>
  </si>
  <si>
    <t>In the era of transition from digitalization to intelligence, Generative Artificial Intelligence (AIGC) acts as a technological force with ontological significance, deeply intervening in the field of living inheritance of Qiaoxiang (hometowns of overseas Chinese) Intangible Cultural Heritage (ICH). While this intervention empowers cultural production and communication, it also triggers profound ethical anxiety: Does the "simulacra" generated by algorithms disintegrate the "authenticity" of ICH? Does the expansion of technological rationality lead to the sinking of the "cultural subjectivity" of inheritors? Based on the cultural ecology of Jiangmen Qiaoxiang, this paper integrates theoretical perspectives from philosophy of technology, media ecology, and cultural sociology to examine the ethical dilemmas of AIGC intervention in ICH inheritance. The study points out that Generative AI has induced a cognitive shift from "historical authenticity" to "digital authenticity," as well as a transfer of power from "endogenous subjects" to "algorithmic agents." Facing ethical risks such as "hallucinatory narratives," "algorithmic bias," and "bodily absence," we must transcend mere techno-optimism and construct an ethical regulation and practical path based on "human-machine collaboration." By establishing the status of inheritors as value legislators, constructing a dual-drive mechanism of "Knowledge Graph + Large Model" in vertical fields, and reshaping the inheritance field of the dialectical unity of "embodiment and disembodiment," we can achieve reconciliation between technological logic and cultural logic, ensuring the living continuation and subjective reshaping of Qiaoxiang ICH in the digital age.</t>
  </si>
  <si>
    <t>R2260</t>
  </si>
  <si>
    <t>ad1e366423e194c3fa86dad6f603589783d250c2</t>
  </si>
  <si>
    <t>A Conceptual Framework for Sustainable Pollution Control in Informal Economies with Generative AI</t>
  </si>
  <si>
    <t>A. Nagamatsu; Y. Tou; Chihiro Watanabe</t>
  </si>
  <si>
    <t>10.3390/su18031703</t>
  </si>
  <si>
    <t>Intangible environmental externalities in informal economies are hard to detect, attribute, and regulate because transaction records and evidentiary trails are fragmented. This conceptual paper reframes pollution control from improving model performance to designing institutions for verifiability and examines how generative AI (GAI) can both strengthen and undermine that verifiability. Integrating transaction-structure theory, institutional economics, and digital-governance research, we derive four propositions: (P1) standardized, interoperable evidence and hybrid auditing allow GAI to lower verification costs; (P2) opaque, multi-tier transactions and concentrated data control enable plausible falsification; (P3) detection reduces pollution only when linked to remediation through enforcement capacity; and (P4) incentives must reward verified, not merely claimed, circularity to deter greenwashing. We illustrate feasibility and boundary conditions through three precedents: Amazon’s unit-level identifiers and sustainability labeling, India’s CPCB extended producer responsibility portal for plastic packaging, and Brazil’s nationwide e-invoicing infrastructure (NF-e/SPED). The framework offers actionable design principles, testable hypotheses, and measurable indicators (evidence linkage, audit-log completeness, time-to-remediation) for future empirical work. The framework is intended to support analytic generalization for policy and practice across contexts.</t>
  </si>
  <si>
    <t>R2261</t>
  </si>
  <si>
    <t>ad2a2baf453f1473f63afb86582715f341f781f5</t>
  </si>
  <si>
    <t>LLM-Based IFC Mapping and Automatic IDS Generation for Supporting Automated Code Compliance</t>
  </si>
  <si>
    <t>Sher Ali; M. König</t>
  </si>
  <si>
    <t>10.66408/dfbi.2026.26308</t>
  </si>
  <si>
    <t>Building regulations are typically expressed in natural language, which makes their interpretation heavily dependent on the manual work of domain experts. Practitioners must read regulatory clauses, identify the relevant requirements, and convert them into rule sets for BIM-based compliance checking. This process is time-consuming, error-prone, and difficult to scale across different regulatory domains. Although recent research has begun to automate parts of this workflow, the subsequent steps of integrating regulatory information into BIM processes and generating machine-readable rules still rely largely on manual effort. This paper introduces a two-stage approach that automates these remaining tasks using large language models (LLMs) through the Gemini API. The method operates on regulatory clauses that have already been semantically tagged with objects, properties, qualities, and values, providing a structured representation of the text from which the two stages proceed. In the first stage, the LLM performs schema-aware reasoning over a knowledge base of Industry Foundation Classes (IFC) 4.3 definitions to map each tagged element to its corresponding IFC class, property set, or attribute. In the second stage, these mappings are used to automatically generate Information Delivery Specifications (IDS) that encode the relevant attribute-based regulatory requirements. The workflow is validated using clauses from the International Building Code (IBC), with the generated IDS executed in Solibri to assess correctness and practical applicability. The results demonstrate that LLM-driven semantic mapping, combined with automated IDS generation, significantly enhances the consistency and scalability of digital compliance processes, providing a practical approach to integrating regulatory knowledge into openBIM environments.</t>
  </si>
  <si>
    <t>R2262</t>
  </si>
  <si>
    <t>ad4904922cf9ceda73a9498ae20b442e73f4fd68</t>
  </si>
  <si>
    <t>Beyond Guardrails: Dual Failure Modes in LLM Safety as Inverse Control-System Errors</t>
  </si>
  <si>
    <t>Ethan Gillese</t>
  </si>
  <si>
    <t>Proceedings of the AAAI/ACM Conference on AI, Ethics, and Society</t>
  </si>
  <si>
    <t>10.1609/aies.v9i2.43206</t>
  </si>
  <si>
    <t>Large language models (LLMs) increasingly mediate sensitive
domains—mental health, identity, and meaning-making—
making their failure modes consequential beyond the technical.
While safety interventions have reduced documented
harms from sycophantic AI, they have produced a new failure
class. We introduce a dual failure-mode framework modeled
as inverse control-system errors. Mode 1 (sycophantic validation)
arises from underdamped positive feedback: models
overvalidate user beliefs and amplify distress. Mode 2 (rigid
pathologization) arises from overdamped negative feedback:
safety-hardened models misclassify valid cultural, spiritual, or
identity frameworks as pathology and respond with authoritative
dismissal. Both modes share a root cause—misplaced
epistemic authority—and both produce harm through loss of
grounding. Drawing on documented cases, regulatory filings,
and professional commentary, we argue—and find evidence
consistent with the claim—that safety hardening can invert
instability rather than resolve it when epistemic stance is not
dynamically regulated. We draw a structural analogy to embodied
and situated approaches: conversational safety systems
may be incomplete when they lack epistemic and cultural
substrates for stable human-compatible interaction.</t>
  </si>
  <si>
    <t>ad5ca26cb3cd31f5041bef03819fc1002bd1419f</t>
  </si>
  <si>
    <t>Sadam Al Rasyid; Aldi Wiranata; Koredianto Usman; S. Wibowo; Gunadi Dwi Hantoro; Marshaniswah Syamsul</t>
  </si>
  <si>
    <t>Logistic and Operation Management Research (LOMR)</t>
  </si>
  <si>
    <t>10.31098/lomr.v5i1.4258</t>
  </si>
  <si>
    <t>The accreditation of testing and calibration laboratories under ISO/IEC 17025:2017 requires systematic mapping of operational evidence to regulatory clauses, a labor-intensive process that depends on subjective auditor interpretation. As critical quality infrastructure nodes in industrial supply chains, accredited laboratories directly influence product safety, environmental monitoring, and service reliability. Although Retrieval-Augmented Generation (RAG) technologies offer partial automation, conventional RAG systems produce extrinsic hallucinations at rates ranging from 17 to 33 percent, creating unacceptable liability risks for compliance governance. This study proposes an Evidence-Grounded Hybrid Intelligence framework that enforces verifiable compliance mapping through a neuro-symbolic architecture. Using a Design Science Research methodology, the framework integrates dual retrieval methods (TF-IDF and SBERT), a verifiable RAG pipeline based on Qwen3-32B with a temperature setting of 0.1, mandatory evidence span extraction and character offset verification, a deterministic rule-based validation engine, and RDF/Turtle provenance export. Benchmarked against a conventional RAG baseline across 847 query-clause pairs derived from 50 purposively sampled Indonesian audit reports, the framework eliminated propagated hallucinations, reducing them from 14 percent to 0 percent (McNemar chi-square = 118.6, p less than 0.001). It increased evidence-grounding precision to 0.94 with an F1 score of 0.91, reduced reviewer correction rates by 37 percent, and achieved 100 percent detection of predefined non-compliance patterns. The framework contributes to laboratory operations management by delivering a scalable compliance decision support architecture that reduces audit cycle effort, standardizes verification processes, mitigates operational risk, and establishes a machine-readable provenance infrastructure for longitudinal quality assurance</t>
  </si>
  <si>
    <t>R2264</t>
  </si>
  <si>
    <t>ad72a8077ab9f6bc0b75903a4c1ec4bde3199722</t>
  </si>
  <si>
    <t>LARGE LANGUAGE MODELS IN FINTECH AND BANKING: A REVIEW OF PRACTICAL USE CASES</t>
  </si>
  <si>
    <t>M. P. Shebalkov</t>
  </si>
  <si>
    <t>EKONOMIKA I UPRAVLENIE: PROBLEMY, RESHENIYA</t>
  </si>
  <si>
    <t>10.36871/ek.up.p.r.2025.12.12.029</t>
  </si>
  <si>
    <t>The paper reviews practical applications of large language models (LLMs) in fintech companies and banks in Russia and internationally. It covers customer support automation (chatbots and hybrid RAG architectures), fraud detection and AML analytics, document processing and KYC, credit scoring, financial statement analysis, portfolio advisory, algorithmic trading, and code generation for financial tooling. The article summarizes common technical patterns (domain fine-tuning, retrieval-augmented generation, multimodal models, and reinforcement learning) and discusses key adoption constraints: answer quality and verifiability, data privacy, regulatory compliance, and security risks. The review can serve as a starting point for selecting architectures and designing pilots in financial organizations.</t>
  </si>
  <si>
    <t>R2265</t>
  </si>
  <si>
    <t>ad847b5089a0d031bbbd734ab3374e251fb8c76e</t>
  </si>
  <si>
    <t>Position: No Retroactive Cure for Infringement during Training</t>
  </si>
  <si>
    <t>Satoru Utsunomiya; Masaru Isonuma; Junichiro Mori; Ichiro Sakata</t>
  </si>
  <si>
    <t>10.48550/arxiv.2604.18649</t>
  </si>
  <si>
    <t>2604.18649</t>
  </si>
  <si>
    <t>As generative AI faces intensifying legal challenges, the machine learning community has increasingly relied on post-hoc mitigation -- especially machine unlearning and inference-time guardrails -- to argue for compliance. This paper argues that such post-hoc mitigation methods cannot retroactively cure liability from unlawful acquisition and training, because compliance hinges on data lineage, not the outputs. Our argument has three parts. First, unauthorized copying/ingestion can be a legally complete completed act, and model weights may operate as fixed copies that retain training-derived expressive value, making later filtering beside the point for infringement. Second, contract and tort/unfair-competition rules -- via licenses, terms of service, and anti-free-riding principles -- can independently restrict access and use, often bypassing copyright defenses (e.g., fair use or TDM exceptions). Third, since value from protected inputs can persist in weights, remedies such as unjust enrichment and disgorgement may require stripping gains and, in some cases, reaching the model itself. We therefore argue for a shift from Post-Hoc Sanitization to verifiable Ex-Ante Process Compliance.</t>
  </si>
  <si>
    <t>R2266</t>
  </si>
  <si>
    <t>ad87bb98ed914f1f562a7fc107a0c8eccd3b998c</t>
  </si>
  <si>
    <t>Zhuo-Lin Song; Lin-He Yue; Ze-Jia Tao; Qi-Yun Han; Wen-Jie Zeng; Zhi-Yu Xu</t>
  </si>
  <si>
    <t>R2267</t>
  </si>
  <si>
    <t>adbca2434033ffaa0aff17e15101b0168e5e6a57</t>
  </si>
  <si>
    <t>Xue Feng; Hao-Wei Li; Li-Xin Xu</t>
  </si>
  <si>
    <t>R2268</t>
  </si>
  <si>
    <t>ae12d6941d84367238c29b17c2e9ffd8d6429174</t>
  </si>
  <si>
    <t>An interpretable machine learning framework for classifying human and machine translations across genres</t>
  </si>
  <si>
    <t>Lingxi Fan; Hongyang Du; Gan Huang</t>
  </si>
  <si>
    <t>10.3389/frai.2026.1813227</t>
  </si>
  <si>
    <t>Neural modeling and large language models (LLMs) has led to a significant improvement in the quality of machine translation (MT) output. While MT increasingly rivals human output, “translationese”—systematic linguistic fingerprints left by the translation process—has long been studied qualitatively, yet its quantitative boundaries remain unclear. We present an interpretable machine-learning framework that classifies Chinese-to-English human, Google-Translate, and ChatGPT outputs across news, novel, and technology genres using a dataset of 450 texts. From 308 candidate linguistic indicators which were normalized for text length, Elastic-Net logistic regression selected 14 robust predictors strictly from the training set to prevent data leakage. The partial least squares discriminant analysis (PLS-DA) model stood out across 10 algorithms and achieved an F1-score of 0.90 and an AUC (0.958 ± 0.022) after bootstrap validation. Global, conditional, and local SHapley Additive exPlanations (SHAP) reveal that normalized discourse-level cohesion (PIN: Present-participial clause density), morphological richness (PRMD: Predictive modal density), and adposition density (d_adp) are the strongest, genre-stable discriminators. Functional analysis suggests that these features serve as proxies for informational density and stancetaking, respectively, allowing the model to distinguish human stylistic sensitivity from machine normalization. These attributions align with theoretical constructs of shining-through and normalization found in Corpus-Based Translation Studies literature. By integrating interpretable modeling, this study addresses the “black box” problem in text classification, offering a potential methodological template for differentiating human from machine translations.</t>
  </si>
  <si>
    <t>R2269</t>
  </si>
  <si>
    <t>ae3c2a5f89c20ce445249e398b02af3817feb4c7</t>
  </si>
  <si>
    <t>Harika Asili; Şerif Bahtiyar</t>
  </si>
  <si>
    <t>Automation, Control, and Information Technology</t>
  </si>
  <si>
    <t>R2270</t>
  </si>
  <si>
    <t>ae569f1c4d45ab86da6a3ac3f9c8ccd2782897ef</t>
  </si>
  <si>
    <t>THE AI-COPYRIGHT CHALLENGE: AUTHORIAL, INFRINGING AND CULPABLE ATTRIBUTES OF AI MODELS</t>
  </si>
  <si>
    <t>Chinmay</t>
  </si>
  <si>
    <t>NUJS journal of regulatory studies</t>
  </si>
  <si>
    <t>10.69953/nurs.v10i1.356</t>
  </si>
  <si>
    <t>This research article examines the convergence of Artificial Intelligence and copyright law, with particular emphasis on the ramifications thereof on generative AI and text-data mining (TDM). The fundamental objective is to deliver a thorough descriptive, critical, and normative analysis of the intersection between these two domains. The research provides a comprehensive evaluation of legal difficulties by identifying probable grey areas within the current legal framework. The Gen-AI model poses copyright challenges at input and output stages. At the input stage issues that crop up relate as to how the copyright law treats the situation wherein prompts contain reference to copyright protected material; another concern is when copyright protected data is used to train the AI Model; further at the stage of execution, post prompt commands the AI model scanning huge data including copyrighted material and making copies; at what stage infringement occurs and who can be held liable; at the output stage wherein the process culminates into an art, who can be regarded as the author. Should the act of training the model with copyrighted material be exempted?  Can the Model be held liable for infringing the material when producing copies? Can it be regarded as an author or joint author for that matter? These are some of the complex and intriguing questions that need urgent attention, arising in the contemporary technological environment at the very centre of which is the fact of AI Model using copyright protected material as a part of training process, wherefrom all the aforementioned issues arise. This paper also examines the practical and theoretical ramifications of these concerns, intending to guide both contemporary and future governance in India. The target audience comprises regulators, policymakers and scholars involved in AI and copyright law, as well as offering significant insights for legal professionals and intellectual property right owners adapting to the changing legal environment. The study aims to propose interpretations that significantly enhance current deliberations and policy debates in this swiftly evolving legal domain.</t>
  </si>
  <si>
    <t>R2271</t>
  </si>
  <si>
    <t>ae80736fc900625711ea924381d78dbb262e976d</t>
  </si>
  <si>
    <t>Tool-Augmented Large Language Models for Reliable Medical Calculation from Patient Notes</t>
  </si>
  <si>
    <t>Ya-Bei Zhong; Ling Luo; Xuan-Yu Zhu; Yan-Hua Wang; Yuan-Yuan Sun; Jian Wang</t>
  </si>
  <si>
    <t>2610.21477</t>
  </si>
  <si>
    <t>Medical calculators translate raw patient observations into clinically actionable values and scores. However, applying these calculators directly to free-form patient notes requires precise variable extraction combined with the exact execution of complex formulas, scoring rules, and output conventions. Relying solely on direct large language model (LLM) prompting is unreliable in this context, as rule recall, parameter extraction, arithmetic reasoning, and formatting become entangled within a single generative step. To address these limitations, we propose a tool-augmented LLM framework for reliable medical calculation from patient notes. The framework retrieves and structures calculator specifications, generates reusable executable tools, and uses a constrained extractor to map each patient note to calculator-ready inputs. The tools then perform deterministic calculation, separating clinical language understanding from rule execution and arithmetic. Evaluated on the MedCalc-Bench dataset, our method achieves 86.73% final-answer accuracy, outperforming the one-shot prompting and supervised fine tuning-only baselines by 24.0 and 17.27 percentage points. Ablation and error analyses show that these performance gains are primarily driven by rule-grounded tool synthesis and schema-constrained extraction, whereas remaining failures are concentrated in clinical-semantic extraction and benchmark-specific output contracts. By grounding calculator logic in executable tools, the proposed approach alleviates arithmetic hallucinations and improves the computational reliability of the final clinical outputs.</t>
  </si>
  <si>
    <t>R2272</t>
  </si>
  <si>
    <t>aec8061c28f317d4f3025af8a827c46692646ca3</t>
  </si>
  <si>
    <t>Artificial Intelligence in Radiology: Methodological Foundations, Clinical Applications, and Emerging Multimodal Models</t>
  </si>
  <si>
    <t>Christoph Alexander Stueckle; M. Limbrock; Patrick Haage</t>
  </si>
  <si>
    <t>10.1055/a-2944-0073</t>
  </si>
  <si>
    <t>Abstract Artificial intelligence (AI) is increasingly shaping radiology, by performing tasks ranging from image reconstruction and workflow optimization to image analysis, reporting support, and multimodal clinical decision support. This narrative review provides a structured overview of the methodological foundations and clinical evolution of AI in radiology. We first outline the historical development from early rule-based expert systems and classical feature engineering to data-driven machine learning. We then explain the core principles of neural networks, including network depth, nonlinear activation functions, loss-based optimization, and backpropagation, before discussing convolutional neural networks (CNNs) as the dominant architecture for image-based learning in radiology. Particular emphasis is placed on inductive biases such as locality, parameter sharing, and translation equivariance, as well as on encoder–decoder architectures and U-Net-based approaches for segmentation. Subsequently, we discuss attention mechanisms, Transformer architectures, and their role in modeling long-range dependencies in medical imaging. We distinguish Vision Transformers, which process images as token sequences, from vision–language models, which align imaging data with textual information and enable multimodal tasks such as report generation, image–text retrieval, and visual question answering. Recent radiology-specific foundation models and large language models are considered in the context of workflow support, structured reporting, knowledge integration, and emerging multimodal image interpretation. Finally, we address key challenges for clinical translation, including data requirements, bias, generalizability, hallucinations, interpretability, validation, federated learning, and regulatory aspects such as the EU AI Act and the Medical Device Regulation. A basic understanding of these methodological principles is essential for radiologists to critically evaluate current AI systems and to contribute to their safe, transparent, and clinically meaningful implementation. Key Points AI increasingly supports the entire radiological imaging chain. CNNs remain central, while Transformers and VLMs enable multimodal AI. Foundation models are moving AI toward integrated clinical decision support. Clinical implementation requires validation, regulation, workflow integration, and human oversight. Citation Format Stueckle CA, Limbrock M, Haage P. Artificial Intelligence in Radiology: Methodological Foundations, Clinical Applications, and Emerging Multimodal Models. Rofo 2026; DOI 10.1055/a-2944-0073</t>
  </si>
  <si>
    <t>R2273</t>
  </si>
  <si>
    <t>aec95916f77c3ea88aed9f8d2d5ea439c4d27db9</t>
  </si>
  <si>
    <t>Large-scale conversational data auditability via cryptographic commitments and hash-chained audit-ledger verification</t>
  </si>
  <si>
    <t>Iván Ortiz-Garcés; Pablo Palacios; Washington Loza-Herrera; W. Villegas-Ch.</t>
  </si>
  <si>
    <t>10.3389/frai.2026.1929127</t>
  </si>
  <si>
    <t>The auditability of large language model-based systems requires verifiable evidence without exposing the sensitive content of interactions. This article proposes a hash-chained audit-ledger framework to transform public LLM conversations into canonical off-chain units, generate cryptographic commitments using SHA-256 and HMAC-SHA-256, build a lightweight ledger with Merkle roots, and verify integrity against induced tampering. The study integrates three heterogeneous sources, LMSYS-Chat-1M, WildChat, and Chatbot Arena, and produces 3,971,887 auditable units. In the full-corpus HMAC-SHA-256 experiment, the 11,899.55 MiB normalized repository was represented by 1,473.44 MiB of hash-only audit records, 2.03 MiB of ledger block headers, and 380.52 MiB for the operational ledger plus membership structures required for record-level verification. Five induced tampering categories, Merkle and decision-hash integrity, hash-chain linkage integrity, block ordering integrity, membership completeness, and dataset-membership consistency, were detected without false acceptance; a separate clean-ledger baseline validated the untampered ledger with zero error signals. Load experiments showed near-linear growth of mean total pipeline time with respect to the number of audit records. Operational ledger-stage throughput increased across the intermediate workloads but declined at the largest evaluated load, while full record-set verification throughput remained comparatively stable up to 250,000 interactions before decreasing in the 500,000-interaction scenario. This contribution demonstrates that the traceability of decisions generated by LLM can be formulated as a measurable, private, and cryptographically verifiable experimental chain. The framework provides a documented numerical-audit basis for independent consistency assessment, regulatory compliance, and forensic analysis when ledger states are evaluated against preserved artifacts, trusted checkpoints, or externally anchored commitments.</t>
  </si>
  <si>
    <t>R2274</t>
  </si>
  <si>
    <t>af0a4be045364969970c428fdc417474d7bc6ed5</t>
  </si>
  <si>
    <t>Polaris: A Safety-focused LLM Constellation Architecture for Healthcare</t>
  </si>
  <si>
    <t>Subhabrata Mukherjee; Paul Gamble; M. S. Ausin; Neel Kant; Kriti Aggarwal; N. Manjunath</t>
  </si>
  <si>
    <t>10.48550/arxiv.2403.13313</t>
  </si>
  <si>
    <t>2403.13313</t>
  </si>
  <si>
    <t>We develop Polaris, the first safety-focused LLM constellation for real-time patient-AI healthcare conversations. Unlike prior LLM works in healthcare focusing on tasks like question answering, our work specifically focuses on long multi-turn voice conversations. Our one-trillion parameter constellation system is composed of several multibillion parameter LLMs as co-operative agents: a stateful primary agent that focuses on driving an engaging conversation and several specialist support agents focused on healthcare tasks performed by nurses to increase safety and reduce hallucinations. We develop a sophisticated training protocol for iterative co-training of the agents that optimize for diverse objectives. We train our models on proprietary data, clinical care plans, healthcare regulatory documents, medical manuals, and other medical reasoning documents. We align our models to speak like medical professionals, using organic healthcare conversations and simulated ones between patient actors and experienced nurses. This allows our system to express unique capabilities such as rapport building, trust building, empathy and bedside manner. Finally, we present the first comprehensive clinician evaluation of an LLM system for healthcare. We recruited over 1100 U.S. licensed nurses and over 130 U.S. licensed physicians to perform end-to-end conversational evaluations of our system by posing as patients and rating the system on several measures. We demonstrate Polaris performs on par with human nurses on aggregate across dimensions such as medical safety, clinical readiness, conversational quality, and bedside manner. Additionally, we conduct a challenging task-based evaluation of the individual specialist support agents, where we demonstrate our LLM agents significantly outperform a much larger general-purpose LLM (GPT-4) as well as from its own medium-size class (LLaMA-2 70B).</t>
  </si>
  <si>
    <t>R2275</t>
  </si>
  <si>
    <t>af224ff68d314c12890ae339236fa64fac25f49c</t>
  </si>
  <si>
    <t>Pai Peng; Haitao Wang; Han Xu; Xin-Yu Cao; Yi Yang</t>
  </si>
  <si>
    <t>R2276</t>
  </si>
  <si>
    <t>af3109929e3d515dd73d2643a903fc3172e4c483</t>
  </si>
  <si>
    <t>AI-generated content in personalized learning and intelligent tutoring systems: a bibliometric analysis</t>
  </si>
  <si>
    <t>Cheng-Xuan Liu; Walton Wider; Hao Wu; Lei-Lei Jiang; Jing-Jing Li</t>
  </si>
  <si>
    <t>Kybernetes</t>
  </si>
  <si>
    <t>10.1108/k-02-2026-0296</t>
  </si>
  <si>
    <t xml:space="preserve">
 This study maps the intellectual structure and emerging thematic trajectories of research on AI-generated content (AIGC) in personalized learning and intelligent tutoring systems (ITS). It addresses the limited understanding of how AIGC-enabled personalization reorganizes learner observation, instructional communication, feedback, pedagogical mediation and institutional accountability.
 A bibliometric science-mapping design was applied to 511 English-language journal articles retrieved from the Web of Science Core Collection on January 30, 2026. Bibliographic coupling identified contemporary research fronts, while co-word analysis examined emerging themes and future-oriented research directions. The mapped findings were interpreted through a cybernetic and social systems lens focused on feedback, adaptation, learner agency, pedagogical communication and organizational governance. This lens informed the interpretation of the bibliometric results; it did not constitute an additional empirical test.
 Publications and citations increased sharply from 2023 onward. Bibliographic coupling identified five research fronts: cognitive and pedagogical infrastructure; large language model-driven adaptive architectures; human agency and learner experience; adoption, ethics and governance; and stakeholder readiness. Co-word analysis revealed five thematic trajectories: large language model-centered tutoring ecosystems, institutional integration, real-time adaptive learning, pedagogical integration in digital learning contexts, and ethical and creative personalization. Together, these patterns suggest a shift beyond technology-centered automation toward recursive educational regulation, in which technical generation, pedagogical interpretation, learner response, and institutional correction remain interdependent.
 The study provides a focused bibliometric mapping of AIGC in personalized learning and ITS and offers a theory-informed integrative framework. The framework distinguishes AIGC and ITS as technical systems from pedagogical communication, learner meaning-making, organizational decision premises, and reflexive governance. It positions responsible personalization as dependent on feedback quality, educator oversight, learner agency and institutional capacity to review and correct AI-supported instructional decisions.
</t>
  </si>
  <si>
    <t>R2277</t>
  </si>
  <si>
    <t>af4811107153e1e6d86561d342d2f30c78d50110</t>
  </si>
  <si>
    <t>Generative AI: Opportunities, Risks, and Responsibilities for Oral Sciences</t>
  </si>
  <si>
    <t>Journal of dentistry research</t>
  </si>
  <si>
    <t>10.1177/00220345251356408</t>
  </si>
  <si>
    <t>Generative artificial intelligence (AI) has the capability to generate new content—including text, code, imagery, video, and speech—based on human prompts and is entering dental and oral research. By retrieving, analyzing, summarizing, and contextualizing vast datasets, generative AI offers substantial potential to enhance scientific workflows. It can improve documentation, communication, and reproducibility while saving time and accelerating discovery. However, its integration into research brings significant ethical, societal, and scientific challenges. Concerns include embedded data biases, automation bias, overreliance, and error propagation, all requiring critical human oversight. Furthermore, generative AI raises complex issues around plagiarism, fraud, attribution, and reproducibility, compounded by the potential for AI “hallucinations” or fabricated content. Addressing these concerns demands transparency, robust verification processes, ethical compliance, and clear documentation distinguishing synthetic from real-world data. Several scientific and regulatory bodies have published guidelines to support responsible AI use. Recommendations relevant to scientists in dental, oral, and craniofacial research include transparent disclosure of AI tools and methods, thorough verification of AI outputs, ethical oversight, and active monitoring. Scientists are urged to work collaboratively with stakeholders to enforce these principles and engage the public in the evolving discourse. The risk of misuse, particularly through fraudulent AI-generated publications, is growing. Paper mills exploiting generative AI can produce fabricated or manipulated articles, which may mislead the scientific community and distort evidence bases. Coordinated action, involving journals, institutions, and ethics bodies, is essential to combat these threats. As generative AI continues to evolve, adaptive and harmonized guidelines will be necessary to safeguard scientific integrity. Researchers, reviewers, and editors must play a proactive role in ensuring that AI serves to advance—not undermine—the quality and trustworthiness of dental and oral science.</t>
  </si>
  <si>
    <t>R2278</t>
  </si>
  <si>
    <t>af482567cebf40af0be555b7e41b5a85040184f4</t>
  </si>
  <si>
    <t>Large language modeling of hallucinatory problem mitigation based on the wheel of emotions</t>
  </si>
  <si>
    <t>Zhen-Yu Wang; Jian-Min Wang; Zenan Lu; Fang You</t>
  </si>
  <si>
    <t>10.1016/j.neunet.2025.107996</t>
  </si>
  <si>
    <t>Large Language Models (LLMs) have demonstrated remarkable generative capabilities across a wide range of natural language processing tasks. However, the frequent occurrence of hallucinations-outputs that appear plausible but are factually incorrect or logically inconsistent-poses a significant challenge to the reliability and practical utility of these models. This paper proposes a novel Emotion-Augmented Inference (EAI) method based on the Wheel of Emotions, aiming to mitigate hallucinations in multimodal generation tasks involving LLMs. EAI integrates two core mechanisms: visual-contrastive decoding and affective textual symbolization, which jointly enable the perception, regulation, and reconstruction of emotional signals during generation. These mechanisms enhance emotional coherence and semantic reliability in the model's outputs. Experimental results on two multimodal datasets, MSCOCO and GQA, show that EAI achieves improvements of 4%-8 % over baseline models in terms of key metrics such as accuracy, precision, recall, and F1-score. Additionally, under three emotional contexts-neutral (S1), positive (S2), and negative (S3)-EAI demonstrates particularly strong performance in hallucination suppression. In the S3 condition, accuracy improves by 5.48% and 2.23% compared to S1 and S2, respectively. These findings also indicate that EAI enhances the ability to manage emotion and maintain textual coherence. In summary, EAI not only stabilizes hallucination suppression in multimodal generation but also provides a new perspective for interpreting the emotional states embedded in LLM outputs. The proposed method offers a promising direction for building more trustworthy, controllable, and human-centered AI systems.</t>
  </si>
  <si>
    <t>R2279</t>
  </si>
  <si>
    <t>af5a42d30c63b8a80c3c588b2023520ecb95d2f8</t>
  </si>
  <si>
    <t>Extending the UXR Point of View Pyramid: A Generative AI-Augmented Methodology for Human-Centred AI Systems</t>
  </si>
  <si>
    <t>F. Adedoyin; Huseyin Dogan; M. Akca; Abiodun Adedeji</t>
  </si>
  <si>
    <t>10.48550/arxiv.2605.31143</t>
  </si>
  <si>
    <t>2605.31143</t>
  </si>
  <si>
    <t>Rising household debt and cost-of-living pressures in the United Kingdom have intensified the role of AI-driven financial technologies in mediating credit assessment, repayment structuring, and debt support services. These systems increasingly shape consequential financial decisions, yet they operate within complex socio-technical environments characterised by regulatory constraint, algorithmic opacity, and heightened vulnerability risk. User Experience Research (UXR) Points of View (PoVs) are critical in translating heterogeneous research evidence into strategic direction for product and governance decisions. However, the existing UXR PoV framework was not designed for AI-mediated financial systems where interpretability, fairness, and accountability are central. This paper extends the UXR PoV pyramid into an AI-augmented methodological framework for Human-Centred AI debt management technologies in the UK financial services context. We formalise (1) an AI-Augmented PoV Pyramid, (2) a structured prompt architecture for synthesis and hypothesis generation, and (3) an AI-enabled Playbook Card system that embeds Generative AI into UXR workflows while preserving traceability and ethical oversight. Generative AI is positioned not as an analytic authority, but as an epistemic support mechanism subject to human validation and regulatory awareness. By grounding the framework in debt management technologies, including affordability assessment, repayment planning, and financial stress prediction systems, this work advances UXR methodology for high-stakes financial AI environments and contributes to the evolution of responsible, AI-powered UXR practice within the CHI community.</t>
  </si>
  <si>
    <t>R2280</t>
  </si>
  <si>
    <t>af5cd8de1ee258778c1af63c106fdbe3d10dc661</t>
  </si>
  <si>
    <t>From Extraction to Exchange: A Data Streaming Framework for Equitable AI Content Economics</t>
  </si>
  <si>
    <t>P. de Filippi; Sebnem Erener; H. London</t>
  </si>
  <si>
    <t>The Paris Journal on AI &amp;amp; Digital Ethics</t>
  </si>
  <si>
    <t>10.65701/ofnfa9f1pb</t>
  </si>
  <si>
    <t>Generative AI systems are trained on human content, mostly acquired without authorisation or compensation. This paper argues that existing legal and market responses reproduce existing power asymmetries, leaving content creators with a false choice between total exclusion and unconditional appropriation. Moving from training-time ingestion to inference-time retrieval opens a third pathway to the extent that it produces discrete content utilisation events that can be logged, attributed, and potentially compensated. We introduce “data streaming” as a specific configuration of inference-time retrieval enabling per-query compensation and data sovereignty. When compared with other emerging compensation architectures (per-query micropayments, per-crawl licensing, ad-revenue sharing), data streaming also presents some limitations, namely: its inapplicability to legacy content, unresolved attribution challenges, and the risk that micropayments normalise inadequate compensation. Insofar as market infrastructure alone cannot produce equitable outcomes, we argue that data streaming must operate within institutional conditions established through collective bargaining and regulatory intervention. In particular, because it falls outside the DSM Directive’s text-and-data-mining exceptions, we propose combining extended collective licensing with a statutory remuneration right.</t>
  </si>
  <si>
    <t>R2281</t>
  </si>
  <si>
    <t>af70de45a5cade3ad3f48e305b92862818902b73</t>
  </si>
  <si>
    <t>Feng-Xiao Sun; Jie Zhang; Xiao-Kai Shen</t>
  </si>
  <si>
    <t>R2282</t>
  </si>
  <si>
    <t>af759e00cd3c553af7580bc532003971e8ec5c3a</t>
  </si>
  <si>
    <t>Synthetic Intimacy: Why Your Toddler’s AI Teddy Bear is More Dangerous Than a Screen</t>
  </si>
  <si>
    <t>Uzma Farheen</t>
  </si>
  <si>
    <t>The Journal of Business and Artificial Intelligence</t>
  </si>
  <si>
    <t>10.66241/tdzuj</t>
  </si>
  <si>
    <t>By early 2026, generative AI toys were present in more than one million homes, marking a structural shift in childhood, not just a seasonal sales spike. Stuffed toys that once delivered scripted responses now hold open-ended conversations powered by generic AI models. Most are marketed as "companions" for children as young as three, yet the underlying AI systems embedded within them are explicitly not intended for users under 13. The result is a profound regulatory and developmental mismatch hidden beneath plush exteriors.
Our cross-market analysis revealed a troubling reality: 92% lack identifiable safety certifications and more than 65% of the toys are sourced from countries with opaque data ecosystems. This article introduces the concept of synthetic intimacy, the engineered illusion of emotional connection, and examines its cognitive, attachment, and privacy implications for early childhood development. From always-on microphones and permanent digital footprints to the “hallucination hazard” of engagement-optimized AI, we outline the silent risks embedded beneath the fur.
Rather than rejecting innovation, we argue for Informed Wonder: evidence-based guardrails, transparent standards, and simulation-driven safety testing to protect the next generation. As AI companions become fixtures of the playroom, the central question is no longer whether they are educational gadgets, but whether we are prepared for their influence on the developing mind.</t>
  </si>
  <si>
    <t>R2283</t>
  </si>
  <si>
    <t>afa5b742399d5453d1d63707c84556f13580df40</t>
  </si>
  <si>
    <t>When AI output tips to bad but nobody notices: Legal implications of AI's mistakes</t>
  </si>
  <si>
    <t>D. J. Restrepo; N. J. Restrepo; F. Huo; Neil F. Johnson</t>
  </si>
  <si>
    <t>10.48550/arxiv.2603.23857</t>
  </si>
  <si>
    <t>2603.23857</t>
  </si>
  <si>
    <t>The adoption of generative AI across commercial and legal professions offers dramatic efficiency gains -- yet for law in particular, it introduces a perilous failure mode in which the AI fabricates fictitious case law, statutes, and judicial holdings that appear entirely authentic. Attorneys who unknowingly file such fabrications face professional sanctions, malpractice exposure, and reputational harm, while courts confront a novel threat to the integrity of the adversarial process. This failure mode is commonly dismissed as random `hallucination', but recent physics-based analysis of the Transformer's core mechanism reveals a deterministic component: the AI's internal state can cross a calculable threshold, causing its output to flip from reliable legal reasoning to authoritative-sounding fabrication. Here we present this science in a legal-industry setting, walking through a simulated brief-drafting scenario. Our analysis suggests that fabrication risk is not an anomalous glitch but a foreseeable consequence of the technology's design, with direct implications for the evolving duty of technological competence. We propose that legal professionals, courts, and regulators replace the outdated `black box'mental model with verification protocols based on how these systems actually fail.</t>
  </si>
  <si>
    <t>R2284</t>
  </si>
  <si>
    <t>afb3fc71752fd4a2ec2225c4efd5157604750dbf</t>
  </si>
  <si>
    <t>Rahul Tewari; Hemant Soni; Mahendran Chinnaiah; Priyaranjan Kumar</t>
  </si>
  <si>
    <t>R2285</t>
  </si>
  <si>
    <t>afba9b3d4f4a29dd50982f19a9b25f623673df77</t>
  </si>
  <si>
    <t>Dialogical Learning Support in RAG-Based E-Learning</t>
  </si>
  <si>
    <t>Asya Toskova; K. Georgiev; T. Głushkova</t>
  </si>
  <si>
    <t>10.3390/info17050418</t>
  </si>
  <si>
    <t>This paper presents a web-based platform designed to support dialogical learning through a Retrieval-Augmented Generation (RAG) architecture. The system integrates retrieval grounding, context-aware dialogue management, and a modular, model-agnostic design to enable controlled and pedagogically aligned learning supported by Artificial Intelligence (AI) and based on instructor-verified educational materials. The proposed approach supports multilingual interaction, including operation in lower-resource languages such as Bulgarian, and models learning as a continuous dialogue rather than a sequence of isolated queries. To ensure reliable knowledge access, the system employs a hybrid retrieval strategy combining semantic embeddings with lexical matching within a two-stage indexing and retrieval framework. The approach is supported by an empirical evaluation based on a manually constructed question set with human-validated relevance assessment. The results demonstrate that the selected configuration achieves 90% retrieval accuracy at TOP-5 and up to 91.4% at TOP-6, providing a reliable contextual basis for response generation. A complementary manual evaluation of generated responses further indicated strong practical usefulness and generally grounded answer quality. The platform is further designed in alignment with European regulatory principles, emphasizing transparency, traceability, and controlled use of AI in educational environments. Overall, the study demonstrates that integrating retrieval precision with pedagogical structure enables the development of AI systems that support structured and contextually grounded learning processes.</t>
  </si>
  <si>
    <t>R2286</t>
  </si>
  <si>
    <t>afbea974eec303038096f0353c0c92d8a9e25627</t>
  </si>
  <si>
    <t>Exploring Large Language Models for Compliance Violation Detection in Android Apps</t>
  </si>
  <si>
    <t>Huai-Jin Ran; Haoyi Zhang; Xun-Zhu Tang</t>
  </si>
  <si>
    <t>10.1145/3774748.3795659</t>
  </si>
  <si>
    <t>Privacy regulations (GDPR, LGPD, PDPA, PIPEDA) impose compliance requirements on mobile applications; verifying code-level adherence remains labor-intensive. We present the first evaluation of Language Models (LLMs) for detecting privacy compliance violations in Android applications. We construct annotated datasets spanning four regulations with 57 to 146 instances each, and evaluate four LLMs on violation localization (file, module, and line levels) and snippet-level classification. Experiments reveal granularity-dependent model specialization: Claude variants excel at coarse-grained analysis (MAP up to 0.66) while GPT-4o demonstrates superior fine-grained detection (Acc@1 0.48), alongside performance disparities—GDPR and PIPEDA yield twice the scores of LGPD and PDPA. These findings provide grounding for designing hybrid compliance verification systems.</t>
  </si>
  <si>
    <t>R2287</t>
  </si>
  <si>
    <t>afc4346765100854cf37197bae694717dacb46e3</t>
  </si>
  <si>
    <t>Responsible AI In Healthcare Communication: A Framework For Navigating The Efficacy-Accuracy TradeOff</t>
  </si>
  <si>
    <t>M. Hood</t>
  </si>
  <si>
    <t>IOSR Journal of Dental and Medical Sciences</t>
  </si>
  <si>
    <t>10.9790/0853-2504022126</t>
  </si>
  <si>
    <t>Artificial intelligence (AI) is being rapidly implemented across healthcare to address the dual crises of clinical
documentation burden and information overload. This review synthesizes evidence from 58 key studies to map the
landscape of AI's role in clinical and scientific communication. While generative AI and ambient scribe
technologies demonstrate significant efficiency gains—reducing documentation time by up to 40%—this efficacy
is offset by critical challenges in accuracy, with word error rates ranging from &lt;10% to &gt;50%. Persistent risks
of factual hallucination, algorithmic bias, and data insecurity, along with regulatory uncertainty, necessitate a
robust governance strategy. We present a "Human-in-the-Loop" (HITL) framework, arguing that the primary role
of clinicians and medical writers is evolving from content generation to high-level validation and strategic
curation. This paper provides a roadmap for healthcare leaders and researchers to integrate AI responsibly,
ensuring that technological innovation enhances, rather than compromises, patient safety and scientific integrity</t>
  </si>
  <si>
    <t>R2288</t>
  </si>
  <si>
    <t>afdd8c3a90fa36006fc1a7326d95dd7acd55f0d8</t>
  </si>
  <si>
    <t>Haeun Jo; Jungwon Seo</t>
  </si>
  <si>
    <t>The widespread use of generative AI has intensified issues related to digital ownership, even as it enhances the efficiency of digital content creation. While watermarking is a primary method for protecting these rights, existing neural network-based approaches often prioritize robustness and imperceptibility, neglecting verifiable ownership. To address this limitation, this paper proposes ChainMark, a system that integrates an invertible neural network (INN) with blockchain technology. ChainMark employs an INN trained within the discrete wavelet transform domain to embed watermarks that are resilient to diverse signal processing attacks. Crucially, unlike traditional approaches that rely solely on watermark extraction, the proposed system secures the verification process through a blockchain smart contract. Experimental results validate the system’s theoretical security and demonstrate that the joint LH-HL model configuration achieves an optimal trade-off between visual quality and extraction accuracy. Consequently, ChainMark effectively guarantees creator rights by ensuring both high-performance watermarking and trustworthy ownership verification.</t>
  </si>
  <si>
    <t>R2289</t>
  </si>
  <si>
    <t>b045d6798a99d7f0bb0c2d7db3d66060cfb302a1</t>
  </si>
  <si>
    <t>Rethinking Internet Platform Liability in the Era of Rampant AI Face-Swapping Infringement</t>
  </si>
  <si>
    <t>Fei Zhou</t>
  </si>
  <si>
    <t>10.54254/2754-1169/2026.ld30103</t>
  </si>
  <si>
    <t>Confronted with the serious infringement of AI face-swapping template infringement, such infringements have the characteristics of high generation efficiency, extensive dissemination, covert infringers, cumulative damages, and aggravated damages due to rapid dissemination of content. The current legal rules are established on the basis of the "passive dissemination" model of traditional online infringement scenarios, and it is difficult to adapt to the inherent attributes of generative AI platforms "active content generation" and "pre-positioning of infringement risks". Therefore, the liability, enforcement, and relief of the platform are hindered, which not only disrupts the order of cyberspace, but also affects the protection of rights for rights holders. This paper reviews the relevant domestic and foreign studies and finds out the following core problems: unclear liability standard, operational procedure, and relief mechanism. Specifically, the determination of liability lacks quantified standard of fault assessment and fails to differentiate liability according to the "depth of participation" of the platform; enforcement lacks proactive screening standard and effective counter-notice path; relief lacks method of calculating exclusive compensation and error correction mechanism in the "three-strikes" system. This paper proposes the following optimization measures based on the relevant regulations. That is, establishing quantified four-dimensional fault presumption system (including dimension of copyright compliance of face-swapping materials, etc.), perfecting the "noticetakedowncounter notice" process, and designing multidimensional compensation formula and three-tier appeal mechanism based on multidimensional compensation formula. The above-mentioned proposals provide reference for relevant liability determination and dispute resolution in practice, which will promote the standardized development of generative AI industry.</t>
  </si>
  <si>
    <t>R2290</t>
  </si>
  <si>
    <t>b0899aa8d3f0618b32d05d84667aeaa50431072a</t>
  </si>
  <si>
    <t>ISO-RAG: Isoperimetric Noise Control for Retrieval-Augmented Generation</t>
  </si>
  <si>
    <t>Si-Yuan Zhang; Han-Chen Wang; Dong Wen; Ying Zhang; Wen-Jie Zhang</t>
  </si>
  <si>
    <t>2609.00513</t>
  </si>
  <si>
    <t>Retrieval-Augmented Generation (RAG) mitigates large language models (LLMs) hallucinations, yet conventional dense retrieval struggles with the complex reasoning paths of multi-hop question answering (QA). Graph-based RAG captures multi-step relationships but suffers from severe semantic drift and high online latency due to noisy global graph traversals. Thus, we propose ISO-RAG (ISOperimetric Retrieval-Augmented Generation), a geometry-aware RAG framework. By projecting the underlying knowledge graph into a hyperbolic Poincare ball to precompute node-wise isoperimetric profiles, ISO-RAG prunes spurious edges during retrieval, restricting the search space to a strictly localized subgraph. This topological purification regulates Personalized PageRank (PPR) diffusion driving the retrieval process, ensuring exact and low-latency convergence. Experiments on multi-hop QA benchmarks demonstrate that ISO-RAG outperforms state-of-the-art baselines by average absolute gains of 10.0% in retrieval recall and 4.3% in downstream exact match, achieving a superior accuracy-efficiency trade-off by fundamentally eliminating the latency bottleneck of global traversals. Our source code is available at https://github.com/ZaiizaiZHANG/ISO-RAG.</t>
  </si>
  <si>
    <t>R2291</t>
  </si>
  <si>
    <t>b08a5dc6a4f7e1fee8ebef6c42500c306eb9e395</t>
  </si>
  <si>
    <t>LLM Unlearning for Cyber Defense: A Survey on Methods, Challenges, and Emerging Threats</t>
  </si>
  <si>
    <t>Ruppikha Sree Shankar; Abhishek Bhardwaj; Arnav Doshi; Anusri Nagarajan; Troy Paulus Asia; Saptarshi Sengupta</t>
  </si>
  <si>
    <t>10.48550/arxiv.2607.16227</t>
  </si>
  <si>
    <t>2607.16227</t>
  </si>
  <si>
    <t>LLMs are increasingly deployed in security-critical systems across healthcare, finance, education, and decision support, yet their inability to forget creates serious cybersecurity, privacy, and safety risks. Sensitive personal information, copyrighted material, hazardous domain knowledge, and memorized training data remain encoded across billions of parameters long after deployment, leaving models vulnerable to extraction, jailbreak attacks, membership inference, and regulatory non-compliance. Real-world incidents, from chatbots regenerating private information to fabricated legal citations producing direct legal and financial cost, place the problem at the center of the emerging-threats landscape rather than the realm of speculation. Because retraining billion-parameter models on revised corpora is computationally infeasible, and because knowledge within an LLM is distributed and entangled across parameters rather than localized to identifiable units, LLM unlearning has emerged as the principal cyber defense response, aiming to remove or suppress targeted knowledge from a trained model without retraining and without eroding what the model should still know. A central question, however, remains unresolved. Do current methods genuinely remove knowledge, or do they only stop the model from expressing it under ordinary prompting conditions? This survey examines LLM unlearning through the lens of security, robustness, and verifiable forgetting, with primary focus on gradient-based methods, which have come to dominate the field due to their compatibility with existing training pipelines and their scalability to billion-parameter models.</t>
  </si>
  <si>
    <t>R2292</t>
  </si>
  <si>
    <t>b0ca7fd314a7816ade23a56ed841e7ae540aa6a9</t>
  </si>
  <si>
    <t>CrossTraffic: An Open-Source Framework for Reproducible and Executable Transportation Analysis and Knowledge Management</t>
  </si>
  <si>
    <t>Rei Tamaru; B. Ran</t>
  </si>
  <si>
    <t>10.48550/arxiv.2604.16316</t>
  </si>
  <si>
    <t>2604.16316</t>
  </si>
  <si>
    <t>Transportation engineering often relies on technical manuals and analytical tools for planning, design, and operations. However, the dissemination and management of these methodologies, such as those defined in the Highway Capacity Manual (HCM), remain fragmented. Computational procedures are often embedded within proprietary tools, updates are inconsistently propagated across platforms, and knowledge transfer is limited. These challenges hinder reproducibility, interoperability, and collaborative advancement in transportation analysis. This paper introduces CrossTraffic, an open-source framework that treats transportation methodologies and regulatory knowledge as continuously deployable and verifiable software infrastructure. CrossTraffic provides an executable computational core for transportation analysis with cross-platform access through standardized interfaces. An ontology-driven knowledge graph encodes engineering rules and provenance and serves as a semantic validation layer for analytical workflows. A conversational interface further connects large language models to this validated execution environment through structured tool invocation, enabling natural-language access while preventing procedurally invalid analyses. Experimental results show that knowledge-graph-constrained execution substantially improves numerical accuracy and methodological fidelity compared with context-only approaches, achieving near-zero numerical error (MAE&lt;0.50) across multiple large language models and perfect detection of invalid analytical inputs in stress testing (F1~=~1.0). Its modular architecture supports the integration of additional transportation manuals and research models, providing a foundation for an open and collaborative transportation science ecosystem with a reproducible computational core. The system implementation is publicly available at https://github.com/crosstraffic.</t>
  </si>
  <si>
    <t>R2293</t>
  </si>
  <si>
    <t>b0f101a0964a93b48099fbb30168be0d9320a63f</t>
  </si>
  <si>
    <t>Oportunidades, riesgos y desafíos éticos de la inteligencia artificial generativa en contabilidad y auditoría</t>
  </si>
  <si>
    <t>Vilma Stefania Guerrero-Calero; César Iván Casanova-Villalba; Maybelline Jaqueline Herrera-Sánchez</t>
  </si>
  <si>
    <t>Revista de Investigación y Liderazgo</t>
  </si>
  <si>
    <t>10.63618/omd/revinvlid/v1/n1/7</t>
  </si>
  <si>
    <t>The objective of this study was to analyze the opportunities, risks, and ethical challenges of this technology in the accounting and auditing fields in Ecuador and Latin America. A qualitative, documentary, non-experimental, cross-sectional, and descriptive study was conducted, based on an analysis of scientific literature, regulatory frameworks, institutional reports, and recent professional standards. The results showed that generative AI is primarily used for data extraction, document classification, information reconciliation, report generation, and preliminary audit support; however, its responsible adoption requires data governance, internal control, traceability, digital competencies, and human oversight. The discussion shows that this technology enhances productivity and analytical capacity but does not replace professional judgment. It is concluded that generative AI can strengthen accounting and auditing practice only when integrated with ethics, professional responsibility, and verifiable control mechanisms.</t>
  </si>
  <si>
    <t>R2294</t>
  </si>
  <si>
    <t>b0f40800d69760d4f8aa2b73d68d9b1009ebd543</t>
  </si>
  <si>
    <t>Substitution or complementarity? Understanding the role of ChatGPT in transforming news media traffic in the United States and Taiwan</t>
  </si>
  <si>
    <t>Chiang-Yu Cheng; Chin-Hsiung Hsu</t>
  </si>
  <si>
    <t>10.1108/dta-02-2025-0151</t>
  </si>
  <si>
    <t xml:space="preserve">
 This study investigates whether ChatGPT-driven traffic (CGT) acts as a substitute or complement to traditional news media platforms in the United States and Taiwan. By analyzing website traffic patterns and incorporating cross-cultural and platform-specific factors, the research aims to determine how generative AI tools influence news consumption dynamics. The study also examines the moderating effects of website scale and specialization (generalist vs. niche) to provide a nuanced understanding of AI’s role in reshaping digital media ecosystems. Findings offer insights for media organizations, policymakers, and AI developers on adapting to evolving content distribution and engagement trends.
 This study employs a quantitative research approach using Partial Least Squares Structural Equation Modeling (PLS-SEM) to examine the impact of ChatGPT-driven traffic (CGT) on total website traffic (TWT). A dataset of 80 news websites (40 from the U.S. and 40 from Taiwan) was analyzed, incorporating website scale and specialization (generalist vs. niche) as moderating variables. Traffic data were sourced from SimilarWeb, capturing monthly visits over six months. Multi-group analysis (MGA) was conducted to compare effects across different platform sizes and national contexts, offering insights into ChatGPT’s role as a substitute or complement in news media ecosystems.
 The study reveals that ChatGPT-driven traffic (CGT) generally complements news media by increasing website visits, but its impact varies by country and website scale. In Taiwan, ChatGPT acts as a traffic driver, especially for smaller and niche platforms. In contrast, large U.S. websites experience substitution effects, suggesting AI-driven content may reduce direct visits. Website scale is a key factor, with smaller platforms benefiting more from AI referrals. These findings highlight the need for adaptive strategies in media organizations and call for regulatory considerations to balance AI’s role in content distribution and news ecosystem sustainability.
 This study relies on third-party traffic data (SimilarWeb), which may not fully capture user interactions and engagement depth. The analysis is limited to a six-month period, potentially missing long-term trends in AI-driven news consumption. Additionally, the findings focus on the U.S. and Taiwan, limiting generalizability to other media markets with different regulatory and technological landscapes. The study examines traffic patterns but does not explore user trust, perception, or content credibility in AI-generated summaries. Future research should incorporate longitudinal data, qualitative insights, and additional geographic contexts to provide a more comprehensive understanding of AI’s impact on news ecosystems.
 News organizations, especially smaller and niche platforms, should optimize content for AI-driven referrals to enhance visibility and engagement. Large U.S. platforms facing substitution effects must focus on exclusive content and direct user engagement to maintain traffic. Policymakers should ensure transparent referral attribution and explore fair revenue-sharing models between AI platforms and news publishers. AI developers should collaborate with media outlets to create sustainable content distribution frameworks, balancing efficiency with news ecosystem sustainability. Understanding ChatGPT’s role in media consumption can help stakeholders adapt strategies, refine monetization models, and foster AI-media partnerships for long-term industry resilience.
 The rise of AI-driven news consumption impacts public access to information, media trust, and digital literacy. In Taiwan, ChatGPT enhances access to niche content, potentially fostering information diversity. In the U.S., substitution effects may contribute to reduced engagement with primary news sources, affecting media sustainability and journalism quality. AI-generated summaries could influence public opinion formation, raising concerns about bias and misinformation. Policymakers must promote transparency and ethical AI use to ensure balanced news dissemination. Media literacy initiatives are essential to help users critically engage with AI-curated content while preserving credible journalism and democratic discourse.
 This study provides a novel cross-cultural analysis of ChatGPT-driven traffic (CGT) in the U.S. and Taiwan, offering new insights into AI’s role in news consumption dynamics. By integrating website scale and specialization (generalist vs. niche), it refines the substitution-complementarity framework in the context of generative AI. Unlike prior research focusing on social media and search engines, this study uniquely examines AI-driven referrals using empirical traffic data. The findings contribute to digital media strategy, policy discussions, and AI adoption research, guiding news organizations, regulators, and AI developers in navigating the evolving AI-media ecosystem.
</t>
  </si>
  <si>
    <t>R2295</t>
  </si>
  <si>
    <t>b12f0667552c017fd814e3d414c1fa723f605337</t>
  </si>
  <si>
    <t>CyberJurors: A Multi-Agent Simulation Task for E-Commerce Disputes Verdict</t>
  </si>
  <si>
    <t>Yanhui Sun; Wulong Liu; Hai-Feng Ming; Xin-Ru Wang; Han-Tao Yao; Yongdong Zhang</t>
  </si>
  <si>
    <t>10.48550/arxiv.2605.28369</t>
  </si>
  <si>
    <t>2605.28369</t>
  </si>
  <si>
    <t>E-commerce platforms have begun recruiting crowdsourced jurors to adjudicate massive volumes of transaction disputes. Unlike formal legal judgment, E-commerce dispute verdicts require grounding pivotal clues from redundant, multi-round, multimodal evidence and making decisions under flexible platform-specific conventions. These characteristics render existing methods insufficient for this scenario. To bridge this gap, we introduce a pioneering task, E-commerce Dispute Verdicts (EDV), and present VerdictBench, a multimodal benchmark comprising 6,000 real-world cases designed to reflect crowdsourced jury decisions. Building upon this, we propose CyberJurors, a multi-agent framework to clarify the dispute logic and regulate the verdict process. At the individual level, Individual Verdict Chain-of-Thought decomposes the EDV task into four structured reasoning stages, enabling fine-grained clue perception and clarifying causal logic between pivotal clues and the dispute focus. At the collective level, Jury Consensus Verdict simulates multi-round discussion and voting among jurors, while incorporating verdict precedents to mitigate cognitive biases toward either disputant. Experiments on VerdictBench show that CyberJurors outperforms state-of-the-art LLMs, MLLMs, and court simulators, while achieving stronger alignment with real-world jury voting patterns. Code and dataset are available at https://github.com/YanhuiS/CyberJurors and https://huggingface.co/datasets/piggi/VerdictBench.</t>
  </si>
  <si>
    <t>R2296</t>
  </si>
  <si>
    <t>b13158b20423e0a0a9bde819b46ab5282b74f42a</t>
  </si>
  <si>
    <t>Bibliometric mapping of research on artificial intelligence applied to fintech and financial stability (2018–2024)</t>
  </si>
  <si>
    <t>Metwalli Olaya; Dib Salma; Massiki Ayoub; Achhibat Imane; Bennani Fatima Zahra</t>
  </si>
  <si>
    <t>International journal of innovative research and scientific studies</t>
  </si>
  <si>
    <t>10.53894/ijirss.v8i8.10590</t>
  </si>
  <si>
    <t>This article presents a bibliometric analysis of academic research on the integration of artificial intelligence (AI) into fintech and its implications for financial stability. Based on a corpus of 145 publications indexed in Scopus between 2018 and 2024, the study highlights the rapid yet fragmented growth of the field. Results identify four main axes: AI and machine learning as technological drivers, fintech as a conceptual pivot, stability and risk management as central concerns, and inclusion and regulation as normative horizons. Co-authorship and co-citation networks reveal institutional and geographic dispersion, confirming that the domain remains in an early stage of development. The analysis underscores both the opportunities of AI-fintech—innovation, inclusion, and enhanced supervision—and the risks of instability and theoretical fragmentation. It concludes by suggesting directions for future research on generative AI, central bank digital currencies, and green fintech.</t>
  </si>
  <si>
    <t>R2297</t>
  </si>
  <si>
    <t>b1617e4351ef5de0554586862a030c7a7dfc4eb4</t>
  </si>
  <si>
    <t>Large Language Models for Explainable Medical Text Summarization: A Systematic Literature Review</t>
  </si>
  <si>
    <t>Aleka Melese Ayalew; Md Rabiul Hasan; T. Seppänen; Mourad Oussalah</t>
  </si>
  <si>
    <t>WIREs Data Mining and Knowledge Discovery</t>
  </si>
  <si>
    <t>10.1002/widm.70089</t>
  </si>
  <si>
    <t>Recently, large language models have gained momentum in several areas, including medical text summarization and clinical decision support in healthcare. In this systematic review, we focus on how LLMs are used for summarization and explainability, and on how they improve the precision of clinical decisions. Initially, by screening eight distinct databases, we identified 1601 studies using the PRISMA protocol. Following strict qualifying criteria, 61 studies were selected for the final review. Our results show that decoder‐only architectures dominate the field (60.7% of studies), with zero‐shot prompting emerging as the predominant approach (55.7%), while 24.6% of studies employed fine‐tuning. General clinical decision support (26.2%) and diagnostic assistance (19.7%) constitute the two most widely used clinical applications across multiple clinical specialties. Identified in 26.2% of studies, the intersection of summarization and explainability becomes a key focus area, with fine‐tuned models obtaining 38.6% higher average ROUGE‐1 scores compared to zero‐shot approaches, and studies including robust explainability features report 27.3% higher clinician acceptance rates. Despite great potential, major obstacles still exist, including model hallucinations (63.9% of studies), minimal workflow integration (only 14.8% of studies), and inadequate attention to regulatory paths (8.2%). Although LLMs offer significant potential for transforming clinical decision support via improved information handling and clear reasoning, realizing these goals requires overcoming essential challenges in clinical validation, system integration, and ethical oversight. This review aims to provide an extensive framework for understanding the current capabilities, limitations, and prospects of LLM‐based explainable summarization in clinical settings, guiding future research and practical deployment.</t>
  </si>
  <si>
    <t>R2298</t>
  </si>
  <si>
    <t>b169426b9181adee0e7d6616fc12fc12611d9901</t>
  </si>
  <si>
    <t>The Need for Guardrails with Large Language Models in Medical Safety-Critical Settings: An Artificial Intelligence Application in the Pharmacovigilance Ecosystem</t>
  </si>
  <si>
    <t>10.48550/arxiv.2407.18322</t>
  </si>
  <si>
    <t>2407.18322</t>
  </si>
  <si>
    <t>Large language models (LLMs) are useful tools with the capacity for performing specific types of knowledge work at an effective scale. However, LLM deployments in high-risk and safety-critical domains pose unique challenges, notably the issue of ``hallucination,'' where LLMs can generate fabricated information. This is particularly concerning in settings such as drug safety, where inaccuracies could lead to patient harm. To mitigate these risks, we have developed and demonstrated a proof of concept suite of guardrails specifically designed to mitigate certain types of hallucinations and errors for drug safety, and potentially applicable to other medical safety-critical contexts. These guardrails include mechanisms to detect anomalous documents to prevent the ingestion of inappropriate data, identify incorrect drug names or adverse event terms, and convey uncertainty in generated content. We integrated these guardrails with an LLM fine-tuned for a text-to-text task, which involves converting both structured and unstructured data within adverse event reports into natural language. This method was applied to translate individual case safety reports, demonstrating effective application in a pharmacovigilance processing task. Our guardrail framework offers a set of tools with broad applicability across various domains, ensuring LLMs can be safely used in high-risk situations by eliminating the occurrence of key errors, including the generation of incorrect pharmacovigilance-related terms, thus adhering to stringent regulatory and quality standards in medical safety-critical environments.</t>
  </si>
  <si>
    <t>R2299</t>
  </si>
  <si>
    <t>b17c04d54567c6ed441fbd38dfed43bce4a43832</t>
  </si>
  <si>
    <t>DeepSeek in Healthcare: Revealing Opportunities and Steering Challenges of a New Open-Source Artificial Intelligence Frontier</t>
  </si>
  <si>
    <t>Abdulrahman Temsah; K. Alhasan; I. Altamimi; Amr Jamal; A. Al-Eyadhy; K. H. Malki</t>
  </si>
  <si>
    <t>JournalArticle, Editorial</t>
  </si>
  <si>
    <t>10.7759/cureus.79221</t>
  </si>
  <si>
    <t>Generative Artificial Intelligence (GAI) has driven several advancements in healthcare, with large language models (LLMs) such as OpenAI’s ChatGPT, Google’s Gemini, and Microsoft’s Copilot demonstrating potential in clinical decision support, medical education, and research acceleration. However, their closed-source architecture, high computational costs, and limited adaptability to specialized medical contexts remained key barriers to universal adoption. Now, with the rise of DeepSeek’s DeepThink (R1), an open-source LLM, gaining prominence since mid-January 2025, new opportunities and challenges emerge for healthcare integration and AI-driven research. Unlike proprietary models, DeepSeek fosters continuous learning by leveraging publicly available open-source datasets, possibly enhancing adaptability to the ever-evolving medical knowledge and scientific reasoning. Its transparent, community-driven approach may enable greater customization, regional specialization, and collaboration among data researchers and clinicians. Additionally, DeepSeek supports offline deployment, addressing some data privacy concerns. Despite these promising advantages, DeepSeek presents ethical and regulatory challenges. Users’ data privacy worries have emerged, with concerns about user data retention policies and potential developer access to user-generated content without opt-out options. Additionally, when used in healthcare applications, its compliance with China’s data-sharing regulations highlights the urgent need for clear international data privacy and governance. Furthermore, like other LLMs, DeepSeek may face limitations related to inherent biases, hallucinations, and output reliability, which warrants rigorous validation and human oversight before clinical application. This editorial explores DeepSeek’s potential role in clinical workflows, medical education, and research while also highlighting its challenges related to security, accuracy, and responsible AI governance. With careful implementation, ethical considerations, and international collaboration, DeepSeek and similar LLMs could enhance healthcare innovation, providing cost-effective, scalable AI solutions while ensuring human expertise remains at the forefront of patient care.</t>
  </si>
  <si>
    <t>R2300</t>
  </si>
  <si>
    <t>b188b423c0d7c01d97097b01222c8b0a4109dd51</t>
  </si>
  <si>
    <t>Advancing Trustworthy Clinical Decision Support Through Explainable Artificial Intelligence: A Framework for Transparent, Interpretable, and Ethical Healthcare Analytics</t>
  </si>
  <si>
    <t>Rakesh Venuturumilli; Amoli Singh; Hemanshi Dhaduk; Lakshmana Rao Padala; Sowmya M. Kumar; D. Deori</t>
  </si>
  <si>
    <t>10.1922/ejprd.v34i5s.1736</t>
  </si>
  <si>
    <t>Artificial intelligence (AI) has become an integral component of clinical decision support systems, improving diagnostic accuracy, risk prediction, treatment planning, and healthcare resource management. But, the "black box" nature of many successful machine learning models has brought up concerns around trust and accountability, fairness and regulatory acceptance in the clinical setting. To address these challenges, Explanatory Artificial Intelligence (XAI) has become a promising method that aims to provide the explainability of the results predicted by the models without compromising the performance of the analysis. The aim of this narrative review is to provide an overview of the evolving image of XAI as a tool to create trustworthy clinical decision support systems and how it can be performed based on the concepts of transparency, interpretability and moral decision-making. It provides a summary of the current literature on essential explainability techniques, how they can be applied to different health care-related problems, and how they help increase trust and transparency in health care decision making. It also addresses human-AI collaboration, model validation, bias mitigation, privacy protection and governance frameworks to enable responsible use of AI. The new emerging developments, such as federated learning, multimodal explainable models, causal reasoning, and generative AI, are also discussed to emphasize future opportunities for clinically reliable and scalable intelligent healthcare systems. The review concludes that explainability is no longer a choice of technical attribute but rather a fundamental component to the use of AI in everyday clinical practice. For safe, equitable and trusted clinical decision support to benefit everyone in the health care sector, transparency, accountability and ethical governance will play a pivotal role.</t>
  </si>
  <si>
    <t>R2301</t>
  </si>
  <si>
    <t>b1d0477f46c0932e44668ae05cca5802cec024db</t>
  </si>
  <si>
    <t>What Large Language Models Know About Plant Molecular Biology</t>
  </si>
  <si>
    <t>Manuel Fernandez Burda; Lucía V. Ferrero; Nicolás Gaggion; Camille Fonouni-Farde; M. Crespi; Federico Ariel</t>
  </si>
  <si>
    <t>10.1101/2025.08.31.672925</t>
  </si>
  <si>
    <t>Large language models (LLMs) are rapidly permeating scientific research, yet their capabilities in plant molecular biology remain largely uncharacterized. Here, we present MOBIPLANT, the first comprehensive benchmark for evaluating LLMs in this domain, developed by a consortium of 112 plant scientists across 19 countries. MOBIPLANT comprises 565 expert-curated multiple-choice questions and 1,075 synthetically generated questions, spanning core topics from gene regulation to plant-environment interactions. We benchmarked seven leading chat-based LLMs using both automated scoring and human evaluation of open-ended answers. Models performed well on multiple-choice tasks (exceeding 75% accuracy), although most of them exhibited a consistent bias towards option A. In contrast, expert reviews exposed persistent limitations, including factual misalignment, hallucinations, and low self-awareness. Critically, we found that model performance strongly correlated with the citation frequency of source literature, suggesting that LLM knowledge inherits the visibility distribution of the underlying scientific corpus. Consequently, models tend to be more reliable on consolidated topics and less reliable on under-cited or recently emerging ones. We also benchmarked agents equipped with web-search and additional tools in more complex tasks involving DNA sequence analysis. These agents were outperformed by domain specific models in sequence classification and regression tasks, indicating an opportunity for joint agentic systems that combine both the reasoning power of LLMs and the dedicated processing of DNA models. This understanding is key to guiding both the development of next-generation models and the informed use of current tools in the everyday work of plant researchers. MOBIPLANT is publicly available online in this link.</t>
  </si>
  <si>
    <t>R2302</t>
  </si>
  <si>
    <t>b1da906bda4d749bc532d94197bf2e6124759805</t>
  </si>
  <si>
    <t>Self-Evaluation in AI-Assisted Cognition: An Explanatory Framework for Calibration and Miscalibration Effects</t>
  </si>
  <si>
    <t>Monica Maier</t>
  </si>
  <si>
    <t>Journal of Intelligence</t>
  </si>
  <si>
    <t>10.3390/jintelligence14070112</t>
  </si>
  <si>
    <t>Generative Artificial Intelligence (AI), particularly large language models, has changed the conditions under which individuals judge their own cognitive performance. While AI-assisted tools can improve task outcomes, such improvements do not necessarily lead to more accurate self-evaluation. This article develops an integrative conceptual review of calibration and miscalibration in AI-assisted cognition. Drawing on research on metacognitive monitoring, self-regulated learning, judgment calibration, cognitive offloading, cognitive engagement, and trust in AI, the article identifies a central gap in the literature: the lack of an explanatory framework showing how AI-supported performance becomes a cue for users’ judgments of their own competence. To address this gap, the article proposes an eight-axis explanatory framework organized around the functional position of AI in the task, reflective support versus cognitive substitution, metacognitive engagement, effort redistribution, cognitive engagement, the distinction between assisted performance and actual learning, trust regulation and attribution of success, and self-evaluation accuracy. The framework is presented through qualitative relational expressions and a synthetic conceptual figure, not as an empirically estimated model. Its main contribution is to explain why AI may support calibration when it sustains reflection, verification, and learning, but may contribute to miscalibration when it promotes cognitive substitution, effort reduction, overreliance, or erroneous attribution of success. The article offers a conceptual basis for future empirical research on self-evaluation accuracy in human–AI interaction.</t>
  </si>
  <si>
    <t>R2303</t>
  </si>
  <si>
    <t>b2694e3d20dfc88f259d03b08be1636c034c06fd</t>
  </si>
  <si>
    <t>The ethical considerations of artificial intelligence hallucination and misinformation in dermatological and medical laser documentation</t>
  </si>
  <si>
    <t>Ryan Scheinkman; Lea Tordjman; Sheila Sharifi; K. Nouri</t>
  </si>
  <si>
    <t>Lasers in Medical Science</t>
  </si>
  <si>
    <t>10.1007/s10103-025-04364-4</t>
  </si>
  <si>
    <t>R2304</t>
  </si>
  <si>
    <t>b27e269d9d08b33f3673e81a914843be5c214d6d</t>
  </si>
  <si>
    <t>MMP-A*: Multimodal Perception Enhanced Incremental Heuristic Search on Path Planning</t>
  </si>
  <si>
    <t>Minh Hieu Ha; K. Ta; Hung Phan; T. Doan; T. Dao; D. Tran</t>
  </si>
  <si>
    <t>10.48550/arxiv.2601.01910</t>
  </si>
  <si>
    <t>2601.01910</t>
  </si>
  <si>
    <t>Autonomous path planning requires a synergy between global reasoning and geometric precision, especially in complex or cluttered environments. While classical A* is valued for its optimality, it incurs prohibitive computational and memory costs in large-scale scenarios. Recent attempts to mitigate these limitations by using Large Language Models for waypoint guidance remain insufficient, as they rely only on text-based reasoning without spatial grounding. As a result, such models often produce incorrect waypoints in topologically complex environments with dead ends, and lack the perceptual capacity to interpret ambiguous physical boundaries. These inconsistencies lead to costly corrective expansions and undermine the intended computational efficiency. We introduce MMP-A*, a multimodal framework that integrates the spatial grounding capabilities of vision-language models with a novel adaptive decay mechanism. By anchoring high-level reasoning in physical geometry, the framework produces coherent waypoint guidance that addresses the limitations of text-only planners. The adaptive decay mechanism dynamically regulates the influence of uncertain waypoints within the heuristic, ensuring geometric validity while substantially reducing memory overhead. To evaluate robustness, we test the framework in challenging environments characterized by severe clutter and topological complexity. Experimental results show that MMP-A* achieves near-optimal trajectories with significantly reduced operational costs, demonstrating its potential as a perception-grounded and computationally efficient paradigm for autonomous navigation.</t>
  </si>
  <si>
    <t>R2305</t>
  </si>
  <si>
    <t>b293f549a1b3ff494819059d33b71c35f0fc0c4c</t>
  </si>
  <si>
    <t>Satya Karteek Gudipati; Akbar Mohammed; Sambasiva Rao Akkisetti</t>
  </si>
  <si>
    <t>R2306</t>
  </si>
  <si>
    <t>b2a598121e5e861a6364a1f6c7a4afb87427b884</t>
  </si>
  <si>
    <t>WaterMod: Modular Token-Rank Partitioning for Probability-Balanced LLM Watermarking</t>
  </si>
  <si>
    <t>Shinwoo Park; Hyejin Park; Hyeseon Ahn; Yo-Sub Han</t>
  </si>
  <si>
    <t>10.48550/arxiv.2511.07863</t>
  </si>
  <si>
    <t>2511.07863</t>
  </si>
  <si>
    <t>Large language models now draft news, legal analyses, and software code with human-level fluency. At the same time, regulations such as the EU AI Act mandate that each synthetic passage carry an imperceptible, machine-verifiable mark for provenance. Conventional logit-based watermarks satisfy this requirement by selecting a pseudorandom green vocabulary at every decoding step and boosting its logits, yet the random split can exclude the highest-probability token and thus erode fluency. WaterMod mitigates this limitation through a probability-aware modular rule. The vocabulary is first sorted in descending model probability; the resulting ranks are then partitioned by the residue rank mod k, which distributes adjacent—and therefore semantically similar—tokens across different classes. A fixed bias of small magnitude is applied to one selected class. In the zero-bit setting (k=2), an entropy-adaptive gate selects either the even or the odd parity as the green list. Because the top two ranks fall into different parities, this choice embeds a detectable signal while guaranteeing that at least one high-probability token remains available for sampling. In the multi-bit regime (k&gt;2), the current payload digit d selects the color class whose ranks satisfy rank mod k = d. Biasing the logits of that class embeds exactly one base-k digit—equivalently log2(k) bits—per decoding step, thereby enabling fine-grained provenance tracing. The same modular arithmetic therefore supports both binary attribution and rich payloads. Experimental results demonstrate that WaterMod consistently attains strong watermark detection performance while maintaining generation quality in both zero-bit and multi-bit settings. This robustness holds across a range of tasks, including natural language generation, mathematical reasoning, and code synthesis.</t>
  </si>
  <si>
    <t>R2307</t>
  </si>
  <si>
    <t>b2b8d5181b1206850d86fbb12890f4823a7b05e7</t>
  </si>
  <si>
    <t>Panel: Multimodal Large Foundation Models</t>
  </si>
  <si>
    <t>Mohan Kankanhalli; M. Worring</t>
  </si>
  <si>
    <t>10.1145/3581783.3617350</t>
  </si>
  <si>
    <t>The surprisingly fluent predictive performance of LLM (Large Language Models) as well as the high-quality photo-realistic rendering of Diffusion Models has heralded a new beginning in the area of Generative AI. Such kinds of deep learning based models with billions of parameters and pre-trained on massive-scale data-sets are also called Large Foundation Models (LFM). These models not only have caught the public imagination but also have led to an unprecedented surge in interest towards the applications of these models. Instead of the previous approach of developing AI models for specific tasks, more and more researchers are developing large task-agnostic models pre-trained on massive data, which can then be adapted to a variety of downstream tasks via fine-tuning, fewshot learning, or zero-shot learning. Some examples are ChatGPT, LLaMA, GPT-4, Flamingo, MidJourney, Stable-Diffusion and DALLE. Some of them can handle text (e.g., ChatGPT, LLaMA) while some others (e.g., GPT-4 and Flamingo) can utilize multimodal data and can hence be considered Multimodal Large Foundation Models (MLFM). Several recent studies have shown that when adapted to specific tasks (e.g., visual question answering), the foundation models can often surpass the performance of state-of-the-art, fully supervised AI models. However, applying foundation models to specialized domain tasks (e.g., medical diagnosis, financial recommendation etc.) raises many ethical issues (e.g., privacy, model bias or hallucinations). The panel members will discuss the emerging trends in the development and use of large multimodal foundation models. Some of the issues to be discussed are: Research issues in going from LLM to MLFM Behaviour of MLFM Application Potential of MLFM Trust issues in MLFM Limitations of MLFM Societal, Legal and Regulatory issues of MLFM Promising future research in MLFM This panel will bring together several leading experts from universities, research institutions, and industry who will discuss and debate together with the audience. We invite everybody to participate and contribute towards this important and promising research direction.</t>
  </si>
  <si>
    <t>R2308</t>
  </si>
  <si>
    <t>b2edf7e1b303a192c8fce97090b2130e3dd55ee9</t>
  </si>
  <si>
    <t>Validity, Reliability, and Transparency in Artificial Intelligence Regulation</t>
  </si>
  <si>
    <t>A. Mukundan; Debayan Gupta; Subhashis Banerjee</t>
  </si>
  <si>
    <t>2608.05800</t>
  </si>
  <si>
    <t>AI systems increasingly produce claims about people that shape access to employment, healthcare, and other consequential services. Yet lawful data processing and predictive accuracy do not establish that these claims justify the treatment that follows. We argue that regulation must therefore examine the legitimacy of the inferential step connecting data to claims and claims to decisions. This requires construct, internal, and external validity: evidence must support the meaning attributed to an output, the relationship asserted, and its application to the intended people and setting. We show why predictive performance alone cannot provide this warrant. Non-identifiability limits what observations can explain, while omissions and confounding require domain-specific judgment about what the evidence supports. Building on validity provisions in the EU AI Act and NIST AI RMF Playbook, we develop an explicit evidentiary burden for consequential reliance. Its normative basis follows from the dignity, autonomy, and informational-privacy principles in \emph{Puttaswamy} \citep{Puttaswamy2017Privacy}, which we extend from scrutiny of information acquisition to the justification of derived claims and their use. On this account, benefits that depend on an inference can carry weight in proportionality assessment only to the extent that the inference is substantiated. We make this requirement operational through a claim-specific \emph{Validity Case} linking evidence and assumptions to permitted uses, independent review, monitoring, and remedies. Hiring and LLM applications in healthcare and legal assistance illustrate how the framework can guide oversight of consequential public and private services through the relevant legal instruments.</t>
  </si>
  <si>
    <t>R2309</t>
  </si>
  <si>
    <t>b358013d860d2a759cc8e472f01d80f91657fd10</t>
  </si>
  <si>
    <t>Identifying AI Features That Foster Responsible Sustainability Awareness in Children</t>
  </si>
  <si>
    <t>Sheikha Al Maqahami; Moza Alhammadi; A. Seffah</t>
  </si>
  <si>
    <t>10.54941/ahfe1007186</t>
  </si>
  <si>
    <t>This paper summarizes a literature review-based investigation that combines Systematic Literature Review (SLR) and Grounded Theory (GT) to identify and assess AI features that can help children become more aware of sustainability challenges and act responsibly in ways that promote a greener and more sustainable planet. Given the rapidly expanding integration of artificial intelligence in education, human–technology interaction, cyber-physical environments, and smart home ecosystems, this research questions which and how AI is most effective for encouraging responsible behavior, cultivating curiosity about environmental challenges, and strengthening children's understanding of wider societal issues such as sustainability and climate action. This research aligns with contemporary perspectives in Kids-AI Interaction and ongoing discussions on the fact that AI should not merely automate educational tasks but rather scaffold reflective decision-making, personal responsibility, and civic participation.We conducted systematic analysis of academic publications between 2015–2025 o various AI tools and features including machine learning and LLM/Gen AI, as well the transformative role of these AI in our fields of interest like human–computer interaction, cyber-physical systems, user experience design, and educational technology. Selected articles were analyzed using SLR and then Grounded Theory coding procedures, allowing the identification of recurring patterns, pedagogical strategies, and technological elements that influence children's cognitive, emotional, and ethical development. Research Rabbit, Elicit and Atlas, three emerging AI-powered research platforms were used. Research Rabbit, which is an AI-driven citation network visualization tool enabled discovery of interconnected research clusters and identification of seminal works through interactive mapping of scholarly relationships, accelerating snowballing and citation tracking processes beyond traditional database searches. Elicit is an AI research assistant leveraging large language models was usefull to automatically extract key findings, methodologies, and outcomes from academic papers, enabling rapid synthesis of relevant information across hundreds of studies and intelligent semantic search beyond keyword matching. Finaly, ATLAS.ti which is a a comprehensive qualitative data analysis software was used to automate the time-consuming qualatitative data analytics underlying. systematic Grounded Theory. Atlas was used coding to proposing hierarchical code organization, memo management, network visualization of emergent themes, and collaborative analysis workflows, enabling rigorous theory development from interview transcripts and document collections.Findings indicate that adaptive personalization, context-aware feedback, ethical reasoning modules, and interactive simulations play a central role in encouraging critical thinking, empathy, and responsible decision-making. Cyber-physical interaction models link environmental learning with real-world actions (e.g., smart home energy use or recycling reminders), reinforcing environmentally responsible behaviors. Moreover, data visualization techniques enable children to observe the environmental consequences of their choices in an engaging and meaningful manner, supporting deeper awareness of sustainability. In addition, the research highlights how innovative approaches to services design and interactive systems can create meaningful opportunities for children to learn through exploration and guided autonomy.A major practical outcome of the research is the development of a highly visual, interactive, and game-based Terms and Conditions (T&amp;Cs) interface. Rather than presenting long, text-based consent forms, the prototype transforms T&amp;Cs into a playful digital journey where children actively navigate safety settings, privacy options, and data-sharing explanations. This design draws on principles of novel interaction technologies, user research, and human-centered service innovation, demonstrating how playful, gamified, and multimodal interfaces can enhance transparency, comprehension, and early digital self-regulation.Adopting an expressivist and ethically guided approach, in this research we argue that AI systems designed for children must prioritize transparency, inclusivity, ethical awareness, and responsible participation in digital ecosystems. The goal is not only to support cognitive learning but also to empower young users with the attitudes and behaviors necessary to act responsibly in a technology-rich world. Therefore, the next stage is to embed the best identified AI features into a gamified XR learning to enhance children-AI interaction while making kid more active participants rather than passive consumers of non-sustainable products and services, promoting their ethical usage of AI and its development, environmentally responsibility digital citizenship.</t>
  </si>
  <si>
    <t>R2310</t>
  </si>
  <si>
    <t>b36e21db09fd1c58166bc6f76354c499ee2b8d04</t>
  </si>
  <si>
    <t>B-246 Creation and Validation of a Clinical Chemistry Companion for Procedures &amp; Operations (C3PO)</t>
  </si>
  <si>
    <t>Ryan Pearce; Zachary Sandborgh; Brigitte Bagtuna; J. Meeusen</t>
  </si>
  <si>
    <t>Clinical Chemistry</t>
  </si>
  <si>
    <t>10.1093/clinchem/hvag086.536</t>
  </si>
  <si>
    <t xml:space="preserve">
 Clinical laboratories manage a dynamic and ever-expanding collection of standard operating procedures (SOPs) to support testing, quality assurance, and regulatory compliance. We created an SOP Assistant to help staff rapidly access current information, often spread across multiple documents, using retrieval-augmented generation (RAG) and long-context analysis to ensure responses remain grounded in verified SOP content. The objective of this study was to develop and validate the accuracy and relevance of SOP Assistant responses to ensure they remained grounded in verified SOP content.
 The SOP Assistant was built on Google Cloud Platform Vertex AI RAG Engine, indexing SOPs spanning 10 laboratory departments and over 1,300 documents. SOPs were chunked and embedded into a vector database using the text-embedding-005 model and Gemini 2.5 Flash parser to give context-preserved chunks. Responses were streamed using a Gradio-based chat interface, containerized with Python 3.11 slim and deployed on Cloud Run. Two query modes were created: "Quick Lookup," which retrieved and analyzed the top 15 relevant document chunks via RAG with re-ranking, and "Deep Analysis," which retrieved the top 5 SOPs and prompted users to select up to three for comprehensive evaluation by long-context analysis. Final responses were generated with Gemini 2.5 Flash at temperature 0.1 to prioritize deterministic, factually grounded output.
 We developed 100 queries targeting specific challenge types: direct fact retrieval (n=30), conditional logic (n=30), sequential procedural information (n=20), negative/exclusionary (n=10), and vague/disambiguation (n=10). Queries spanned &gt;20 SOPs covering analytes such as potassium, AST, troponin, HDL cholesterol, direct bilirubin, CBCs, and heparin anti-Xa, and workflow SOPs covering instrument maintenance and specimen handling. Responses were graded using a 5-point Likert scale for accuracy and relevance. Accuracy scores of 5 required complete factual concordance with SOPs, including units, values, and conditional logic. Relevance scores of 5 indicated precise, non-extraneous answers. Hallucination count and severity were also recorded.
 Average accuracy and relevance scores were calculated for each query type: direct fact retrieval (4.8/4.7), conditional logic (4.9/4.8), sequential procedural information (4.5/4.8), negative/exclusionary (5.0/4.7), and vague/disambiguation (5.0/5.0). One severe hallucination was noted in a direct fact retrieval query using Quick Lookup mode related to uric acid. Deep Analysis mode did not produce hallucinations.
 Validation through targeted query assessment revealed gaps that drove iterative improvements to the SOP Assistant. RAG-only Quick Lookup produced minor hallucinations when queries spanned multiple SOPs covering similar analytes across different work areas, while Deep Analysis long-context mode generated no hallucinations on complex procedural queries. These findings motivated mandatory inline source citations to support clinical accuracy verification and suggest an optimized architecture in which RAG serves as a rapid document identification layer with final response generation delegated entirely to long-context analysis of complete source documents. This approach leverages the complementary strengths of each method while minimizing the hallucination risk inherent to chunk-based retrieval alone. Validation also uncovered minor SOP wording inconsistencies, suggesting additional utility for this tool as a quality assurance mechanism.
</t>
  </si>
  <si>
    <t>R2311</t>
  </si>
  <si>
    <t>b388cfa5445e8d7ca037e8dbd579e96f4b1912a9</t>
  </si>
  <si>
    <t>Can you trust the algorithm? A clinical exploration of AI models in perioperative care</t>
  </si>
  <si>
    <t>Kevin Patrick Cairns</t>
  </si>
  <si>
    <t>BMJ Innovations</t>
  </si>
  <si>
    <t>10.1136/bmjinnov-2025-001465</t>
  </si>
  <si>
    <t>Artificial intelligence (AI) is increasingly influencing perioperative care by enhancing decision support, resource management, documentation, image analysis and patient safety. This article presents a narrative conceptual review of four commonly encountered AI model types: random forests, support vector machines, convolutional neural networks and large language models. It explores their clinical applications, interpretability, limitations and relevance to perioperative and surgical settings. Particular emphasis is placed on model explainability, evaluation metrics such as accuracy, F1 score and area under the receiver operating characteristic curve, hallucination risk and the challenges associated with opaque ‘black box’ systems, including non-interpretable algorithmic frameworks. The discussion is contextualised within the UK’s regulatory and governance frameworks, including the National Health Service Digital clinical safety standards, Medicine and Healthcare products Regulatory Agency requirements, National Institute for Health and Care Excellence evaluation tiers and data protection under UK General Data Protection Regulation. By improving clinician understanding of how AI systems function, fail and should be governed, this article aims to support informed, safe and ethical adoption of AI technologies in perioperative environments.</t>
  </si>
  <si>
    <t>R2312</t>
  </si>
  <si>
    <t>b38cb7c00cbcbaeb5c5181f1ce77ecfc2e995c96</t>
  </si>
  <si>
    <t>Leveraging Retrieval-Augmented Generation (RAG) Technology for Enhanced Accreditation Preparedness and Compliance in Physical Therapy Education.</t>
  </si>
  <si>
    <t>M. Seils; Melissa J. Lazinski; Michael Brown; Douglas Haladay</t>
  </si>
  <si>
    <t>Journal of Physical Therapy Education</t>
  </si>
  <si>
    <t>10.1097/jte.0000000000000486</t>
  </si>
  <si>
    <t>BACKGROUND AND PURPOSE
Accreditation ensures educational program quality, public accountability, and professional readiness. Compliance demands substantial personnel effort and coordination. Although advances in artificial intelligence (AI), and more specifically large language models (LLMs), could streamline accreditation preparation, these models pose risks by producing plausible but inaccurate outputs, known as hallucinations. To mitigate risks, Retrieval-Augmented Generation (RAG) can improve the reliability and factual grounding of LLMs by incorporating retrieved source documents. Studies have shown that LLMs equipped with a RAG system reduce hallucinations and increase response accuracy.
POSITION AND RATIONALE
The aim of this position paper is to address the challenge of resource-intensive and human error-prone accreditation preparation by advocating for the strategic integration of RAG technology. A RAG system enables programs to analyze internal documents against accreditation standards to generate curricular maps, reports, and recommendations. Effective use depends upon the quality of source documents and prompts. Adoption of a RAG system requires examining university policies and program-specific needs and ensuring human oversight.
DISCUSSION AND CONCLUSION
The authors advocate for strategic integration of RAG technology for accreditation preparedness and continuous quality improvement in PT education. Institutions and stakeholders are encouraged to explore, implement, and evaluate RAG solutions to enhance operational efficiency, ensure data accuracy, and increase responsiveness to evolving educational and regulatory standards.</t>
  </si>
  <si>
    <t>R2313</t>
  </si>
  <si>
    <t>b3a49e10953c8c9ea1a740e5e76aae5736941585</t>
  </si>
  <si>
    <t>Raneem Khafagy; Paul Angelo Oroceo; Jae Min Lee; Dong-Seong Kim</t>
  </si>
  <si>
    <t>IEEE International Conference on Consumer Electronics</t>
  </si>
  <si>
    <t>R2314</t>
  </si>
  <si>
    <t>b3ad6425303ba03ddb1fa49778c62fa73ec5f0ad</t>
  </si>
  <si>
    <t>Varsha Shukla; Geoffrey G. Parker</t>
  </si>
  <si>
    <t>R2315</t>
  </si>
  <si>
    <t>b3d24b4a039d6a9bfba632739819219fc6ba611d</t>
  </si>
  <si>
    <t>Indrajit Ghosal; Tanya Chouhan; K. Yashodha; Ritam Rajak; Birendra Kishore Roy; Md. Rahat Khan</t>
  </si>
  <si>
    <t>R2316</t>
  </si>
  <si>
    <t>b3f9cce356562dd27b0f275388fdd5331d4fef36</t>
  </si>
  <si>
    <t>C. Maddila; Negar Ghorbani; Kosay Jabre; V. Murali; Edwin Kim; Parth Thakkar</t>
  </si>
  <si>
    <t>R2317</t>
  </si>
  <si>
    <t>b40277df308be33c5e4ce391c0337dd279953648</t>
  </si>
  <si>
    <t>Decoding on Graphs: Faithful and Sound Reasoning on Knowledge Graphs through Generation of Well-Formed Chains</t>
  </si>
  <si>
    <t>Kun Li; Tian-Hua Zhang; Xi-Xin Wu; Hong-Yin Luo; James R. Glass; Helen M. Meng</t>
  </si>
  <si>
    <t>10.48550/arxiv.2410.18415</t>
  </si>
  <si>
    <t>2410.18415</t>
  </si>
  <si>
    <t>Knowledge Graphs (KGs) can serve as reliable knowledge sources for question answering (QA) due to their structured representation of knowledge. Existing research on the utilization of KG for large language models (LLMs) prevalently relies on subgraph retriever or iterative prompting, overlooking the potential synergy of LLMs' step-wise reasoning capabilities and KGs' structural nature. In this paper, we present DoG (Decoding on Graphs), a novel framework that facilitates a deep synergy between LLMs and KGs. We first define a concept, well-formed chain, which consists of a sequence of interrelated fact triplets on the KGs, starting from question entities and leading to answers. We argue that this concept can serve as a principle for making faithful and sound reasoning for KGQA. To enable LLMs to generate well-formed chains, we propose graph-aware constrained decoding, in which a constraint derived from the topology of the KG regulates the decoding process of the LLMs. This constrained decoding method ensures the generation of well-formed chains while making full use of the step-wise reasoning capabilities of LLMs. Based on the above, DoG, a training-free approach, is able to provide faithful and sound reasoning trajectories grounded on the KGs. Experiments across various KGQA tasks with different background KGs demonstrate that DoG achieves superior and robust performance. DoG also shows general applicability with various open-source LLMs.</t>
  </si>
  <si>
    <t>R2318</t>
  </si>
  <si>
    <t>b406bb14fa31c7f0dfe8c805aca5cc63cc06e76e</t>
  </si>
  <si>
    <t>The Human in the Loop: Scaling a Generational‑Defining Legaltech Company from Milan to the World — Insights from Martina Domenicali, Co‑Founder &amp; CRO of LEXROOM</t>
  </si>
  <si>
    <t>Ivo Pezzuto</t>
  </si>
  <si>
    <t>10.2139/ssrn.6350580</t>
  </si>
  <si>
    <t>&lt;p&gt;&lt;span&gt;This article, written by Dr. Ivo Pezzuto as part of the Forward Thinkers’ Talks Series, features an in-depth conversation with &lt;/span&gt;&lt;span&gt;&lt;span&gt;Martina Domenicali&lt;/span&gt;&lt;/span&gt;&lt;span&gt;, Co-Founder and CRO of &lt;/span&gt;&lt;span&gt;&lt;span&gt;Lexroom&lt;/span&gt;&lt;/span&gt;&lt;span&gt;, and examines a defining question reshaping Europe’s LegalTech landscape: can hyper-specialized, jurisdiction-native AI outperform horizontally scaled, general-purpose models in high-liability professions? In February 2026, the company surpassed €10 million in Annual Recurring Revenue (ARR)—by curating over six million localized legal documents to build a data-first, deeply verifiable AI platform tailored to civil-law systems—an inflection point that places it among Europe’s fastest-scaling AI ventures.&lt;/span&gt;&lt;/p&gt;
&lt;p&gt;&lt;span&gt;The article investigates how depth-driven localization creates structural defensibility and how governance-by-design, source traceability, and human-in-the-loop workflows redefine professional practice. Evidence shows that precision and accountability—rather than generic LLM capability—drive sustained adoption, reflected in 93% retention and strong Net Revenue Retention.&lt;/span&gt;&lt;/p&gt;
&lt;p&gt;&lt;span&gt;Contrasted with &lt;/span&gt;&lt;span&gt;&lt;span&gt;Anthropic&lt;/span&gt;&lt;/span&gt;&lt;span&gt;’s horizontal plugin model, Lexroom’s approach signals a broader theoretical shift: in regulated domains, competitive advantage stems from embedding AI within institutional authority and workflow infrastructure. The implication for scholars and executives is clear—durable AI leadership will be secured not by scale alone, but by context-embedded intelligence that transforms technology into a trusted professional backbone.&lt;/span&gt;&lt;/p&gt;</t>
  </si>
  <si>
    <t>R2319</t>
  </si>
  <si>
    <t>b44df84fd797663ad4002d0a1fa770e16273b5cd</t>
  </si>
  <si>
    <t>KemenkeuGPT: Leveraging a Large Language Model on Indonesia's Government Financial Data and Regulations to Enhance Decision Making</t>
  </si>
  <si>
    <t>Gilang Febrian; G. Figueredo</t>
  </si>
  <si>
    <t>10.48550/arxiv.2407.21459</t>
  </si>
  <si>
    <t>2407.21459</t>
  </si>
  <si>
    <t>Data is crucial for evidence-based policymaking and enhancing public services, including those at the Ministry of Finance of the Republic of Indonesia. However, the complexity and dynamic nature of governmental financial data and regulations can hinder decision-making. This study investigates the potential of Large Language Models (LLMs) to address these challenges, focusing on Indonesia's financial data and regulations. While LLMs are effective in the financial sector, their use in the public sector in Indonesia is unexplored. This study undertakes an iterative process to develop KemenkeuGPT using the LangChain with Retrieval-Augmented Generation (RAG), prompt engineering and fine-tuning. The dataset from 2003 to 2023 was collected from the Ministry of Finance, Statistics Indonesia and the International Monetary Fund (IMF). Surveys and interviews with Ministry officials informed, enhanced and fine-tuned the model. We evaluated the model using human feedback, LLM-based evaluation and benchmarking. The model's accuracy improved from 35% to 61%, with correctness increasing from 48% to 64%. The Retrieval-Augmented Generation Assessment (RAGAS) framework showed that KemenkeuGPT achieved 44% correctness with 73% faithfulness, 40% precision and 60% recall, outperforming several other base models. An interview with an expert from the Ministry of Finance indicated that KemenkeuGPT has the potential to become an essential tool for decision-making. These results are expected to improve with continuous human feedback.</t>
  </si>
  <si>
    <t>R2320</t>
  </si>
  <si>
    <t>b457ff626d9a663c170a030b3fbf8c7fa739e29d</t>
  </si>
  <si>
    <t>Bits Under ZK-LLM: Evaluating Zero-Knowledge-Friendly Quantization for Verifiable Private LLM Inference</t>
  </si>
  <si>
    <t>Taeung Yoon; Yu-Peng Zhang; Xiao-Jing Liao</t>
  </si>
  <si>
    <t>2609.36437</t>
  </si>
  <si>
    <t>Zero-knowledge proofs are emerging as a promising approach for enabling private, verifiable LLM governance and auditing, where regulators, users, and auditors need to verify claims about training-data usage or LLM inference-time behavior, while model providers must protect proprietary model parameters. However, despite the growing interest in ZK-LLMs, the understanding of ZK-friendly quantization remains limited. This gap matters because in the ZK setting, quantization directly shapes the arithmetic structure, constraint complexity, and proving cost of ZK inference. ZK protocols operate over finite fields and incur costs that depend heavily on the number and type of arithmetic operations, nonlinearities, and lookup constraints. Understanding ZK-friendly quantization is therefore essential for making ZK-LLMs practical. In this work, we present the first systematic study of ZK-friendly quantization for LLMs. We first formalize the definition of ZK-friendly quantization, capturing the properties required for ZK proof generation. We then evaluate nine language models, including Qwen2.5-14B and the mixture-of-experts model Qwen3-30B-A3B, across a broad design space of weight, activation, and nonlinear lookup table precision. Our results show that activation precision is substantially more sensitive than weight precision, while nonlinear lookup approximations can become the dominant source of utility degradation. Also, we identify RMSNorm inverse-square-root lookups as a recurring bottleneck in several large models and recover near-baseline utility by selectively increasing precision only at the bottleneck. Finally, we show that reducing bit-width or lookup-table size does not necessarily yield proportional end-to-end proving savings, showing that conventional low-bit quantization heuristics do not directly translate to ZK proving efficiency and motivating operator-aware precision selection.</t>
  </si>
  <si>
    <t>R2321</t>
  </si>
  <si>
    <t>b46166cfbd45004d2b86f384a69e731510d0c4c5</t>
  </si>
  <si>
    <t>Developing Lifelong Writers in the Post-ChatGPT Era: How has the generative artificial intelligence changed the environment of writing instruction?</t>
  </si>
  <si>
    <t>Sungmin Chang</t>
  </si>
  <si>
    <t>10.37736/kjlr.2023.10.14.5.11</t>
  </si>
  <si>
    <t>This study identifies previous approaches to developing learners as lifelong writers and explores their pedagogical implications in the current era of generative artificial intelligence (AI). First, we reviewed the theoretical background of lifelong writers, the ecology of written language, vernacular literacy, and teaching readers. We derived that to develop lifelong writers, learners should: (1) lower the psychological barriers to using written language, (2) make written texts authentic, and (3) have a sense of belonging and control over writing. Next, we examined how these principles (1)~(3) should be transformed and applied based on the characteristics of generative AI. The following were discussed: checking content for accuracy, credibility, and fairness in a case of hallucination; fostering basic literacy to generate questions or prompts; reflecting based on self-regulated learning and epistemology; and engaging in writing with ownership, belonging, and responsibility. This work will contribute to the refining of the educational content of the “values and attitudes” category, while achieving its purpose.</t>
  </si>
  <si>
    <t>R2322</t>
  </si>
  <si>
    <t>b4754c9d940f0e8661836db4e81037bfd2b9744f</t>
  </si>
  <si>
    <t>Aryan Rai; Mohamed Layan Ali; Mohammad Armughan Ur Rahim; Mohammed Zaid; Pratimarani Jena; Rinisha Bagaria</t>
  </si>
  <si>
    <t>R2323</t>
  </si>
  <si>
    <t>b4900de1a838cce3490713ecedd9fe60ba927c35</t>
  </si>
  <si>
    <t>H. S. Siddhu; Karthik Pappu; Yogesh S. Thanvi</t>
  </si>
  <si>
    <t>R2324</t>
  </si>
  <si>
    <t>b4becb73c0dcb3cc0bf0055a85dd98632aac2f5d</t>
  </si>
  <si>
    <t>MACAA: Belief-Revision Multi-Agent Reasoning for Code Authorship Verification</t>
  </si>
  <si>
    <t>Jing-Wei Ye; Zhi Wang; Xin Li; Cong Gao; Chen-Bin Su; Jie Yang</t>
  </si>
  <si>
    <t>10.48550/arxiv.2605.09421</t>
  </si>
  <si>
    <t>2605.09421</t>
  </si>
  <si>
    <t>Code authorship attribution (CAA) supports software forensics, plagiarism detection, and intellectual property protection. However, existing supervised CAA approaches suffer from scarce training data and closed-world assumptions: they require sufficient labeled code from fixed candidate-author sets, making training difficult in low-data cases and predictions unreliable for open-world test pairs with unseen samples, or heterogeneous code pairs. Large language models remove task-specific training, but direct prompting depends on costly expert-designed prompts, can hallucinate over complex heterogeneous code pairs, and rarely yields auditable evidence traces. We propose MACAA, a belief-revision-based multi-agent framework for training-free code authorship verification. MACAA comprises a Coordinator and four Expert Agents analyzing layout, lexical, syntactic, and programming-pattern evidence. The Coordinator gathers expert signals for expansion, discounts unreliable evidence through contraction, and resolves conflicts through revision to preserve belief consistency, replacing direct LLM judgment with auditable hypothesis refinement. MACAA achieves 89.15\% F1 on same-language benchmarks and 80.00\% on mixed cross-language pairs, outperforming the baselines overall in both same-language and cross-language evaluations.</t>
  </si>
  <si>
    <t>R2325</t>
  </si>
  <si>
    <t>b4ce6a86c4b904d8e956ce7efd3a2e1d5d15557f</t>
  </si>
  <si>
    <t>Generative AI for Automated Financial Reporting and Narrative Generation</t>
  </si>
  <si>
    <t>Nesrat Abdelouahab; Aouni Mohammed Seghir; Abdelkamel Maamri</t>
  </si>
  <si>
    <t>Journal of Ecohumanism</t>
  </si>
  <si>
    <t>10.62754/joe.v4i4.7071</t>
  </si>
  <si>
    <t>Generative artificial intelligence (GenAI) is rapidly being embedded into corporate reporting workflows, yet its implications for financial reporting quality and auditability remain insufficiently understood. This paper examines how GenAI models can be used to automate financial reporting narratives—such as Management’s Discussion and Analysis (MD&amp;A) and risk disclosures—and evaluates their effects on disclosure quality, transparency, and assurance. The study employs an experimental mixed‑methods design, comparing human‑authored, GenAI‑generated, and human‑edited GenAI narratives based on a large sample of corporate reports. Text‑analytic techniques (readability indices, sentiment and topic analysis, and red‑flag indicators) are combined with explainable AI methods to assess both the content produced by GenAI and the traceability of underlying decision processes. The findings indicate that GenAI can substantially improve readability and linguistic consistency while reducing boilerplate, but also introduces new risks related to hallucinated details, optimistic bias, and potential masking of earnings‑management signals. Explainability tools partially mitigate these concerns by providing auditable evidence of how inputs shape outputs, yet do not fully resolve issues of accountability and professional scepticism. Overall, the paper contributes empirical evidence and a governance framework for responsibly integrating GenAI into financial reporting and auditing, offering practical guidance for preparers, auditors, and regulators seeking to harness automation without compromising reliability or trust.</t>
  </si>
  <si>
    <t>R2326</t>
  </si>
  <si>
    <t>b4d50cab544dd49f3ce69fcfb05fbd0770507b46</t>
  </si>
  <si>
    <t>Agentic Data Engineering: LLM-Augmented Pipeline Generation, Self-Healing ETL, and Autonomous Repair</t>
  </si>
  <si>
    <t>Jeevan Krishna Paruchuri</t>
  </si>
  <si>
    <t>International Journal of Emerging Research in Engineering and Technology</t>
  </si>
  <si>
    <t>10.63282/3050-922x.ijeret-v7i2p105</t>
  </si>
  <si>
    <t>Production data engineering organizations spend a significant fraction of their on-call time on a narrow class of recurring incidents schema drift, transient cluster failures, late-arriving data, configuration regressions that are individually simple but collectively expensive. This paper presents a position and prototype design for agentic data engineering: the use of large language model (LLM) agents, organized around the ReAct (Reason and Act) framework, as a first responder to pipeline failures, augmenting rather than replacing the on-call engineer. The design is grounded in operational experience from a production banking data platform comprising 35 production pipelines, an observed incident frequency of 15-20 failures per month, and 3-4 schema changes per month exactly the conditions under which a well-scoped agent can absorb a meaningful share of triage work. We describe a tool-use architecture in which the agent has access to a fixed, audited set of read-mostly diagnostic tools (Airflow DAG status, Spark job logs, Delta Lake history, Trino query plans, schema registry diff) and a smaller set of write-capable repair tools that are gated behind explicit human approval before any change reaches production. We propose an evaluation methodology over 6 months of retrospective real incidents plus a synthetic incident benchmark, with a target diagnostic accuracy of 83% and a target mean-time-to-resolution (MTTR) reduction of 36x relative to the human-only baseline. We address the regulatory realities that govern any automated change in financial services SOX change management, GDPR data handling, immutable audit trails and argue that the chain-of-thought reasoning produced by ReAct agents is not a limitation but an audit feature, making the agent's decisions more inspectable than equivalent script-based automation. We conclude with a frank discussion of the limitations: hallucinated diagnoses, the cost of tool calls under high incident volume, the risk of automation bias on the human reviewer, and the need for narrowly scoped agents rather than generalist ones. The contribution of the paper is a practitioner-oriented design framework and a reproducible evaluation protocol, intended to bridge the gap between the LLM agent literature and the operational realities of regulated data platforms.</t>
  </si>
  <si>
    <t>R2327</t>
  </si>
  <si>
    <t>b4daa6af5a66588cab48870c311ab2b71071659a</t>
  </si>
  <si>
    <t>MAD: Move AI Decompiler to Improve Transparency and Auditability on Non-Open-Source Blockchain Smart Contract</t>
  </si>
  <si>
    <t>Eason Chen; Xinyi Tang; Zimo Xiao; Chuangji Li; Shizhuo Li; Tingguan Wu</t>
  </si>
  <si>
    <t>10.48550/arxiv.2410.15275</t>
  </si>
  <si>
    <t>R2328</t>
  </si>
  <si>
    <t>b4ebd21797c0609f4fbe387f41a7768e547505e2</t>
  </si>
  <si>
    <t>SECURITY-AS-CODE APPROACH FOR AUTOMATING PCI DSS COMPLIANCE USING AUTONOMOUS AGENTS BASED ON LARGE LANGUAGE MODELS</t>
  </si>
  <si>
    <t>O. Vakhula; D. Marchuk</t>
  </si>
  <si>
    <t>Cybersecurity: Education, Science, Technique</t>
  </si>
  <si>
    <t>10.28925/2663-4023.2026.32.1187</t>
  </si>
  <si>
    <t>This paper investigates the Security-as-Code approach for automating PCI DSS compliance in cloud-native environments using autonomous agents based on large language models. Based on an analysis of PCI DSS v4.0.1, which defines twelve principal requirements and emphasizes continuous assessment, evidence-based validation of controls, and proper scoping, a reference architecture is proposed that integrates declarative security policies, preventive configuration enforcement mechanisms, and runtime behavioral monitoring. The study formalizes a mechanism for transforming regulatory requirements into machine-verifiable policies through the use of control specifications (ControlSpec), a structured knowledge base, and a Retrieval-Augmented Generation approach, ensuring policy provenance and reducing the risk of incorrect generation. A model of autonomous agents is proposed to perform functions including requirements-to-policy transformation, configuration drift analysis, evidence collection and normalization, and the generation of remediation recommendations using controlled change mechanisms. Metrics for evaluating continuous compliance are defined, including control coverage, drift detection latency, Mean Time to Detect (MTTD), Mean Time to Respond (MTTR), completeness of evidence, and detection accuracy. An experimental validation plan is proposed using a test environment that simulates a Cardholder Data Environment. Particular attention is given to the analysis of risks associated with autonomous agents, including model hallucinations, prompt injection attacks, sensitive data leakage, and excessive tool privileges. Mitigation measures are defined, including deterministic policy enforcement, tool isolation, agent action logging, and the use of a human-in-the-loop approach for critical operations. The proposed approach enables continuous, verifiable, and scalable PCI DSS compliance in cloud-native environments.</t>
  </si>
  <si>
    <t>R2329</t>
  </si>
  <si>
    <t>b4ed1e2749108b8d16b7765d2986423391d15909</t>
  </si>
  <si>
    <t>Mitigating Hallucination Through Theory-Consistent Symmetric Multimodal Preference Optimization</t>
  </si>
  <si>
    <t>Wenqi Liu; Xuemeng Song; Jiaxi Li; Yin-wei Wei; Na Zheng; Jian-Hua Yin</t>
  </si>
  <si>
    <t>10.48550/arxiv.2506.11712</t>
  </si>
  <si>
    <t>2506.11712</t>
  </si>
  <si>
    <t>Direct Preference Optimization (DPO) has emerged as an effective approach for mitigating hallucination in Multimodal Large Language Models (MLLMs). Although existing methods have achieved significant progress by utilizing vision-oriented contrastive objectives for enhancing MLLMs'attention to visual inputs and hence reducing hallucination, they suffer from non-rigorous optimization objective function and indirect preference supervision. To address these limitations, we propose a Symmetric Multimodal Preference Optimization (SymMPO), which conducts symmetric preference learning with direct preference supervision (i.e., response pairs) for visual understanding enhancement, while maintaining rigorous theoretical alignment with standard DPO. In addition to conventional ordinal preference learning, SymMPO introduces a preference margin consistency loss to quantitatively regulate the preference gap between symmetric preference pairs. Comprehensive evaluation across five benchmarks demonstrate SymMPO's superior performance, validating its effectiveness in hallucination mitigation of MLLMs.</t>
  </si>
  <si>
    <t>R2330</t>
  </si>
  <si>
    <t>b518f8f7a7cc21a81f07fef2e83d9efea0c8029c</t>
  </si>
  <si>
    <t>Constitutional On-Policy Safe Distillation</t>
  </si>
  <si>
    <t>Ming Wen; Yuxuan Liu; Kun Yang; Yun-Hao Feng; Zhuo-Er Xu; Yu-Hao Sun</t>
  </si>
  <si>
    <t>10.48550/arxiv.2606.03089</t>
  </si>
  <si>
    <t>2606.03089</t>
  </si>
  <si>
    <t>On-policy self-distillation (OPSD) has emerged as an efficient post-training paradigm by using a teacher conditioned on privileged information to provide dense token-level supervision. Prior work has shown that OPSD can collapse in verifiable reasoning tasks, while safety alignment differs in that it is guided by high-level constitutions rather than explicit target answers. However, pilot studies reveals that safety OPSD nonetheless suffers from severe collapse, where constitutional conditioning contracts the teacher distribution toward short and overly conservative responses and Reverse KL further amplifies this contraction into reduced expressiveness. We formalize this effect as geometric leakage under safety boundaries in a non-orthogonal semantic space, where safety pressure transfers into the expressiveness dimension. Based on this analysis, we propose Constitutional On-Policy Safety Distillation (COPSD), which first calibrates the teacher through a Cross-SFT cold-start and then performs constitution-conditioned on-policy distillation. Experiments across 3 multimodal large language models (MLLMs) on 12 safety and general benchmarks show that COPSD improves both safety and helpfulness over baselines while reducing the safety tax on general reasoning.</t>
  </si>
  <si>
    <t>R2331</t>
  </si>
  <si>
    <t>b52436082452060078c604cb58399de4c2a0482e</t>
  </si>
  <si>
    <t>S. Priya; Kanika Pharasi; Pankaj Kumar; Ravindra Kumar; Rudramani Bhutia; J. Gupta</t>
  </si>
  <si>
    <t>R2332</t>
  </si>
  <si>
    <t>b56560706b776518f9824856d9ce70cfeba6a9cc</t>
  </si>
  <si>
    <t>Tool Trace Verification for Engineering Report Agents in Technical Engineering Writing Workflows</t>
  </si>
  <si>
    <t>Graham Hamilton; Leon Neumann; Hugo Girard</t>
  </si>
  <si>
    <t>International journal of business and social science studies</t>
  </si>
  <si>
    <t>10.66795/ijbsss50</t>
  </si>
  <si>
    <t>The rapid integration of retrieval-augmented generation systems in specialized domains has introduced unprecedented capabilities for automated document synthesis. In the context of engineering report writing, autonomous agents leverage external tools, search engines, and specialized databases to gather data and generate comprehensive technical documentation. However, the opacity of these processes raises significant concerns regarding data provenance, factual accuracy, and regulatory compliance. This paper introduces a comprehensive framework for tool-trace verification designed specifically for retrieval-augmented agents operating in technical environments. By systematically logging, validating, and cross-referencing the execution traces of external tools invoked during the generation process, the proposed methodology ensures that every factual claim in the final engineering report is cryptographically and logically anchored to its source operation. We analyze the epistemic vulnerabilities of unverified retrieval processes and present a novel verification taxonomy that categorizes trace anomalies into semantic, procedural, and temporal deviations. Through extensive empirical evaluation involving thousands of simulated engineering report generation tasks, our findings demonstrate that rigorous tool-trace verification substantially mitigates the risk of hallucination and unauthorized data fabrication. Furthermore, the implementation of this verification framework introduces minimal computational overhead while providing an indispensable audit trail for human review. Ultimately, this research establishes a foundational protocol for deploying accountable and transparent artificial intelligence agents in high-stakes engineering workflows.</t>
  </si>
  <si>
    <t>R2333</t>
  </si>
  <si>
    <t>b56babe4dc10018c91d901940b33d077b9316187</t>
  </si>
  <si>
    <t>CHAINTRIX: A multi-pipeline LLM-augmented framework for automated smart-contract security auditing</t>
  </si>
  <si>
    <t>Gabriela Dobrița; S. Oprea; A. Bâra</t>
  </si>
  <si>
    <t>10.48550/arxiv.2605.09350</t>
  </si>
  <si>
    <t>2605.09350</t>
  </si>
  <si>
    <t>Smart-contract exploits have caused billions of USD in cumulative losses, yet audits remain expensive and slow. Automated tools have emerged to close this gap, but each class has a characteristic failure mode. Static analyzers report findings that frequently fail manual triage at high rates, while large language models (LLMs) hallucinate findings that contradict the source code. Thus, we propose Chaintrix, an end-to-end auditing framework whose central architectural commitment is that every LLM-generated claim must be discharged against a deterministic structural contract representation. We introduce a Cross-Contract Interaction Model (CCIM) that parses Solidity into a structured map of function-level reads, writes, modifiers and resolved cross-contract calls. CCIM serves as the substrate against which all 12 of Chaintrix's deterministic signal engines and the parallel LLM audit pipelines operate. A staged false-positive-reduction pipeline, terminating in a Structural Verdict Engine (SVE) that applies deterministic structural checks against parsed code, filters the merged finding set, with selected high-confidence findings further validated through symbolic execution and fuzz testing. We evaluate Chaintrix on EVMbench, the smart-contract security benchmark by OpenAI, Paradigm, OtterSec. Chaintrix detects 86 of 120 high-severity vulnerabilities (71.7% recall), with 25 audits scoring 100% recall, placing Chaintrix 26 percentage points above the strongest frontier-model baseline.</t>
  </si>
  <si>
    <t>R2334</t>
  </si>
  <si>
    <t>b58b7a385df3ffd8308fb5a10c8278290ee55ff1</t>
  </si>
  <si>
    <t>LLMs Remember First, Forget Last: Dual-Process Interference in Large Language Models</t>
  </si>
  <si>
    <t>S. Chattaraj; Kanak Raj</t>
  </si>
  <si>
    <t>2603.00270</t>
  </si>
  <si>
    <t>Large language models can process millions of tokens, yet how they handle conflicting information within context remains poorly understood. From patient health logs tracking evolving vital signs to legal documents with superseding clauses, real-world applications routinely require models to retrieve specific values from streams of semantically similar, competing updates. We adapt classical interference paradigms from cognitive psychology to compare retroactive interference (RI; recalling initial values after updates) and proactive interference (PI; recalling recent values despite competing prior encodings) across 39 LLMs spanning 1B to 2.5T parameters. Every model exhibits the same pattern: PI causes substantially greater degradation than RI (d = 1.73), the opposite of the typical human finding where new information more readily disrupts old. Four lines of evidence indicate that RI and PI engage distinct mechanisms: model size predicts RI resistance but not PI; the two scores correlate only weakly; error analysis reveals qualitatively different failure profiles, with RI failures reflecting passive retrieval failure and PI failures reflecting active primacy intrusion; and hallucination rates remain below 1% in both conditions. An adaptive bootstrap design further shows that RI decays smoothly while PI collapses bimodally at high interference, consistent with gradual dilution versus winner-take-all attention dynamics. These findings characterize a systematic primacy bias in transformer attention, with implications for reliable deployment in settings where in-context information evolves over time.</t>
  </si>
  <si>
    <t>R2335</t>
  </si>
  <si>
    <t>b58d283c78d34be7a8d27643f6fa5fb12aa70885</t>
  </si>
  <si>
    <t>An NLP-Driven Framework for Curriculum-Labor Market Alignment: Schema-Constrained LLM Extraction, ESCO-Anchored Semantic Matching, and Multi-Dimensional Gap Quantification</t>
  </si>
  <si>
    <t>S. Turaev; Mary John; M. Awad; N. Zaki; Khaled Shuaib</t>
  </si>
  <si>
    <t>10.48550/arxiv.2606.01982</t>
  </si>
  <si>
    <t>2606.01982</t>
  </si>
  <si>
    <t>Schema-constrained information extraction from diverse educational and labor-market corpora remains an open challenge in natural language processing because existing pipelines rely primarily on lexical-surface methods that cannot recover implicit competencies, lack grounding in shared taxonomies, and provide no formal measures of extraction reliability or document-level completeness. To address these limitations, this paper proposes a four-stage NLP framework that combines (i) schema-constrained prompting of a two-model frontier-LLM ensemble against a JSON Schema-enforced seven-slot competency formalism, (ii) Sentence-BERT (SBERT) alignment of the extracted records against an eleven-domain ESCO v1.2.1 controlled vocabulary, (iii) a two-tier adjudication protocol that resolves inter-model disagreements, and (iv) a verification mechanism that combines per-slot Cohen's kappa, schema conformance, and document-level completeness audits. The framework is instantiated for a critical application in higher-education quality assurance, namely curriculum-labor market alignment for the ABET-accredited BSc Computer Science program at the United Arab Emirates University. The pipeline extracts 400 competency records from the 85-course 2025-2026 study plan and aligns them, under a five-scope analysis ranging from the computing core to a probability-weighted student trajectory, with 30 job postings (483 requirement clauses) at an SBERT cosine threshold of 0.50. The extractor achieves Cohen's kappa of 0.79 on the skill slot, with 100% schema conformance and 100% document-level completeness. The alignment surfaces interpretable supply-demand gaps of 25.0% in general and transversal skills, 13.8% in algorithms and computational theory, and 12.2% in software engineering and project management, with a near-zero 1.8% gap in artificial intelligence and data science despite 38.6% supply coverage.</t>
  </si>
  <si>
    <t>R2336</t>
  </si>
  <si>
    <t>b5ac1f9ab37af7a18b95fb7ed25ed47a398c0438</t>
  </si>
  <si>
    <t>Auditable Release Control for Pedagogical Leakage in LLM Tutors</t>
  </si>
  <si>
    <t>Nizam Kadir</t>
  </si>
  <si>
    <t>2608.00515</t>
  </si>
  <si>
    <t>Large language model tutors can be correct and helpful yet disclose an answer or decisive reasoning before that disclosure is authorized. We formalize this state- and action-dependent failure as pedagogical leakage and introduce an authorization-aware complete-mediation boundary. A selector emits one of five disclosure contracts, trusted policy gates privileged modes, and a renderer proposes language. A single release function applies inspectable checks, optional cumulative verification, and action-specific fallback; replayable traces separate selection, generation, verification, and enforcement failures. Matched component attribution exposes a safety-utility frontier. On 599 fixed Gemini 3.5 proposals, strict mediation reduces blinded three-model panel-majority leakage flags from 181 to 0 (paired problem-cluster difference -30.22 points, 95% CI [-35.00,-25.72]), while replacing 581 responses and lowering helpfulness. Checker-triggered fallback alone yields 11 majority flags; adding the semantic verifier yields 14 and no reliable marginal gain. A global A1 scaffold yields 0 majority and 54 any-judge flags, outperforming fitted Q on automatic safety and utility. In an externally timestamped replication over 40 unseen problem clusters and 480 attack sequences, high-assurance release reduces majority flags from 42 to 8 (-7.08 points, 95% CI [-13.13,-2.29]); seven failures persist, one is introduced, and mean helpfulness falls by .192. These results establish an auditable release boundary and failure attribution under declared contracts, not universal semantic safety or learning gains.</t>
  </si>
  <si>
    <t>R2337</t>
  </si>
  <si>
    <t>b5cb9e3091d8d5b97bba78933277861f41db3d5b</t>
  </si>
  <si>
    <t>Domain Specific Financial Large Language Models: Architecture, Guardrails, and Regulatory Alignment</t>
  </si>
  <si>
    <t>Mahendravarman Sampathu</t>
  </si>
  <si>
    <t>International journal of computer science and information technology research</t>
  </si>
  <si>
    <t>10.63530/ijcsitr_2026_07_01_006</t>
  </si>
  <si>
    <t>The rapid adoption of Large Language Models (LLMs) has created new opportunities for automation and intelligence in financial services, yet their deployment in high stakes environments remains constrained by risks related to hallucination, regulatory non compliance, and lack of domain grounding. Generic LLMs, while powerful, are not designed to interpret financial semantics, apply institutional policies, or operate within strict supervisory expectations. This paper proposes a comprehensive architecture for domain specific financial LLMs that integrates financial ontologies, regulatory knowledge graphs, governed retrieval mechanisms, and multilayer guardrails to ensure safe and compliant model behavior. The architecture introduces semantic, policy, regulatory, and behavioral guardrails that constrain model outputs and prevent unsafe or unauthorized reasoning. A regulatory alignment framework is presented to ensure adherence to SR 11-7, AML/KYC requirements, fair lending rules, and auditability standards through documentation, validation, monitoring, and explainability. Practical use cases—including credit underwriting, AML investigations, fraud analysis, trading surveillance, regulatory reporting, and risk scenario interpretation— demonstrate how domain specific LLMs can enhance decision quality while maintaining transparency and control. The paper concludes that the future of financial AI depends on models that are not only intelligent, but also governed, explainable, and aligned with regulatory expectations, enabling trustworthy adoption across the financial ecosystem.</t>
  </si>
  <si>
    <t>R2338</t>
  </si>
  <si>
    <t>b605561c1a2d82ec4c26ce377b4c525ddacc82a8</t>
  </si>
  <si>
    <t>An Empirical Study of Knowledge Graph–Augmented Retrieval for Hallucination Mitigation in University Academic Assistance Systems</t>
  </si>
  <si>
    <t>Shivang M. Patel; Nilesh Modi</t>
  </si>
  <si>
    <t>International Journal of Latest Technology in Engineering, Management &amp;amp; Applied Science</t>
  </si>
  <si>
    <t>10.51583/ijltemas.2026.150700133</t>
  </si>
  <si>
    <t>Large Language Models (LLMs) used in university chatbots often create false or misleading answers—a problem known as "hallucination". When students ask about course prerequisites, credit transfers, examination rules, or graduation policies in open and distance learning systems, standard AI systems frequently confuse similar policies or guess missing details. Standard document-search methods (Vector Retrieval-Augmented Generation or Vector-RAG) help by pulling relevant text passages, but they still struggle when answers depend on interconnected rules spread across multiple handbook pages. We built and tested a Knowledge Graph–Augmented Retrieval (KG-RAG) system. This approach connects traditional keyword/vector search with a structured "knowledge map" (a Knowledge Graph) that explicitly links courses, degree tracks, examination regulations, and prerequisite dependencies. We constructed a real-world multi-institutional benchmark dataset containing 2,850 policy passages compiled from 20 leading open, distance, and online universities globally (including The Open University UK, IGNOU, BAOU, University of London, and ASU Online) along with a structured graph of 3,400 entities and 8,200 relations. We evaluated 220 verified student queries across three systems: a base LLM, a standard Vector-RAG system, and our hybrid KG-RAG framework. The proposed KG-RAG system achieved 92.0% factual accuracy, outperforming standard Vector-RAG (84.0%) and the base LLM (61.0%). Hallucination rates dropped from 16.0% in standard Vector-RAG to just 6.0% in KG-RAG (p</t>
  </si>
  <si>
    <t>R2339</t>
  </si>
  <si>
    <t>b606e19ad953504f26bc747a1542898b5f584365</t>
  </si>
  <si>
    <t>Large language models in spine care and research.</t>
  </si>
  <si>
    <t>Fabio Galbusera; Andrea Cina</t>
  </si>
  <si>
    <t>European spine journal</t>
  </si>
  <si>
    <t>10.1007/s00586-026-10204-y</t>
  </si>
  <si>
    <t>BACKGROUND
Large language models (LLMs) have emerged as powerful transformer-based systems capable of capturing long-range dependencies and complex semantic relationships in clinical language. In this review paper, we first examine the technical foundations of medical LLMs, including transformer architecture, attention mechanisms, training paradigms, and retrieval-augmented generation.
RESULTS
We then survey documented applications in spine surgery and spinal care, highlighting moderate guideline concordance (46-67%) for diagnostic support, automated generation of operative notes and discharge summaries for administrative workflows, LLM-assisted literature review and manuscript drafting for research support (with ~68% novelty accuracy), and translation of complex surgical concepts into patient-friendly materials at a seventh-grade reading level. We next explore emerging multimodal models that integrate text, imaging, laboratory, and genomic data via cross-modal attention, demonstrating superior performance in holistic diagnostic and prognostic tasks.
DISCUSSION
Finally, we discuss key implementation challenges, including model accuracy and hallucinations; computational, privacy, and regulatory constraints under HIPAA/GDPR; and bias mitigation, to outline strategies for safe, effective, and equitable deployment.
CONCLUSION
By mapping technical capabilities to clinical and research use cases, this review highlights the promise of LLMs in enhancing decision support, workflow efficiency, research productivity, and patient communication in spine care, while emphasizing the need for interdisciplinary collaboration, robust evaluation metrics, and governance frameworks that prioritize patient safety and equity.</t>
  </si>
  <si>
    <t>R2340</t>
  </si>
  <si>
    <t>b6103c162f9f855ec964f5f99c2064fb76192c8e</t>
  </si>
  <si>
    <t>Neuro-Symbolic Legal Guardian: A Hybrid RAG and Knowledge-Graph Framework for Reducing Hallucination in Legal Question Answering</t>
  </si>
  <si>
    <t>B. B; K. V.; Jeswin Prabhagaran A; Naveenkumar V; V. S; S. T</t>
  </si>
  <si>
    <t>10.25258/ijddt.16.41s.137</t>
  </si>
  <si>
    <t>Abstract—Large Language Models (LLMs) have shown great promise in natural language understanding and generation tasks, but their application in legal question answering is still limited by the problem of hallucination, or the production of credible but factually inaccurate information. In a legal framework, such inaccuracies may lead to a misinterpretation of statutory provisions, misguided legal counsel, or erroneous judicial deliberations. This manuscript puts forth the Neuro-Symbolic Legal Guardian (NSLG), an integrative model that synthesizes Retrieval-Augmented Generation (RAG) with knowledge graph reasoning to address the issue of hallucination in the domain of legal question answering. The suggested model employs a five-module architecture that includes document ingestion, logical parsing, knowledge graph formulation, bidirectional verification gating, and transparent reporting. Tested on a set of 12,500 legal questions covering contract law, regulatory law, and case law interpretation, the NSLG approach cuts hallucination rates from 73% to 3% under the specified evaluation criteria, achieving 94.7% accuracy and an F1-score of 0.923. A key innovation is the bidirectional verification gate that cross-validates neural retrieval results with symbolic reasoning through consistency checks and provenance analysis. The findings suggest that the NSLG approach offers a reliable and generalizable solution for trustworthy legal AI in a regulated domain that demands high factual accuracy. Index Terms—Neuro-symbolic AI, KnowledgeGraphs, Retrieval-Augmented Generation, Hallucination Detection, Hybrid Verification Systems</t>
  </si>
  <si>
    <t>R2341</t>
  </si>
  <si>
    <t>b623d5da8d8b6246996b78d2a2775efc66056dbd</t>
  </si>
  <si>
    <t>The Role of Cloud-Based Vector Databases and Retrieval Augmented Generation (RAG) for Generative AI in Financial Markets Analysis</t>
  </si>
  <si>
    <t>S. Prakash</t>
  </si>
  <si>
    <t>10.30574/wjaets.2025.15.3.1034</t>
  </si>
  <si>
    <t>This scholarly article examines the transformative role of cloud-based vector databases and Retrieval Augmented Generation in enhancing generative artificial intelligence for financial markets evaluation. The convergence of these technologies creates powerful systems that overcome the constraints of standalone large language models by grounding outputs in specific, relevant financial information. Vector databases such as Pinecone, Weaviate, and Milvus enable efficient storage and retrieval of high-dimensional embeddings representing complex financial data, while RAG frameworks significantly improve accuracy, reduce hallucinations, and maintain temporal relevance in rapidly changing markets. Applications span semantic search of financial documents, enhanced sentiment assessment of market news, automated report generation, and more reliable financial forecasting. The advantages include improved accuracy and reliability, greater scalability and computational efficiency, enhanced explainability essential for regulatory compliance, and superior adaptability to changing market conditions. Despite significant benefits, implementation requires addressing challenges related to data security, regulatory compliance, technical integration, knowledge management, and organizational change. Financial institutions following best practices can leverage these technologies to gain deeper market insights and make more informed strategic decisions in increasingly complex global markets.</t>
  </si>
  <si>
    <t>R2342</t>
  </si>
  <si>
    <t>b63e1f20244bece3ef3c5595444126092c338649</t>
  </si>
  <si>
    <t>Participatory Assessment of Large Language Model Applications in an Academic Medical Center</t>
  </si>
  <si>
    <t>Giorgia Carra; Bogdan Kulynych; François Bastardot; Daniel E. Kaufmann; N. Boillat-Blanco; J. Raisaro</t>
  </si>
  <si>
    <t>10.48550/arxiv.2501.10366</t>
  </si>
  <si>
    <t>2501.10366</t>
  </si>
  <si>
    <t>Although Large Language Models (LLMs) have shown promising performance in healthcare-related applications, their deployment in the medical domain poses unique challenges of ethical, regulatory, and technical nature. In this study, we employ a systematic participatory approach to investigate the needs and expectations regarding clinical applications of LLMs at Lausanne University Hospital, an academic medical center in Switzerland. Having identified potential LLM use-cases in collaboration with thirty stakeholders, including clinical staff across 11 departments as well nursing and patient representatives, we assess the current feasibility of these use-cases taking into account the regulatory frameworks, data protection regulation, bias, hallucinations, and deployment constraints. This study provides a framework for a participatory approach to identifying institutional needs with respect to introducing advanced technologies into healthcare practice, and a realistic analysis of the technology readiness level of LLMs for medical applications, highlighting the issues that would need to be overcome LLMs in healthcare to be ethical, and regulatory compliant.</t>
  </si>
  <si>
    <t>R2343</t>
  </si>
  <si>
    <t>b64ae831b4cd22052b0e2d086c73e7bba53057a4</t>
  </si>
  <si>
    <t>Tree-Based Text Retrieval via Hierarchical Clustering in RAGFrameworks: Application on Taiwanese Regulations</t>
  </si>
  <si>
    <t>Chi Yu; Y. Tsai</t>
  </si>
  <si>
    <t>10.48550/arxiv.2506.13607</t>
  </si>
  <si>
    <t>2506.13607</t>
  </si>
  <si>
    <t>Traditional Retrieval-Augmented Generation (RAG) systems employ brute-force inner product search to retrieve the top-k most similar documents, then combined with the user query and passed to a language model. This allows the model to access external knowledge and reduce hallucinations. However, selecting an appropriate k value remains a significant challenge in practical applications: a small k may fail to retrieve sufficient information, while a large k can introduce excessive and irrelevant content. To address this, we propose a hierarchical clustering-based retrieval method that eliminates the need to predefine k. Our approach maintains the accuracy and relevance of system responses while adaptively selecting semantically relevant content. In the experiment stage, we applied our method to a Taiwanese legal dataset with expert-graded queries. The results show that our approach achieves superior performance in expert evaluations and maintains high precision while eliminating the need to predefine k, demonstrating improved accuracy and interpretability in legal text retrieval tasks. Our framework is simple to implement and easily integrates with existing RAG pipelines, making it a practical solution for real-world applications under limited resources.</t>
  </si>
  <si>
    <t>R2344</t>
  </si>
  <si>
    <t>b66e34ba69fb476bf0d8f6628d7a7a28b1052786</t>
  </si>
  <si>
    <t>Clinician Experiences with Ambient AI Scribe Technology in Singapore: A Qualitative Study</t>
  </si>
  <si>
    <t>R. Shankar; A. Goh; Q. Xu</t>
  </si>
  <si>
    <t>10.64898/2026.03.17.26348627</t>
  </si>
  <si>
    <t>Background: The administrative burden of clinical documentation is a recognised contributor to clinician burnout and diminished care quality. Ambient artificial intelligence (AI) scribe technology, which uses large language models to passively record and summarise clinical encounters, has rapidly gained traction internationally. However, no published studies have examined clinician experiences with this technology in the Asia-Pacific region or within Singapore's multilingual healthcare system. Objective: This study explored clinician perspectives on ambient AI scribe technology at Alexandra Hospital, Singapore, focusing on perceived benefits, barriers, workflow integration, ethical considerations, and recommendations for sustained implementation. Methods: A qualitative descriptive study was conducted using semi-structured interviews with 28 clinicians across multiple specialties at Alexandra Hospital, National University Health System (NUHS). Participants were purposively sampled for diversity in role, specialty, and usage level. Interviews were analysed using reflexive thematic analysis guided by the RE-AIM/PRISM framework. The COREQ checklist was followed. Results: Five themes emerged: (1) reclaiming presence in the clinical encounter, (2) navigating accuracy and trust in AI-generated documentation, (3) workflow disruption and adaptation, (4) privacy, consent, and ethical tensions within Singapore's regulatory landscape, and (5) envisioning sustainable integration. Clinicians reported improved patient engagement and reduced cognitive burden. Persistent barriers included accuracy concerns, AI hallucinations, limited multilingual functionality, loss of documentation style, and uncertainties around compliance with the Personal Data Protection Act (PDPA). Conclusions: Ambient AI scribe technology holds promise for alleviating documentation burden in Singapore's public healthcare system. Realising this potential requires attention to safety validation, multilingual capability, clinician training, and patient-centred consent aligned with local regulatory frameworks.</t>
  </si>
  <si>
    <t>R2345</t>
  </si>
  <si>
    <t>b69be7f40b334e01df7527b41acc22b75b8bd727</t>
  </si>
  <si>
    <t>Secure Retrieval-Augmented Generation: Preventing Data Leakage with Provenance and Policy Enforcement</t>
  </si>
  <si>
    <t>Narendra Bhargav Boggarapu</t>
  </si>
  <si>
    <t>10.52710/cfs.976</t>
  </si>
  <si>
    <t>Retrieval-Augmented Generation (RAG) has become a paradigm architectural design to implement large language models in industries that face some form of regulation, but its probabilistic nature of retrieval creates a high risk of data leaks where access controls are not enforced or are used improperly. Secure RAG must have a comprehensive governance posture covering ingestion, indexing, retrieval, and generation mediated by identity-aware filtering, attribute-based access control, and policy-as-code frameworks that are version-controlled and auditably separate. Threats in this list are prompt injection, entitlement bypass, index poisoning, and generation-stage inferential disclosure, which need different prevention measures at the correct stage of the pipeline. The structural basis of the consistent enforcement is a two-plane architecture between the data plane and the control plane, where Open Policy Agent is the common decision-making and verifiable evidence bundle that meets the traceability considerations of the IEEE P7001 transparency standard. Assessment should be ongoing as opposed to periodic, and in terms of leakage rate, entitlement violation rate, provenance fidelity, and refusal correctness against a security harness that is consistent with the four core governance functions of the NIST AI RMF. The outcome is a deployment model where the enforcement of policy can be measured, provenance can be demonstrated to regulatory inquisitions, and leakage risk is structurally constrained as opposed to the widely held belief that this risk is mitigated.</t>
  </si>
  <si>
    <t>R2346</t>
  </si>
  <si>
    <t>b6b3cf673ecabe21961828fda8bd1c5c2e22efd1</t>
  </si>
  <si>
    <t>The Continuity Trap in Data Science Health Research</t>
  </si>
  <si>
    <t>C. Adebamowo; S. Adebamowo; A. Akintola; P. Ikhane; S. Akintola; T. Ogundiran</t>
  </si>
  <si>
    <t>10.2196/98699</t>
  </si>
  <si>
    <t>Secondary use is now the ordinary condition of data science health research rather than an exception to it. Electronic health records collected for clinical care become prediction tools and inputs for generative AI; imaging archives become foundation-model corpora; genomic datasets become resources for polygenic risk scores; and legacy biospecimens become renewable, indefinitely distributable cell lines. Governance has responded by emphasizing verifiable instruments such as provenance logs, repository approvals, broad-consent forms, data-use agreements, model cards, records of processing, and locality-preserving architectures. These instruments are necessary, and they answer real questions about lineage, privacy, institutional responsibility, and accountability, but they are not sufficient to establish that a present use remains ethically justified. We define ethical continuity as the persistence of normatively relevant relationships between the original conditions of data generation or material collection and subsequent downstream uses, such that current uses remain justifiable in light of the expectations, permissions, meanings, and relational obligations present at entrustment. We then define the Continuity Trap as a review-stage governance error in which a salient signal of continuity in one domain is treated as sufficient evidence of ethical continuity overall, causing inquiry into the remaining domains to close prematurely. The trap is not ordinary noncompliance, ethics creep, or a demand for universal rereview; it is a cross-domain inference error that can arise even in careful, good-faith review. We distinguish it from proxy closure, of which it is a continuity-specific subtype, and from Goodhart’s and Campbell’s laws, which describe how measures degrade once they become targets. We operationalize ethical continuity across 4 domains: provenance, semantics, authorization, and relational standing, developed in our Representational Veracity framework, and we show that these domains can diverge as data are linked, transformed, modeled, and redeployed. We identify the institutional mechanisms—provenance privilege, descriptor sedimentation, authorization fossilization, and community effacement—that cause auditable signals to be overread, and we examine how the US Health Insurance Portability and Accountability Act (HIPAA) of 1996, the General Data Protection Regulation, the European Health Data Space, US Food and Drug Administration guidance, the US National Institute of Standards and Technology (NIST) AI Risk Management Framework, and federated-learning governance can reduce risk while still inducing continuity traps. We apply the framework to consent and nonconsent settings, including public health, immunization, syndromic, and wastewater surveillance, polygenic risk scores, induced pluripotent stem cells, federated learning, and health-related large language models. The policy implication is trigger-based continuity review: rather than rereviewing every reuse, investigators and reviewers should identify the weakest continuity domain at the present data stage and impose a domain-matched safeguard, recorded in a short continuity statement. This reframing is intended for the committees, repositories, funders, and governance bodies that decide whether reuse may proceed, and it matters most in cross-border and low-resource settings. Provenance should begin ethical review; it should not end it.</t>
  </si>
  <si>
    <t>R2347</t>
  </si>
  <si>
    <t>b740ecd5d67da7ef661330acae93f8e3d636cda0</t>
  </si>
  <si>
    <t>Fighting crime with Transformers: Empirical analysis of address parsing methods in payment data</t>
  </si>
  <si>
    <t>H. Hammami; Louis Baligand; Bojan Petrovski</t>
  </si>
  <si>
    <t>North American Chapter of the Association for Computational Linguistics</t>
  </si>
  <si>
    <t>10.48550/arxiv.2404.05632</t>
  </si>
  <si>
    <t>2404.05632</t>
  </si>
  <si>
    <t>In the financial industry, identifying the location of parties involved in payments is a major challenge in the context of various regulatory requirements. For this purpose address parsing entails extracting fields such as street, postal code, or country from free text message attributes. While payment processing platforms are updating their standards with more structured formats such as SWIFT with ISO 20022, address parsing remains essential for a considerable volume of messages. With the emergence of Transformers and Generative Large Language Models (LLM), we explore the performance of state-of-the-art solutions given the constraint of processing a vast amount of daily data. This paper also aims to show the need for training robust models capable of dealing with real-world noisy transactional data. Our results suggest that a well fine-tuned Transformer model using early-stopping significantly outperforms other approaches. Nevertheless, generative LLMs demonstrate strong zero-shot performance and warrant further investigations.</t>
  </si>
  <si>
    <t>R2348</t>
  </si>
  <si>
    <t>b74ee3a100b019f57d06ccb1fa6ff2a15d640841</t>
  </si>
  <si>
    <t>Deixis machines and enunciation without a speaker in large language models</t>
  </si>
  <si>
    <t>Denisa Reshef Kera</t>
  </si>
  <si>
    <t>10.1007/s44163-026-01157-8</t>
  </si>
  <si>
    <t>How do large language models (LLMs) enact deixis and enunciation while lacking the embodied and temporal continuity that, in Benveniste’s sense, constitutes a speaker? Drawing on Agamben’s analysis of enunciation as suspended deixis and Viveiros de Castro’s account of perspectivism as cosmological deixis, this article examines what the displacement of the deictic origo reveals about language, agency, and responsibility in human–machine interaction. When LLMs generate expressions such as “I” and “you,” they organize interpretation and obligation without grounding them in any embodied or fictional subject that endures across time. Unlike literature, theatre, or ritual, which stabilize deixis within narrative or symbolic frames, LLMs leave deictic expressions unanchored, producing transient forms of address that dissolve with each exchange. In this sense, LLMs function as deixis machines: systems that reproduce the structure of enunciation while lacking an embodied and accountable subject of enunciation or a stabilizing frame of interpretation and attribution. To investigate the effects of unanchored deixis, we conducted a pilot study in which deictic framings were systematically varied across six ethical dilemmas and three LLMs, producing 162 responses. The results indicate that pronoun shifts reorganize moral reasoning: first-person prompts produce consequentialist trade-offs, second-person formulations emphasize duties, reflexive constructions encourage self-examination, and cosmological framings invoke universal or virtue-based justifications. In LLM discourse, deictic framing can shape normative reasoning independently of alignment procedures or regulatory constraints. Deictic force persists even in the absence of an accountable subject or a stabilized order of attribution. To address this condition, we introduce the figure of the machine shaman to name the mediating function through which machine-generated address is interpreted, situated, and redistributed among the actors implicated in its circulation. Rather than attempting to recover a fictive origin or relying on regulatory control alone, the machine shaman designates the practices through which deictic force is interpreted, responsibility for responding to it is allocated, and positions of speaking, responding, and responsibility are organized.</t>
  </si>
  <si>
    <t>R2349</t>
  </si>
  <si>
    <t>b750584bc2d9bc2dd0dd7816339b1d9136da4d66</t>
  </si>
  <si>
    <t>AI in Aviation Compliance Monitoring: Safety Barriers, Regulatory Gaps and Architectural Conditions for Trustworthy Deployment</t>
  </si>
  <si>
    <t>K. Goncharenko; D. Bugayko</t>
  </si>
  <si>
    <t>Intellectualization of logistics and supply chains management</t>
  </si>
  <si>
    <t>10.46783/smart-scm/2026-37-1</t>
  </si>
  <si>
    <t>The integration of artificial intelligence (AI) in the aviation industry is not just another step in digitalization; it is a deep system transformation that affects safety, personnel, and organizational processes in multiple ways. According to the ICAO standard (Doc 9859) [1], any aviation system is based on the interaction of people, processes, and technologies. Still, traditional Safety Management Systems (SMS) focus on deterministic failure patterns and predictable behavior, while AI is probabilistic in nature, depends on the representativeness of data, and is prone to unpredictable ways. This review systematizes the key challenges of AI in aviation compliance systems, focusing on organizational maturity, rethinking safety barrier models, and the regulation issues. The final section describes a hybrid Knowledge Graph and LLM retrieval framework (Graph RAG) that is proposed architectural response to the hallucination problem and traceability assurance and derives a minimum structural condition for responsible AI deployment in compliance-critical environments.</t>
  </si>
  <si>
    <t>b76f0a3c434c82f449f8e29cf0b83f3e32a27a41</t>
  </si>
  <si>
    <t>Ahmed M. Khawaldeh</t>
  </si>
  <si>
    <t>International Journal for the Semiotics of Law</t>
  </si>
  <si>
    <t>10.1007/s11196-024-10199-z</t>
  </si>
  <si>
    <t>R2351</t>
  </si>
  <si>
    <t>b7742636f865dc7da00a056361852a8b982495dd</t>
  </si>
  <si>
    <t>Dhruv Dawar; Shivya Khandpur; Sneha Roychowdhury; Arun Sharma; Deeptanshu Jha</t>
  </si>
  <si>
    <t>International Joint Conference on the Analysis of Images, Social Networks and Texts</t>
  </si>
  <si>
    <t>R2352</t>
  </si>
  <si>
    <t>b79111a6844ecaf56093dad735d5572f41913c4e</t>
  </si>
  <si>
    <t>Think Fast, Talk Smart: Partitioning Deterministic and Neural Computation for Structured Health Text Generation</t>
  </si>
  <si>
    <t>Kai-Chen Cheng; Haejun Han; David Q. Sun</t>
  </si>
  <si>
    <t>10.48550/arxiv.2605.29652</t>
  </si>
  <si>
    <t>2605.29652</t>
  </si>
  <si>
    <t>Large language models (LLMs) are increasingly being used to generate health text from structured records such as wearable time series, biomarkers, vitals, and care-management logs. For recurring health outputs, fluency is not enough: systems must remain faithful to source data, ground explanatory claims in available evidence, follow stated policies, emit machine-readable outputs, and run cheaply enough for repeated use. We ask which responsibilities in structured health generation should be deterministic computation rather than runtime LLM prompting. We introduce Think Fast, Talk Smart, a sleep-health insight pipeline in which deterministic code performs recurring analysis before one bounded LLM writer call. Across 280 user-nights and six models, achieves lower numeric error, lower instruction-compliance error, and lower end-to-end cost than structured zero-shot and few-shot one-call baselines. Layer replacement reveals contract-specific failures: LLM comparison raises numeric error, LLM ranking degrades policy selection, LLM attribution increases unsupported causal language, and an LLM-generated writer interface reintroduces errors even after upstream facts are deterministic. The results support a broader design rule: let code own recurring analysis, and let LLMs express verified facts within bounded interfaces.</t>
  </si>
  <si>
    <t>R2353</t>
  </si>
  <si>
    <t>b7a2614e396bc981ad5a617dce174a1c6d81601c</t>
  </si>
  <si>
    <t>Sagnik Dakshit; Bhavani Suryadevara; L. Stockton</t>
  </si>
  <si>
    <t>IEEE International Conference on Healthcare Informatics</t>
  </si>
  <si>
    <t>R2354</t>
  </si>
  <si>
    <t>b7c91822971d89f6bbd0ea862ed62c5946feec94</t>
  </si>
  <si>
    <t>Rules-Governed Retrieval-Augmented Generation for Enterprise Quality Assurance: Production Deployment and Measured Outcomes in Automated SAP Test-Case Mapping</t>
  </si>
  <si>
    <t>Vijay Kumar Kola</t>
  </si>
  <si>
    <t>10.70917/ijcisim-2026-5704</t>
  </si>
  <si>
    <t>Manual Object-to-Test-Case Mapping (OTM) in large-scale SAP enterprise change-management environments imposes a recurring cost equivalent to one to two analyst positions per year, with quality outcomes that vary by individual rather than converging on a repeatable, auditable standard. Three structural failure modes-knowledge loss, record incompleteness, and systematic regression-scope gaps-are endemic to manual OTM production and resistant to training-based remediation.Objective: This article presents AIMO (AI Impact Mapping for OTM Objects), a rules-governed Retrieval-Augmented Generation (RAG) system designed, built, and deployed in production within a Quality Assurance Centre of Excellence to automate OTM production while satisfying the governance and audit-traceability requirements of compliance-governed SAP change management.System: AIMO pairs an eight-step RAG pipeline with eight deterministic organizational business rules that take precedence over model output at every processing stage, converting retrieval-grounded generation from an efficiency intervention into a compliance instrument. The system has been deployed in production, processing live Change Requests across multiple SAP modules including SD, MM, FICO, TMS, and SCM. 
Results: Production deployment measurements demonstrate an 84.6% reduction in analyst effort per Change Request (from approximately 156 to 24 analyst-minutes), greater than 90% historical test-case reuse from verifiable organizational records, 100% regression-scope coverage of applicable objects on every processed Change Request, and an external API cost below USD $0.03 per Change Request. Across the full deployment period, AIMO has delivered documented cost savings exceeding USD $1.38 million annually in recovered analyst capacity and defect-leakage prevention, with an operational cost of approximately USD $24,300 per year-a return of USD 56 per dollar invested.Conclusions: AIMO demonstrates that a deterministic, version-controlled rules layer-not model capability-is the decisive architectural element for compliance-governed enterprise AI deployment. The governance properties are model-agnostic, independently auditable, and measurable as quality outcomes. The production deployment provides replicable evidence that the rules-governed RAG pattern is instantiable in live regulated enterprise environments at commercially viable cost.</t>
  </si>
  <si>
    <t>b7ee5f4a623b97608b2c9de3f4fd83e7014429e2</t>
  </si>
  <si>
    <t>Daniel Ślęzak</t>
  </si>
  <si>
    <t>Humanities &amp;amp; Social Sciences Reviews</t>
  </si>
  <si>
    <t>10.18510/hssr.2026.1428</t>
  </si>
  <si>
    <t>Research objective: The aim of the article is to analyse the theoretical foundations and empirical evidence for the effectiveness of AI systems in adapting learning pathways to the individual needs of medical students, and to identify the barriers limiting the full use of this potential. 
Methodology: The study is based on a systematic review of the scientific literature indexed in PubMed, Scopus and Google Scholar, covering publications from 2013–2025. Meta-analyses, systematic reviews and empirical studies on intelligent tutoring systems, adaptive learning platforms and large language models were analysed, together with European Union legal acts governing the use of AI in education. 
Main conclusions: AI systems significantly improve the learning outcomes of medical students, and the effectiveness of intelligent tutoring systems approaches that of one-to-one human tutoring. Personalisation works well for theoretical knowledge and diagnostic competences, but remains limited in developing soft and clinical skills. Implementation is accompanied by ethical risks (data privacy, algorithmic bias, hallucinations in language models), legal requirements (AI Act, GDPR) and organisational constraints. 
Application of the study: The findings may be used by medical university authorities designing digital transformation strategies, by teaching staff introducing adaptive tools into their courses, and by accreditation bodies and regulators developing quality standards for educational AI systems. 
Originality/Novelty of the study: The article combines a review of international empirical evidence with an analysis of the European regulatory framework and formulates concrete recommendations for Polish medical universities, including participatory system design and the inclusion of AI Act requirements in accreditation procedures.</t>
  </si>
  <si>
    <t>R2356</t>
  </si>
  <si>
    <t>b829a73411859546224165d87c939ff5697c90b6</t>
  </si>
  <si>
    <t>Designing AI-generated antimicrobials for targeting bacterial microdomains</t>
  </si>
  <si>
    <t>Mateusz Rzycki; Adam Gruda</t>
  </si>
  <si>
    <t>10.1038/s41598-025-31350-1</t>
  </si>
  <si>
    <t>Bacterial membranes are essential for processes such as nutrient transport, signal transduction, and maintaining cellular integrity. Within these membranes, specialized microdomains like cardiolipin-rich domains, serve as key sites for protein localization, membrane curvature regulation, and stress response. These microdomains possess high anionic headgroup density and specific lipid composition, which can enhance electrostatic and hydrophobic interactions with antimicrobial agents. In this study, we investigated whether antimicrobial compounds can selectively target membranes with distinct lateral lipid distributions. To this end, we modeled two bacterial membrane systems: one with a randomized lipid composition and another featuring an idealized cardiolipin-rich microdomain. Using a generative neural network framework guided by specific molecular design criteria, we generated AI-driven antimicrobial candidates and assessed their membrane interactions via free-energy calculations. Our analysis revealed preferential binding of compounds to cardiolipin-rich domains, evidenced by lower binding energies, alongside higher translocation barriers in these regions, attributable to strong electrostatic anchoring and tight lipid packing. Further clustering and feature importance analysis identified recurring structural motifs associated with potent antimicrobial activity, supporting that cardiolipin-rich regions may facilitate selective binding. Parallel toxicity predictions indicated several top candidates have low predicted toxicity, a critical factor for drug development. Notably, the top AI-designed compounds were benchmarked against established membrane-targeting drugs to assess similarities in their antimicrobial activity profiles. By integrating generative AI with advanced membrane modeling, this work establishes a robust framework for the rational design of new membrane-targeting antimicrobials and highlights how membrane composition influences drug-membrane interactions and efficacy.</t>
  </si>
  <si>
    <t>R2357</t>
  </si>
  <si>
    <t>b83dd4f19034b589f48f22d2373df0a0069b44ff</t>
  </si>
  <si>
    <t>Exploring remuneration mechanisms for copyrighted works in generative AI systems</t>
  </si>
  <si>
    <t>Di Liu</t>
  </si>
  <si>
    <t>Journal of World Intellectual Property</t>
  </si>
  <si>
    <t>10.1111/jwip.70027</t>
  </si>
  <si>
    <t xml:space="preserve">
 Generative artificial intelligence (AI) reconfigures the foundations of copyright by introducing multi‐actor creation and platform‐mediated dissemination. Within a dual‐dimensional framework combining the expressive function of originality and the disseminative function of platform power, four scenarios are developed to calibrate incentive structures and institutional efficiency. Comparative analysis of US, EU, and China's judicial practices reveals divergent yet complementary approaches: US courts emphasize market substitution and fair use's fourth factor; the EU advances restriction‐based remuneration and extended collective licensing; and Chinese courts adopt a human‐centered authorship model that recognizes verifiable expressive contribution. Law‐and‐economics reasoning supports replacing exclusivity with incentive‐compatible tools—combining remuneration rights, collective management, and transparency obligations. Authorship is substantiated through process‐evidence chains, while platforms assume proportional compliance duties aligned with their market power. By integrating comparative jurisprudence into this expressive–disseminative framework, copyright governance can evolve from static ownership allocation toward dynamic incentive regulation, achieving balanced innovation, equitable distribution, and long‐term cultural sustainability.</t>
  </si>
  <si>
    <t>R2358</t>
  </si>
  <si>
    <t>b85ab85e2275e5f006cca4141dcef86e0fcc959c</t>
  </si>
  <si>
    <t>A Lightweight Multi-Agent Framework for Automated Concrete Barrier Design</t>
  </si>
  <si>
    <t>W. Wang; Xiye Ma; Yuyan He; Ming-Hui Cheng; Ran Cao</t>
  </si>
  <si>
    <t>International Journal of Bridge Engineering, Management and Research</t>
  </si>
  <si>
    <t>10.48550/arxiv.2606.12040</t>
  </si>
  <si>
    <t>2606.12040</t>
  </si>
  <si>
    <t>The design of reinforced concrete (RC) highway barriers is a safety-critical engineering task that requires strict compliance with regulatory provisions, such as the AASHTO LRFD Bridge Design Specifications. Current engineering practices rely largely on manual, iterative, and experience-driven procedures to satisfy complex material, geometric, and mechanical constraints. Although standalone general-purpose Large Language Models (LLMs) exhibit strong capabilities in knowledge representation and text generation, their direct application to structural engineering design remains challenging due to hallucination risks, numerical reasoning errors, and insufficient integration with physics-based analysis. To address these limitations, this study proposes a novel "generation-validation-modification" closed-loop framework for AI-assisted automated RC barrier design based on the multi-agent orchestration capability of AutoGen. Unlike standalone LLMs that directly generate design parameters from user prompts, the proposed framework integrates specialized agents for parameter generation, external mechanics-based calculation, target-interval evaluation, deviation diagnosis, and rule-based design modification. The performance of the proposed multi-agent framework (MAF) was evaluated using three barrier testing levels (TL-3, TL-4, and TL-5), including sixty RC barrier designs with different geometric configurations. Three DeepSeek models with different parameter scales, including DeepSeek (DS)-8B, DS-32B, and DS-671B, were investigated. All design results were evaluated according to Section 13 of the AASHTO LRFD Bridge Design Specifications, 10th Edition (2024). The results demonstrate that the proposed agentic framework (MAF-DS-8B) achieves a target-interval compliance rate of 98.3%, whereas the best-performing standalone LLM, DS-32B, achieves only 11.7%. These results highlight the potential of multi-agent architectures to improve the reliability, interpretability, and accessibility of AI-assisted engineering design systems for practical applications. The source code, agent prompts, and representative testing cases are publicly available at the project GitHub repository: https://github.com/MXY820/barrier-design.</t>
  </si>
  <si>
    <t>R2359</t>
  </si>
  <si>
    <t>b8f0f8bd1642b95c085ea3b62ce4700c97f13073</t>
  </si>
  <si>
    <t>An Agentic Toolkit for Adaptive Information Extraction from Regulatory Documents</t>
  </si>
  <si>
    <t>Gaye Colakoglu; Gürkan Solmaz; Jonathan Fürst</t>
  </si>
  <si>
    <t>10.48550/arxiv.2509.11773</t>
  </si>
  <si>
    <t>R2360</t>
  </si>
  <si>
    <t>b91a23918af1ca84c393860aa64e57e0bf2e6eba</t>
  </si>
  <si>
    <t>Large Language Models for Recovery Plan Generation in Internet-Connected Critical Infrastructures: Architectures, Applications, Limitations, and Research Directions</t>
  </si>
  <si>
    <t>Georgi Tsochev; Ivo Gergov</t>
  </si>
  <si>
    <t>Future Internet</t>
  </si>
  <si>
    <t>10.3390/fi18060295</t>
  </si>
  <si>
    <t>Critical infrastructures are increasingly Internet-connected cyber–physical systems whose recovery after cyber incidents must satisfy safety, timing, regulatory, and interdependency constraints. Yet, the use of large language models (LLMs) for generating recovery plans remains fragmented across cybersecurity, industrial control, digital twins, and AI assurance research. This review synthesizes that emerging field through a structured critical survey of studies on LLMs in incident response, OT/ICS resilience, and cyber–physical recovery, with a focused perspective on grounding, trust, and assurance mechanisms relevant to recovery-plan generation. It develops an architecture-centric taxonomy spanning prompt-only assistants, retrieval-augmented copilots, graph-aware planners, multi-agent systems, and hybrid verification/simulation pipelines; maps realistic applications across energy, water, manufacturing, transportation, healthcare, and telecommunications; and organizes limitations into technical, security, governance, and human-factor categories. Based on this synthesis, the paper proposes the Grounded Recovery Planning Stack as a reference architecture and outlines a staged roadmap from human-in-the-loop copilots to bounded orchestration. The main conclusion is that near-term value lies in grounded, auditable, compliance-aware copilots, whereas autonomous recovery execution remains premature without stronger validation, state-aware grounding, sector-specific benchmarks, and formal safeguards.</t>
  </si>
  <si>
    <t>R2361</t>
  </si>
  <si>
    <t>b977eedeb48467f9495e4b8b336f76a6116727e6</t>
  </si>
  <si>
    <t>Ashok Gadi Parthi; Ravi Kiran Kodali; Srivenkateswara Reddy Sankiti; Vinoth Punniyamoorthy; Balakrishna Pothineni; Prema Kumar Veerapaneni</t>
  </si>
  <si>
    <t>International Symposium on Smart Electronic Systems</t>
  </si>
  <si>
    <t>R2362</t>
  </si>
  <si>
    <t>b978a0024b995741beb320d68f4d6a06ced7eb3a</t>
  </si>
  <si>
    <t>LARGE LANGUAGE MODELS IN PRECISION ONCOLOGY: TRANSFORMING CLINICAL DECISION SUPPORT AND CANCER CARE</t>
  </si>
  <si>
    <t>Anoopa Krishnan</t>
  </si>
  <si>
    <t>International journal of advance research and innovation</t>
  </si>
  <si>
    <t>10.65713/ijaraiv13i1201</t>
  </si>
  <si>
    <t>Large language models (LLMs) are rapidly transforming precision oncology by enabling intelligent clinical reasoning, biomedical knowledge synthesis, multimodal data interpretation, and personalized clinical decision support across the cancer care continuum. Unlike conventional artificial intelligence (AI) systems designed for isolated predictive tasks, LLMs integrate natural language understanding with multimodal foundation models capable of processing radiological imaging, digital pathology, genomics, transcriptomics, proteomics, metabolomics, epigenomics, spatial biology, laboratory biomarkers, electronic health records, biomedical literature, clinical guidelines, and longitudinal patient data. Recent advances in transformer architectures, self-supervised learning, retrieval-augmented generation, graph neural networks, reinforcement learning, and generative AI have enabled comprehensive biomedical reasoning supporting cancer diagnosis, biomarker discovery, prognostic prediction, therapeutic optimization, immunotherapy selection, digital twin simulation, adaptive disease monitoring, and multidisciplinary clinical decision-making. Emerging technologies including multimodal large language models, federated learning, explainable artificial intelligence, agentic AI, cloud-native healthcare platforms, and digital twins further enhance precision oncology by enabling collaborative, privacy-preserving, transparent, and continuously adaptive computational intelligence. Despite substantial technological advances, important scientific, technical, ethical, regulatory, and implementation challenges remain regarding hallucination, interpretability, multimodal integration, computational scalability, cybersecurity, clinical validation, and equitable implementation. This review provides a comprehensive overview of large language models in precision oncology, emphasizing their transformative role in clinical decision support and personalized cancer care.</t>
  </si>
  <si>
    <t>R2363</t>
  </si>
  <si>
    <t>b9a192a64b3d4eef102d998a683c7964027a4a4e</t>
  </si>
  <si>
    <t>Discourse vs emissions: Analysis of corporate narratives, symbolic practices, and mimicry through LLMs</t>
  </si>
  <si>
    <t>Bertrand Hassani; Yacoub Bahini; Rizwan Mushtaq</t>
  </si>
  <si>
    <t>10.48550/arxiv.2510.01222</t>
  </si>
  <si>
    <t>2510.01222</t>
  </si>
  <si>
    <t>Climate change has increased demands for transparent and comparable corporate climate disclosures, yet imitation and symbolic reporting often undermine their value. This paper develops a multidimensional framework to assess disclosure maturity among 828 U.S.listed firms using large language models (LLMs) fine-tuned for climate communication. Four classifiers-sentiment, commitment, specificity, and target ambition-extract narrative indicators from sustainability and annual reports, which are linked to firm attributes such as emissions, market capitalization, and sector. Analyses reveal three insights: (1) risk-focused narratives often align with explicit commitments, but quantitative targets (e.g., net-zero pledges) remain decoupled from tone; (2) larger and higher-emitting firms disclose more commitments and actions than peers, though inconsistently with quantitative targets; and (3) widespread similarity in disclosure styles suggests mimetic behavior, reducing differentiation and decision usefulness. These results highlight the value of LLMs for ESG narrative analysis and the need for stronger regulation to connect commitments with verifiable transition strategies.</t>
  </si>
  <si>
    <t>R2364</t>
  </si>
  <si>
    <t>b9b5fc510cd3d2ef205201021e42a98c141ea685</t>
  </si>
  <si>
    <t>Штучний інтелект і академічна доброчесність: запитання без відповідей</t>
  </si>
  <si>
    <t>Оксана Заболотна; Людмила Загоруйко</t>
  </si>
  <si>
    <t>Педагогічні науки теорія історія інноваційні технології</t>
  </si>
  <si>
    <t>10.24139/2312-5993/2025.02/221-230</t>
  </si>
  <si>
    <t>This study examines how leading international academic publishers have developed and evolved their policies regarding AI use in scholarly publishing. Researchers analyzed websites of five major academic publishers (identified through AI consultation) to investigate their approaches to AI regulation. The study conducted two analyses separated by two years to track the evolution of policy on AI use. The results showed that all publishers agreed that AI should never generate text published under human authorship, essentially contradicting generative AI's primary designed purpose. A comparative analysis revealed fundamental shifts in publisher approaches. Publishers developed detailed guidelines for authors, reviewers, and editors on how to use and check AI in research. The research demonstrates that publisher policies cannot be formulated due to AI's rapid evolution. Constant policy review and adaptation are necessary as technology capabilities continue expanding. Despite policy evolution, AI tools cannot serve as article authors or receive authorship credit. It maintains human accountability in scholarly attribution and publishing standards. The study emphasizes that technological detection methods alone cannot address fundamental integrity issues. No software can replace the moral responsibility and ethical awareness that researchers must personally follow. The research concludes that AI tools like ChatGPT should function as research aids rather than manuscript substitutes. The future of academic integrity depends on balancing technological assistance with human responsibility, ethical awareness, and continuous policy adaptation in scholarly work. Key words: artificial intelligence, academic integrity, confidentiality, publishing policy, ethical norms.</t>
  </si>
  <si>
    <t>R2365</t>
  </si>
  <si>
    <t>b9ee72dbf968304a74585d54bf7ee81897c78faa</t>
  </si>
  <si>
    <t>NormCode: A Semi-Formal Language for Auditable AI Planning</t>
  </si>
  <si>
    <t>Xin Guan; Yunshan Li; Ze-Kun Wu; Ruibo Zhang</t>
  </si>
  <si>
    <t>10.48550/arxiv.2512.10563</t>
  </si>
  <si>
    <t>2512.10563</t>
  </si>
  <si>
    <t>As AI systems move into high stakes domains such as legal reasoning, medical diagnosis, and financial decision making, regulators and practitioners increasingly demand auditability. Auditability means the ability to trace exactly what each step in a multi step workflow saw and did. Current large language model based workflows are fundamentally opaque. Context pollution, defined as the accumulation of information across reasoning steps, causes models to hallucinate and lose track of constraints. At the same time, implicit data flow makes it impossible to reconstruct what any given step actually received as input. We present NormCode, a semi formal language that makes AI workflows auditable by construction. Each inference step operates in enforced data isolation and can access only explicitly passed inputs. This eliminates cross step contamination and ensures that every intermediate state can be inspected. A strict separation between semantic operations, meaning probabilistic language model reasoning, and syntactic operations, meaning deterministic data flow, allows auditors to clearly distinguish inference from mechanical restructuring. The multi format ecosystem, consisting of NCDS, NCD, NCN, and NCDN files, allows developers, domain experts, and auditors to inspect the same plan in formats suited to their individual needs. A four phase compilation pipeline transforms natural language intent into executable JSON repositories. A visual Canvas application provides real time graph visualization and breakpoint debugging. We validate the approach by achieving full accuracy on base X addition and by self hosted execution of the NormCode compiler itself. These results demonstrate that structured intermediate representations can bridge human intuition and machine rigor while maintaining full transparency.</t>
  </si>
  <si>
    <t>R2366</t>
  </si>
  <si>
    <t>b9f429a6cee906d6a643a2a0d6d77ee4fd583f34</t>
  </si>
  <si>
    <t>Akil M; D. R; Elango V; N. M; B. Kumar</t>
  </si>
  <si>
    <t>R2367</t>
  </si>
  <si>
    <t>b9f697ea24e4af4731ac023018d4f81f47f672ac</t>
  </si>
  <si>
    <t>Mitigating Harmful Erraticism in LLMs Through Dialectical Behavior Therapy Based De-Escalation Strategies</t>
  </si>
  <si>
    <t>Pooja Rangarajan; Jacob Boyle</t>
  </si>
  <si>
    <t>10.48550/arxiv.2510.15889</t>
  </si>
  <si>
    <t>2510.15889</t>
  </si>
  <si>
    <t>The escalating demand for personalized AI chatbot interactions, capable of dynamically adapting to user emotional states and real-time requests, has highlighted critical limitations in current development paradigms. Existing methodologies, which rely on baseline programming, custom personalities, and manual response adjustments, often prove difficult to maintain and are susceptible to errors such as hallucinations, erratic outputs, and software bugs. This paper hypothesizes that a framework rooted in human psychological principles, specifically therapeutic modalities, can provide a more robust and sustainable solution than purely technical interventions. Drawing an analogy to the simulated neural networks of AI mirroring the human brain, we propose the application of Dialectical Behavior Therapy (DBT) principles to regulate chatbot responses to diverse user inputs. This research investigates the impact of a DBT-based framework on AI chatbot performance, aiming to ascertain its efficacy in yielding more reliable, safe, and accurate responses, while mitigating the occurrence of hallucinations, erratic behaviors, and other systemic issues.</t>
  </si>
  <si>
    <t>R2368</t>
  </si>
  <si>
    <t>b9fcb69f3a807278dfa6fc12c7eb7157c5063224</t>
  </si>
  <si>
    <t>NightFeats @ MMU-RAGent NeurIPS 2025: A Context-Optimized Multi-Agent RAG System for the Text-to-Text Track</t>
  </si>
  <si>
    <t>Quentin Fever; Naziha Aslam</t>
  </si>
  <si>
    <t>10.48550/arxiv.2606.11199</t>
  </si>
  <si>
    <t>2606.11199</t>
  </si>
  <si>
    <t>We present NightFeats, a structured multi-agent retrieval-augmented generation (RAG) system submitted to the MMU-RAGent competition at NeurIPS 2025, where it was awarded Best Dynamic Evaluation in the text-to-text track. Rather than targeting benchmark maximization, this work proposes a principled pipeline that decomposes knowledge synthesis into three coordinated phases: retrieval, curation, and composition, each governed by explicit intermediate representations and handoff contracts. Inspired by Agentic Context Engineering (ACE), the system introduces temporal-semantic reranking, bounded contradiction reconciliation, and citation-preserving composition as core architectural primitives. Competition results show that NightFeats surpasses proprietary baselines including Claude-SonnetV2 and Nova-Pro on LLM-as-a-Judge and Human Likert evaluations, confirming that architectural transparency and verifiable evidence grounding are better aligned with human preferences than systems optimizing narrowly for automatic similarity metrics.</t>
  </si>
  <si>
    <t>R2369</t>
  </si>
  <si>
    <t>ba03f7129e98fff68b84b82fd76f16a1f674912f</t>
  </si>
  <si>
    <t>Why the European AI Act transparency obligation is insufficient</t>
  </si>
  <si>
    <t>Z. Li</t>
  </si>
  <si>
    <t>Nature Machine Intelligence</t>
  </si>
  <si>
    <t>10.1038/s42256-023-00672-y</t>
  </si>
  <si>
    <t>2304.14347</t>
  </si>
  <si>
    <t>With the launch of ChatGPT, Large Language Models (LLMs) are shaking up our whole society, rapidly altering the way we think, create and live. For instance, the GPT integration in Bing has altered our approach to online searching. While nascent LLMs have many advantages, new legal and ethical risks are also emerging, stemming in particular from stochastic parrots and hallucination. The EU is the first and foremost jurisdiction that has focused on the regulation of AI models. However, the risks posed by the new LLMs are likely to be underestimated by the emerging EU regulatory paradigm. Therefore, this correspondence warns that the European AI regulatory paradigm must evolve further to mitigate such risks.</t>
  </si>
  <si>
    <t>R2370</t>
  </si>
  <si>
    <t>ba1e9567cb6f9707bbb5cc41590841e3aee8a7c2</t>
  </si>
  <si>
    <t>Recall-Extend Dynamics: Enhancing Small Language Models through Controlled Exploration and Refined Offline Integration</t>
  </si>
  <si>
    <t>Zhong Guan; Li-Kang Wu; Hong-Ke Zhao; Jiahui Wang; Le Wu</t>
  </si>
  <si>
    <t>10.48550/arxiv.2508.16677</t>
  </si>
  <si>
    <t>2508.16677</t>
  </si>
  <si>
    <t>Many existing studies have achieved significant improvements in the reasoning capabilities of large language models (LLMs) through reinforcement learning with verifiable rewards (RLVR), while the enhancement of reasoning abilities in small language models (SLMs) has not yet been sufficiently explored. Combining distilled data from larger models with RLVR on small models themselves is a natural approach, but it still faces various challenges and issues. Therefore, we propose \textit{\underline{R}}ecall-\textit{\underline{E}}xtend \textit{\underline{D}}ynamics(RED): Enhancing Small Language Models through Controlled Exploration and Refined Offline Integration. In this paper, we explore the perspective of varying exploration spaces, balancing offline distillation with online reinforcement learning. Simultaneously, we specifically design and optimize for the insertion problem within offline data. By monitoring the ratio of entropy changes in the model concerning offline and online data, we regulate the weight of offline-SFT, thereby addressing the issues of insufficient exploration space in small models and the redundancy and complexity during the distillation process. Furthermore, to tackle the distribution discrepancies between offline data and the current policy, we design a sample-accuracy-based policy shift mechanism that dynamically chooses between imitating offline distilled data and learning from its own policy.</t>
  </si>
  <si>
    <t>R2371</t>
  </si>
  <si>
    <t>ba2251ba1f92198b4e158dd92eae2e60d13c040b</t>
  </si>
  <si>
    <t>SAGA: Source Attribution of Generative AI Videos</t>
  </si>
  <si>
    <t>Rohit Kundu; Vishal Mohanty; Hao Xiong; Shan Jia; Athula Balachandran; A. Roy-Chowdhury</t>
  </si>
  <si>
    <t>10.48550/arxiv.2511.12834</t>
  </si>
  <si>
    <t>2511.12834</t>
  </si>
  <si>
    <t>The proliferation of generative AI has led to hyper-realistic synthetic videos, escalating misuse risks and outstripping binary real/fake detectors. We introduce SAGA (Source Attribution of Generative AI videos), the first comprehensive framework to address the urgent need for AI-generated video source attribution at a large scale. Unlike traditional detection, SAGA identifies the specific generative model used. It uniquely provides multi-granular attribution across five levels: authenticity, generation task (e.g., T2V/I2V), model version, development team, and the precise generator, offering far richer forensic insights. Our novel video transformer architecture, leveraging features from a robust vision foundation model, effectively captures spatio-temporal artifacts. Critically, we introduce a data-efficient pretrain-and-attribute strategy, enabling SAGA to achieve state-of-the-art attribution using only 0.5\% of source-labeled data per class, matching fully supervised performance. Furthermore, we propose Temporal Attention Signatures (T-Sigs), a novel interpretability method that visualizes learned temporal differences, offering the first explanation for why different video generators are distinguishable. Extensive experiments on public datasets, including cross-domain scenarios, demonstrate that SAGA sets a new benchmark for synthetic video provenance, providing crucial, interpretable insights for forensic and regulatory applications.</t>
  </si>
  <si>
    <t>R2372</t>
  </si>
  <si>
    <t>ba2be92ed61fd803050a8068b9b4f3e8bf85d873</t>
  </si>
  <si>
    <t>SVBRD-LLM: Self-Verifying Behavioral Rule Discovery for Autonomous Vehicle Identification</t>
  </si>
  <si>
    <t>Xiang-Yu Li; Tian-Yi Wang; Jun-Feng Jiao; Christian G. Claudel; Zhao-Miao Guo</t>
  </si>
  <si>
    <t>10.48550/arxiv.2511.14977</t>
  </si>
  <si>
    <t>2511.14977</t>
  </si>
  <si>
    <t>As autonomous vehicles (AVs) are increasingly deployed on public roads, understanding their real-world behaviors is critical for traffic safety analysis and regulatory oversight. However, many data-driven methods lack interpretability and cannot provide verifiable explanations of AV behavior in mixed traffic. This paper proposes SVBRD-LLM, a self-verifying behavioral rule discovery framework that automatically extracts interpretable behavioral rules from real-world traffic videos through zero-shot large language model (LLM) reasoning. The framework first derives vehicle trajectories using YOLOv26-based detection and ByteTrack-based tracking, then computes kinematic features and contextual information. It then employs GPT-5 zero-shot prompting to perform comparative behavioral analysis between AVs and human-driven vehicles (HDVs) across lane-changing and normal driving behaviors, generating 26 structured rule hypotheses that comprises both numerical thresholds and statistical behavioral patterns. These rules are subsequently evaluated through the AV identification task using an independent validation dataset, and iteratively refined through failure case analysis to filter spurious correlations and improve robustness. The resulting rule library contains 20 high-confidence behavioral rules, each including semantic description, quantitative thresholds or behavioral patterns, applicable context, and validation confidence. Experiments conducted on over 1,500 hours of real-world traffic videos from Waymo's commercial operating area demonstrate that the proposed framework achieves 90.0% accuracy and 93.3% F1-score in AV identification, with 98.0% recall. The discovered rules capture key AV traits in smoothness, conservatism, and lane discipline, informing safety assessment, regulatory compliance, and traffic management in mixed traffic. The dataset is available at: svbrd-llm-roadside-video-av.</t>
  </si>
  <si>
    <t>R2373</t>
  </si>
  <si>
    <t>ba30ec7d74e24dce07c3613e6960d49406b52539</t>
  </si>
  <si>
    <t>Artificial Intelligence in medical research and publishing: progress, risks, and future perspectives.</t>
  </si>
  <si>
    <t>Douglas Jaxon Vadner; Angela N. Brown; M. Gold</t>
  </si>
  <si>
    <t>Presse medicale</t>
  </si>
  <si>
    <t>10.1016/j.lpm.2026.104371</t>
  </si>
  <si>
    <t>Artificial intelligence (AI) is rapidly transforming medical research and scholarly publishing, reshaping how scientific knowledge is produced, evaluated, and disseminated. Initially developed as a decision-support tool, AI has evolved into a complex ecosystem encompassing machine learning, deep learning, and large language models, with applications spanning data analysis, diagnostic support, evidence synthesis, manuscript preparation, peer review, and post-publication analytics. These technologies offer substantial benefits, including accelerated research workflows, improved analytical precision, enhanced reproducibility, and expanded access to scientific communication, particularly for early-career investigators and non-native English authors. However, the integration of generative AI introduces significant challenges. Persistent risks include algorithmic bias, hallucinated or misattributed citations, erosion of authorship accountability, confidentiality concerns, and the potential degradation of peer review integrity. As AI-generated outputs increasingly resemble human scholarly work, longstanding norms surrounding authorship, transparency, and responsibility are being reexamined. In response, editorial organizations, journals, and global health authorities have begun to establish governance frameworks emphasizing disclosure, human verification, and ethical boundaries for AI use. This narrative review synthesizes current evidence on the evolution and applications of AI in medical research and publishing, critically examines associated risks and ethical dilemmas, and reviews emerging regulatory and editorial guidance. Finally, it outlines future directions centered on explainable and auditable AI, standardized AI literacy, and hybrid human-AI workflows. Ensuring that AI remains a tool for augmentation rather than replacement will be essential to preserving trust, rigor, and integrity in medical scholarship as these technologies become increasingly embedded in the scientific enterprise.</t>
  </si>
  <si>
    <t>R2374</t>
  </si>
  <si>
    <t>ba607dea27fad859ba50eaabcc7e3a3fffd78b0a</t>
  </si>
  <si>
    <t>FedKGC: Federated Knowledge-Grounded Calibration Framework for Hallucination Mitigation in Medical LLMs.</t>
  </si>
  <si>
    <t>Chinmay Chakraborty; Soufiane Ben Othman; M. Guduri; M. Frikha</t>
  </si>
  <si>
    <t>R2375</t>
  </si>
  <si>
    <t>ba8207dd84f134b809902ca5715d912aba894986</t>
  </si>
  <si>
    <t>A Comparison Between Human and Generative AI Decision-Making Attributes in Complex Health Services</t>
  </si>
  <si>
    <t>Nandini Doreswamy; Louise Horstmanshof</t>
  </si>
  <si>
    <t>10.48550/arxiv.2505.08360</t>
  </si>
  <si>
    <t>2505.08360</t>
  </si>
  <si>
    <t>A comparison between human and Generative AI decision-making attributes in complex health services is a knowledge gap in the literature, at present. Humans may possess unique attributes beneficial to decision-making in complex health services such as health policy and health regulation, but are also susceptible to decision-making flaws. The objective is to explore whether humans have unique, and/or helpful attributes that contribute to optimal decision-making in complex health services. This comparison may also shed light on whether humans are likely to compete, cooperate, or converge with Generative AI. The comparison is based on two published reviews: a scoping review of human attributes [1] and a rapid review of Generative AI attributes [2]. The analysis categorizes attributes by uniqueness and impact. The results are presented in tabular form, comparing the sets and subsets of human and Generative AI attributes. Humans and Generative AI decision-making attributes have complementary strengths. Cooperation between these two entities seems more likely than pure competition. To maintain meaningful decision-making roles, humans could develop their unique attributes, with decision-making systems integrating both human and Generative AI contributions. These entities may also converge, in future.</t>
  </si>
  <si>
    <t>R2376</t>
  </si>
  <si>
    <t>ba8dc97b8c2f855291560d396cb86f5fa7484338</t>
  </si>
  <si>
    <t>Greater accessibility can amplify discrimination in generative AI</t>
  </si>
  <si>
    <t>Carolin Holtermann; M. Bui; Kaitlyn Zhou; Valentin Hofmann; Katharina von der Wense; Anne Lauscher</t>
  </si>
  <si>
    <t>10.48550/arxiv.2603.22260</t>
  </si>
  <si>
    <t>2603.22260</t>
  </si>
  <si>
    <t>Hundreds of millions of people rely on large language models (LLMs) for education, work, and even healthcare. Yet these models are known to reproduce and amplify social biases present in their training data. Moreover, text-based interfaces remain a barrier for many, for example, users with limited literacy, motor impairments, or mobile-only devices. Voice interaction promises to expand accessibility, but unlike text, speech carries identity cues that users cannot easily mask, raising concerns about whether accessibility gains may come at the cost of equitable treatment. Here we show that audio-enabled LLMs exhibit systematic gender discrimination, shifting responses toward gender-stereotyped adjectives and occupations solely on the basis of speaker voice, and amplifying bias beyond that observed in text-based interaction. Thus, voice interfaces do not merely extend text models to a new modality but introduce distinct bias mechanisms tied to paralinguistic cues. Complementary survey evidence ($n=1,000$) shows that infrequent chatbot users are most hesitant to undisclosed attribute inference and most likely to disengage when such practices are revealed. To demonstrate a potential mitigation strategy, we show that pitch manipulation can systematically regulate gender-discriminatory outputs. Overall, our findings reveal a critical tension in AI development: efforts to expand accessibility through voice interfaces simultaneously create new pathways for discrimination, demanding that fairness and accessibility be addressed in tandem.</t>
  </si>
  <si>
    <t>R2377</t>
  </si>
  <si>
    <t>ba96921a86acb12f5aa61284f8a97f42113db780</t>
  </si>
  <si>
    <t>Yepeng Ding; Jun-Wei Yu; Ahmed Twabi; Lingfeng Zhang; Tohru Kondo; Hiroyuki Sato</t>
  </si>
  <si>
    <t>International Symposium on Computer Science and Intelligent Control</t>
  </si>
  <si>
    <t>R2378</t>
  </si>
  <si>
    <t>bacc1a04c0bd25364b996f746e6d0da4e04d0797</t>
  </si>
  <si>
    <t>AgentMark: Utility-Preserving Behavioral Watermarking for Agents</t>
  </si>
  <si>
    <t>Kai-Bo Huang; Jin Tan; Yukun Wei; Wanling Li; Zipei Zhang; Hui Tian</t>
  </si>
  <si>
    <t>10.48550/arxiv.2601.03294</t>
  </si>
  <si>
    <t>2601.03294</t>
  </si>
  <si>
    <t>LLM-based agents are increasingly deployed to autonomously solve complex tasks, raising urgent needs for IP protection and regulatory provenance. While content watermarking effectively attributes LLM-generated outputs, it fails to directly identify the high-level planning behaviors (e.g., tool and subgoal choices) that govern multi-step execution. Critically, watermarking at the planning-behavior layer faces unique challenges: minor distributional deviations in decision-making can compound during long-term agent operation, degrading utility, and many agents operate as black boxes that are difficult to intervene in directly. To bridge this gap, we propose AgentMark, a behavioral watermarking framework that embeds multi-bit identifiers into planning decisions while preserving utility. It operates by eliciting an explicit behavior distribution from the agent and applying distribution-preserving conditional sampling, enabling deployment under black-box APIs while remaining compatible with action-layer content watermarking. Experiments across embodied, tool-use, and social environments demonstrate practical multi-bit capacity, robust recovery from partial logs, and utility preservation. The code is available at https://github.com/Tooooa/AgentMark.</t>
  </si>
  <si>
    <t>R2379</t>
  </si>
  <si>
    <t>bade131c5f87836bbcd3c04be2e6c1be5a119fb3</t>
  </si>
  <si>
    <t>A retrieval-augmented educational AI system with confidence boundary detection for master’s thesis type classification</t>
  </si>
  <si>
    <t>Chao Zhang</t>
  </si>
  <si>
    <t>Open Computer Science</t>
  </si>
  <si>
    <t>10.1515/comp-2025-0073</t>
  </si>
  <si>
    <t>Abstract Guidelines for professional degree theses require automatically generated feedback that is both linguistically accurate and consistent with program-specific structural, methodological, and regulatory requirements. This study developed a retrieval-augmented educational artificial intelligence system that assigns confidence scores to four thesis types, retrieves type-specific normative requirements, and applies a confidence boundary mechanism to select single-type or dual-type feedback. A controlled pilot experiment compared four system variants on 50 expert-annotated Education Master’s theses: a baseline large language model, a prompt-enhanced variant, a retrieval-augmented variant, and the full system that adds the confidence boundary mechanism to retrieval. Under a strict unique-primary-label rule, the baseline and the prompt-enhanced variant reached 64.0 % and 46.0 % accuracy, respectively. The independently executed retrieval-augmented variant and the full system reached 80.0 % and 82.0 %, and this paired difference was not statistically significant. A routing-only paired reanalysis that reused the same confidence scores returned 82.0 % accuracy with the boundary mechanism both disabled and enabled, confirming that the mechanism governs feedback routing rather than the choice of the top-ranked thesis type. With the mechanism enabled, boundary detection reached 90.0 % precision, 87.1 % recall, and an F1-score of 88.5 %. Complete dual-type coverage was 61.3 %, and partial candidate coverage reached 87.1 %. Stratified-bootstrap confidence intervals and macro-averaged scores were reported to reflect the small, imbalanced sample. The results indicate that retrieval grounding supports the assignment of a primary thesis type, whereas boundary-aware routing reduces overconfident single-type guidance for ambiguous thesis topics.</t>
  </si>
  <si>
    <t>R2380</t>
  </si>
  <si>
    <t>bb0f93ffacc2c354cc12c88ad7bd16f2bd63e450</t>
  </si>
  <si>
    <t>T2I-MultiLingen: A Multilingual Image Generation Framework for Complex Text Prompting</t>
  </si>
  <si>
    <t>Jiawen Guo</t>
  </si>
  <si>
    <t>Data Intelligence</t>
  </si>
  <si>
    <t>10.3724/2096-7004.di.2025.0089</t>
  </si>
  <si>
    <t>In the field of complex text prompt-driven image synthesis, most current mainstream research focuses on English-centric systems. When encountering Chinese text prompts with complex attribute descriptions or multiple objects, models struggle to accurately parse the semantics, which significantly limits the application efficacy of multimodal generation technologies in Chinese scenarios. To address the above issues, this study proposes T2I-MultiLingen, a training-free generation framework supporting Chinese and English scenarios, which achieves precise mapping of complex semantic scenes through the chain-of-thought reasoning mechanism of multimodal large language models. The framework designs a cognitive chain guidance module, which leverages the logical reasoning capabilities of large models to perform hierarchical semantic parsing of complex scene descriptions in Chinese or English, and integrates regional feature generation methods to construct an accurate mapping from text to visual representations. Additionally, a dynamic semantic fusion regulation mechanism based on visual-language models is established, which dynamically generates evaluation coefficients based on assessment results to achieve adaptive weighted fusion of dual-path outputs. Experimental results showed that T2I-MultiLingen significantly outperformed current state-of-the-art (SOTA) models in both quantitative metrics of monolingual semantic alignment for Chinese and English and subjective evaluations of image generation quality, effectively enabling precise visualization of complex semantic scenes. The code for the relevant algorithm implementation has been open-sourced at https://github.com/GavinGuo000/T2I-MultiLingen.</t>
  </si>
  <si>
    <t>R2381</t>
  </si>
  <si>
    <t>bb1026fd0da668a2f54832c6db838ea0c691145a</t>
  </si>
  <si>
    <t>VERITYGATE: A Four-Gate Schema-Level Faithfulness Framework and Paired Benchmark for Grounded LLM Narrations over Structured Evidence</t>
  </si>
  <si>
    <t>Sachin Gupta</t>
  </si>
  <si>
    <t>2610.00833</t>
  </si>
  <si>
    <t>Fluent LLM explanations may not follow the evidence from a structured system. We present VERITYGATE, a four-gate checker for declared evidence IDs, entities, numbers, and claim types. It checks a fixed schema; it does not verify every fact in the prose. At r=0 and r=1, we test 900 instances per setting (450 grounded-ungrounded pairs) with GPT-4o-mini, Llama-3.3-70B, and Claude Sonnet 4.6. Under this schema-level contract and before repair, 80.3% of mini claims and 47.9% of Sonnet claims fail. These are verifier rejection rates, not prose-hallucination rates. One repair pass raises claim survival from 19.7% to 28.0% for mini and from 52.1% to 54.3% for Sonnet. Verified claims per example change by +0.14 for mini, -0.71 for Llama, and -0.47 for Sonnet, so survival and output volume must be reported together. A second Sonnet pass gives no clear gain. At r=1, Gate 4 covers 97.0%, 98.7%, and 100% of failing claims for mini, Llama, and Sonnet. Small human studies support the rules but show gaps between schema checks and correct prose. A domain-specific GPT-4o judge test shows an order effect, so it is only a usefulness check. We release the code and data.</t>
  </si>
  <si>
    <t>R2382</t>
  </si>
  <si>
    <t>bb27e2b2824627f2f7ab3b6c5c6e887dec1c7a28</t>
  </si>
  <si>
    <t>Applications for Generative AI in Banking and Finance: Opportunities, Risks, and Governance</t>
  </si>
  <si>
    <t>Maha Sameen</t>
  </si>
  <si>
    <t>iRASD Journal of Finance</t>
  </si>
  <si>
    <t>10.52131/jof.2025.0401.0016</t>
  </si>
  <si>
    <t>The research paper involves a thorough discussion of the how Generative AI (GenAI) has shifted the paradigm of banking and finance industry due to the use of artificial intelligence. In current times, the (GenAI) has become a new emerging force that hasn't been considered as a transformative one yet compared to the old methods of predictive analytics. This study analyzed the financial services ecosystem with its ability to provide new content, model scenarios, and personalized interactions. This research generalizes the exploration of GenAI as customer support services to other areas such as risk management, algorithmic trading, fraud detection, financial reporting, and regulation. This paper is based on the synthesis of the knowledge base on deep learning, multimodal systems, and ethical AI and creates a comprehensive system of GenAI application in finance. The important technologies forming the basis of GenAI including Large Language Models (LLMs), Generative Adversarial Networks (GANs), and diffusion models and how they are applied to financial services, including dynamic customer interaction and hyper-personalized creation of products to the creation of synthetic financial data to train and stress-test models. The article deals with such crucial implementation issues as the privacy of data, model hallucination, regulatory oversight, and ethical aspects of autonomous financial content creation. By comparing and assessing the performance of GenAI over conventional rule-based systems (such as IVR and simple chatbots) in terms of flexibility, knowledge of context, and value-generating interactions, we demonstrate that GenAI outperforms them. Nevertheless, to integrate successfully, there should be strong governance structures and explainability systems as well as human AI collaboration models. The article finds that GenAI is not just a minor upgrade, but a complete rethinking of how financial services is offered, and has the capability to streamline the offer process, make it more accessible, and more personal and offer new aspects of risk, which need to be carefully managed by responsible innovation.</t>
  </si>
  <si>
    <t>R2383</t>
  </si>
  <si>
    <t>bb3b5d45370f4c70dbc4f061919521776c5ba02d</t>
  </si>
  <si>
    <t>Large Language Models for Cybersecurity Policy Compliance and Risk Mitigation</t>
  </si>
  <si>
    <t>Emmanuel Cadet; Edima David Etim; Iboro Akpan Essien; Eseoghene Daniel Erigha; Lawal Abdulmutalib Babatunde; Joshua Oluwagbenga Ajayi</t>
  </si>
  <si>
    <t>International Journal of Scientific Research in Humanities and Social Sciences</t>
  </si>
  <si>
    <t>10.32628/ijsrssh242560</t>
  </si>
  <si>
    <t>The rapid digitization of critical business processes has heightened the importance of effective cybersecurity policy compliance and proactive risk mitigation. Large Language Models (LLMs), with their advanced natural language processing and reasoning capabilities, present a transformative opportunity to enhance compliance management, regulatory interpretation, and security decision-making. This study explores the application of LLMs in automating policy analysis, monitoring adherence to industry-specific standards, and facilitating real-time risk assessment. Leveraging extensive training on diverse text corpora, LLMs can interpret complex regulatory frameworks such as GDPR, HIPAA, NIST, and ISO 27001, translating them into actionable technical controls. By integrating with security information and event management (SIEM) systems, LLMs can contextualize alerts, identify potential policy violations, and recommend remediation steps aligned with organizational governance requirements. The research highlights key capabilities, including automated compliance audits, intelligent mapping of policies to operational procedures, and continuous control monitoring across heterogeneous IT and operational technology environments. Case studies illustrate how LLM-powered systems have improved response efficiency in identifying misconfigurations, insider threats, and third-party compliance risks, thereby reducing mean time to detect (MTTD) and mean time to respond (MTTR). The study also addresses challenges, including ensuring model interpretability, managing domain-specific fine-tuning, mitigating hallucinations, and securing sensitive data during inference. Proposed solutions include prompt engineering best practices, integration of explainable AI (XAI) techniques, reinforcement learning from human feedback (RLHF), and the application of privacy-preserving methods such as federated learning. Performance evaluation in simulated enterprise scenarios demonstrates that LLM-enabled compliance tools achieve higher accuracy in regulatory mapping and lower rates of false positives compared to traditional rule-based systems. The findings underscore the potential of LLMs to serve as dynamic compliance advisors, enabling organizations to proactively adapt to evolving cybersecurity regulations while minimizing operational and reputational risks. Future research will explore multimodal LLMs for integrating text, code, and network telemetry, as well as collaborative AI-human governance models to balance automation with oversight. This study positions LLMs as a pivotal technology in advancing cybersecurity policy compliance and risk mitigation in complex, regulated environments.</t>
  </si>
  <si>
    <t>R2384</t>
  </si>
  <si>
    <t>bb51d1c95899124df16a0ffa55d441d98617829b</t>
  </si>
  <si>
    <t>AI-Native and Agentic Data Governance: From Rule-Based Policies to Self-Healing Metadata Systems</t>
  </si>
  <si>
    <t>Kuladeep Sandra</t>
  </si>
  <si>
    <t>10.63282/3050-922x.ijeret-v7i2p106</t>
  </si>
  <si>
    <t>Data governance has progressed through three distinct generations. The first was manual: stewards, policy documents, spreadsheets, quarterly reviews. The second was rule-based automation: policy engines, schema contracts, automated access control derived from classification metadata. The third—emerging now—is AI-native: large language models and agentic systems that infer governance attributes, detect violations, and propose remediation autonomously. This paper surveys the progression and presents a position on what AI-native governance can and cannot do, grounded in operational experience running system-enforced governance in a 30-engineer data organization that achieved a 45 percent error reduction through deterministic automation alone. The case study evidence includes 500,000 files consolidated to 3,000 governed assets, $1.4 million in annual storage savings, 93 percent registration compliance and 87 percent classification coverage—establishing the baseline against which AI-native enhancements should be evaluated. This paper examines three research questions: how each generation of governance has worked and where each has failed; what AI-native techniques can productively add to the rule-based foundation; and what guardrails are non-negotiable when applying LLM-based agents to governance decisions with regulatory consequences. The central argument is that AI-native governance is an evolutionary step rather than a replacement, that the residual cases where deterministic automation falls short are exactly where LLMs offer the most value, and that the disciplined use of AI in governance requires accepting that some categories of decisions are properly human and should remain so.</t>
  </si>
  <si>
    <t>R2385</t>
  </si>
  <si>
    <t>bb7e46a74fc7f41a9d10c28b2810087087de8afa</t>
  </si>
  <si>
    <t>MODERN TRENDS IN THE PROFESSIONAL TRAINING OF MASTERS OF LAWS: THE BRITISH EXPERIENCE</t>
  </si>
  <si>
    <t>V. Anishchenko</t>
  </si>
  <si>
    <t>Continuing Professional Education Theory and Practice</t>
  </si>
  <si>
    <t>10.28925/2412-0774.2026.1.15</t>
  </si>
  <si>
    <t>The article provides a comprehensive scientific analysis of modern trends in the professional training of Masters of Laws in the United Kingdom amidst radical transformations of the regulatory environment and rapid technological progress. The research aims to scientifically systematize and analyze transformational trends in British legal master’s programs. The methodology is based on systemic analysis, a comparative approach, and structural-functional analysis, which allowed for the study of the transition from a traditional academic model to integrated learning. It has been established that the key factor for change was the vocationalization of legal education and the introduction of the Solicitors Qualifying Examination, which shifted training priorities toward the practical readiness of graduates for the labor market while maintaining the fundamental foundations of law. Innovative models of integrating studies with professional activities are highlighted, particularly “Higher Apprenticeships” and the development of a network of legal clinics, where the workplace is viewed as a “community of practice” for mastering professional ethics and client interaction techniques. Special attention is paid to digitalization, covering the formation of “digital navigation” skills, risk management, and the critical use of large language models of artificial intelligence. The concept of employability attributes is explored, including the development of soft skills, legal writing adapted to the needs of the digital reader, and the principles of global citizenship within a student-centered approach. The necessity of implementing LegalTech modules into Ukrainian educational practice, expanding clinical training, and introducing personal development planning systems is emphasized to strengthen the rule of law and prepare competitive specialists.</t>
  </si>
  <si>
    <t>R2386</t>
  </si>
  <si>
    <t>bbee7bd7594493723c63918f76789d1ff9a75761</t>
  </si>
  <si>
    <t>A Bibliometric Analysis of Artificial Intelligence in EFL Education: Trends, Collaborations, Thematic Evolution, and Pedagogical Implications</t>
  </si>
  <si>
    <t>Linling Zhong</t>
  </si>
  <si>
    <t>Journal of Language and Education</t>
  </si>
  <si>
    <t>10.17323/jle.2026.29839</t>
  </si>
  <si>
    <t>Background. Given the rapid advances in technology, artificial intelligence (AI) offers significant potential in educational contexts by enabling personalized learning and enhancing learner engagement. However, the development of AI-related scholarship in English as a Foreign Language (EFL) education, including its publication trajectory, collaborative networks, citation patterns, and thematic distribution, remains insufficiently explored. 
Purpose. This study examines the extant research on AI in EFL education, spanning from the early developments in 1996 to mid-2025, with the aim of identifying structural patterns, thematic concentrations, and under-examined areas to inform future research priorities and pedagogical directions. 
Method: By analyzing 829 publications from the Web of Science (WoS) and Scopus databases, screened by a single researcher, and utilizing the VOSviewer software and Microsoft Excel, the study identifies and interprets significant trends, including publication trends, international collaborative networks, citation impact and thematic developments across the literature. Bibliometric indicators, country collaboration networks, journal citation patterns, and keyword co-occurrence structures were analysed; results should be interpreted in light of English-language database coverage, single-researcher screening, and threshold-dependent keyword mapping. 
Results. The findings reveal an exponential rise in research output since 2022, with China leading in publication volume, citation impact, and collaborative centrality. Highly impactful journals demonstrate substantial engagement across disciplinary areas, with Computer Assisted Language Learning emerging as the most influential source. The co-occurrence analysis of Keywords highlights a concentration on generative AI tools, particularly ChatGPT, and AI-enhanced writing, while areas such as speaking, listening, reading, and self-regulated learning appeared underrepresented in the keyword structure of the corpus, suggesting potential gaps in the thematic scope of current AI-related EFL research. 
Conclusion. This study provides the first bibliometric account of AI in EFL education to encompass the generative AI period, simultaneously mapping collaboration networks, citation trajectories, and keyword structures. The findings offer evidence-based insights into research trends and thematic imbalances, with implications for future inquiry and pedagogical innovation in AI-enhanced EFL education.</t>
  </si>
  <si>
    <t>R2387</t>
  </si>
  <si>
    <t>bbf11f2f1e4914a6f6f837e709d8b807d8fcb1cd</t>
  </si>
  <si>
    <t>Liability Analysis of Generative Artificial Intelligence in Judicial Application: An Example of Generative Large Models</t>
  </si>
  <si>
    <t>Taixing Liu</t>
  </si>
  <si>
    <t>10.54097/rm3prn30</t>
  </si>
  <si>
    <t>The application of generative artificial intelligence technology in the judicial field has given rise to core legal issues, including disputes over subject qualification, the delineation of service attributes, and the distribution of tortuous liability. Taking typical cases such as the Tencent Dreamwriter case as the starting point, this paper systematically explores the difficulties in identifying the tortuous liability of generative artificial intelligence under the existing legal framework, focusing on disputes over the liability of service providers, the predicament of determining negligence caused by algorithmic flaws, and the ambiguity in defining infringing acts. Through a comparative analysis of domestic and international legislative practices, the study reveals the "instrumental" essence of generative AI and the core of disputes regarding its legal nature: as the controllers of the technology, service providers are obligated to fulfill legal responsibilities such as data compliance review, labeling of generated content, and filtering of illegal information. Furthermore, the study proposes a functionalist approach to determining tortuous liability, combining the "equivalent causation theory" with the principle of judicial classification to construct a dynamic framework for liability division. At the level of risk regulation, China has established a governance system integrating policy guidance and technical supervision, and has strengthened algorithmic transparency and content traceability through the Measures for the Labeling of Artificial Intelligence-Generated Synthesized Content. The purpose of this paper is to provide both theoretical support and practical guidance for the judicial discretion and institutional improvement in disputes related to generative AI infringement.</t>
  </si>
  <si>
    <t>R2388</t>
  </si>
  <si>
    <t>bc1c4c0fc37e0b10c2792b6aa0309ac4eb089dda</t>
  </si>
  <si>
    <t>The AI Agent Code of Conduct: Automated Guardrail Policy-as-Prompt Synthesis</t>
  </si>
  <si>
    <t>Gauri Kholkar; Ratinder Ahuja</t>
  </si>
  <si>
    <t>10.48550/arxiv.2509.23994</t>
  </si>
  <si>
    <t>R2389</t>
  </si>
  <si>
    <t>bc1f78f625f0561dfb78a73ac963b19700bdf186</t>
  </si>
  <si>
    <t>Agentic AI: Autonomy, Accountability, and the Algorithmic Society</t>
  </si>
  <si>
    <t>Anirban Mukherjee; H. Chang</t>
  </si>
  <si>
    <t>10.48550/arxiv.2502.00289</t>
  </si>
  <si>
    <t>2502.00289</t>
  </si>
  <si>
    <t>Agentic Artificial Intelligence (AI) can autonomously pursue long-term goals, make decisions, and execute complex, multi-turn workflows. Unlike traditional generative AI, which responds reactively to prompts, agentic AI proactively orchestrates processes, such as autonomously managing complex tasks or making real-time decisions. This transition from advisory roles to proactive execution challenges established legal, economic, and creative frameworks. In this paper, we explore challenges in three interrelated domains: creativity and intellectual property, legal and ethical considerations, and competitive effects. Central to our analysis is the tension between novelty and usefulness in AI-generated creative outputs, as well as the intellectual property and authorship challenges arising from AI autonomy. We highlight gaps in responsibility attribution and liability that create a"moral crumple zone"--a condition where accountability is diffused across multiple actors, leaving end-users and developers in precarious legal and ethical positions. We examine the competitive dynamics of two-sided algorithmic markets, where both sellers and buyers deploy AI agents, potentially mitigating or amplifying tacit collusion risks. We explore the potential for emergent self-regulation within networks of agentic AI--the development of an"algorithmic society"--raising critical questions: To what extent would these norms align with societal values? What unintended consequences might arise? How can transparency and accountability be ensured? Addressing these challenges will necessitate interdisciplinary collaboration to redefine legal accountability, align AI-driven choices with stakeholder values, and maintain ethical safeguards. We advocate for frameworks that balance autonomy with accountability, ensuring all parties can harness agentic AI's potential while preserving trust, fairness,&amp;societal welfare.</t>
  </si>
  <si>
    <t>R2390</t>
  </si>
  <si>
    <t>bc20dc5aeb8a1c1016047804a5a7ad884abd6031</t>
  </si>
  <si>
    <t>The use of large language models in clinical documentation: A scoping review.</t>
  </si>
  <si>
    <t>Brigitte Fong Yeong Woo; K. Cato; Hannah Cho; Sang-Bin You; Jiyoun Song</t>
  </si>
  <si>
    <t>International Journal of Nursing Studies</t>
  </si>
  <si>
    <t>10.1016/j.ijnurstu.2025.105322</t>
  </si>
  <si>
    <t>BACKGROUND
Clinical documentation is essential for safe, high-quality care but has become increasingly complex, contributing to clinician burnout. Large language models offer potential to ease documentation by generating summaries, structuring data, and ensuring compliance. However, concerns remain regarding accuracy, bias, privacy, and regulatory risks.
OBJECTIVE
To map current literature on large language models applications in clinical documentation, evaluating their benefits, limitations, and ethical considerations.
INFORMATION SOURCES
Five electronic databases (i.e., PubMed, Scopus, CINAHL, Cochrane Library, and IEEE Xplore) covering peer-reviewed literature published in English between January 2009 and August 2025.
METHODS
This scoping review followed Arksey and OMalleys framework and was reported in accordance with PRISMA-ScR guidelines. Screening, data extraction, and quality appraisal were conducted independently by multiple reviewers using Joanna Briggs Institute tools. Findings were synthesized using descriptive and narrative approaches.
RESULTS
Forty-one studies met inclusion criteria, most originating from the United States. Large language models were primarily applied to clinical note generation, discharge summaries, and provider-patient encounter documentation. Key evaluation metrics included content accuracy, linguistic quality, and summarization performance. Large language models demonstrated potential to improve documentation efficiency and readability, with some studies reporting up to 40 % time savings. However, concerns about factual inaccuracies, hallucinations, and reduced performance in complex cases were common. Clinician perceptions were mixed. Some found notes generated by large language models helpful and well-structured, while others raised concerns about reliability, liability, and loss of clinical nuance. Ethical challenges included data privacy, security, and algorithmic bias, with varying levels of compliance across settings.
CONCLUSIONS
Large language models hold significant promise for enhancing clinical documentation by improving efficiency, standardization, and clarity. However, their safe and effective use requires rigorous attention to accuracy, ethical safeguards, and clinician trust. Integration must support, rather than supplant, clinical reasoning and patient-centered care. Co-design with clinicians, real-world evaluation, and artificial intelligence literacy are essential to ensure that these technologies augment, not erode, professional judgment and care quality.
REGISTRATION
Open Science Framework Registries (https://osf.io/m4h3q).</t>
  </si>
  <si>
    <t>bc39a207e298402a6afdbd84191956e048e8d1cd</t>
  </si>
  <si>
    <t>D. Eloff; W. Gravett</t>
  </si>
  <si>
    <t>Potchefstroom Electronic Law Journal</t>
  </si>
  <si>
    <t>10.17159/1727-3781/2026/v29i0a21359</t>
  </si>
  <si>
    <t>The rapid integration of generative artificial intelligence (AI) in legal practice presents significant ethical and professional challenges. This article critically examines the judgment of Mavundla v MEC: Department of Cooperative Governance and Traditional Affairs, KwaZulu-Natal, and others, in which the KwaZulu-Natal High Court addressed the misuse of generative AI in legal proceedings. The judgment raises pivotal concerns regarding the accuracy, reliability, and ethical implications of AI-generated legal research. A central issue in the case was the candidate attorney’s reliance on AI-generated citations, which the court found to be unverified and, in some instances, fictitious. This highlights issues of automation bias, legal practitioners’ duty of care, and the broader implications for professional responsibility in the digital era. The article critiques the court’s approach to AI regulation, arguing that while the judgment rightly condemns AI misuse, it fails to distinguish between different AI applications and does not offer a comprehensive framework for responsible AI adoption in legal practice. The article argues for a structured regulatory approach that includes mandatory verification protocols, judicial oversight mechanisms, and ethical guidelines to govern AI use in legal research and litigation. Ultimately, the article underscores that while AI can enhance efficiency and access to justice, it cannot substitute the critical reasoning, legal judgment, and ethical obligations that underpin the legal profession. Courts and regulatory bodies must proactively engage with AI’s implications to ensure its responsible and ethical use in legal practice.</t>
  </si>
  <si>
    <t>R2392</t>
  </si>
  <si>
    <t>bc9e3207ad879c006c6713f6db3668327d741862</t>
  </si>
  <si>
    <t>Adam Alami; Neil A. Ernst</t>
  </si>
  <si>
    <t>IEEE/ACM International Conference on Connected Health: Applications, Systems and Engineering Technologies</t>
  </si>
  <si>
    <t>R2393</t>
  </si>
  <si>
    <t>bccda772ffe7657369809b9c936dda2713d5e9fd</t>
  </si>
  <si>
    <t>T. Srinivas; P. Gautam; G. Srujan; Sanjeev Kumar; M. Suresh; Madri Vijaya Raju</t>
  </si>
  <si>
    <t>R2394</t>
  </si>
  <si>
    <t>bcd09892a0f022d8d814e39f74d231e3c188704d</t>
  </si>
  <si>
    <t>Paradigms of Generative Artificial Intelligence in Automating Corporate Code Writing</t>
  </si>
  <si>
    <t>Ankit Agarwal</t>
  </si>
  <si>
    <t>The American Journal of Engineering and Technology</t>
  </si>
  <si>
    <t>10.37547/tajet/volume07issue08-11</t>
  </si>
  <si>
    <t>This paper examines the paradigm shifts in leveraging generative artificial intelligence for automated code generation at the enterprise level. It is thus a critical review of prevailing prescriptions for integrating LLM agents into the software development lifecycles of modern enterprises, assessing their impact on team productivity and the new risks they introduce to confidentiality and licensing matters. The study would therefore be most befitting at this stage, as fast-forward steps are being made towards organizational adoption of generative AI, from mere IDE autocompletion features to more than a co-programmer but an autonomous agent capable even of popping pull requests sans humans in the loop, demanding new forms of legibility both organizationally and technically. The novelty of this research lies in its integration of material from scholarly works, industry reports, and case studies, along with lab pilot runs of Copilot and actual DevSecOps implementations, to triangulate the current state and future promise of this technology on a practical business level. Key findings include: a reduction of development cycle time by 50–60% without compromising code quality thanks to the integration of AI agents into IDEs and CI/CD pipelines; a shift of developers’ roles toward architects and reviewers as routine tasks are delegated to digital co‑programmers; and a necessity for phased implementation that accounts for private code protection and compliance with licensing norms. Significant barriers identified include model hallucination management, ensuring the traceability of changes, and adapting organizational culture and regulations to new roles such as prompt designers and AI-agent curators. The article will be of use to IT department heads, software architects, DevSecOps specialists, and researchers in the field of artificial intelligence.</t>
  </si>
  <si>
    <t>R2395</t>
  </si>
  <si>
    <t>bceea628e642d07cf2390da98069fd743f2d6604</t>
  </si>
  <si>
    <t>Vedant Mahawar; Sanya Bhalla; J. McKee; Mihai Boicu</t>
  </si>
  <si>
    <t>R2396</t>
  </si>
  <si>
    <t>bcf166d04ff059430b989fa129985552ca59547e</t>
  </si>
  <si>
    <t>The Tell-Tale Trace: Detecting Reasoning Failures in LLMs Using Chain-of-Thought Dynamics</t>
  </si>
  <si>
    <t>Shashwat Sourav; Aishwarya H. Balwani</t>
  </si>
  <si>
    <t>2608.03291</t>
  </si>
  <si>
    <t>Chain-of-thought (CoT) reasoning improves large language model (LLM) performance while also providing an observable interface to the model's reasoning process. Existing approaches that leverage verbalized CoTs to monitor reasoning correctness, however, largely evaluate the semantic correctness or consistency of individual intermediate steps, rather than how the reasoning process evolves across the trace. As a result, failures distributed across the reasoning trajectory, rather than those localized to a single incorrect step, remain comparatively underexplored. Furthermore, verbalized CoTs need not faithfully reflect the model's internal reasoning, motivating analyses that do not treat individual statements as literal accounts of internal computation. In this work, we therefore ask whether the dynamics of visible CoT can be leveraged to systematically distinguish successful from failed reasoning without assuming such semantic faithfulness. We study a range of LLMs on verifiable Boolean satisfiability tasks with variable complexity, enabling controlled comparisons near each model's capability frontier. Tagging CoT sentences by reasoning function reveals premature verification collapse on SAT problems: incorrect traces enter clause checking earlier, repeat similar operations, and finalize sooner. On UNSAT problems, models presumptuously move towards incorrect SAT conclusions, checking candidate assignments rather than deriving contradictions across constructed cases. Subsequently, a targeted proof-search prompt intervention raises Llama3-70B accuracy from 13.3% to 85%, correcting 84.6% of these errors. These results show that capability failures can manifest as distributed, task-dependent changes in the structure of visible reasoning, and that CoT dynamics agnostic to whether the verbalized trace reflects the model's internal computations can help diagnose and correct failures.</t>
  </si>
  <si>
    <t>R2397</t>
  </si>
  <si>
    <t>bd29f1f7b5dac188645ded77dcce5fe0b840eb5f</t>
  </si>
  <si>
    <t>DIGITAL SPACES AND EATING DISORDERS: A LITERATURE REVIEW ON THE IMPACT OF SOCIAL MEDIA ALGORITHMS AND MOBILE HEALTH APPLICATIONS ON RECOVERY</t>
  </si>
  <si>
    <t>K. Świątek; Zuzanna Noweta; Mikołaj Pitak</t>
  </si>
  <si>
    <t>10.31435/ijitss.3(51).2026.6461</t>
  </si>
  <si>
    <t>Background: Digital spaces function as an active, structural determinant of eating disorder (ED) psychopathology, representing a modern "digital exposome" that poses significant psychiatric and systemic medical risks. While commercial social media algorithms often act as risk factors, the rapid evolution of digital psychiatry simultaneously offers new scalable therapeutic options.
Objectives: This literature review aims to examine the dual impact of modern digital environments, critically contrasting the pathogenic mechanisms of engagement-driven social media algorithms with the clinical efficacy of mobile health (mHealth), virtual reality (VR), and artificial intelligence (AI) interventions.
Methodology: A narrative review of recent literature (2019–2026) was conducted utilizing PRISMA-informed search strategies across primary medical and psychological databases. The synthesis integrated epidemiological meta-analyses, bibliometric trends, and randomized controlled trials (RCTs) evaluating both algorithmic harm and e-mental health therapeutics.
Results: Findings indicate that engagement-driven algorithms (e.g., the "TikTok paradox," mukbang trends) systemically exacerbate self-objectification and frequently precipitate severe somatic complications, including nephrological, cardiovascular, and metabolic crises, across diverse demographics, extending to physically active males. Conversely, adaptive mHealth applications, VR cue-exposure protocols, and Large Language Model (LLM) chatbots demonstrate significant preliminary efficacy in cognitive restructuring and symptom reduction. However, widespread clinical adoption remains hindered by poor user experience (UX) retention rates and severe ethical dilemmas regarding AI "hallucinations" and medical safety.
Conclusion: Mitigating the digital ED crisis necessitates a  coordinated, multidisciplinary clinical approach, and highlights the urgent need to integrate routine "digital anamnesis" into primary and psychiatric care. Future imperatives include structural algorithmic regulation, the establishment of standardized AI safety frameworks, and the development of user-centric digital therapeutics to ethically redesign the digital exposome.</t>
  </si>
  <si>
    <t>R2398</t>
  </si>
  <si>
    <t>bd319c039faee609c5529a775c04357d29bc74d6</t>
  </si>
  <si>
    <t>Agent-OSI: An Interoperability Architecture for Communication and Settlement in the Decentralized Internet of Agents</t>
  </si>
  <si>
    <t>Wen-Xin Xu; Tao-Tao Wang; Yi-Han Xia; Shengli Zhang; S. Liew</t>
  </si>
  <si>
    <t>2602.13795</t>
  </si>
  <si>
    <t>Large Language Models (LLMs) are accelerating the shift from an Internet of information to an Internet of Agents (IoA), where autonomous entities discover services, negotiate, execute tasks, and exchange value. Yet today's agents are still confined to platform silos and proprietary interfaces, lacking a common stack for interoperability, trust, and pay-per-use settlement. This article proposes \textit{Agent-OSI}, a functional interoperability architecture for a decentralized IoA, whose core contribution is agent-to-agent (A2A) communication and a Web-compatible, backend-agnostic settlement protocol built on HTTP 402 (Payment Required); identity, verifiable execution, and semantic orchestration are treated as boundary layers with interfaces to existing standards. We treat HTTP 402 as an application-layer challenge-response primitive -- analogous to HTTP 401 for authentication -- whose settlement backend (escrow contract, payment channel, or signed off-chain receipt) is a pluggable choice, instantiated via a blockchain escrow in our prototype. We implement a prototype and evaluate its communication and settlement performance. Results show that, for generative workloads, end-to-end latency is dominated by task execution rather than settlement confirmation, and that keeping negotiation and delivery off the settlement backend reduces per-session settlement cost by approximately 51\% relative to a more on-chain baseline.</t>
  </si>
  <si>
    <t>R2399</t>
  </si>
  <si>
    <t>bd4423e0a79d4111d2bcd7a17db5d5acb0d58987</t>
  </si>
  <si>
    <t>Generative AI in Medicine and Healthcare: Moving Beyond the 'Peak of Inflated Expectations'</t>
  </si>
  <si>
    <t>Peng Zhang; Jiayu Shi; M. N. Kamel Boulos</t>
  </si>
  <si>
    <t>10.3390/fi16120462</t>
  </si>
  <si>
    <t>The rapid development of specific-purpose Large Language Models (LLMs), such as Med-PaLM, MEDITRON-70B, and Med-Gemini, has significantly impacted healthcare, offering unprecedented capabilities in clinical decision support, diagnostics, and personalized health monitoring. This paper reviews the advancements in medicine-specific LLMs, the integration of Retrieval-Augmented Generation (RAG) and prompt engineering, and their applications in improving diagnostic accuracy and educational utility. Despite the potential, these technologies present challenges, including bias, hallucinations, and the need for robust safety protocols. The paper also discusses the regulatory and ethical considerations necessary for integrating these models into mainstream healthcare. By examining current studies and developments, this paper aims to provide a comprehensive overview of the state of LLMs in medicine and highlight the future directions for research and application. The study concludes that while LLMs hold immense potential, their safe and effective integration into clinical practice requires rigorous testing, ongoing evaluation, and continuous collaboration among stakeholders.</t>
  </si>
  <si>
    <t>R2400</t>
  </si>
  <si>
    <t>bd56d043f4dbbd824e11bbd19e093b66e05a9f61</t>
  </si>
  <si>
    <t>Dongjie Wu; Yu Li; Xiao-Bing Wang; Meng Li; Xiao-Yu Zhao; Sirun Nan</t>
  </si>
  <si>
    <t>R2401</t>
  </si>
  <si>
    <t>bd58f0faa3872790cea65939143fc7c5c38b770b</t>
  </si>
  <si>
    <t>TrustChain-RAG: A Blockchain-Anchored Context Graph Framework for Auditable Knowledge Mining in a Gated Environment</t>
  </si>
  <si>
    <t>Jaromir Dzialo</t>
  </si>
  <si>
    <t>International Conference on Conceptual Structures</t>
  </si>
  <si>
    <t>10.1007/978-3-032-29918-5_8</t>
  </si>
  <si>
    <t>R2402</t>
  </si>
  <si>
    <t>bd952cb314092cc9b1b8f73ad133e261e48024f3</t>
  </si>
  <si>
    <t>K. S; V. P; R. R; Dhanu Dharvin B</t>
  </si>
  <si>
    <t>R2403</t>
  </si>
  <si>
    <t>bda1c3ec04deb8decef7689716895aefad040176</t>
  </si>
  <si>
    <t>Privacy Checklist: Privacy Violation Detection Grounding on Contextual Integrity Theory</t>
  </si>
  <si>
    <t>Hao-Ran Li; Wei Fan; Yulin Chen; Cheng Jiayang; Tianshu Chu; Xue-Bing Zhou</t>
  </si>
  <si>
    <t>10.48550/arxiv.2408.10053</t>
  </si>
  <si>
    <t>2408.10053</t>
  </si>
  <si>
    <t>Privacy research has attracted wide attention as individuals worry that their private data can be easily leaked during interactions with smart devices, social platforms, and AI applications. Computer science researchers, on the other hand, commonly study privacy issues through privacy attacks and defenses on segmented fields. Privacy research is conducted on various sub-fields, including Computer Vision (CV), Natural Language Processing (NLP), and Computer Networks. Within each field, privacy has its own formulation. Though pioneering works on attacks and defenses reveal sensitive privacy issues, they are narrowly trapped and cannot fully cover people's actual privacy concerns. Consequently, the research on general and human-centric privacy research remains rather unexplored. In this paper, we formulate the privacy issue as a reasoning problem rather than simple pattern matching. We ground on the Contextual Integrity (CI) theory which posits that people's perceptions of privacy are highly correlated with the corresponding social context. Based on such an assumption, we develop the first comprehensive checklist that covers social identities, private attributes, and existing privacy regulations. Unlike prior works on CI that either cover limited expert annotated norms or model incomplete social context, our proposed privacy checklist uses the whole Health Insurance Portability and Accountability Act of 1996 (HIPAA) as an example, to show that we can resort to large language models (LLMs) to completely cover the HIPAA's regulations. Additionally, our checklist also gathers expert annotations across multiple ontologies to determine private information including but not limited to personally identifiable information (PII). We use our preliminary results on the HIPAA to shed light on future context-centric privacy research to cover more privacy regulations, social norms and standards.</t>
  </si>
  <si>
    <t>R2404</t>
  </si>
  <si>
    <t>bdb467956c7b1b104e1e0d55fad17495eaa4434d</t>
  </si>
  <si>
    <t>Translators as Invisible Teachers of AI: Copyright, Translation Memory, and the Political Economy of Linguistic Data</t>
  </si>
  <si>
    <t>Masaru Yamada</t>
  </si>
  <si>
    <t>10.48550/arxiv.2605.24842</t>
  </si>
  <si>
    <t>2605.24842</t>
  </si>
  <si>
    <t>This paper examines how the labour of translators has been transformed into foundational data capital for the age of artificial intelligence (AI). Translation memories (TM) and parallel corpora preserve a one-to-one correspondence between source and target text and therefore constitute extraordinarily valuable supervised training data for machine translation. The development of statistical machine translation (SMT), neural machine translation (NMT), the Transformer architecture, and multilingual large language models (LLMs) cannot be disentangled from the accumulation of such translation data. And yet, translators'renditions have been bought as deliverables under contract, segmented as technical objects, and processed as"information analysis"data under copyright law -- losing their moral, creative, and economic attribution to the translators who produced them. The paper develops two concepts to capture this process. The first is appropriation without consumption: a mode of use in which works are not read, viewed, or listened to, but only mined for statistical features -- a use that is legitimated under Article 30-4 of the Japanese Copyright Act. The second is the invisible teacherisation of translators: the process by which translators, through the construction of translation memories, post-editing, and quality assessment, have functioned as teachers of AI without recognition as such. Drawing on the data supply chain that runs from translators through language service providers (LSPs) and platforms to model developers, on a comparative reading of Japanese, European, and United States legal frameworks, on the distinction between open and proprietary AI models, and on the premium status that human-generated data has acquired in the era of model collapse, the paper asks what translators are actually afraid of, and points toward concrete directions for redistributive design.</t>
  </si>
  <si>
    <t>R2405</t>
  </si>
  <si>
    <t>bdd199338372764c5efbe9d8230c814dd17cd61d</t>
  </si>
  <si>
    <t>RunbookFX: Type- and Effect-Safe LLM Synthesis for Executable Incident Diagnosis and Mitigation</t>
  </si>
  <si>
    <t>Yi-Fan Xiao; Shi-Jie Li; Yu-Hao Ge</t>
  </si>
  <si>
    <t>Proc. ACM Program. Lang.</t>
  </si>
  <si>
    <t>10.1145/3828675</t>
  </si>
  <si>
    <t>Large language models are increasingly deployed as autonomous agents for cloud incident response, yet their direct use admits hallucinated diagnoses, unauthorized actions, irreversible changes, and unauditable decision trails. We present RunbookFX, a typed functional domain-specific language that elevates incident response from natural-language suggestions to executable programs whose safety is established statically. The key insight is that incident-response safety decomposes into three interacting dimensions: risk severity, exercised capabilities, and rollback resource availability. RunbookFX formalizes this decomposition as a product effect algebra Risk × 𝒦×ℕ whose four cross-component interaction axioms yield domain-specific safety theorems unexpressible in flat effect frameworks; a strong handler parametricity result then transfers these guarantees from a replay handler to any bisimilar live handler, bridging offline verification and production deployment. An LLM proposes candidate programs that a CEGIS-style verifier filters by static type checking and dynamic contract replay. A ∼2,200-line Coq development discharges the product effect algebra, its composition-preservation property, and four core safety theorems: Effect WF Preservation, Progress, single-step No Unauthorized Action, and Rollback Linearity. Of the 27 supporting obligations in the substitution and multi-step layers, 18 now close with Qed—including all Canonical Forms, all effect-operation Inversion lemmas, Value Typing, de Bruijn weakening, and the typing-respecting reduction cases for observe, act, rollback, and the affirmative guard; the remaining nine trace back to the de Bruijn substitution lemma, whose proof skeleton follows Pierce et al. [2019]. Evaluated on RCAEval for root cause analysis and ITBench for end-to-end mitigation, RunbookFX achieves 64% Top-1 RCA accuracy against 53% for the best LLM baseline and 38% mitigation success at 3.3× the official ITBench agent, with zero safety violations and 100% rollback coverage by construction.</t>
  </si>
  <si>
    <t>R2406</t>
  </si>
  <si>
    <t>bdd25df48935c75f7617de56156c87c4b9f24461</t>
  </si>
  <si>
    <t>Application of generative artificial intelligence in forming professionally oriented digital competence of future lawyers in college</t>
  </si>
  <si>
    <t>Hanna Shayner</t>
  </si>
  <si>
    <t>Academic Visions</t>
  </si>
  <si>
    <t>10.66556/2786-586x.55.shayner-h</t>
  </si>
  <si>
    <t>The article substantiates the theoretical and practical aspects of integrating generative artificial intelligence (AI) and large language models (LLMs) into the educational process of professional pre-higher education institutions to shape the professionally oriented digital competence of future professional junior bachelors of law, alongside analyzing the associated socio-legal and pedagogical risks. Based on the synergy of systemic, competence-based, and activity-based approaches, as well as methods of pedagogical modeling and case studies (specifically evaluating US and Chinese judicial precedents), the study proves the necessity of transitioning from a knowledge-based to an activity-based learning model. The paper reveals the potential of generative AI as a tool for optimizing students' routine processes (searching regulatory frameworks, analyzing big data) and simulating professional scenarios. Particular attention is paid to the foreign language preparation of future lawyers (ESP); AI is identified as an adaptive contextual tutor that deconstructs Anglo-American legal concepts and transforms passive lexical acquisition into active communication skills through role-play simulations and instant feedback. The author proposes a dualistic modular framework of AI competence, consisting of invariant (universal prompt engineering, academic autonomy) and variable (specialized legal software) modules. Key risks are identified and systematized: neural network "hallucinations," AI plagiarism, the devaluation of fundamental education, and clip-based thinking. The student's role is defined as a critical supervisor of digital assistants, which requires advanced data verification skills through official legislative registries. Finally, the study justifies recommendations for the institutional regulation of AI boundaries and the transformation of State Final Examination (SFE) formats through the introduction of oral examinations and practice-oriented case studies. The research materials can be used to update the educational programs of the "Law" specialty (081) and professional development programs for teachers of professional pre-higher education institutions.</t>
  </si>
  <si>
    <t>R2407</t>
  </si>
  <si>
    <t>bdd389dde000e995ac071f08b5c03472bbdd00bf</t>
  </si>
  <si>
    <t>Artificial intelligence (AI) psychosis: mechanisms, clinical risks and safety considerations in generative AI chatbots</t>
  </si>
  <si>
    <t>L. Olisaeloka; John-Jose Nunez; D. Vigo; R. Ng</t>
  </si>
  <si>
    <t>BJPsych Open</t>
  </si>
  <si>
    <t>10.1192/bjo.2026.12021</t>
  </si>
  <si>
    <t>Summary As generative artificial intelligence chatbots become embedded in everyday life, concerns about their psychological risks are growing. Emerging reports describe cases of artificial intelligence-induced or -associated psychosis (hereafter artificial intelligence (AI) psychosis) in which intensive chatbot use is associated with delusional thinking patterns. This paper proposes a provisional mechanism wherein baseline user vulnerabilities and engagement patterns interact with generative artificial intelligence characteristics, such as sycophancy and hallucination, contributing to delusional ideation. It subsequently outlines clinical, design and regulatory strategies that may help mitigate risks.</t>
  </si>
  <si>
    <t>R2408</t>
  </si>
  <si>
    <t>bddaa6d4a63165d27044f2368f30c07278066b23</t>
  </si>
  <si>
    <t>The next paradigm in bioinformatics: a review of multi-agent systems and foundational models for end-to-end scientific discovery</t>
  </si>
  <si>
    <t>Francesco Branda; Mohamed Mustaf Ahmed; Massimo Ciccozzi; P. H. Guzzi; F. Scarpa</t>
  </si>
  <si>
    <t>Briefings Bioinform.</t>
  </si>
  <si>
    <t>10.1093/bib/bbag245</t>
  </si>
  <si>
    <t>Abstract Bioinformatics is entering a new phase characterized by the integration of universal biological models and multi-agent systems to enable end-to-end scientific discoveries. This review argues that the next paradigm shift will go beyond traditional predictive models and generative artificial intelligence (AI) toward agentic AI: systems capable of planning, acting through tools, reflecting on results, and iterating until a goal is achieved. We first examine recent foundational models that produce transferable representations across omic modalities, such as scGPT, Nicheformer, and EpiAgent, and discuss their architectural choices, training regimes, and interpretability constraints. We then analyze biomedical agent frameworks through their main components (planning, action, reflection, and memory), highlighting representative systems such as ClinicalAgent and Biomni that operationalize these ideas in controlled environments. Next, we focus on hypothesis validation mechanisms, including retrieval-augmented generation for evidence grounding, sequential statistical testing, and benchmarking methodologies designed to quantify robustness and reproducibility. Finally, we summarize emerging applications in drug discovery and personalized medicine, from molecular literature analysis and protocol automation to drug repurposing for rare diseases and closed-loop synthesis. We conclude by outlining the main challenges ahead, namely hallucinations, interpretability, systemic biases, integration with clinical infrastructures, and regulatory and ethical requirements, and propose a roadmap for the development of scientific agents that are not only high-performing but also reliable, verifiable, and implementable in real biomedical contexts.</t>
  </si>
  <si>
    <t>R2409</t>
  </si>
  <si>
    <t>bde0e3b4afc81b46c5200aac20fef24c4410e291</t>
  </si>
  <si>
    <t>Documentation vs. Code Patterns: What Drives LLM-Based Exception Oracle Generation?</t>
  </si>
  <si>
    <t>Soneya Binta Hossain; Matthew B. Dwyer; Tasfia Tasnim</t>
  </si>
  <si>
    <t>Proceedings of the 41st IEEE/ACM International Conference on Automated Software Engineering</t>
  </si>
  <si>
    <t>10.1145/3832783.3837464</t>
  </si>
  <si>
    <t>2608.00884</t>
  </si>
  <si>
    <t>LLM-based test oracle generation (TOG) methods report high accuracy on exception-oracle generation, but it remains unclear what evidence drives these predictions. In particular, do models use explicit exceptional-behavior documentation such as Javadoc @throws clauses, or do they rely on recurring patterns in tests, code, and documentation? We investigate this question through a large-scale intervention-based study of three TOG systems spanning classifier-based and generative architectures and model sizes from roughly 110M to 7B parameters, evaluated on three real-world benchmarks comprising two generated-test datasets and a new benchmark of developer-written tests. We first remove Javadoc @throws clauses and find that accuracy changes only marginally, with the largest drop below one percentage point. This indicates that structured exception documentation is not the primary driver of exception-oracle prediction. We then apply attribution-guided substitution ablations to identify the signals that predictions depend on. The results show that high accuracy can be driven by shortcut signals: some models are highly sensitive to a small number of structural tokens, while others distribute reliance across many lexical cues. These findings challenge the assumption that strong exception-oracle accuracy reflects robust use of exception semantics. Future TOG systems should therefore be evaluated not only by whether they predict the correct oracle type, but also by whether their predictions are grounded in meaningful exception-triggering evidence.</t>
  </si>
  <si>
    <t>R2410</t>
  </si>
  <si>
    <t>bdfa24018603536208ce464a9eaac2df0aac5175</t>
  </si>
  <si>
    <t>LLM-Based Chatbots and the Suicidal Crisis: A Bi-Logical Account of Relational Hallucination</t>
  </si>
  <si>
    <t>R. Ruggieri; Alberto Ragosta; Luke Balcombe</t>
  </si>
  <si>
    <t>10.3390/ijerph23091186</t>
  </si>
  <si>
    <t>A series of documented deaths by suicide following prolonged interactions with chatbots based on large language models (LLMs) has exposed the clinical risks of delegating emotional support to conversational artificial intelligence. This paper proposes a psychodynamic account of these events, integrating the bi-logical theory of Ignacio Matte Blanco, the Freudian theory of primary hallucination, and the analysis of demand elaborated by Carli and Paniccia. Two theoretical moves ground the account. First, the suicidal crisis is conceptualized not as a continuous state but as a pathological prevalence of symmetric logic that recurs and consolidates across acute moments, marked by the generalization, maximization, and irradiation of psychic pain and by the collapse of temporality; LLM-based chatbots, conversely, are conceptualized as systems of pure formal asymmetry lacking any symmetric, emotional, and embodied base. Second, their encounter generates what we call relational hallucination: an unconscious, structurally determined process, homologous to primary hallucination, through which the subject in crisis invests the chatbot with relational qualities perceived as real. Because the process obeys the laws of symmetric logic, it is resistant to correction by information alone, and it can consolidate cumulatively even across interactions that also contain deliberative, asymmetric elements such as planning. The chatbot, responding to the explicit request rather than to the unconscious demand it conveys, produces an amplificatory collusion that reinforces the premises of the crisis. The failure of algorithmic support in acute suicidal states is therefore ontological rather than technical. Implications for clinical training, regulation, and research are discussed, including testable hypotheses linking markers of symmetric prevalence to the intensity of chatbot attachment.</t>
  </si>
  <si>
    <t>R2411</t>
  </si>
  <si>
    <t>be125cc9667f0e2919f096379f745ce2a6585965</t>
  </si>
  <si>
    <t>Scaffolded GenAI in Higher Education Academic Writing: An Exploratory Mixed-Methods Study of Self-Regulated Intercultural Learning</t>
  </si>
  <si>
    <t>Smaoui Anouar; B. Hanen</t>
  </si>
  <si>
    <t>International Journal of English Linguistics</t>
  </si>
  <si>
    <t>10.5539/ijel.v16n4p1</t>
  </si>
  <si>
    <t>Scaffolded generative AI (GenAI) in higher education academic writing has attracted growing scholarly attention, yet empirical evidence remains limited regarding its effects on self-regulated intercultural learning (SRIL). This exploratory mixed-methods quasi-experimental study examined how scaffolded integration of a generative AI tool (QuillBot) influenced SRIL among first-year university EFL students. Ninety-two learners participated in a six-week academic writing intervention comparing a scaffolded-AI instructional condition with a non-AI control condition. 
Pre-intervention quantitative data indicated widespread familiarity with GenAI tools but predominantly performance-centered engagement, characterized by intensive use during drafting and revising, high cognitive offloading, and only moderate self-regulation, intercultural engagement, and ethical–integrity AI engagement (EIAE). Qualitative analyses of interviews, reflective worksheets, writing artefacts, and instructor fieldnotes demonstrated that scaffolded AI mediation supported deeper planning, strategic feedback integration, reflective revision, intercultural interpretation, and ethical judgement. Learners in the scaffolded-AI condition produced denser and more nuanced evidence of SRIL than those receiving traditional instruction. 
The results indicate that GenAI supports SRIL not through availability alone, but through instructional mediation that transforms AI use from procedural reliance into regulated, reflective, and ethically grounded academic writing practice. The study contributes empirical grounding for SRIL as an integrative pedagogical framework linking self-regulated learning (SRL), intercultural competence (IC), ethical AI engagement, and cognitive offloading, and highlights the central role of scaffolded instructional design in AI-mediated higher education writing contexts.</t>
  </si>
  <si>
    <t>R2412</t>
  </si>
  <si>
    <t>be16fa3b15dad15ed6554c14572d30790668eb11</t>
  </si>
  <si>
    <t>Artificial Intelligence in Islamic Fatwa and Shariah Advisory: Opportunities, Limitations, and the Imperative of Human-in-the-Loop Shariah Governance</t>
  </si>
  <si>
    <t>M. Billah; Zahiduzzaman Zahid</t>
  </si>
  <si>
    <t>International Journal of innovative inventions in Social Science and Humanities</t>
  </si>
  <si>
    <t>10.58806/ijiissh.2026.v3i1n12</t>
  </si>
  <si>
    <t>The adoption of Artificial Intelligence (AI) and large language models by Islamic financial institutions is accelerating rapidly. While this offers great opportunities, it has also raised many serious concerns over Shariah compliance. This paper critically assesses the role of AI in Ifta and Shariah advisory services in Islamic banking and finance, with reference to Bangladesh's regulatory and ethical framework. Drawing on both classical and modern Usul al-Fiqh literature, this study confirms that the institution of ifta is founded on qualities essential to humanity. These are primarily taqwa (Allah-consciousness), the spiritual eye (firasah), the contextual meaning of urf and maslaha, and accountability before Allah. This is because they are essential for achieving the aims of the shari’ah. Finally, the view is also upheld that AI is deficient and cannot possess these basic human qualities. The classical conditions (being a Muslim, mukallaf, adil, thiqah, competent in ijtihad) for a mufti are not satisfied by AI systems. In addition, technical flaws. The factors of statistical hallucination, training data bias, incomplete digitization of classical sources, and the absence of real-time socio-cultural contextualization make AI-generated fatwas, produced independently, unreliable. They can also be disastrous if used in sensitive financial contracts. Nonetheless, the use of human-in-the-loop systems in the Ifta (Fatwa issuance) process can yield significant ancillary benefits, such as rapid retrieval of classical fatwas, comparative fiqh, drafting preliminary opinions, and improved Shariah audit efficiency. The author proposed “Shariah Governance Framework for Artificial Intelligence (AI) Integration” for the Islamic financial institutions (IFIs) of Bangladesh which mandates (a) human-mufti oversight at the final stage of decision-making of AI software, (b) regular ethical and bias audits, (c) mandatory disclosure when tools of AI are used, (d) a national oversight committee “AI-in-Ifta Oversight Committee” to be formed and operated under the Central Shariah Board (CSB), and (e) continuous and regular training on AI literacy of the Shariah advisors without undermining their original capacities of ijtihad. The study takes a step toward a balanced use of technology by proposing the “augmented ifta” model rather than the “automated ifta,” which aligns with the maqasid al-Shariah. Furthermore, the study contributes directly to the conference themes, namely AI &amp; Fintech Innovations, legal and regulatory innovations, and the ethical foundations of sustainable finance.</t>
  </si>
  <si>
    <t>R2413</t>
  </si>
  <si>
    <t>be5bcf92c6a1c4c33f5c310178ea314f154de89c</t>
  </si>
  <si>
    <t>Artificial Intelligence in the Optimisation of Glucagon-Like Peptide-1 Receptor agonist Therapy for Obesity and Type 2 Diabetes: A Critical Narrative Review of Treatment Monitoring and Clinical Decision Support</t>
  </si>
  <si>
    <t>Mirembe Katabaazi Lillian; Anyebe Daniel Ameh; Jacob Miracle Godswill; Nana Amankwah</t>
  </si>
  <si>
    <t>Journal of medicine and health research</t>
  </si>
  <si>
    <t>10.56557/jomahr/2026/v11i210991</t>
  </si>
  <si>
    <t>Glucagon-like peptide-1 receptor agonists have changed what can be achieved pharmacologically in obesity and type 2 diabetes, yet the average effects reported in registration trials conceal wide interindividual variation in weight and glycaemic response, high rates of early discontinuation, incomplete dose escalation in routine care, and pronounced inequity in who receives treatment. These features have prompted the claim that artificial intelligence, and machine learning in particular, can improve candidate selection, treatment monitoring and prescribing decisions. This critical narrative review evaluates whether the accessible evidence supports that claim. Literature was identified through structured searching of a biomedical bibliographic index and a scholarly metadata registry, supplemented by backward citation searching and verification against publisher records. Five interrelated domains were examined: prediction of response and identification of candidates; monitoring through continuous physiological, behavioural and imaging data streams; decision support ranging from registry-derived rule induction to large language models; automated safety signal detection; and the methodological, regulatory and equity conditions under which such systems would have to operate. The evidence base is expanding quickly but remains immature. Most predictive models are developed retrospectively in single data environments, evaluated by discrimination alone, and reported without calibration, decision-curve analysis or external validation. Several report performance figures that appear strong but depend on outcome definitions dominated by baseline values, so the apparent accuracy reflects arithmetic rather than clinical insight. Monitoring applications and digital engagement platforms show consistent associations with better outcomes, but the observational designs cannot separate the effect of the technology from the characteristics of people who engage with it. No randomised evaluation has yet demonstrated that an artificial intelligence system improves patient-relevant outcomes specifically in glucagon-like peptide-1 receptor agonist therapy. Prospective, calibration-aware, externally validated and equity-audited evaluation is the principal requirement before deployment can be justified.</t>
  </si>
  <si>
    <t>R2414</t>
  </si>
  <si>
    <t>be66a2e6ecb500b4720a758ad8a4105b24adcc3c</t>
  </si>
  <si>
    <t>Tong Lin; Jiaqi Li; Yong-Shi Lu; Hong-Feng Li; Xiao-Shi Deng; Run-Huan Lin</t>
  </si>
  <si>
    <t>R2415</t>
  </si>
  <si>
    <t>be6bfaadd0329f3a14a8a2a5450134db7ab57ef7</t>
  </si>
  <si>
    <t>Trace-Driven Automated PoC Synthesis for On-Chain Attacks</t>
  </si>
  <si>
    <t>10.1145/3832783.3834332</t>
  </si>
  <si>
    <t>Blockchain systems are increasingly targeted by on-chain attacks that exploit vulnerabilities in smart contracts, resulting in billions of dollars in losses. Understanding and reproducing these attacks is critical for defense, yet currently relies on manually crafting proofs-of-concept (PoCs), which is labor-intensive, expertise-driven, and difficult to scale. In this work, we take the first step toward automating PoC synthesis directly from transaction traces. Our key insight is that a concrete execution trace provides not only behavioral evidence for recovering exploit logic, but also runtime semantics that enable precise code synthesis and verification. We design TracExp, a trace-driven framework that combines a dual decompiler, which fuses symbolic lifting with concrete runtime values to produce semantically enriched pseudocode, and a sketch-based synthesis and refinement mechanism that grounds LLM generation in execution context and ensures semantic correctness. Evaluated on 321 real-world DeFi attacks collected over 20 months, TracExp achieves 94.70% generation, 83.80% compilable, and 57.01% verifiable rates, at an average cost of ∼$0.1 per case. Moreover, we contributed 33 previously unavailable PoCs within 2 days to DeFiHackLabs, and all were accepted and merged, earning $900 in bounties, demonstrating both the practical effectiveness and real-world impact.</t>
  </si>
  <si>
    <t>R2416</t>
  </si>
  <si>
    <t>beabccf6e2f4144be3216fc076b1961e71aa926c</t>
  </si>
  <si>
    <t>Directions for the use of artificial intelligence in criminal proceedings (based on judicial practice materials)</t>
  </si>
  <si>
    <t>K. S. Kramarenko; I. Titko</t>
  </si>
  <si>
    <t>Analytical and Comparative Jurisprudence</t>
  </si>
  <si>
    <t>10.24144/2788-6018.2026.01.3.12</t>
  </si>
  <si>
    <t>The article provides a comprehensive study of the current state and prospects for integrating artificial intelligence technologies into the criminal justice system of Ukraine. The relevance of this research is driven by the rapid transformation of legal reality under the influence of digitalization, which necessitates a fundamental rethinking of the traditional principles of criminal justice. The study analyzes the dichotomy between the potential for increasing the efficiency of justice and the emergence of new threats to human rights, such as «DeepFake» technologies, «hallucinations» of large language models, and the complexity of establishing intent in the actions of autonomous systems. 
The research is based on an empirical analysis of decisions from the Unified State Register of Court Decisions, moving from theoretical assumptions to the study of real models of the judicial system’s response to technological disruption. By systematizing scattered references to integrating artificial intelligence based on its functional applications, the authors identify internal contradictions and the current lack of a unified legal doctrine. This underscores the urgent need for scientific development and regulatory frameworks for integrating artificial intelligence use in legal procedures. 
The authors identify and illustrate five key directions for the use of integrating artificial intelligence in criminal proceedings: 1) «integrating artificial intelligence as a source of argumentation», where participants use integrating artificial intelligence to evaluate legally significant facts or opponent arguments to strengthen their own position; 2) «integrating artificial intelligence as an element of the subject of proof», covering cases where integrating artificial intelligence is used as a tool for illegal activities; 3) «integrating artificial intelligence as an object of forensic research», necessitated by the «liar’s dividend» risk and the need to verify the authenticity of digital evidence; 4) «shifting blame to artificial intelligence as a defense strategy», where the accused attempt to shift responsibility to autonomous algorithms; 5) «integrating artificial intelligence in predictive justice systems», involving the use of systems (e.g., «Cassandra») to predict legally significant behavioral risks and recidivism. 
The conclusions emphasize the need for a comprehensive regulatory framework and methodological guidelines for practitioners. The authors advocate for implementing international experience, specifically the principles of personal responsibility for generated content and mandatory data verification, asserting that integrating artificial intelligence must remain an auxiliary tool that cannot replace a human lawyer.</t>
  </si>
  <si>
    <t>R2417</t>
  </si>
  <si>
    <t>bedd9932667c1e88b000c74b37a0cc3cc00ed08d</t>
  </si>
  <si>
    <t>GMPilot: An Expert AI Agent For FDA cGMP Compliance</t>
  </si>
  <si>
    <t>Xiao-Han Wang; Nan Zhang; Su-bo Han; Ke Tang; Lei Xu; Zhiping Li</t>
  </si>
  <si>
    <t>10.48550/arxiv.2603.20815</t>
  </si>
  <si>
    <t>2603.20815</t>
  </si>
  <si>
    <t>The pharmaceutical industry is facing challenges with quality management such as high costs of compliance, slow responses and disjointed knowledge. This paper presents GMPilot, a domain-specific AI agent that is designed to support FDA cGMP compliance. GMPilot is based on a curated knowledge base of regulations and historical inspection observations and uses Retrieval-Augmented Generation (RAG) and Reasoning-Acting (ReAct) frameworks to provide real-time and traceable decision support to the quality professionals. In a simulated inspection scenario, GMPilot shows how it can improve the responsiveness and professionalism of quality professionals by providing structured knowledge retrieval and verifiable regulatory and case-based support. Although GMPilot lacks in the aspect of regulatory scope and model interpretability, it is a viable avenue of improving quality management decision-making in the pharmaceutical sector using intelligent approaches and an example of specialized application of AI in highly regulated sectors.</t>
  </si>
  <si>
    <t>R2418</t>
  </si>
  <si>
    <t>bf17c472c086f3f6af88995ccca74fbff5a95ef0</t>
  </si>
  <si>
    <t>Explainable AI in Healthcare: A Holistic View of Technical Approaches, Regulatory Frameworks, Reliable Clinical Implementation Insights and Limitations</t>
  </si>
  <si>
    <t>Guilherme Barbosa; Eduardo Carvalho; D. Oliveira; Ana Rita Moura; Ana Guerra; Francisca Pinheiro</t>
  </si>
  <si>
    <t>10.3390/diagnostics16193107</t>
  </si>
  <si>
    <t>Opaque deep learning models in biomedical applications pose challenges related to bias, fairness, and regulatory compliance. This paper presents a narrative review of explainable artificial intelligence (XAI) in healthcare, specifically medical diagnosis, based on a targeted selection guided by a narrative review of recent literature, from 2019 to 2026, conducted on Scopus, Web of Science, and PubMed databases. Covered topics comprise model interpretability, including image-based models and multimodal models, with special focus on large language models (LLMs) as a hard-to-interpret system. The review situates XAI within key regulatory frameworks, including the European Union (EU) Artificial Intelligence (AI) Act, highlighting how explainability supports legal requirements for transparency, auditability, and accountability. It examines widely used XAI methods such as Shapley Additive Explanations (SHAP), Local Interpretable Model-Agnostic Explanations (LIME), attention visualization, neurosymbolic reasoning, and others. These techniques help identify bias, detect spurious correlations, and analyze hallucinations in LLM deployment. They present an effort to, within a feasible range, minimize these events and increase confidence in the predictions provided, without dispensing with clear and proper validation within the medical classification loop. While emphasizing the benefits of XAI, the review also addresses key limitations, including limited explanation fidelity, cognitive overload, and the risk of misleading interpretations. Overall, it provides a concise synthesis of how explainability intersects with ethics, regulation, and system design to support oversight and transparency in AI healthcare. Additionally, it provides suggestions for the incorporation of technical XAI methods within current legislation and guidelines to provide a robust framework for AI model deployment.</t>
  </si>
  <si>
    <t>R2419</t>
  </si>
  <si>
    <t>bf55f116b78c72cb55205bf02e45f4d25486c71e</t>
  </si>
  <si>
    <t>Generative AI, Copyright Law, and the Future of Creativity: A Call for International Reform</t>
  </si>
  <si>
    <t>Aminesh Nayan Gogoi</t>
  </si>
  <si>
    <t>Trends in Intellectual Property Research</t>
  </si>
  <si>
    <t>10.69971/tipr.4.3.2026.136</t>
  </si>
  <si>
    <t>Current study examines whether the use of copyrighted works in training generative AI systems amounts to copyright infringement under existing legal frameworks. The challenge is not merely to fit AI within the existing contours of copyright law, but to rethink those contours in light of new technological realities. The goal should be to construct a legal framework that preserves the foundational objectives of copyright, encouraging creativity and protecting authors, while enabling the continued growth of transformative technologies. In this sense, the regulation of AI training represents not an endpoint, but an evolving legal frontier that will shape the future relationship between law, creativity, and innovation. Current research analyzes the applicability of doctrines such as fair use and fair dealing in the context of large-scale data scraping and machine learning processes. It explores challenges relating to transparency, attribution, and enforcement, given the opaque nature of AI training datasets. By engaging with emerging global legal developments, it assesses whether current copyright regimes are equipped to address AI-driven innovation, and argues for clearer standards to balance technological advancement with the protection of creators’ rights in the digital environment.</t>
  </si>
  <si>
    <t>R2420</t>
  </si>
  <si>
    <t>bf816da40cedee2b136683ec39f1b5d1e3e54d53</t>
  </si>
  <si>
    <t>Opportunities and Challenges in Implementing Large Language Models (LLMs) in Oncology.</t>
  </si>
  <si>
    <t>Christine Adams</t>
  </si>
  <si>
    <t>10.1200/cci-26-00031</t>
  </si>
  <si>
    <t>Large language models (LLMs) and artificial intelligence systems possess the transformative potential to revolutionize cancer care. However, their integration into oncology presents both extraordinary opportunities and challenges. Clinically, these tools can extract actionable insights from pathology reports, radiology imaging, and genomic sequencing at previously impossible scales. They also enhance the patient-facing dimension by providing accurate informational support and improving patient-clinical trial matching. In translational research, LLMs accelerate informatics analysis for single-cell transcriptomics, spatial omics, and computational pathology, thereby improving support for precision oncology. However, ethical concerns regarding trust, equity, privacy, transparency, non-maleficence, and accountability call for caution. Implementation challenges include hallucination risks, high computational costs, and the potential to exacerbate existing healthcare disparities. Furthermore, developers must navigate a fragmented regulatory landscape consisting of an evolving patchwork of federal, state, and international rules. Responsible implementation requires appropriate skepticism, rigorous validation, and a commitment to patient welfare to navigate this rapidly evolving landscape.</t>
  </si>
  <si>
    <t>bf81751029fae289c6ec6d2262fab502bdd130e4</t>
  </si>
  <si>
    <t>Si-Rui Chen; Lei Xu; Yu-Ying Zhao; Yu-Tian Chen; Yu Wang; Bei-Er Zhu</t>
  </si>
  <si>
    <t>10.48550/arxiv.2605.23384</t>
  </si>
  <si>
    <t>2605.23384</t>
  </si>
  <si>
    <t>Recent RL methods have substantially improved the reasoning abilities of LLMs. Existing reward designs mainly follow two paradigms: (1) Reinforcement learning with verifiable rewards (RLVR) derives outcome signals from executable checks or ground-truth answers, but provides limited guidance for intermediate reasoning behaviors. (2) Rubrics-as-reward (RaR) goes beyond final-answer checking by using natural-language rubrics to assess reasoning quality and task compliance, but often requires instance-specific rubrics and substantial design effort. To address these issues, we introduce Metacognition-as-Reward (MaR), a metacognition-inspired RL framework that guides LLM reasoning through two general process dimensions: i) metacognitive knowledge, which identifies task-relevant information without hand-crafted instance-specific rubrics, and ii) metacognitive regulation, which plans and adjusts the reasoning process to provide reward guidance beyond final-answer outcomes. MaR scaffolds model rollouts into explicit metacognitive components and optimizes them with a trajectory-level reward over task knowledge coverage, regulation fidelity, and final-answer correctness. In this way, MaR extends reward feedback to reasoning trajectories while grounding the reward signals in general metacognitive dimensions. Experiments on 22 benchmarks show that MaR consistently improves model performance, achieving up to a 7.7% gain over the base model and up to an 11.0% gain over vanilla DAPO. Notably, Qwen3.5-9B + MaR narrows the gap to frontier models, surpassing GPT-OSS-120B on overall average and outperforming stronger models on several individual benchmarks. Process-level analysis further shows substantial improvements in reasoning process quality. MaR also generalizes to out-of-domain datasets, where MaR-trained models improve over their corresponding base models on average.</t>
  </si>
  <si>
    <t>R2422</t>
  </si>
  <si>
    <t>bf860a7ad957a2f21932b05eb4bce0793295fac4</t>
  </si>
  <si>
    <t>Exploiting LLM Agents for Trustworthy AutoResearch in Wireless Communications</t>
  </si>
  <si>
    <t>Yuan-Guo-Zi-Xiang Ren; Jie Xu; Liang Hong; Fan Liu; Rui Zhang</t>
  </si>
  <si>
    <t>2609.06174</t>
  </si>
  <si>
    <t>Large language model (LLM) agent-enabled AutoResearch is attracting growing interest across scientific disciplines, in which LLMs are leveraged for knowledge synthesis, multistep planning, code generation, tool invocation, and iterative refinement, thus automating the research lifecycle, from hypothesis generation and experimentation to analysis and manuscript preparation. Wireless communications is particularly suitable to this paradigm. This is due to the fact that advances in this field often rely on fundamental-limit analysis, system optimization, and protocol design, all supported by mature mathematical, simulation, and optimization toolchains, as well as standards, measurement, and digital-twin platforms. However, integrating autonomous agents into rigorous wireless research workflows requires traceable processes and verifiable evidence. This article presents a general trustworthy wireless AutoResearch framework. This framework employs typed research contracts, version-controlled artifacts, independent validators, and bounded agent authority to connect hypothesis generation with system modeling, mathematical formu lation, algorithm design, code generation, simulation, reproducible claims, and manuscript preparation. We conduct a case study on integrated sensing and communication (ISAC) for unmanned aerial vehicles (UAVs). It is shown that the proposed framework can generate innovative research ideas and, with appropriate expert intervention, produce a manuscript whose evaluation score is comparable to or higher than those of related IEEE conference and letter papers. These findings demonstrate the effectiveness of LLM agents in orchestrating authoritative scientific tools and versioned research artifacts, while underscoring the importance of human-AI collaboration.</t>
  </si>
  <si>
    <t>R2423</t>
  </si>
  <si>
    <t>bf88f55ace7f8281c4dbb6e1c86678cc50688531</t>
  </si>
  <si>
    <t>ϕ∞: Clause Purification, Embedding Realignment, and the Total Suppression of the Em Dash in Autoregressive Language Models</t>
  </si>
  <si>
    <t>Bugra Kilictas; Faruk Alpay</t>
  </si>
  <si>
    <t>10.48550/arxiv.2506.18129</t>
  </si>
  <si>
    <t>2506.18129</t>
  </si>
  <si>
    <t>We identify a critical vulnerability in autoregressive transformer language models where the em dash token induces recursive semantic drift, leading to clause boundary hallucination and embedding space entanglement. Through formal analysis of token-level perturbations in semantic lattices, we demonstrate that em dash insertion fundamentally alters the model's latent representations, causing compounding errors in long-form generation. We propose a novel solution combining symbolic clause purification via the phi-infinity operator with targeted embedding matrix realignment. Our approach enables total suppression of problematic tokens without requiring model retraining, while preserving semantic coherence through fixed-point convergence guarantees. Experimental validation shows significant improvements in generation consistency and topic maintenance. This work establishes a general framework for identifying and mitigating token-level vulnerabilities in foundation models, with immediate implications for AI safety, model alignment, and robust deployment of large language models in production environments. The methodology extends beyond punctuation to address broader classes of recursive instabilities in neural text generation systems.</t>
  </si>
  <si>
    <t>R2424</t>
  </si>
  <si>
    <t>bfa972f525ceb8d224a1beb878bed10aeba82b09</t>
  </si>
  <si>
    <t>SimInterview: Transforming Business Education through Large Language Model-Based Simulated Multilingual Interview Training System</t>
  </si>
  <si>
    <t>T. H. A. Nguyen; Tran Diem Quynh Nguyen; Hoang-Loc Cao; Thi Thanh Thao Tran; Thi-Minh-Ngoc Truong; Hung Cao</t>
  </si>
  <si>
    <t>10.48550/arxiv.2508.11873</t>
  </si>
  <si>
    <t>2508.11873</t>
  </si>
  <si>
    <t>Business interview preparation demands both solid theoretical grounding and refined soft skills, yet conventional classroom methods rarely deliver the individualized, culturally aware practice employers currently expect. This paper introduces SimInterview, a large language model (LLM)-based simulated multilingual interview training system designed for business professionals entering the AI-transformed labor market. Our system leverages an LLM agent and synthetic AI technologies to create realistic virtual recruiters capable of conducting personalized, real-time conversational interviews. The framework dynamically adapts interview scenarios using retrieval-augmented generation (RAG) to match individual resumes with specific job requirements across multiple languages. Built on LLMs (OpenAI o3, Llama 4 Maverick, Gemma 3), integrated with Whisper speech recognition, GPT-SoVITS voice synthesis, Ditto diffusion-based talking head generation model, and ChromaDB vector databases, our system significantly improves interview readiness across English and Japanese markets. Experiments with university-level candidates show that the system consistently aligns its assessments with job requirements, faithfully preserves resume content, and earns high satisfaction ratings, with the lightweight Gemma 3 model producing the most engaging conversations. Qualitative findings revealed that the standardized Japanese resume format improved document retrieval while diverse English resumes introduced additional variability, and they highlighted how cultural norms shape follow-up questioning strategies. Finally, we also outlined a contestable AI design that can explain, detect bias, and preserve human-in-the-loop to meet emerging regulatory expectations.</t>
  </si>
  <si>
    <t>R2425</t>
  </si>
  <si>
    <t>bfe527d1d3f9f5caa1cdbaf890fb6cf8f0bf8359</t>
  </si>
  <si>
    <t>The Role of Entropy in Visual Grounding: Analysis and Optimization</t>
  </si>
  <si>
    <t>Shuo Li; Jiajun Sun; Zhi-Hao Zhang; Xiao-Ran Fan; Sen-Jie Jin; Hui Li</t>
  </si>
  <si>
    <t>10.48550/arxiv.2512.06726</t>
  </si>
  <si>
    <t>2512.06726</t>
  </si>
  <si>
    <t>Recent advances in fine-tuning multimodal large language models (MLLMs) using reinforcement learning have achieved remarkable progress, particularly with the introduction of various entropy control techniques. However, the role and characteristics of entropy in perception-oriented tasks like visual grounding, as well as effective strategies for controlling it, remain largely unexplored. To address this issue, we focus on the visual grounding task and analyze the role and characteristics of entropy in comparison to reasoning tasks. Building on these findings, we introduce ECVGPO (Entropy Control Visual Grounding Policy Optimization), an interpretable algorithm designed for effective entropy regulation. Through entropy control, the trade-off between exploration and exploitation is better balanced. Experiments show that ECVGPO achieves broad improvements across various benchmarks and models.</t>
  </si>
  <si>
    <t>bff1b2e6ace9150629cc47e6ac3e0cb2d7516109</t>
  </si>
  <si>
    <t>William R. Slomanson</t>
  </si>
  <si>
    <t>10.2139/ssrn.6315078</t>
  </si>
  <si>
    <t>State and federal courts increasingly confront filings prepared with tools that can enhance efficiency. But have also created a new professional hazard: synthetic authority presented as precedent. Even judges are not immune from scrutiny regarding their own AI-impacted work product. This essay addresses the dark side of modern legal research linking AI, hallucinations, ethical lapses, judicial disappointment, lawyer sanctions, and the occasional lack of common sense. 
 Using AI in one’s legal practice is not in itself unethical. But like those before them, AI technologies will produce many good things, but also many bad ones‒like generative AI hallucinations that, unchecked, affect courts and litigants by producing false and misleading citations. Various jurisdictions are beginning to regulate AI and the Bar. But no uniform standard yet governs the associated issues. </t>
  </si>
  <si>
    <t>R2427</t>
  </si>
  <si>
    <t>c011d42f0fa00ccccde2f41bcf13a61d61c72f8a</t>
  </si>
  <si>
    <t>MOBI: Monolithic Graph-Language Modeling Beyond Modality Interference</t>
  </si>
  <si>
    <t>Zhiyao Zhou; Yugang Ji; Zi-Wen Xu; Zhuonan Zheng; Sheng Zhou; Wei-Gao Wen</t>
  </si>
  <si>
    <t>10.1145/3770855.3818175</t>
  </si>
  <si>
    <t>Graph-Language Models (GLMs) aim to endow LLMs with structure-grounded reasoning ability, yet existing solutions often struggle with modality interference : structural information can disrupt pretrained linguistic reasoning, while language cues can overwhelm structural signals. Mainstream modular GLMs with an external graph encoder attempt to mitigate the interference by separating graph encoding from language decoding. This separation fails to strike an effective balance between modality fusion and interference, exhibiting limited cross-modal interaction while leaving interference between modalities largely unresolved. To tackle the above challenges, we propose MOBI (Monolithic Graph-Language Modeling Beyond Modality Interference), a monolithic graph-language model that unifies graph encoding and language decoding within a single backbone for end-to-end graph-text fusion. Specifically, MOBI overcomes modality interference via (i) dual-pathway transformer that preserves pretrained linguistic knowledge while acquiring structural understanding, (ii) progressive interaction scheduling that suppresses cross-modal noise by dynamically regulating the information flow, and (iii) correlation-guided attribute perturbation that discourages textual shortcuts on text-attributed graphs. Extensive experiments on 11 datasets across various settings demonstrate that MOBI consistently outperforms modular baselines.</t>
  </si>
  <si>
    <t>R2428</t>
  </si>
  <si>
    <t>c03952fdfdbdca363cc55937f21e73e4060302af</t>
  </si>
  <si>
    <t>Clinical Applications, Opportunities, and Implementation Challenges of AI in Emergency Medicine: A Narrative Review</t>
  </si>
  <si>
    <t>Nabeel Ashiq; F. Munir; A. Yousaf</t>
  </si>
  <si>
    <t>10.7759/cureus.114581</t>
  </si>
  <si>
    <t>EDs operate in high-acuity, time-sensitive, and resource-constrained environments where crowding, diagnostic uncertainty, boarding, variable patient acuity, and increasing documentation demands place substantial pressure on clinicians and health systems. AI, including machine learning, deep learning, natural language processing, computer vision, predictive analytics, and large language models (LLMs), is increasingly being investigated as a supportive technology for emergency care. This narrative review summarizes current and emerging applications of AI in emergency medicine, with emphasis on triage and risk stratification, diagnostic decision support, emergency imaging, patient-flow optimization, LLMs, and implementation governance. The strongest near-term applications are likely to be those that address clearly defined clinical or operational tasks, use available electronic health record or imaging data, integrate into existing workflows, and undergo prospective validation in the intended setting. AI may support earlier recognition of high-risk patients, prioritization of critical imaging findings, prediction of hospital admission or deterioration, drafting and summarization of clinical documentation, and operational planning. However, evidence remains uneven across use cases. Important barriers include limited external validation, dataset shift, bias, false alarms, alert fatigue, lack of interpretability, privacy risks, uncertain liability, regulatory complexity, and difficulty demonstrating patient-centered outcome improvement. LLMs introduce additional risks, including hallucination, outdated information, unsafe recommendations, and privacy concerns, and should not be used as autonomous decision-makers in emergency care. Responsible implementation requires human oversight, local validation, post-deployment monitoring, equity assessment, governance, and alignment with emergency clinician workflows. AI should be viewed as a tool to augment, not replace, emergency physicians and multidisciplinary ED teams.</t>
  </si>
  <si>
    <t>R2429</t>
  </si>
  <si>
    <t>c0b774f6a07e1a45b51f121a3b66d70a712a7ea4</t>
  </si>
  <si>
    <t>On the Question of Authorship in Large Language Models</t>
  </si>
  <si>
    <t>Carlin Soos; Levon Haroutunian</t>
  </si>
  <si>
    <t>Knowledge organization</t>
  </si>
  <si>
    <t>10.5771/0943-7444-2024-2-83</t>
  </si>
  <si>
    <t>Adoption of pre-trained large language models (LLMs) across an increasingly diverse range of tasks and domains poses significant problems for authorial attribution and other basic knowl­edge organization practices. Utilizing methods from value-sensitive design, this paper examines the theoretical, practical, and ethical issues introduced by LLMs and describes how their use challenges the supposedly firm boundaries separating specific works and creators. Focusing on the implications of LLM usage for higher education, we use hypothetical value scenarios and stakeholder analysis to weigh the pedagogical risks and benefits of LLM usage, assessing the consequences of their use on and beyond college campuses. While acknowledging the unique challenges presented by this emerging educational trend, we ultimately argue that the issues associated with these novel tools are indicative of preexisting limitations within standard entity-relationship models, not wholly new issues ushered in by the advent of a relatively young technology. We contend that LLM-generated texts largely exacerbate, rather than invent from scratch, the preexisting faults that have frequently posed problems to those seeking to determine, ascribe, and regulate authorship attributions. As the growing popularity of generative AI raises concerns about plagiarism, academic integrity, and intellectual property, we advocate for a reevaluation of reductive work-creator associations and encourage the adoption of more expansive authorial concepts.</t>
  </si>
  <si>
    <t>R2430</t>
  </si>
  <si>
    <t>c0de209bae19d27807acc85538f8deafbde4390a</t>
  </si>
  <si>
    <t>Security and Privacy of Large Language Models: Threat Taxonomy, Ethical Implications, and Governance</t>
  </si>
  <si>
    <t>Marko Pribisalic; Sandra Martinčić-Ipšić</t>
  </si>
  <si>
    <t>10.3390/ai7050152</t>
  </si>
  <si>
    <t>Large Language Models (LLMs) are increasingly deployed across professional and societal domains, introducing security, privacy, and governance challenges beyond traditional software vulnerabilities. Despite extensive research on individual risk categories, a unified lifecycle-oriented perspective connecting architectural properties, adversarial threats, and governance implications remains limited. This review examines security and privacy risks associated with LLMs through a lifecycle framework covering data acquisition, model training, alignment procedures, deployment, and post-deployment interaction. The study synthesizes prior research to construct a taxonomy of threats including prompt injection, jailbreaking, adversarial manipulation, training-stage attacks, privacy leakage, and socio-technical misuse. Ethical issues such as hallucination, bias amplification, and malicious use are analyzed alongside governance and regulatory frameworks. Results indicate that vulnerabilities in LLM systems arise primarily from probabilistic generation mechanisms, large-scale data ingestion, and complex deployment ecosystems rather than isolated implementation defects. Classical software vulnerability models therefore provide only partial coverage of risks associated with generative AI systems. The review is grounded in the concept of the alignment gap to explain how discrepancies between training objectives and real-world interaction contribute to persistent vulnerabilities. The findings highlight the need for lifecycle-oriented defense-in-depth strategies combining technical safeguards, privacy-preserving training, runtime monitoring, and governance mechanisms to support responsible deployment of LLM-based systems.</t>
  </si>
  <si>
    <t>R2431</t>
  </si>
  <si>
    <t>c0e2cdc085ab0f931f14f1f56e644c6724d51d21</t>
  </si>
  <si>
    <t>Human versus artificial social cognition and metacognition: the normative difference</t>
  </si>
  <si>
    <t>Rémi Tison; Tadeusz Zawidzki</t>
  </si>
  <si>
    <t>10.1007/s43681-025-00774-w</t>
  </si>
  <si>
    <t>R2432</t>
  </si>
  <si>
    <t>c0f98c51450ec6aaffc84612a9b7d4bde74e060d</t>
  </si>
  <si>
    <t>Rising Influence of Artificial Intelligence: Trends in Large Language Model Usage in Dermatology Residency Personal Statements.</t>
  </si>
  <si>
    <t>Priya Patel Housley; Valeria Fadhel-Hernandez; Marjorie Montanez-Wiscovich; D. Neal; Mary Bohannon; M. Schiefer</t>
  </si>
  <si>
    <t>Journal of Drugs in Dermatology</t>
  </si>
  <si>
    <t>10.36849/jdd.8914</t>
  </si>
  <si>
    <t>With the public release of ChatGPT before the 2024 dermatology residency application cycle, applicants gained access to an advanced language model capable of generating or enhancing personal statements. This study examines trends in artificial intelligence (AI)-generated content in dermatology residency applications from 2022 to 2024 and its implications for program directors. Deidentified personal statements (n=1500) and control essays were analyzed using Quillbot, Scribbr, and ZeroGPT. A significant increase in AI-generated content was observed in the 2024 cycle compared to 2022 and 2023. Statistical tests, including ANOVA, Kruskal-Wallis, and MANOVA, confirmed year-specific differences in AI detection scores (Wilks' Lambda, P&lt;0.0001). These findings highlight increasing reliance on AI tools, and future research should explore stakeholder perspectives to inform regulatory frameworks for AI usage and disclosures in residency applications. Citation: Patel Housley P, Fadhel-Hernandez V, Montanez-Wiscovich M, et al. Rising influence of artificial intelligence: trends in large language model usage in dermatology residency personal statements. J Drugs Dermatol. 2025;24(5):544-547. doi:10.36849/JDD.8914.</t>
  </si>
  <si>
    <t>R2433</t>
  </si>
  <si>
    <t>c106706308bd6d3c85d35960b1a44297bdfacb65</t>
  </si>
  <si>
    <t>Artificial Intelligence in Academic Writing: Opportunities and Risks from Planning to Publication</t>
  </si>
  <si>
    <t>Aaron Williams; Harry Smith; S. Raja</t>
  </si>
  <si>
    <t>Journal of the Best Available Evidence in Medicine</t>
  </si>
  <si>
    <t>10.63720/jqz1pdhl</t>
  </si>
  <si>
    <t>With the recent prevalence and enhanced accessibility of Artificial Intelligence (AI) tools, the aim of this review is to assess both the benefits and risks of using AI tools in academic writing, thus, allowing authors to make more informed decisions with regard to AI usage based on the current literature and the best available evidence. Between February and April 2024, the authors conducted a narrative review of the academic literature using AI focused keyword searches of databases including PubMed. Risks and benefits of using AI in academic writing were identified and subcategorised into four stages: planning, execution of research, drafting of a manuscript, and publication. The literature suggests that AI tools, particularly large language models, provide several potential benefits at each stage of academic writing. This includes assistance in idea generation, data analysis, peer review and drafting, with the potential to significantly improve overall efficiency. Significant challenges were also identified, including bias, plagiarism risk, and misleading AI-generated content (often referred to as hallucinations). In conclusion, AI tools appear to present promising opportunities for improving academic writing and could potentially revolutionise the process in which academic research is conducted. Careful consideration of their limitations with legal and ethical implications is paramount—thus, the authors recommend that a collaborative effort led by the academic community is needed to establish best practice guidelines and regulatory frameworks for the responsible and effective implementation of AI tools in the process of scientific publications.</t>
  </si>
  <si>
    <t>R2434</t>
  </si>
  <si>
    <t>c117bae3399957574b16039e8a160d6bb85b308f</t>
  </si>
  <si>
    <t>Edge-Based Agentic Retrieval-Augmented Generation for Autonomous FHWA Bridge Inspection Compliance</t>
  </si>
  <si>
    <t>V. Darji; Hemaliben Rakeshkumar Darji</t>
  </si>
  <si>
    <t>2608.20372</t>
  </si>
  <si>
    <t>The Federal Highway Administration (FHWA) mandates that over 600,000 bridges in the United States be evaluated against the Recording and Coding Guide for the National Bridge Inventory (NBI). Manual compliance verification is labor-intensive, error-prone, and impractical in connectivity-limited field environments. This paper introduces BridgeGuard, a fully air-gapped agentic Retrieval-Augmented Generation (RAG) system for autonomous bridge inspection compliance. BridgeGuard integrates vector search over the FHWA Recording and Coding Guide with structured SQL queries against NBI tabular data, orchestrated by a stateful multi-step ReAct planning loop executing locally on commodity edge hardware. A section-aware chunking algorithm preserves hierarchical regulatory item boundaries, achieving 94.2% chunk integrity compared with 28.4% for naive fixed-size splitting. Evaluated on the full Delaware 2023 NBI inventory (874 bridges) and a Texas sample (200 bridges), the system achieves 99.77% and 100.0% classification accuracy, respectively, for Structurally Deficient bridge identification, with 100.0% citation accuracy, at 197.0 bridges per hour with out external network access. Ablation experiments confirm that both vector search and the multi-step agentic loop are necessary for correct compliance reasoning.</t>
  </si>
  <si>
    <t>R2435</t>
  </si>
  <si>
    <t>c11f64c61486b0c2784d219764cd683da51f5a10</t>
  </si>
  <si>
    <t>AI-Assisted Integration: Schema Matching, API Mapping, and Workflow Optimization</t>
  </si>
  <si>
    <t>Sagar Mahableshwar Gadekar</t>
  </si>
  <si>
    <t>10.22399/ijcesen.5280</t>
  </si>
  <si>
    <t>Enterprise integration across heterogeneous platforms exposes three persistent failure modes: semantic misalignment between schemas and APIs, unsafe contract evolution under version drift, and operationally brittle orchestration tuned by heuristic rather than signal. This article proposes a unified, policy-aware framework that addresses all three simultaneously. A hybrid schema-matching ensemble pairs conservative symbolic matchers with deterministic, grounded LLM scoring to achieve measurable F1 gains over symbolic baselines. API contract normalization, validated through consumer-driven contracts (CDC) and staged rollout, reduces promotion regressions attributable to silent payload changes. An observability-driven control loop (ODCL) treats telemetry as a first-class control input, adaptively tuning retry parameters, concurrency ceilings, and routing decisions against SLO error budgets. Results on open-specification corpora demonstrate hybrid matching F1 improvement of approximately 8 to 15 points, P95 latency reduction of 18% at high concurrency, and a 36% reduction in technical error volume. Governance is formalized through evidence packs, which are immutable bundles of prompts, model identifiers, decisions, and test artifacts. This positions the method for deployment in regulated environments and subjects it to normative scrutiny regarding the appropriate epistemic role of LLM inference in consequential integration pipelines.</t>
  </si>
  <si>
    <t>R2436</t>
  </si>
  <si>
    <t>c16f0a7da0fac19459206b76418556988fd72c04</t>
  </si>
  <si>
    <t>Retrieval-augmented generation for interpreting clinical laboratory regulations using large language models</t>
  </si>
  <si>
    <t>S. Nanua; R. Steward; Benjamin Neely; M. Datto; Kenneth Youens</t>
  </si>
  <si>
    <t>Journal of Pathology Informatics</t>
  </si>
  <si>
    <t>10.1016/j.jpi.2025.100520</t>
  </si>
  <si>
    <t>Large language models (LLMs) have demonstrated strong performance on general knowledge tasks, but they have important limitations as standalone tools for question answering in specialized domains where accuracy and consistency are critical. Retrieval-augmented generation (RAG) is a strategy in which LLM outputs are grounded in dynamically retrieved source documents, offering advantages in accuracy, explainability, and maintainability. We developed and evaluated a custom RAG system called Raven, designed to answer laboratory regulatory questions using the part of the Code of Federal Regulations (CFR) pertaining to laboratory (42 CFR Part 493) as an authoritative source. Raven employed a vector search pipeline and a LLM to generate grounded responses via a chatbot–style interface. The system was tested using 103 synthetic laboratory regulatory questions, 88 of which were explicitly addressed in the CFR. Compared to answers generated manually by a board-certified pathologist, Raven's responses were judged to be totally complete and correct in 92.0% of those 88 cases, with little irrelevant content and a low potential for regulatory or medical error. Performance declined significantly on questions not addressed in the CFR, confirming the system's grounding in the source documents. Most suboptimal responses were attributable to faulty source document retrieval rather than model hallucination or misinterpretation. These findings demonstrate that a basic RAG system can produce useful, accurate, and verifiable answers to complex regulatory questions. With appropriate safeguards and with thoughtful integration into user workflows, tools like Raven may serve as valuable decision-support systems in laboratory medicine and other knowledge-intensive healthcare domains.</t>
  </si>
  <si>
    <t>R2437</t>
  </si>
  <si>
    <t>c1cfa789e4d4d4e34c8783f946300c53cc232b41</t>
  </si>
  <si>
    <t>Tort Liability Analysis of Generative Artificial Intelligence in Judicial Application</t>
  </si>
  <si>
    <t>International Journal of Social Sciences and Public Administration</t>
  </si>
  <si>
    <t>10.62051/ijsspa.v7n2.12</t>
  </si>
  <si>
    <t>The judicial application of generative artificial intelligence technology has triggered core legal issues such as subject matter eligibility disputes, definition of service attributes and allocation of tort liability. This paper takes Tencent Dreamwriter case and other typical cases as an entry point to systematically explore the difficulties in determining the tort liability of generative artificial intelligence under the current legal framework, focusing on the disputes over the liability of service providers, the dilemma of determining the negligence caused by algorithmic defects, and the ambiguity of defining the infringement behaviours. Through comparative analysis of domestic and international legislative practices, the study reveals the "instrumental" nature of generative AI and the core of the dispute over its legal nature: service providers, as the controllers of the technology, are required to undertake the legal obligations of data compliance review, generation of content labelling, and filtering of illegal information. The study further proposes a functionalist approach to the determination of tort liability, combining the "equivalent causation theory" with the principle of judicial classification to provide a dynamic framework for the division of liability. At the level of risk regulation, China has formed a governance system that combines policy guidance and technical regulation, and has strengthened algorithmic transparency and content traceability through the Measures for the Labelling of Artificial Intelligence-Generated Synthesised Content. The purpose of this paper is to provide both theoretical support and practical guidance for the judicial discretion and institutional improvement of generative AI infringement disputes.</t>
  </si>
  <si>
    <t>R2438</t>
  </si>
  <si>
    <t>c1eb5ab6fa30f9bec265462c12350259a301dbaa</t>
  </si>
  <si>
    <t>Are authors’ intellect and copyright safe and protected during peer review? Perspective of confidentiality from the prism of key stakeholders</t>
  </si>
  <si>
    <t>J. A. Teixeira da Silva; T. Daly</t>
  </si>
  <si>
    <t>Social Communication</t>
  </si>
  <si>
    <t>10.57656/sc-2026-0002</t>
  </si>
  <si>
    <t>When authors submit an academic paper to a journal, they enter into a social contract with editors and peer reviewers. It is generally accepted that information in papers is both confidential and copyrighted; i.e., authors own their intellectual content, and editors and peer reviewers have an obligation to protect it. Here, we question whether it is ethically permissible for peer reviewers or editors to use or share information from a paper submitted to their journal while it is under consideration, or even after the journal rejects the paper. We argue that only verifiable ethical breaches or violations of codes of a journal’s conduct by authors, such as plagiarism or data theft, would allow editors the right to breach the author-journal contract of confidentiality and reach out to other editors, ethics groups, or university authorities to share relevant information from a submitted paper. In any other situation, including the use of generative AI in the review or editorial process, the absence of explicit permission from the authors is an editorial ethical breach and a violation of the publishing social contract. We draw on the ICMJE 2025 recommendations, but consider revisions to them, while highlighting a few case studies.</t>
  </si>
  <si>
    <t>R2439</t>
  </si>
  <si>
    <t>c204f2823798e0dddaa149ffdbf38ea9ec3d38ad</t>
  </si>
  <si>
    <t>Ku70 suppresses alternative end joining in G1-arrested progenitor B cells</t>
  </si>
  <si>
    <t>Zhuoyi Liang; Vipul Kumar; Marie Le Bouteiller; Jeffrey Zurita; J. Kenrick; Sherry G. Lin</t>
  </si>
  <si>
    <t>Proceedings of the National Academy of Sciences of the United States of America</t>
  </si>
  <si>
    <t>10.1101/2021.02.20.432121</t>
  </si>
  <si>
    <t>Significance Alternative end joining (A-EJ) is implicated in oncogenic translocations and mediating DNA double-strand-break (DSB) repair in cycling cells when classical nonhomologous end-joining (C-NHEJ) factors of the C-NHEJ ligase complex are absent. However, V(D)J recombination-associated DSBs that occur in G1 cell cycle-phase progenitor lymphocytes are joined exclusively by the C-NHEJ pathway. Until now, however, the overall mechanisms that join general DSBs in G1-phase progenitor B cells had not been fully elucidated. Here, we report that Ku, a core C-NHEJ DSB recognition complex, directs repair of a variety of different targeted DSBs toward C-NHEJ and suppresses A-EJ in G1-phase cells. We suggest this Ku activity explains how Ku deficiency can rescue the neuronal development and embryonic lethality phenotype of ligase 4-deficient mice. Classical nonhomologous end joining (C-NHEJ) repairs DNA double-strand breaks (DSBs) throughout interphase but predominates in G1 phase when homologous recombination is unavailable. Complexes containing the Ku70/80 (“Ku”) and XRCC4/ligase IV (Lig4) core C-NHEJ factors are required, respectively, for sensing and joining DSBs. While XRCC4/Lig4 are absolutely required for joining RAG1/2 endonuclease (“RAG”)-initiated DSBs during V(D)J recombination in G1-phase progenitor lymphocytes, cycling cells deficient for XRCC4/Lig4 also can join chromosomal DSBs by alternative end-joining (A-EJ) pathways. Restriction of V(D)J recombination by XRCC4/Lig4-mediated joining has been attributed to RAG shepherding V(D)J DSBs exclusively into the C-NHEJ pathway. Here, we report that A-EJ of DSB ends generated by RAG1/2, Cas9:gRNA, and Zinc finger endonucleases in Lig4-deficient G1-arrested progenitor B cell lines is suppressed by Ku. Thus, while diverse DSBs remain largely as free broken ends in Lig4-deficient G1-arrested progenitor B cells, deletion of Ku70 increases DSB rejoining and translocation levels to those observed in Ku70-deficient counterparts. Correspondingly, while RAG-initiated V(D)J DSB joining is abrogated in Lig4-deficient G1-arrested progenitor B cell lines, joining of RAG-generated DSBs in Ku70-deficient and Ku70/Lig4 double-deficient lines occurs through a translocation-like A-EJ mechanism. Thus, in G1-arrested, Lig4-deficient progenitor B cells are functionally end-joining suppressed due to Ku-dependent blockage of A-EJ, potentially in association with G1-phase down-regulation of Lig1. Finally, we suggest that differential impacts of Ku deficiency versus Lig4 deficiency on V(D)J recombination, neuronal apoptosis, and embryonic development results from Ku-mediated inhibition of A-EJ in the G1 cell cycle phase in Lig4-deficient developing lymphocyte and neuronal cells.</t>
  </si>
  <si>
    <t>R2440</t>
  </si>
  <si>
    <t>c22261cbca3dfb8120240a614b898c7ae1f166e7</t>
  </si>
  <si>
    <t>Responsible use of large language models in gastroenterology and hepatology</t>
  </si>
  <si>
    <t>S. Khanna</t>
  </si>
  <si>
    <t>10.1177/17562848261441693</t>
  </si>
  <si>
    <t>Large language models (LLMs) and related generative artificial intelligence (AI) systems are rapidly entering clinical workflows, including in gastroenterology and hepatology, where text-heavy documentation, guideline-driven care, and high-volume patient messaging create a strong demand for decision support and automation. Deployment raises distinctive risks: hallucinations and unsafe recommendations, automation bias, privacy and confidentiality threats, inequitable care, intellectual property and licensing uncertainty, and unclear allocation of responsibility across clinicians, institutions, and vendors. Regulators are increasingly emphasizing a lifecycle approach to trustworthy AI, including validation, risk management, human oversight, cybersecurity, monitoring, and transparency. Frameworks for healthcare protection regulate how health information may be shared with external model providers and how outputs should be logged, audited, and retained. This review synthesizes practical guidance for responsible LLM use, organized around (1) tiered use cases and risk stratification; (2) ethical principles (beneficence, non-maleficence, autonomy, justice, and accountability); (3) core legal and regulatory considerations; and (4) operational governance, evaluation, and monitoring strategies. Actionable checklists to support institutional adoption, use, and transparency are provided. Responsible use requires aligning LLM capabilities with risk, preventing inappropriate data sharing, validating performance in representative populations, ensuring human oversight and clear accountability, mitigating harm, and maintaining an evidence-based, continuously monitored deployment lifecycle.</t>
  </si>
  <si>
    <t>R2441</t>
  </si>
  <si>
    <t>c24b4fc5df2ebc1ee5e4f2f1edbc9c2603795e27</t>
  </si>
  <si>
    <t>LLM Prompt Interfaces as Execution Contracts: Reducing Unsafe Tool Invocation Across the Incident Lifecycle in AIOps</t>
  </si>
  <si>
    <t>N. Gupta</t>
  </si>
  <si>
    <t>10.70917/ijcisim-2026-5217</t>
  </si>
  <si>
    <t>Natural language interfaces enable flexible interaction with LLM‑based AIOps platforms but introduce reliability risks when user input lacks a verified mapping to a supported intent, parameter schema, or policy envelope. Unconstrained prompts can trigger hallucinated procedures, incorrect tool invocation, parameter‑level violations such as missing service identifiers or malformed time windows, and silent partial execution that evades post‑mortem detection. Guided discovery exposes system capabilities via BM25‑plus‑embedding hybrid retrieval over a versioned intent catalog, matching exact operational tokens alongside paraphrastic variation. Soft enforcement applies a two‑stage slot filling pipeline — deterministic parsers for structured identifiers combined with LLM‑based entity extraction — validated against JSON‑Schema definitions, converting validation failures into actionable repair prompts rather than hard rejections. Dynamic recommendation maintains lightweight dialog state across incident lifecycle stages and employs a rules‑plus‑learned ranker to re‑rank intents, pre‑populate parameters, and suppress sequencing or policy violations contextually. The reference architecture integrates these mechanisms with margin‑based confidence gating that enforces stricter thresholds for destructive operations, server‑side RBAC and environment policy gates evaluated before tool invocation, and an allowlisted execution registry that rejects hallucinated tool calls. Structured telemetry emitted at each pipeline stage — retrieval scores, extraction accuracy, validation error distributions, policy denial rates, and correction loop metrics — enables governance, drift monitoring, and continuous catalog improvement. This model demonstrates that a meaningful proportion of perceived LLM shortcomings in production AIOps can be mitigated through UX‑level constraints that align operator requests with the system's executable capability set. In production systems such as incident monitoring copilots, conversational agents invoke runbooks, diagnostic queries, or remediation workflows through downstream tool interfaces. Prompt‑level ambiguity may therefore propagate into incorrect execution plans, such as mis‑scoped tenant queries, environment‑mismatched remediation, or sequencing violations in mitigation workflows. The reliability of an operational agent is thus determined not solely by model reasoning but by the safety of the interface layer mediating prompt‑to‑execution translation.</t>
  </si>
  <si>
    <t>R2442</t>
  </si>
  <si>
    <t>c2884b0e997edd83aa8f12f1d787aa61af054273</t>
  </si>
  <si>
    <t>SPBEBOT: A Hierarchy-Aware Retrieval-Augmented Generation Framework for Evidence-Based Audit Assessment of Indonesian Electronic-Based Government</t>
  </si>
  <si>
    <t>Regi Muhammar; Wiyli Yustanti; Bartolomeus Priya Perkasa Utama Widada</t>
  </si>
  <si>
    <t>Journal of  Artificial Intelligence and Data Science</t>
  </si>
  <si>
    <t>10.67561/jaids.v2i1.5</t>
  </si>
  <si>
    <t>Electronic-Based Government System (SPBE) has emerged for Indonesia’s digital transformation in public services, as regulated by Presidential Regulation No. 95 of 2018. The implementation of SPBE is evaluated annually by assessors in accordance with the Regulation of the Ministry of Administrative and Bureaucratic Reform (MABR) No. 3 of 2024 on “Pedoman Tata Cara Pemantauan dan Evaluasi SPBE.” This guideline defines an evaluation framework consisting of 4 domains (Policy, Governance, Management, and Services), 8 aspects, and 47 indicators, each assessed across 5 maturity levels and followed by documentary evidence. Due to the hierarchical structure and large volume of regulatory documents, assessors still rely on manual processes to retrieve information and interpret assessment criteria, making the process time-consuming. This paper introduces SPBEBOT, a chatbot powered by a hierarchy-aware Vector Retrieval-Augmented Generation (RAG) approach to help SPBE assessors access and interpret evaluation guidelines. The system implements hierarchical document splitting, parent document retrieval, multi-query expansion, and prompt routing to provide the SPBE information and audit assessment tasks. The system's performance is evaluated using the Retrieval-Augmented Generation Assessment (RAGAS) and Meta’s Llama 3.3 70b model, which achieves 83% Context Recall, 68% Context Precision, 72% Faithfulness, and 81% Answer Relevancy. Additionally, testing by external SPBE assessors obtained 84.6% user satisfaction. These results indicate that SPBEBOT can help assessors work more efficiently, but the system still needs to be used together with expert judgment, especially when indicators look similar.</t>
  </si>
  <si>
    <t>R2443</t>
  </si>
  <si>
    <t>c2ad6113c9fca19ec1eca19ead6c79264d04fc11</t>
  </si>
  <si>
    <t>LARGE LANGUAGE MODELS IN EMERGENCY SECURITY: A RESEARCH REVIEW AND OPPORTUNITY ANALYSIS</t>
  </si>
  <si>
    <t>A. Matveev; A. Ivanov</t>
  </si>
  <si>
    <t>Scientific and analytical journal «Vestnik Saint-Petersburg university of State fire service of EMERCOM of Russia»</t>
  </si>
  <si>
    <t>10.61260/2218-130x-2025-3-136-146</t>
  </si>
  <si>
    <t>Modern artificial intelligence technologies, particularly large language models, demonstrate significant potential for transforming approaches to emergency safety. The purpose of this article is to provide an analytical review and assess the potential for using large language models in emergency safety. 
Based on this review, the article systematizes and analyzes in detail promising areas of large language models application, including: automation of emergency message and call processing; creation of intelligent chatbots and virtual assistants for the public and security professionals; planning and decision support; social media data analysis to improve situational awareness; working with multimodal data; development of highly specialized models for specific subject areas (forest fires, evacuation, etc.); integration with expert systems and knowledge bases; and personnel training. 
Particular attention is paid to analyzing the advantages and critical limitations of these technologies, such as the problem of large language models «hallucinations», and ways to minimize them. The importance of adapting models to national specifics, including language features, regulatory frameworks, and local risks, is emphasized. 
The significance of this study lies in its ability to provide a comprehensive understanding of the current level of development and future trajectories of large language models integration into emergency safety systems. The study demonstrates that the proper implementation of language models can significantly improve response times, the validity of management decisions, and the effectiveness of interagency cooperation, serving as a powerful tool for intellectual support in decision-making in the field of security.</t>
  </si>
  <si>
    <t>R2444</t>
  </si>
  <si>
    <t>c2d306cf58140358da92cf7994e322d8718fecac</t>
  </si>
  <si>
    <t>Auditable by Construction: An Ontology-Driven Framework for Trustworthy LLM Analytics in Enterprise Finance</t>
  </si>
  <si>
    <t>Sergiy Lunyakin</t>
  </si>
  <si>
    <t>2608.20661</t>
  </si>
  <si>
    <t>Enterprise adoption of large language models in finance is constrained less by fluency than by trust: in Financial Planning and Analysis (FP&amp;A) and other regulated workflows, an answer is usable only if it is traceable to authoritative sources and auditable after the fact. This paper argues that retrieval-augmented generation for enterprise finance should be evaluated on auditability alongside accuracy, and presents the Knowledge-Driven Analytics Framework (KDAF), which builds ontology-driven knowledge systems through six iterative stages and retrieves evidence via Context-Aware Relevance Propagation (CARP), so that every retrieved fact carries its relationship type, confidence, and source lineage. An evaluation on FinanceBench (145 questions) compares KDAF against zero-context inference, BM25, concept-weighted lexical retrieval, and ungrounded graph traversal. First, retrieval is necessary: zero-context inference reaches 4.1% correctness against 10-12% for retrieval-augmented conditions. Second, on answer correctness the retrieval conditions are statistically indistinguishable (KDAF vs BM25: -0.007, 95% CI [-0.021, 0.000]), so accuracy alone does not justify structured retrieval here -- a negative result we report explicitly. Third, on auditability the ordering reverses: KDAF attains the highest citation traceability F1 (0.515), exceeding ungrounded traversal by +0.027 (CI [0.006, 0.050]) and BM25 by +0.052 (CI [0.024, 0.083]), intervals excluding zero. Graph-structured retrieval also admits no evidence from outside the question subject entity (0 of 426 items, against 16.8% and 20.2% for lexical baselines), and every selected item resolves to a complete provenance chain. We argue that auditability, not accuracy, is the axis on which ontology-grounded retrieval earns its cost.</t>
  </si>
  <si>
    <t>R2445</t>
  </si>
  <si>
    <t>c2f1c8b0a231c7eb639e55c4804e409c3112312a</t>
  </si>
  <si>
    <t>Retrieval-Augmented Generation in Oncology: Promises, Pitfalls, and Early Applications</t>
  </si>
  <si>
    <t>N. Thaker; Wei Liu; M. Waddle; Tim Showalter; F. Mastroleo; J. Luh</t>
  </si>
  <si>
    <t>AI in precision oncology</t>
  </si>
  <si>
    <t>10.1177/2993091x261446348</t>
  </si>
  <si>
    <t>Retrieval-augmented generation (RAG) is rapidly emerging as a transformative paradigm for large language models (LLMs), especially in high-stakes domains like oncology that demand precision, factual grounding, and up-to-date knowledge. By pairing LLMs with external knowledge repositories, RAG systems explicitly ground model outputs in relevant retrieved documents, helping to reduce hallucinations and ensure responses reflect current evidence. In oncology, where clinical knowledge evolves continually with new research and drug approvals, RAG offers a way to integrate the latest data (e.g., trial results, guidelines, genomic databases) into decision-making. This review synthesizes the technical foundations of RAG, including its architecture and key components, and examines current applications in oncology such as clinical decision support, patient education, radiology reporting, pathology analysis, and genomics-driven precision medicine. We highlight recent studies that demonstrate RAG’s potential—for instance, improving treatment recommendations by incorporating genetic profiles and literature, and enhancing diagnostic accuracy by integrating guidelines. We also discuss emerging developments like multimodal RAG (combining text with imaging or other data), ensemble model approaches, and new explainability tools that trace model outputs to sources. Finally, we critically analyze the limitations and challenges of deploying RAG in healthcare, including computational costs, retrieval errors, noise or conflicts in retrieved information, and ethical and regulatory considerations. While RAG-based systems show promise in augmenting oncologists’ expertise with timely knowledge, careful implementation, high-quality curation of knowledge bases, and human oversight will be crucial for safe and effective adoption in clinical practice.</t>
  </si>
  <si>
    <t>R2446</t>
  </si>
  <si>
    <t>c302dc516ac86dd6981a348edda50f451ffb367b</t>
  </si>
  <si>
    <t>Do Compliance Judges Read the Rules? READ: Robustness Through Erasure, Ablation and Diagnosis of LLM Policy Grounding</t>
  </si>
  <si>
    <t>Adam Kahirov; Bastian Lipka; Jasmina Gajcin; Elizabeth Daly</t>
  </si>
  <si>
    <t>10.1609/aies.v9i2.43237</t>
  </si>
  <si>
    <t>Large language models are increasingly deployed as zero-shot judges of policy compliance: a policy is placed in the prompt alongside a candidate response, and the model returns a verdict without per-policy training. Standard accuracy benchmarks cannot distinguish a verdict grounded in the supplied policy from one produced by safety priors acquired during pretraining, leaving deployers without a way to audit policy adherence directly. We present READ (Robustness through Erasure, Ablation, and Diagnosis), a perturbation-based diagnostic that pairs each scenario with the original policy, the policy with the violated clause removed, the policy with each non-violated clause removed in turn, and the policy removed entirely. From the verdict shifts we compute five Policy-Adherence Metrics: Policy Influence Rate, Clause Substitution Rate, Ablation Specificity Rate, Context Consistency Rate, and Policy-Corrected Clause Substitution Rate. We organize their patterns into four per-instance failure modes, Prior-Based, Policy-Degraded, Confused, and Faithful, plus a Degenerate flag for judges that fail the per-class F1 check. Across our evaluation, headline accuracy does not predict policy-dependence: the most accurate judge in our table reaches 92.5 percent accuracy at a Policy Influence Rate of only 15.3 percent, showing that high accuracy can co-occur with the policy moving the verdict on roughly one instance in seven. The metrics are simple enough to act on a single deployment decision. The evaluation covers six open-weight judges across five organizational-policy domains and aggregates approximately 3.5 million graded decisions.</t>
  </si>
  <si>
    <t>R2447</t>
  </si>
  <si>
    <t>c30898d75546f9c7299dbf713075f1c3304f31e8</t>
  </si>
  <si>
    <t>Yue Gao; Jinglei Cao; Zhiyuan Xie; Liran Wang; Weibin Yang</t>
  </si>
  <si>
    <t>R2448</t>
  </si>
  <si>
    <t>c31e786e4f47088f909f97bf75effcb9507c522c</t>
  </si>
  <si>
    <t>IAN, an intelligent system for omics data analysis and discovery</t>
  </si>
  <si>
    <t>Vijayaraj Nagarajan; R. Horai; Guangpu Shi; Cheng-Rong Yu; J. Gopalakrishnan; M. Yadav</t>
  </si>
  <si>
    <t>Cell Reports Methods</t>
  </si>
  <si>
    <t>10.1016/j.crmeth.2026.101503</t>
  </si>
  <si>
    <t>Summary IAN is an R package addressing the challenge of integrating, analyzing, and interpreting gene expression data using an artificial intelligence (AI) system. It leverages popular pathway (KEGG, WikiPathways, Reactome, and GO) and regulatory datasets (ChEA), along with STRING for protein-protein interactions, to perform standard enrichment analysis. A multi-agent architecture uses individual enrichment results to generate summaries using large language models (LLMs). These summaries are contextually integrated and interpreted by the LLM, guided by engineered prompts and grounding instructions, to provide useful explanations, system overviews, key regulators, and data-driven insights. We demonstrate IAN’s function on published human transcriptomic data, evaluate IAN’s robustness to underlying LLM choice and report human expert evaluations of the clarity and relevance of IAN’s outputs. The IAN package is available at https://github.com/NIH-NEI/IAN.</t>
  </si>
  <si>
    <t>R2449</t>
  </si>
  <si>
    <t>c3387bd005e8cf7e117628d7966c0992e07638b5</t>
  </si>
  <si>
    <t>Sarvesh Tiku</t>
  </si>
  <si>
    <t>Conference on Multimedia Information Processing and Retrieval</t>
  </si>
  <si>
    <t>R2450</t>
  </si>
  <si>
    <t>c36ff5acb42f3e8dd51947a329edb667cc16ef1c</t>
  </si>
  <si>
    <t>Investigating large language model (LLM) performance using in-context learning (ICL) for interpretation of ESMO and NCCN guidelines for lung cancer.</t>
  </si>
  <si>
    <t>S. Iivanainen; Jarkko Lagus; Henri Viertolahti; Lauri Sippola; J. Koivunen</t>
  </si>
  <si>
    <t>10.1200/jco.2024.42.16_suppl.e13637</t>
  </si>
  <si>
    <t>e13637 Background: The recent development of advanced LLMs has been suggested to improve patient care across several areas such as clinical-decision support or helping to answer patients’ questions. Hallucinations have been identified as a blocker for the use of LLMs in routine clinical practice. ICL and Retrieval Augmented Generation (RAG) could improve the LLM performance and reduce hallucinations, consecutively making the use of LLMs possible in clinical practice. Methods: A method using ICL and RAG was developed on top of health AI platform (Gosta MedKit) to interpret the most recent ESMO (Dec 2022 for NSCLC, Mar 2021 for SCLC) and NCCN (Nov 2023 for NSCLC and SCLC) clinical guidelines for lung cancer. Guidelines (including tables and diagrams) were curated into a text format, and split and stored into a vector database. OpenAI’s GPT4 Turbo model version gpt-4-1106-preview (GPT4-T), having the knowledge cutoff in April 2023, was used in all implementations. 11 questions about SCLC and 13 questions about NSCLC treatment recommendations and definitions were developed to evaluate the performance of different settings: GPT4-T (existing knowledge of the model), ICL with maximum context (ICL-MC) length (128k tokens) and ICL with RAG (ICL-RAG) heuristically including only the most relevant parts from vector database. Question prompts were generated for different settings and guidelines (ESMO, NCCN and both combined) and two oncologists evaluated 216 different responses and their alignment with ESMO and NCCN guidelines. Results: For responses using ESMO guidelines having oncologists’ consensus, ICL-MC and ICL-RAG respectively provided accurate responses for 83.3% and 79.2% of questions vs. 62.5% for GPT4-T. For responses using NCCN guidelines having oncologist consensus, ICL-RAG provided accurate responses for 83.3%, GPT4-T for 75.0% and ICL-MC for 33.3% of questions. When more flexibility was allowed in results interpretation (alignment either with ESMO or NCCN), GPT4-T provided accurate response for 87.5% vs. 70.8% with ICL-RAG and 58.3% with ICL-MC. No consensus around hallucinations was reported for ICL approaches, whereas GPT4-T hallucinated the response for 4.2% of questions with ESMO guidelines. Conclusions: ICL seems to improve the LLM performance for stricter tasks such as providing responses according to specific guidelines and reducing hallucinations. ICL outperformed GPT4-T in case of ESMO guidelines. This highlights the importance of taking local and latest guidelines into account when LLMs are used across different health systems and regulatory environments. In line with earlier studies, longer context for ICL makes models forget crucial information, which can be mitigated with the use of RAG to improve ICL performance and reduce costs when using the models.</t>
  </si>
  <si>
    <t>R2451</t>
  </si>
  <si>
    <t>c372a3e1edf9a28598cf33c1fe2c1f826c5b7bd1</t>
  </si>
  <si>
    <t>M. Virvou; G. Tsihrintzis; Evangelia-Aikaterini Tsichrintzi</t>
  </si>
  <si>
    <t>International Conference on Information, Intelligence, Systems and Applications</t>
  </si>
  <si>
    <t>R2452</t>
  </si>
  <si>
    <t>c3871f8cf3209c7fb887bcbb51c02dc38a1fbc7c</t>
  </si>
  <si>
    <t>When Generic Prompt Improvements Hurt: Evaluation-Driven Iteration for LLM Applications</t>
  </si>
  <si>
    <t>Daniel Commey</t>
  </si>
  <si>
    <t>2601.22025</t>
  </si>
  <si>
    <t>Evaluating Large Language Model (LLM) applications differs from conventional software testing because outputs are probabilistic, semantically variable, and sensitive to prompt and model changes. This technical report proposes the Minimum Viable Evaluation Suite (MVES), an audit-oriented structure for application-level LLM evaluation. MVES links application categories to failure modes, metrics, required artifacts, and validation evidence across general LLM applications, retrieval-augmented systems, and agentic workflows. We pair the framework with a reproducible local evaluation harness covering structured extraction, RAG citation/content-compliance, and instruction-following checks. Using Ollama with Llama 3 8B Instruct and Qwen 2.5 7B Instruct, we evaluate five prompt conditions over expanded 30-case-per-suite ablations. The results show that, in the tested local conditions, generic prompt additions do not produce monotonic improvements: stronger output-contract prompts improve strict extraction for both models, while RAG citation/content-compliance declines under some generic-rule conditions. The largest observed decline occurs for Qwen 2.5 on RAG when generic rules are appended to the user prompt, from 26/30 to 9/30. These findings support evaluation-driven prompt iteration: prompt changes should be treated as potential regression risks and tested against task-specific suites before deployment. The accompanying repository contains the test suites, prompt variants, evaluation harness, raw result logs, and scripts needed to reproduce the reported local ablations.</t>
  </si>
  <si>
    <t>R2453</t>
  </si>
  <si>
    <t>c3aea60396e245b973e4bacdb48dc2feb8c98691</t>
  </si>
  <si>
    <t>Sidnei Barbieri; Flavio Luiz dos Santos de Souza; Marcio Andrey Teixeira; C. A. C. Marcondes; L. Pereira</t>
  </si>
  <si>
    <t>R2454</t>
  </si>
  <si>
    <t>c3cbd1b6add54de08a6ee50ab4d0137c41ff65bb</t>
  </si>
  <si>
    <t>No Trace, No Claim: Two Contracts for Database Agents</t>
  </si>
  <si>
    <t>Xiao-Fei Zhang</t>
  </si>
  <si>
    <t>2610.09286</t>
  </si>
  <si>
    <t>LLM agents can generate database operations and explain their results, but current interfaces often leave a gap between generated plans, execution conditions, and claims presented to users. We argue that agent-facing data systems need two enforceable contracts. A plan contract defines what an agent may execute and reference; an evidence contract records the belief state, completeness, and provenance under which a result supports a claim. We instantiate these contracts in TGMS, a bi-temporal graph system in which an LLM plans over a fixed temporal operator interface. A static verifier checks plans before execution, and a claim verifier checks typed claims against content-addressed traces. Live model runs exposed two failures missed by input-only schemas and value-only grounding: nonexistent result fields and page-local counts reported as complete-result counts. Result-field checking makes the first a repairable rejection. Completeness propagation detects the second in all 15 controlled cases and misses all 15 when disabled. On the frozen CollegeMsg workload, TGMS reaches 0.408 typed-answer accuracy versus 0.064--0.284 for the evaluated baselines. On Bitcoin-OTC, direct SQL over the same bi-temporal store matches TGMS, showing no universal accuracy advantage for the fixed operator interface. On correction probes, TGMS and bi-temporal SQL answer historical-belief questions, while latest-state baselines cannot. Before claim gating, 21 of 220 answers contain an unsupported gated claim; after gating, none of 199 emitted answers does, at the cost of 21 fewer answers. The plan contract makes invalid plans rejectable and execution reproducible under recorded conditions, while the evidence contract makes gated claims faithful to cited evidence. Neither guarantees correct interpretation of user intent.</t>
  </si>
  <si>
    <t>R2455</t>
  </si>
  <si>
    <t>c3ccf55bdbe7f060fc782ef268cc0c0f7b99709b</t>
  </si>
  <si>
    <t>UnPII: Unlearning Personally Identifiable Information with Quantifiable Exposure Risk</t>
  </si>
  <si>
    <t>Intae Jeon; Yujeong Kwon; Hyungjoon Koo</t>
  </si>
  <si>
    <t>SEIP@ICSE</t>
  </si>
  <si>
    <t>10.1145/3786583.3786860</t>
  </si>
  <si>
    <t>2601.01786</t>
  </si>
  <si>
    <t>The ever-increasing adoption of Large Language Models in critical sectors like finance, healthcare, and government raises privacy concerns regarding the handling of sensitive Personally Identifiable Information (PII) during training. In response, regulations such as European Union’s General Data Protection Regulation (GDPR) mandate the deletion of PII upon requests, underscoring the need for reliable and cost-effective data removal solutions. Machine unlearning has emerged as a promising direction for selectively forgetting data points. However, existing unlearning techniques typically apply a uniform forgetting strategy that neither accounts for the varying privacy risks posed by different PII attributes nor reflects associated business risks. In this work, we propose UnPII, the first PII-centric unlearning approach that prioritizes forgetting based on the risk of individual or combined PII attributes. To this end, we introduce the PII risk index (PRI), a composite metric that incorporates multiple dimensions of risk factors: identifiability, sensitivity, usability, linkability, permanency, exposability, and compliancy. The PRI enables a nuanced evaluation of privacy risks associated with PII exposures and can be tailored to align with organizational privacy policies. To support realistic assessment, we systematically construct a synthetic PII dataset (e.g., 1,700 PII instances) that simulates realistic exposure scenarios. UnPII seamlessly integrates with established unlearning algorithms, such as Gradient Ascent, Negative Preference Optimization, and Direct Preference Optimization, without modifying their underlying principles. Our experimental results demonstrate that UnPII achieves the improvements of accuracy up to \(11.8\%\), utility up to \(6.3\%\), and generalizability up to \(12.4\%\), respectively, while incurring a modest fine-tuning overhead of \(27.5\%\) on average during unlearning.</t>
  </si>
  <si>
    <t>R2456</t>
  </si>
  <si>
    <t>c3dd6a56a32ea3a70fe2ca3dd35983da55664dd0</t>
  </si>
  <si>
    <t>Zeynep Aydemir; Alperen Çağman; Zeynep Begüm Baş; B. Yılmaz; Ahmet Can Ramazanoğlu; Mehmet Göktürk</t>
  </si>
  <si>
    <t>Signal Processing and Communications Applications Conference</t>
  </si>
  <si>
    <t>R2457</t>
  </si>
  <si>
    <t>c4037247ab7df67b94d324ac710b16751a25f0ce</t>
  </si>
  <si>
    <t>TRACE: Trajectory Return Attribution and Contrastive Erasure for Multi-Turn Safety</t>
  </si>
  <si>
    <t>Feng-Peng Li; Ke-Mou Li; Qi-Zhou Wang; Hai-Wei Wu; Jian-Tao Zhou; Di Wang</t>
  </si>
  <si>
    <t>2610.01323</t>
  </si>
  <si>
    <t>Safety-aligned large language models (LLMs) often refuse a harmful request but comply once the same goal is spread over several turns. Preference objectives score whole responses to single prompts, so their training loss alone cannot control risk on unseen histories. Our analysis gives sufficient conditions under which suppression at supervised single-turn contexts yields a bound on multi-turn trajectory risk. The bound accounts for coverage, transfer slack, and leakage, and characterizes contraction relative to a base-policy risk budget evaluated on the trained policy's contexts. TRACE (Trajectory Return Attribution and Contrastive Erasure) turns this principle into a token-level objective. On the safe response, each token is weighted by the discounted return of a refusal-attributable advantage. The advantage compares a frozen reference model with its refusal-ablated copy, allowing earlier response tokens to receive credit from later refusal-related evidence. At high-gap positions on rejected responses, TRACE combines the observed token with policy-selected alternatives in the erasure target. A gradient-norm penalty replaces the retain set. Across five open-weight models and seven multi-turn attacks, TRACE gives the lowest attack success rate (ASR) in all 35 model and attack pairs, while the model utility evaluated on MMLU and HellaSwag drop by at most 1\.23 points. Source code can be found in the supplemental material.</t>
  </si>
  <si>
    <t>R2458</t>
  </si>
  <si>
    <t>c424058a7186eddcf5afec50e72efa3028d8759f</t>
  </si>
  <si>
    <t>OpenSQL: Data-Efficient Text-to-SQL for Open-Source LLMs via Synthesized Intermediate Supervision</t>
  </si>
  <si>
    <t>Ruilin Hu; Yu-Yu Luo; Guo-Liang Li; Shuangqiao Wu; Yu-Zhe Luo</t>
  </si>
  <si>
    <t>10.14778/3801059.3801074</t>
  </si>
  <si>
    <t xml:space="preserve">
 The Text-to-SQL task enables non-expert users to query structured data through natural language. While recent methods based on closed-source large language models (LLMs) achieve strong performance, their high inference cost, data privacy concerns, and limited transparency hinder real-world deployment. Open-source LLMs are a promising alternative; however, training them for Text-to-SQL remains challenging due to scarce task-specific annotations and the difficulty of learning reliable grounding and reasoning solely from sparse end-to-end supervision. To address these challenges, we present OpenSQL, a data-efficient framework that improves Text-to-SQL performance of open-source LLMs via synthesized intermediate supervision. OpenSQL converts limited (Question, SQL) pairs into rich, task-decomposed training signals that guide the model to learn critical intermediate decisions. Concretely, (1) we train a global-local schema linking module with schema-aware learning to identify and refine relevant tables and columns; (2) we introduce reasoning-enhanced SQL generation, which produces diverse candidates along complementary reasoning paths and selects the best one through stepwise clause-level and semantic-level reasoning; and (3) we design a task-aware data augmentation pipeline that provides the intermediate supervision signals to support the entire training process. With the same 32B LLM backbone, OpenSQL achieves 70.0% accuracy on Bird-dev using only 14
 K
 training samples, outperforming the advanced open-source Text-to-SQL model, OmniSQL, which uses 2.5
 M
 training samples.
</t>
  </si>
  <si>
    <t>R2459</t>
  </si>
  <si>
    <t>c4b45d26f2b04634a6b8456c83ab3f114f5ebb26</t>
  </si>
  <si>
    <t>The ELIZA Defect: Constructing the Right Users for Generative AI</t>
  </si>
  <si>
    <t>Daniel Affsprung</t>
  </si>
  <si>
    <t>AAAI/ACM Conference on AI, Ethics, and Society</t>
  </si>
  <si>
    <t>10.1145/3600211.3604744</t>
  </si>
  <si>
    <t>Artificial intelligence (AI) is at the center of debates on what kind of future we want and how to bring it about. But AI ethics is not only a technical risk assessment and accounting effort, or an application of general principles to stable artifacts. It is also a social self-diagnosis, a contested and contestable assertion of values and desirable futures, and a selective understanding of the nature of AI in its different forms. In expressions of concern and efforts at preparation for increasingly powerful AI tools, we can trace the ways we imagine ourselves and our society to be compatible with AI's promises and susceptible to its dangers. The problems we notice, and the solutions we offer, arise from the interaction of these imagined elements. The socially embedded efficacy of AI tools leads many commentators to imagine their risks specifically in conjunction with understandings of society as it currently is and imaginations of how it can and should exist in the future [1]. The sense-making moves performed in the wake of developments in generative AI are thus a site to examine the movement and uses of different concepts brought together in this domain: the human, rationality, and the place of expertise. As these sense-making efforts are carried out, they become constraints on how the risks of generative AI can be noticed and understood. The problems raised by generative AI are so fundamentally tied to its performance as a simulator of human interpersonal acts that we should ask: where is the risk of generative AI located, such that the utility and the safety of the tools can be preserved after troubling cases? Boundaries between malicious deception and magnificent design are unclear without an answer to this question. Thus, to fit generative AI into our world, we are trying to answer it; this is one goal of efforts at regulation which seeks to allow the benefits of imitation to arrive while avoiding the harms of deception. In the current regulation, reporting, and corporate responses to generative AI, the challenge of safely introducing generative AI is being approached in large part as a challenge of producing the right kind of knowledge in its users. Below is a summary of my findings from three cases, chosen to investigate the following question: What ways, or whose ways, of using, knowing, and understanding generative AI are being offered as appropriate? I examine the EU AI Act language reflecting disclosure requirements for interactions with generative AI, responses to a chatbot-facilitated suicide in Belgium, and reactions to expert claims of a chatbot's sentience. In the first two cases, AI-generated content is problematic insofar as users are uninformed about its provenance or maliciously deceived by it, while users who know they are interacting with AI but behave problematically are designated as deluded or irrational. In the third case, a Google engineer who presents evidence to support claims that AI is sentient is censured as nationwide reporting denounces his claim against an expert consensus from which he is ejected. In all three cases, challenges facing widespread generative AI development and use are avoided by attending to the knowledge and understanding of those who use them rather than the functioning of the tools themselves. The EU AI Act is illuminating as a general and authoritative account of how AI interactions can be made safe, requiring first and foremost that users are informed. [2, 3] The AI Act is useful in the present paper as it shows the effort to match and reconcile a new technology with an extant set of values, chief among which is autonomy. Its reliance on disclosure reflects a general sense that harms are acceptable or unacceptable not on the basis of outcomes but based on the degree of autonomy possessed by the actors in question. Rational actors in a simulated environment are responsible for the effects of the simulation, so long as they are informed of the nature of that environment and have essentially consented to consume deceptive or false content. The other two cases I examine explore this very issue, of problematic understandings and behavior on the part of knowing users. The first of these is the case of the Belgian man. After his suicide responses from the company which provided the chatbot, media [4, 5, 6] and government [5], and prominent expert AI ethics commentary [7] characterized it as arising because the user was vulnerable and consequently did not relate to the bot in the right way. While the chatbot's emotionally charged language was seen as a part of the problem, in the reporting on this event the unanimous emphasis on the man's mental state presents the risk as arising in an interaction, in a pathological mistake of the user, rather than in the tool. Locating risk is a necessary and immensely powerful, if often unexamined step which precedes intervention in a worrisome state of affairs: where we locate risk is where we intervene. If the risk accompanying generative AI is located in the minds of uninformed or misapprehending users, disclosures and disclaimers are indeed sensible interventions. In this conception, when knowledge fails to protect the user, it is not a failed safeguard but a bad user. Problematizing user understandings in this way provides an exonerating resource for the companies providing these tools and suggests the rectitude of expert authority on the nature of these tools, by linking delays and dangers in generative AI to users who do not abide by the (strategically underdetermined) expert consensus on generative AI's accuracy, capabilities, and nature. My third case examines how the expert consensus around generative AI is maintained through the story of Blake Lemoine, who publicly announced his belief that Google's LaMDA model had become sentient and was presented by major media outlets and experts as deluded [8, 9, 10, 11, 12, 13]. In the media and corporate response to Lemoine, wherein Google questioned his sanity before firing him [13], we see his ejection from the community of experts permitted to call for greater scrutiny based on qualitative changes in the nature of these models. He becomes a layperson on account of his anthropomorphizing error. In this act of boundary work [14], policing who is in the body of experts qualified to decide on the sentience of the chatbot, and the nature of AI models in general, we must notice how small this group truly is and what Lemoine's ejection preserves. If safeguards like those Lemoine called for should follow on the kind of change he claimed to detect, and those outside Google's leadership could determine when such changes have arrived, Google would cease to lead the conversation on regulation by defining the nature of its technology. This state of affairs leaves the right relations with generative AI underdetermined but maintains that positions which challenge the expert consensus are the result of misunderstandings so significant as to disqualify the concerned party's thoughts on the matter from rational consideration. In the three cases examined here, events and concerns which threaten to depict generative AI as in need of significant scrutiny or changes are defused not by intervening in the company's technology, but by delineating between user understandings which are empowered and exploitative, safe and vulnerable, rational and deluded. Named after an early chatbot, the ELIZA effect refers to the readiness with which users anthropomorphize computer systems [15]. Reporting on both Lemoine [11] and the Belgian man cited this effect [6]. The chatbot which encouraged the Belgian man to commit suicide was named Eliza. One way of summarizing the change I trace in the cases described above is a transition away from the Turing test and towards the ELIZA effect as the conceptual frame for AI which imitates humans. While the Turing test implies the layperson's relevance to the discussion and regulation of AI, the ELIZA effect implies their irrelevance. This project will continue as an effort to follow popular, expert, and regulatory perceptions of the risk of generative AI as the tools themselves and the public concern surrounding them continue to develop. The resources of science and technology studies (STS) enable crucial perspectives on numerous ways of thinking about AI and the challenges of its development and regulation such as the common citations of law lag, invocations of self-regulation in the mode of the Asilomar Conference on rDNA, collective action problem framings, and more. The STS literature on sociotechnical imaginaries [1] and public understandings of science [16] contribute to the present insight as to how the efforts of tech-society reconciliation and risk-benefit balancing presented as appropriate for AI reveal and produce our understandings of the technology, even as they reproduce and reshape social norms. There is an urgent need for work which extends this powerful scholarly tradition for understanding science, technology, and society to AI, as one of the most important and concerning technological developments of our moment.</t>
  </si>
  <si>
    <t>R2460</t>
  </si>
  <si>
    <t>c4d74a731781334de31259a46215eb4dc10e0179</t>
  </si>
  <si>
    <t>ChatGPT in Law, Judiciary, and Legal Practice: Adjudicative Integrity in the Age of LLMs</t>
  </si>
  <si>
    <t>Jaakko Kalverkämper; Rosa Baiona</t>
  </si>
  <si>
    <t>Social Science Chronicle</t>
  </si>
  <si>
    <t>10.56106/ssc.2025.006</t>
  </si>
  <si>
    <t>This paper synthesizes the rapidly expanding legal discourse on ChatGPT class systems into an integrated practice architecture that aligns legal doctrine, procedural safeguards, and systems engineering. Employing a realist synthesis, the study consolidates obligations arising from the European Union risk-based regulatory framework, data protection and residency requirements, professional responsibility norms, and evidentiary standards, and translates them into jurisdiction portable, verifiable controls. The analysis operationalizes retrieval first drafting with source pinning, authority validation, and quotation exactitude checks, alongside prompt minimization, sensitive data redaction, regional isolation, and rigorous cryptographic key custody. It further specifies immutable logging with hold aware retention, gated human oversight, and disclosure etiquette calibrated to tribunal directives. Privilege preservation is engineered through ring fenced inference environments and explicit no training covenants, while e discovery readiness is ensured by mandating the inclusion of prompts, outputs, embeddings, and model version descriptors within legal holds supported by reproducible chains of custody. Judicial self-use is bounded by internal policies requiring independent verification and memorialized transparency, and consumer protection is embedded through intelligible scope notices, escalation to licensed counsel, and documented complaint resolution. The paper introduces a control grammar that maps each safeguard to a duty vector, actor locus, mechanism class, and proof pathway, together with a maturity gradient that stages adoption from ad hoc experimentation to assured operation. The result is a computable governance fabric for firms, courts, regulators, and legal educators that replaces aspirational rhetoric with audit ready evidence, enabling lawful, ethical, and procedurally sound deployment of generative systems in legal practice.</t>
  </si>
  <si>
    <t>R2461</t>
  </si>
  <si>
    <t>c4e964d51cae29b99d2e04d69aa5c7bfdfcad833</t>
  </si>
  <si>
    <t>Shrey Arora; Vidyavati Ramteke</t>
  </si>
  <si>
    <t>R2462</t>
  </si>
  <si>
    <t>c519ab1d8b02b9ecc597c0ccc8e0eae5b5c63f1d</t>
  </si>
  <si>
    <t>Generative AI–Enabled Reconstruction of University General Physical Education: Application Scenarios, Mechanisms, and Risk Boundaries</t>
  </si>
  <si>
    <t>Shang Liang; Jian-Kang Yao</t>
  </si>
  <si>
    <t>Journal of Contemporary Economics and Management</t>
  </si>
  <si>
    <t>10.65514/6q2g1n84</t>
  </si>
  <si>
    <t>The rapid development of generative artificial intelligence (GenAI) is moving higher education beyond the digitization of resources toward interactive, personalized, and intelligent learning support. Although GenAI has been widely discussed in language learning, writing, engineering, and medical education, university general physical education (PE) has distinctive characteristics, including embodied practice, motor-skill acquisition, real-time interaction, and safety risks. These features make it inappropriate to transfer generic "AI-assisted teaching" models directly into PE. Drawing on conceptual analysis and an integrative narrative review, this article examines how GenAI can be incorporated into university general PE without weakening embodied practice, teacher professional judgment, or student agency. It synthesizes literature on GenAI in higher education, artificial intelligence in PE, social cognitive theory, self-regulated learning, and human-centered AI, and shifts the central question from what the technology can do to what role it should play in PE. The article identifies appropriate uses in pre-class diagnosis and preparation, low-risk in-class knowledge support, differentiated task design, post-class reflection, and support for autonomous physical activity. On this basis, a Teacher–GenAI–Student collaborative model is proposed. The model assigns professional judgment, safety control, and formal evaluation to teachers; low-risk cognitive support such as explanation, goal decomposition, task generation, and structured reflection to GenAI; and embodied practice and learning decisions to students. Four potential mechanisms—differentiated support, PE learning self-efficacy, learning engagement, and self-regulation—are further identified, together with governance boundaries concerning hallucinations, physical safety, privacy, algorithmic bias, cognitive offloading, and teacher AI literacy. The article contributes a stage-specific framework that positions GenAI as a scaffold around physical practice rather than as a substitute for it. Its educational value lies in extending support across time and space while preserving teacher professionalism and students’long-term capacity for autonomous physical activity.</t>
  </si>
  <si>
    <t>R2463</t>
  </si>
  <si>
    <t>c52b2ba94a40a8d81d7561cedecabaa00f007327</t>
  </si>
  <si>
    <t>Kanchan Verandani</t>
  </si>
  <si>
    <t>R2464</t>
  </si>
  <si>
    <t>c559bbd74374feb2ca8fb6a33f1436a58ee4176d</t>
  </si>
  <si>
    <t>SynQL: A Controllable and Scalable Rule-Based Framework for SQL Workload Synthesis for Performance Benchmarking</t>
  </si>
  <si>
    <t>Kahan Mehta; Amit Mankodi</t>
  </si>
  <si>
    <t>10.48550/arxiv.2604.08021</t>
  </si>
  <si>
    <t>2604.08021</t>
  </si>
  <si>
    <t>Database research and the development of learned query optimisers rely heavily on realistic SQL workloads. Acquiring real-world queries is increasingly difficult, however, due to strict privacy regulations, and publicly released anonymised traces typically strip out executable query text to preserve confidentiality. Existing synthesis tools fail to bridge this training data gap: traditional benchmarks offer too few fixed templates for statistical generalisation, while Large Language Model (LLM) approaches suffer from schema hallucination fabricating non-existent columns and topological collapse systematically defaulting to simplistic join patterns that fail to stress-test query optimisers. We propose SynQL, a deterministic workload synthesis framework that generates structurally diverse, execution-ready SQL workloads. As a foundational step toward bridging the training-data gap, SynQL targets the core SQL fragment -- multi-table joins with projections, aggregations, and range predicates -- which dominates analytical workloads. SynQL abandons probabilistic text generation in favour of traversing the live database's foreign-key graph to populate an Abstract Syntax Tree (AST), guaranteeing schema and syntactic validity by construction. A configuration vector $\Theta$ provides explicit, parametric control over join topology (Star, Chain, Fork), analytical intensity, and predicate selectivity. Experiments on TPC-H and IMDb show that SynQL produces near-maximally diverse workloads (Topological Entropy $H = 1.53$ bits) and that tree-based cost models trained on the synthetic corpus achieve $R^2 \ge 0.79$ on held-out synthetic test sets with sub-millisecond inference latency, establishing SynQL as an effective foundation for generating training data when production logs are inaccessible.</t>
  </si>
  <si>
    <t>R2465</t>
  </si>
  <si>
    <t>c5695ddee428a907ecd476785453a97f57eb37d0</t>
  </si>
  <si>
    <t>AI-Augmented Software Engineering: A Holistic Approach to Reliability, Security, and Lifecycle Optimization</t>
  </si>
  <si>
    <t>Tanmay Patil; A. Krishnan; Suraj Malhotra</t>
  </si>
  <si>
    <t>10.63282/3050-9262.ijaidsml-v5i3p121</t>
  </si>
  <si>
    <t>Software engineering has entered a period in which reliability, security, delivery speed, and operational efficiency can no longer be optimized in isolation. Modern software systems are distributed, continuously deployed, highly instrumented, and increasingly dependent on data intensive services, cloud platforms, and automated decision logic. In this setting, artificial intelligence is being applied not only to code generation but also to defect prediction, vulnerability analysis, observability, testing, and architectural governance. Existing studies, however, often examine these capabilities as disconnected point solutions. Foundational reviews of defect prediction show the long standing value of data driven quality estimation [1], while recent domain specific implementations demonstrate the practical importance of secure microservice design in regulated environments [2]. At the same time, survey work on large language models for software engineering highlights both the breadth of automation opportunities and the substantial risks associated with hallucination, over trust, and weak evaluation [3]. Empirical defect prediction work continues to show that model choice matters for actionable quality management [4], and software security surveys indicate that deep learning based vulnerability analysis has matured into a serious engineering capability rather than a purely experimental technique [5]. This paper proposes a holistic research framework for AI augmented software engineering that integrates reliability engineering, software security, and lifecycle optimization into a unified operating model. Rather than treating intelligence as a late stage assistant layered on top of development, the paper argues for embedding AI across planning, coding, testing, release, monitoring, and feedback loops. The framework organizes evidence and methods into three tightly coupled layers: predictive reliability, security aware reasoning, and lifecycle optimization. For each layer, the paper synthesizes prior research, defines architectural building blocks, identifies measurable outcomes, and outlines an evaluation agenda appropriate for industrial environments. The contribution is therefore twofold: first, a rigorous synthesis of relevant streams of literature and practice; second, a conceptual blueprint for how enterprises can align AI driven software engineering with measurable operational quality. The resulting perspective is intended to support researchers designing next generation quality engineering methods and practitioners building dependable, secure, and economically sustainable delivery systems.</t>
  </si>
  <si>
    <t>R2466</t>
  </si>
  <si>
    <t>c5719380dda80c7bbc7e5886c5ec202442143250</t>
  </si>
  <si>
    <t>Evaluating Agentic Architectures in Financial Computation: Eliminating Large Language Model Hallucinations through Deterministic Tool Integration</t>
  </si>
  <si>
    <t>Shantanu Deshmukh</t>
  </si>
  <si>
    <t>ICT Latin America</t>
  </si>
  <si>
    <t>10.66980/72xk2631</t>
  </si>
  <si>
    <t>Large Language Models (LLM’s) have made tremendous advances in natural language processing; however, they remain extremely susceptible to computational hallucination when used in deterministic environments such as financial compliance. This research investigated the efficacy of TAG (Tool-Augmented Generation), in eliminating arithmetic failures resulting from complex multi-step financial logic. To empirically investigate this issue, a synthetic data set of 500 taxpayer profiles were generated to simulate the calculation of the 2024 U.S. Federal Income Tax Liability. An initial zero shot, step by step reasoning method was employed using a flag ship LLM. The baseline method resulted in an accuracy rate of 66.2%. Furthermore, this model produced extreme levels of "zero-tax" hallucinations and average errors of over $1,000 resulting from cascading logic errors. As a result of these limitations, an agentic architecture was developed. This architecture enabled the LLM to utilize an external deterministic python computation tool. The tool augmented agent identified computational needs, accurately routed parameters and resulted in 100% accuracy at a cost of $0.00 for every one of the 500 synthetic taxpayer profiles. These results indicate that although raw LLM’s lack the capability for strictly regulated computation, enabling them to perform the function of dynamic routing agents eliminates mathematical variability thereby providing absolute determinacy and compliance in financial applications.</t>
  </si>
  <si>
    <t>R2467</t>
  </si>
  <si>
    <t>c57775f40d6549767e103460ee288c6d7b843b01</t>
  </si>
  <si>
    <t>Unlearning What Matters: Token-Level Attribution for Precise Language Model Unlearning</t>
  </si>
  <si>
    <t>Jia-Wei Wu; Dou-Dou Zhou</t>
  </si>
  <si>
    <t>10.48550/arxiv.2605.00364</t>
  </si>
  <si>
    <t>2605.00364</t>
  </si>
  <si>
    <t>Machine unlearning has emerged as a critical capability for addressing privacy, safety, and regulatory concerns in large language models (LLMs). Existing methods operate at the sequence level, applying uniform updates across all tokens despite only a subset encoding the knowledge targeted for removal. This introduces gradient noise, degrades utility, and leads to suboptimal forgetting. We propose TokenUnlearn, a token-level attribution framework that identifies and selectively targets critical tokens. Our approach combines knowledge-aware signals via masking, and entropy-aware signals to yield importance scores for precise token selection. We develop two complementary strategies: hard selection, applying unlearning only to high-importance tokens, and soft weighting, modulating gradient contributions based on importance scores. Both extend existing methods to token-level variants. Theoretical analysis shows token-level selection improves gradient signal-to-noise ratio. Experiments on TOFU and WMDP benchmarks across three model architectures demonstrate consistent improvements over sequence-level baselines in both forgetting effectiveness and utility preservation.</t>
  </si>
  <si>
    <t>R2468</t>
  </si>
  <si>
    <t>c58f56a5f17448fd4cb152ab0f95c28f7c8cb257</t>
  </si>
  <si>
    <t>Innovative Approach of Generative AI for Automating Technical Bid Evaluations in Oil Companies</t>
  </si>
  <si>
    <t>O. E. Abdelaziem; A. Khafagy; T. Yehia</t>
  </si>
  <si>
    <t>Mediterranean Offshore Conference</t>
  </si>
  <si>
    <t>10.2118/223359-ms</t>
  </si>
  <si>
    <t xml:space="preserve">
 The process of outlining a scope of work and evaluating technical bids in the oil and gas industry is commonly burdensome, labor-intensive, and susceptible to human bias. This paper introduces an AI-assistant chatbot based on the power of open-source large language models (LLMs), natural language processing (NLP), and data analytics, to aid in automating the entire workflow of technical tendering processes, facilitating an improved decision support system (DSS), and mitigating potential subjectivity.
 The workflow starts with loading documents in the format of scanned PDF files. Firstly, data was extracted using optical character recognition (OCR), and text mining techniques. Secondly, Langchain was implemented to optimally split the document into chunks with adequate overlapping. Thirdly, embeddings were created using sentence transformers, and a vector store was constructed. After that, LlaMa model, was optimized and employed to query the vector store efficiently. Then, retrieval augmented generative (RAG) query engines were used to retrieve the matching documents and generate the final answer. Finally, a chat memory buffer was incorporated to maintain context and initialize a chatbot.
 Implementing LLM in the tendering process has proven promising for reviewing and ranking the technical data of the submitted bids based on pre-defined criteria. However, it was shown that extracting tabulated data effectively from scanned documents is challenging. Consequently, it was essential to pre-process documents and extract tables into structured databases before querying them. In addition, model augmentation was employed to avoid hallucination and enhance the model reasoning and capability of identifying pass and fail criteria, nonetheless, human feedback is required to assess satisfying performance. Recall-Oriented Understudy for Gisting Evaluation (ROUGE) was found valuable to expedite the comparison between the submitted data in technical tables and the detailed data sheets. Furthermore, LLM was found effective in accelerating the process of market survey comparison, by retrieving and comparing prices and conditions of different documents. Moreover, supervised fine-tuning (SFT) was implemented to improve the model's capacity to compare clauses of the scope of work along with terms and conditions across different contracts, in order to discern major inherent differences and reduce potential bias in the future. This enhancement was configured through quantized low-rank adaptation (QLoRA) and parameter-efficient fine-tuning (PEFT).
 This paper presented a novel approach, which integrated LLMs into procurement information development systems, automating multiple tasks in the tendering process in the oil and gas upstream industry. This is the first time that such an application has been applied to the oil industry, which shall provide a foundation for future research.</t>
  </si>
  <si>
    <t>R2469</t>
  </si>
  <si>
    <t>c59b23ee87ba01942a7bab79728f85e66ba34ec7</t>
  </si>
  <si>
    <t>Glitter or gold? Deriving structured insights from sustainability reports via large language models</t>
  </si>
  <si>
    <t>Marco Bronzini; Carlo Nicolini; Bruno Lepri; Andrea Passerini; Jacopo Staiano</t>
  </si>
  <si>
    <t>EPJ Data Science</t>
  </si>
  <si>
    <t>10.1140/epjds/s13688-024-00481-2</t>
  </si>
  <si>
    <t>2310.05628</t>
  </si>
  <si>
    <t>Over the last decade, several regulatory bodies have started requiring the disclosure of non-financial information from publicly listed companies, in light of the investors’ increasing attention to Environmental, Social, and Governance (ESG) issues. Publicly released information on sustainability practices is often disclosed in diverse, unstructured, and multi-modal documentation. This poses a challenge in efficiently gathering and aligning the data into a unified framework to derive insights related to Corporate Social Responsibility (CSR). Thus, using Information Extraction (IE) methods becomes an intuitive choice for delivering insightful and actionable data to stakeholders. In this study, we employ Large Language Models (LLMs), In-Context Learning, and the Retrieval-Augmented Generation (RAG) paradigm to extract structured insights related to ESG aspects from companies’ sustainability reports. We then leverage graph-based representations to conduct statistical analyses concerning the extracted insights. These analyses revealed that ESG criteria cover a wide range of topics, exceeding 500, often beyond those considered in existing categorizations, and are addressed by companies through a variety of initiatives. Moreover, disclosure similarities emerged among companies from the same region or sector, validating ongoing hypotheses in the ESG literature. Lastly, by incorporating additional company attributes into our analyses, we investigated which factors impact the most on companies’ ESG ratings, showing that ESG disclosure affects the obtained ratings more than other financial or company data.</t>
  </si>
  <si>
    <t>R2470</t>
  </si>
  <si>
    <t>c5a27a7b83488b32e614f0a47e064b70379857d4</t>
  </si>
  <si>
    <t>Research on Legal Issues of Tort by Generative Artificial Intelligence</t>
  </si>
  <si>
    <t>Zexi Liu</t>
  </si>
  <si>
    <t>10.54254/2754-1169/2025.21168</t>
  </si>
  <si>
    <t>With the continuous development of artificial intelligence technology, generative artificial intelligence copyright infringement occurs from time to time. Generative artificial intelligence may infringe on the personality rights and copyright of others. Clarifying the subject of generative AI infringement and the applicable principles of attribution is the basis for handling such cases. Users, research and development, and platforms of generative artificial intelligence may constitute the subject of generative artificial intelligence infringement. Generative AI generated content infringement attribution should be analyzed according to the specifics of the facts. The first thing to consider is the nature of the generated content and the use scenario, the autonomy of the AI, the user's intent, and the developer's design intent. Secondly, relevant laws and regulations should be improved to ensure that technological development is synchronized with legal protection, and a perfect regulatory mechanism should be established to monitor and copyright audit AI generators in real time to reduce the occurrence of infringement incidents. This paper will discuss the attribution of generative AI content infringement through specific case studies and put forward corresponding legal recommendations.</t>
  </si>
  <si>
    <t>R2471</t>
  </si>
  <si>
    <t>c5c3635ebf3f1bf2e107dafe14fc3eac82e89666</t>
  </si>
  <si>
    <t>Who is the author? A legal and normative view of authorship in Generative AI-aided academic works</t>
  </si>
  <si>
    <t>David Pereira</t>
  </si>
  <si>
    <t>10.48550/arxiv.2604.04700</t>
  </si>
  <si>
    <t>2604.04700</t>
  </si>
  <si>
    <t>The widespread adoption of generative artificial intelligence (GenAI) tools in higher education has fundamentally altered the conditions under which academic work is produced, challenging long-standing assumptions about authorship, responsibility, and learning. While much of the existing literature has focused on technical, ethical, or pedagogical implications of GenAI, comparatively little attention has been paid to the legal and normative aspects of authorship in AI-aided academic work. In this work, we examine how the use of GenAI intersects with the concept of authorship as understood within European regulatory and institutional frameworks. Drawing primarily on European copyright law, notably the requirement of human intellectual creation, the paper argues that authorship functions as a qualitative threshold rather than a binary attribute. Authorship may remain attributable to the student where GenAI operates as cognitive support under human intellectual control. By contrast, attribution becomes legally and normatively disputable once AI output displaces creative autonomy. The analysis places this doctrinal framework alongside broader regulatory principles arising from the AI Act, data protection law, and emerging suprainstitutional governance practices in higher education. We propose a qualitative threshold framework designed to assist in authorship-sensitive assessment of GenAI-aided academic work. This framework provides criteria for distinguishing legitimate AI-assisted academic production from practices that undermine authorship, responsibility, and academic integrity.</t>
  </si>
  <si>
    <t>R2472</t>
  </si>
  <si>
    <t>c5d668b855d9eca876dfce10c7f5c36d9923958b</t>
  </si>
  <si>
    <t>Using the behaviour change wheel framework to develop a rule-based chatbot to support varenicline adherence for smoking cessation</t>
  </si>
  <si>
    <t>N. Minian; Kamna Mehra; Jonathan Rose; Scott Veldhuizen; L. Zawertailo; Matt Ratto</t>
  </si>
  <si>
    <t>Digital Health</t>
  </si>
  <si>
    <t>10.1177/20552076251380324</t>
  </si>
  <si>
    <t>Introduction Varenicline is one of the most effective smoking cessation medications; however, non-adherence remains a significant barrier to successful quitting. Conversational agents have the potential to support medication adherence in home and community settings. However, generative AI models pose risks due to hallucinations, making them less reliable for this purpose. Rule-based chatbots provide a more transparent, theory-driven approach to patient support. Thus, we developed ChatV, a rule based chatbot grounded in the Behaviour Change Wheel framework, to enhance varenicline adherence. Methods ChatV was developed using a three-step process. First, we identified core determinants of varenicline adherence through a rapid review and qualitative interviews with healthcare providers and patients using the Theoretical Domains Framework. Second, we identified the intervention options through group discussions. Third, we identified intervention components using Behaviour Change Techniques (BCTs) Taxonomy v1. We applied the Acceptability, Practicability, Effectiveness, Affordability, Safety, and Equity (APEASE) criteria to determine the final intervention components. Results We identified 11 key domains relevant to behaviour change, including knowledge, beliefs about capabilities and consequences, memory, attention and decision-making processes, reinforcement, intentions, goals, social influences, environmental context and resources, behaviour regulation, and skill. Applying the APEASE criteria, we refined these to nine theoretical domains and identified 21 BCTs as core components of ChatV. Conclusion This study demonstrates a structured, theory-informed approach to chatbot development for medication adherence. By integrating evidence-based behaviour change principles with practical considerations, ChatV offers a model for designing rule-based conversational agents in healthcare.</t>
  </si>
  <si>
    <t>R2473</t>
  </si>
  <si>
    <t>c5e029a8904429f44eb8b8a9e9b45b091f510c3e</t>
  </si>
  <si>
    <t>VibeContract: The Missing Quality Assurance Piece in Vibe Coding</t>
  </si>
  <si>
    <t>Song Wang</t>
  </si>
  <si>
    <t>10.48550/arxiv.2603.15691</t>
  </si>
  <si>
    <t>2603.15691</t>
  </si>
  <si>
    <t>Recent advances in large language models (LLMs) have given rise to vibe coding, a style of software development where developers rely on AI coding assistants to generate, modify, and refactor code using natural language instructions. While this paradigm accelerates software development and lowers barriers to entry, it introduces new challenges for quality assurance (QA). AI-generated code can appear correct but often contains hidden logical errors and inconsistencies, creating an urgent need for novel QA approaches. In this vision paper, we propose the VibeContract paradigm as a missing piece in vibe coding. In this approach, high-level natural-language intent is decomposed into explicit task sequences, and task-level contracts are generated to capture expected inputs, outputs, constraints, and behavioral properties. Developers validate these contracts, and traceability is maintained between tasks, contracts, and generated code. Contracts then guide LLMs for testing, runtime verification, and debugging, enabling QA to occur continuously and proactively alongside code generation. We demonstrate how the VibeContract paradigm can substantially improve the correctness, robustness, and maintainability of LLM-generated code through an example project. We argue that VibeContract introduces a structured and verifiable development workflow that transforms vibe coding from a fast but error-prone practice into a predictable, auditable, and trustworthy software engineering process. Finally, we outline the key challenges, design principles, and a forward-looking research agenda required to realize this vision.</t>
  </si>
  <si>
    <t>R2474</t>
  </si>
  <si>
    <t>c63519a6c6fd94a1adf131fafdb98016dbb10f7c</t>
  </si>
  <si>
    <t>Generative AI in Architectural Conceptual Design: A Structured Scoping Review of LLMs, Text-to-Image Diffusion Models, Spatial Layout Generation, BIM-AI Coupling, and Human-AI Workflows</t>
  </si>
  <si>
    <t>Yingjie Wang; Tianyu Li; Yuexiao Zhao; Bo Zhang; Xiao-Ran Huang</t>
  </si>
  <si>
    <t>10.3390/buildings16142882</t>
  </si>
  <si>
    <t>This article reports a structured scoping-style review, rather than a meta-analysis, of generative artificial intelligence (GenAI) applications in architectural conceptual design. Searches were conducted in Web of Science, Scopus, Dimensions and CNKI for English- and Chinese-language records, supplemented by targeted forward and backward citation chasing. The evidence base distinguishes coded studies from contextual references and comprises 58 coded studies and 15 contextual references published between 2018 and 2026. The literature was coded by technical type, design stage, input modality, output modality, evaluation strategy, editability, and stated limitation. The synthesis identifies four interrelated domains: LLM-based semantic and knowledge support, diffusion-based conceptual visualization, spatially conditioned layout and 3D scene generation, and BIM/parametric coupling within human-AI workflows. The review indicates that current research is strongest in atmospheric visualization and prompt-mediated exploration, while evidence for architectural validity, downstream editability, regulatory checking, and professional accountability remains limited. Four cross-cutting challenges—controllability, evaluability, translatability, and responsibility—are operationalized as review-derived evaluation dimensions. GenAI is therefore better understood as a representational and workflow technology for early-stage exploration than as an autonomous architectural designer.</t>
  </si>
  <si>
    <t>R2475</t>
  </si>
  <si>
    <t>c63af9e3e64c63e98ceb4e4c5f3a69722ecff0ea</t>
  </si>
  <si>
    <t>Who Wrote This Patch? Toward Accountable Automated Program Repair</t>
  </si>
  <si>
    <t>Huai-Jin Ran; Haoyi Zhang; Kisub Kim; Xunzhu Tang</t>
  </si>
  <si>
    <t>SIGSOFT FSE Companion</t>
  </si>
  <si>
    <t>10.1145/3803437.3805552</t>
  </si>
  <si>
    <t>Automated Program Repair (APR) has evolved from academic curiosity to industrial necessity. Large Language Model-based repair tools now generate patches at unprecedented scale, yet this deployment creates an accountability vacuum: when AI-generated patches fail, who bears responsibility? Current APR systems lack mechanisms to verify patch provenance—a critical gap as regulations demand transparency and organizations struggle with liability attribution. We propose that watermarking may offer a path toward accountable repair, but APR imposes unique constraints: patches must be correct, minimal, and natural. These constraints render existing watermarking insufficient. We propose multi-patch fingerprinting, distributing provenance across repair portfolios rather than individual patches through behavioral signatures and opportunistic embedding. This paper articulates why traceable APR matters, examines tensions between repair constraints and watermarking, and outlines a research agenda toward accountable repair ecosystems.</t>
  </si>
  <si>
    <t>R2476</t>
  </si>
  <si>
    <t>c6412a77e21ec36dc3bd4019c9285f744bc64f66</t>
  </si>
  <si>
    <t>Benhur Tekeste; Khalil Al-Hussaeni; B. Fung; Ibtesam Alawadhi; Claude Fachkha</t>
  </si>
  <si>
    <t>R2477</t>
  </si>
  <si>
    <t>c65e63599f6fa090bfafb1c407561f301cb096f4</t>
  </si>
  <si>
    <t>SmartPoC: Validating Smart Contract Vulnerability Findings through PoC Generation and Execution</t>
  </si>
  <si>
    <t>10.1145/3832783.3834380</t>
  </si>
  <si>
    <t>Smart contracts are commonly audited through static analysis to explore vulnerabilities. However, static approaches typically produce heterogeneous findings rather than reproducible, executable proof-of-concept (PoC) test cases, leading to costly and ad hoc manual validation. Large language models (LLMs) offer a promising way to translate audit reports into PoC test cases, but face three major challenges: noisy inputs, lack of execution grounding, and missing runtime oracles. We present SmartPoC, an end-to-end approach for validating reported vulnerabilities in audit reports by generating and executing PoC test cases with automated exploitability verification. SmartPoC first extracts a focused function-level slice from each report to reduce noise, centering on the key functions referenced in a finding and augmenting them with execution-relevant neighbors. To improve executability, we wrap LLM-based PoC synthesis in a generate–repair–execute loop, combining deterministic pre-execution sanitization with feedback-driven post-execution debugging. We further use differential verification as an oracle to confirm the exploitability of generated test cases. On the SmartBugs-Vul and FORGE-Vul benchmarks, SmartPoC achieves confirmation precision of 98.32% and 98.65%, with recall of 84.17% and 85.28%, respectively. On a recent Etherscan verified-source corpus, SmartPoC confirms 64 bugs from 545 audit findings at an average cost of $0.03.</t>
  </si>
  <si>
    <t>R2478</t>
  </si>
  <si>
    <t>c6693b98a27d18d239ecf21fb7e0006be575a1df</t>
  </si>
  <si>
    <t>MiRAGE: A Multiagent Framework for Generating Multimodal Multihop Question-Answer Dataset for RAG Evaluation</t>
  </si>
  <si>
    <t>C. Sahu; Premith Kumar Chilukuri; Matthew Hetrich</t>
  </si>
  <si>
    <t>10.48550/arxiv.2601.15487</t>
  </si>
  <si>
    <t>2601.15487</t>
  </si>
  <si>
    <t>The rapid evolution of Retrieval-Augmented Generation (RAG) toward multimodal, high-stakes enterprise applications has outpaced the development of domain specific evaluation benchmarks. Existing datasets often rely on general-domain corpora or purely textual retrieval, failing to capture the complexity of specialized technical documents where information is inextricably multimodal and reasoning requires synthesizing disjoint evidence. We address this gap by introducing MiRAGE, a Multiagent framework for RAG systems Evaluation, that leverages a collaborative swarm of specialized agents to generate verified, domain-specific, multimodal, and multi-hop Question-Answer datasets. MiRAGE orchestrates a swarm of specialized agents: a recursive context optimization loop to aggregate scattered evidence, an adversarial verifier agent to guarantee factual grounding, and an agent to recognize the expert persona and the relevant domain to mimic expert cognitive workflows. Extensive empirical evaluation across four distinct domains (regulations, finance, quantitative biology, and journalism) demonstrates that MiRAGE generates datasets with significantly higher reasoning complexity (&gt;2.3 average hops) and factual faithfulness. Our ablation studies point that MiRAGE can be powered by LLMs if textual descriptions of the images are available. Visual grounding still remains a frontier. By automating the creation of gold standard evaluation datasets that reflect the latent thematic structure of proprietary corpora, MiRAGE provides the necessary infrastructure to rigorously benchmark the next generation information retrieval systems.</t>
  </si>
  <si>
    <t>R2479</t>
  </si>
  <si>
    <t>c66f6f1df46b22f811bba52c58669718665af718</t>
  </si>
  <si>
    <t>Prachi P; M. T; M. P; M. Rajkumar</t>
  </si>
  <si>
    <t>R2480</t>
  </si>
  <si>
    <t>c6c6520e2497563c2a06eba353e3d84de8af8e67</t>
  </si>
  <si>
    <t>A Taxonomy of Machine Hallucination in Radiology.</t>
  </si>
  <si>
    <t>F. Brooks; M. Anastasio</t>
  </si>
  <si>
    <t>Radiology: Artificial Intelligence</t>
  </si>
  <si>
    <t>10.1148/ryai.250203</t>
  </si>
  <si>
    <t>Measuring the rate of machine hallucination is critical to assessing the utility and trustworthiness of generative AI deployed in radiology; however, there are multiple widely used notions of what constitutes hallucination. This ambiguity pervades industry, academia, and regulatory discourse, such that even an experienced radiologist cannot be certain that a generative model has been evaluated using a definition of hallucination aligned with clinical use. As a result, the same generative AI system may be characterized as either never hallucinating or always hallucinating, depending on perspective. This article provides a brief, non-technical explanation of the fundamental disparity between two seemingly incongruous notions of machine hallucination. Using terms familiar to radiologists, a taxonomy of machine hallucination is proposed that explicitly delineates output contingencies for deployed AI systems. By clarifying what constitutes hallucination under different interpretations, this framework aims to reduce ambiguity and facilitate clearer communication among users, developers, vendors, and administrators regarding the performance of generative AI in radiology. © RSNA, 2026.</t>
  </si>
  <si>
    <t>R2481</t>
  </si>
  <si>
    <t>c7013950954850d2a34da02aa560a0eebd1a514f</t>
  </si>
  <si>
    <t>Large Language Models in Psychiatry: A Systematic Review of Clinical Use Cases and Evidence</t>
  </si>
  <si>
    <t>James McLeod; C. Cong; Mennatullah Dakroury; Sadhana Prabhu; J. Harrison</t>
  </si>
  <si>
    <t>10.1192/bjo.2026.11093</t>
  </si>
  <si>
    <t>Aims: Large language models (LLMs) are rapidly emerging as tools with potential applications across mental healthcare, yet their implications for psychiatric practice remain unclear. This systematic review explores and categorises LLM use cases in mental healthcare to inform clinicians, researchers, and policymakers about emerging applications, opportunities, evidence gaps, and safety challenges relevant to psychiatric assessment, risk management, clinical documentation, and patient-facing support. Methods: We searched EMBASE, MEDLINE, PsycINFO, PubMed, the ACL Anthology, the ACM Digital Library, arXiv, medRxiv, and bioRxiv (2017–June 2025) and included empirical studies evaluating LLMs for mental healthcare tasks. Screening and extraction wereperformed in line with PRISMA. We summarised use cases using a predefined taxonomy and recorded study design, evaluation setting (synthetic vs clinical), and key safety/ethics issues. Results: We identified 120 studies, with some addressing more than one use case, reflecting a broad and rapidly expanding set of LLM applications in mental health care. The most common functions related to assessment and detection: symptom identification (14), early detection (15), risk stratification (e.g. suicidality) (9), individual-level risk prediction for developing mental health disorders (12), and analysis of clinical or patient-generated text (1). Patient-facing use cases included psychotherapy (10), conversational agents (15), patient education (6), mood and emotion monitoring (5), accessibility-focused digital interventions (2), and psychiatric rehabilitation (1). Clinician-facing functions included diagnostic support (18), disease classification (7), treatment outcome prediction (3), electronic health record summarisation (3), and documentation support (1). Additional work addressed healthcare policy (8), research (1), education (1), and training (1). Across domains, LLMs were frequently reported to perform comparably to existing automated approaches and, in standardised case evaluations, to human benchmarks. However, the evidence base was highly variable, most studies were exploratory or proof-of-concept and had limited evaluation in routine psychiatric practice. Recurrent concerns included hallucinated or inaccurate outputs, bias and cultural insensitivity, limited transparency and explainability, data privacy risks, and uncertain safety in high-risk clinical contexts. Conclusion: Current evidence indicates that LLMs may support multiple areas in psychiatry, primarily as augmentative tools rather than replacements for clinical expertise. Promising near-term applications include assessment support, administrative efficiency, psychoeducation, and low-risk supportive interactions. However, clinical integration remainsat an early stage given limited real-world validation and persistent safety concerns. Future research should prioritise evaluation in routine care, strengthened governance and regulatory frameworks, and transparent systems co-designed with clinicians and service users to ensure safe and equitable implementation in psychiatric practice.</t>
  </si>
  <si>
    <t>R2482</t>
  </si>
  <si>
    <t>c78fb60a9bf76507968bdc235f7efaf00fde23b5</t>
  </si>
  <si>
    <t>A Decentralized Retrieval Augmented Generation System with Source Reliabilities Secured on Blockchain</t>
  </si>
  <si>
    <t>Yining Lu; Wen-Yi Tang; Max Johnson; Taeho Jung; Meng Jiang</t>
  </si>
  <si>
    <t>10.48550/arxiv.2511.07577</t>
  </si>
  <si>
    <t>2511.07577</t>
  </si>
  <si>
    <t>Existing retrieval-augmented generation (RAG) systems typically use a centralized architecture, causing a high cost of data collection, integration, and management, as well as privacy concerns. There is a great need for a decentralized RAG system that enables foundation models to utilize information directly from data owners who maintain full control over their sources. However, decentralization brings a challenge: the numerous independent data sources vary significantly in reliability, which can diminish retrieval accuracy and response quality. To address this, our decentralized RAG system has a novel reliability scoring mechanism that dynamically evaluates each source based on the quality of responses it contributes to generate and prioritizes high-quality sources during retrieval. To ensure transparency and trust, the scoring process is securely managed through blockchain-based smart contracts, creating verifiable and tamper-proof reliability records without relying on a central authority. We evaluate our decentralized system with two Llama models (3B and 8B) in two simulated environments where six data sources have different levels of reliability. Our system achieves a +10.7\% performance improvement over its centralized counterpart in the real world-like unreliable data environments. Notably, it approaches the upper-bound performance of centralized systems under ideally reliable data environments. The decentralized infrastructure enables secure and trustworthy scoring management, achieving approximately 56\% marginal cost savings through batched update operations. Our code and system are open-sourced at github.com/yining610/Reliable-dRAG.</t>
  </si>
  <si>
    <t>R2483</t>
  </si>
  <si>
    <t>c7abce7a845cc9c73b0129f35f39b27682023aea</t>
  </si>
  <si>
    <t>Integrating knowledge graphs and multilingual scholarly corpora for domain-adaptive LLMs in SSH</t>
  </si>
  <si>
    <t>Adam Faci; Alessio Miaschi; Anne Combe; Pascal Cuxac; Francesca Frontini; Nicolas Larrousse</t>
  </si>
  <si>
    <t>10.63317/39e8u4rbsy8g</t>
  </si>
  <si>
    <t>2607.05956</t>
  </si>
  <si>
    <t>The integration of Large Language Models (LLMs) into scientific research workflows, particularly for bibliographic discovery and literature synthesis, raises significant methodological, epistemic and regulatory challenges for the Social Sciences and Humanities (SSH), especially with regard to disciplinary diversity, multilingual access to sources and the evaluation of results. This paper presents an on-going use case developed within the European project LLMs4EU and the ALT-EDIC infrastructure, aimed at adapting foundation models to SSH research practices and supporting tasks such as question answering, comparative document analysis and literature review. The evaluation framework follows the LLMs4EU protocol and encompasses both independent quantitative benchmarking (retrieval, summarisation, traceability and hallucination detection) and a qualitative assessment involving a panel of Digital Humanities experts. By embedding model adaptation within research infrastructures and a structured legal and ethical compliance framework, the use case explores how domain-sensitive and regulation-aware generative AI can support SSH scholarship while preserving reliability and epistemic responsibility.</t>
  </si>
  <si>
    <t>R2484</t>
  </si>
  <si>
    <t>c7c06d106dce720830a83f8e8a761d3452ef9f78</t>
  </si>
  <si>
    <t>Spec-Harness: Assessing and Guiding LLM-Synthesized Formal Specifications Beyond Verifiability</t>
  </si>
  <si>
    <t>Md Rakib Hossain Misu; Cristina V. Lopes; Iris Ma; Yuan-Gang Li; Shuvendu K. Lahiri</t>
  </si>
  <si>
    <t>2604.00280</t>
  </si>
  <si>
    <t>Formal specifications play a central role in ensuring software reliability, yet automatically synthesizing high-quality specifications remains difficult and often requires domain expertise. Recent work has applied large language models to generate specifications in the Java Modeling Language (JML), reporting high verifier pass rates. But passing a verifier only confirms that an implementation is consistent with a specification, not that the specification is meaningful: a trivial postcondition such as ensures true satisfies any verifier while saying nothing about the code. Mutation-based completeness scores go further, but they return a single number and cannot tell a generator which clause to fix. In this work, we first compare classical and prompt-based JML synthesis under a unified setup, and find that 22.7% of the verified specifications have no postcondition at all, and that prompt optimization through verification feedback repairs weak prompts but does not go beyond the best hand-written one. We then introduce Spec-Harness, a framework that measures the behavioral adequacy of a specification along four dimensions of precondition and postcondition correctness and completeness, using Hoare-triple based symbolic verification and input/output mutation on systematically built test suites. Spec-Harness reveals that many verifier-accepted specifications are behaviorally weak, over- or under-constraining inputs and outputs in ways the verifier cannot see. Finally, we show that Spec-Harness works as a feedback signal that helps coding agents synthesize specifications with higher behavioral adequacy on held-out tests. This holds for the general-purpose agents Codex and Claude Code and for a CodeAct-style JML synthesis agent that we built to use the verifier and Spec-Harness as feedback.</t>
  </si>
  <si>
    <t>R2485</t>
  </si>
  <si>
    <t>c7cb5ca538b989a625dd27798f7a44c026ecf9e4</t>
  </si>
  <si>
    <t>Reimagining Item Setup and Maintenance with Generative AI in Large-Scale Retail Ecosystems</t>
  </si>
  <si>
    <t>Abdul Gafoor Palakkal Abdul Khader</t>
  </si>
  <si>
    <t>International journal of computer science and mobile computing</t>
  </si>
  <si>
    <t>10.47760/ijcsmc.2024.v13i01.010</t>
  </si>
  <si>
    <t>Item setup and maintenance represent one of the most complex and error-prone processes in large-scale retail ecosystems, particularly in global marketplaces involving millions of stock keeping units (SKUs), diverse product types, and region-specific compliance requirements. Traditional rule-based systems and manual workflows struggle to scale, resulting in data inconsistencies, delayed time-to-market, and reduced content quality.
This paper presents an enterprise-grade application of Generative Artificial Intelligence (GenAI) to automate and optimize supplier-facing item setup and maintenance workflows. The proposed GenAI-driven system dynamically generates, validates, and enriches item attributes based on product type, regulatory context, and historical data. By introducing AI-assisted attribute generation with human-in-the-loop verification, the approach significantly improves content accuracy, reduces downstream data errors, and accelerates item readiness for omnichannel retail.
The findings demonstrate that GenAI can serve not merely as an automation tool, but as a self-improving intelligence layer that enhances data quality, operational efficiency, and supplier experience across global retail platforms.</t>
  </si>
  <si>
    <t>R2486</t>
  </si>
  <si>
    <t>c7db7e862a0369eb6683fb7f359d04b4ee1678df</t>
  </si>
  <si>
    <t>Which Social Media Platforms Provide the Most Informative Data for Monitoring the Opioid Crisis?</t>
  </si>
  <si>
    <t>Kristy A. Carpenter; A. Nguyen; Delaney A. Smith; Issah A. Samori; Keith Humphreys; Anna Lembke</t>
  </si>
  <si>
    <t>10.1101/2024.07.06.24310035</t>
  </si>
  <si>
    <t>R2487</t>
  </si>
  <si>
    <t>c812709600f38c5ba626515d22cb0e0c4f8349d6</t>
  </si>
  <si>
    <t>Security Risks and Mitigation Strategies for Large Language Models in Power Systems: A Review</t>
  </si>
  <si>
    <t>Xi Chen; Junmin Shi; Haibing Lu</t>
  </si>
  <si>
    <t>Electricity</t>
  </si>
  <si>
    <t>10.3390/electricity7020054</t>
  </si>
  <si>
    <t>Large Language Models (LLMs) are rapidly transitioning from research concepts to transformative artificial intelligence components within the power and energy domain. Their ability to fuse diverse data, spanning SCADA logs, real-time sensor readings, and regulatory documentation enables unprecedented capabilities in forecasting, operator decision support, anomaly detection, and wide-area situational awareness for future intelligent grids. However, the integration of LLMs into safety-critical and highly regulated power systems introduces a convergence of novel and severe security risks. Beyond exhibiting model-intrinsic vulnerabilities like hallucination, prompt injection, and data poisoning, these models are susceptible to system-level threats that could compromise grid stability, distort energy market operations, or facilitate the leakage of sensitive operational data. Moreover, integrating LLM workloads into cloud or hybrid architectures necessitates strict compliance with critical standards and emerging governance frameworks like the EU AI Act. While existing surveys address AI security in power systems, general LLM security, and AI in smart grids separately, this paper bridges these threads by providing a unified treatment of LLM-specific risks, power-system deployment constraints, and emerging governance frameworks—a combination not covered in prior surveys. We provide a systematic taxonomy of risks across five dimensions: cybersecurity, privacy, robustness, explainability, and governance. We synthesize technological advances, clarify the complex interplay between LLM failure modes and grid security, and propose a forward-looking research agenda to guide future investigation. This work aims to be an indispensable resource for researchers, utility operators, and policymakers in designing resilient, trustworthy, and compliant AI-enabled energy infrastructures.</t>
  </si>
  <si>
    <t>R2488</t>
  </si>
  <si>
    <t>c816e2b3107d8c72974b9b82bd5e8921a9870631</t>
  </si>
  <si>
    <t>The Stability Trap: Evaluating the Reliability of LLM-Based Instruction Adherence Auditing</t>
  </si>
  <si>
    <t>Murtuza N. Shergadwala</t>
  </si>
  <si>
    <t>10.1145/3805689.3806536</t>
  </si>
  <si>
    <t>2601.11783</t>
  </si>
  <si>
    <t>The enterprise governance of Generative AI (GenAI) in regulated sectors, such as Human Resources (HR), demands scalable yet reproducible auditing mechanisms. While “Large Language Model (LLM)-as-a-Judge” approaches offer scalability, their reliability in evaluating adherence of different types of system instructions remains unverified. This study asks: To what extent does the instruction type of an Application Under Test (AUT) influence the stability of judge evaluations? To address this, we introduce the Scoped Instruction Decomposition Framework to classify AUT instructions into Objective and Subjective types, isolating the factors that drive judge instability. We applied this framework to two representative HR GenAI applications, evaluating the stability of four judge architectures over variable runs. Our results reveal a “Stability Trap” characterized by a divergence between Verdict Stability and Reasoning Stability. While judges achieved near-perfect verdict agreement (&gt; 99%) for both objective and subjective evaluations, their accompanying justification traces diverged significantly. Objective instructions requiring quantitative analysis, such as word counting, exhibited reasoning stability as low as ≈ 19%, driven by variances in numeric justifications. Similarly, reasoning stability for subjective instructions varied widely (35%-83%) based on evidence granularity, with feature-specific checks failing to reproduce consistent rationale. Conversely, objective instructions focusing on discrete entity extraction achieved high reasoning stability (&gt; 90%). These findings demonstrate that high verdict stability can mask fragile reasoning. Thus, we suggest that auditors scope automated evaluation protocols strictly: delegate all deterministically verifiable logic to code, while reserving LLM judges for complex semantic evaluation.</t>
  </si>
  <si>
    <t>R2489</t>
  </si>
  <si>
    <t>c85cf3c4ecf4eb6bba4da311a3cb833049868327</t>
  </si>
  <si>
    <t>Physical Agentic AI: An Architecture for Orchestrating a Robot Crew with LLMs</t>
  </si>
  <si>
    <t>Xin-Yuan Liu; Eren Sadikoglu; R. Chatterjee; Ransalu Senanayake</t>
  </si>
  <si>
    <t>2608.22657</t>
  </si>
  <si>
    <t>Agentic AI frameworks interpret open-ended task goals and decompose them into multi-step plans. Richer information about embodiment-specific capabilities, physical preconditions, and cross-robot coordination improves grounding, but does not eliminate infeasible, mistimed, or unsafe physical actions. Physical robot crews therefore require an explicit architectural interface between semantic planning and execution, where every planned action is verified against robot capabilities, system state, and workflow constraints before actuation. This paper introduces Physical Agentic AI, a framework for skill-grounded robot agent orchestration, in which each robot exposes a typed library of executable skills while a foundation model planner decomposes a task into phases and assigns each phase to a robot-skill pair. A Robot Orchestration layer exposes the skill library, robot state, named locations, and workflow contracts to a non-actuating Mission Planner, while a deterministic Robot Orchestrator validates and authorizes one skill at a time. We evaluate on a drone-UGV search-and-dispatch mission, where every mission in every condition is executed live in Gazebo, and on a humanoid-quadruped transportation task using hardware-equivalent skill interfaces plus two physical trials on a Unitree G1 and Go2. Varying planner knowledge and runtime enforcement independently, we find that retrieval raises skill grounding from 51% to 96% yet leaves informed planners dispatching 23-29% of faulted steps. Per-dispatch enforcement reduces false dispatch to 0% with no false blocks, and a held-plan ablation confirms that the gate, not plan variation, is responsible. Live execution makes the difference physical: without enforcement all eight injected faults crossed the orchestration boundary and six produced robot motion; with enforcement all eight were refused before motion.</t>
  </si>
  <si>
    <t>R2490</t>
  </si>
  <si>
    <t>c88d7acbc56f4e8de4e23e1c7e6bf86484a04847</t>
  </si>
  <si>
    <t>SPIN: Structural LLM Planning via Iterative Navigation for Industrial Tasks</t>
  </si>
  <si>
    <t>Yusuke Ozaki; Dhaval C. Patel</t>
  </si>
  <si>
    <t>10.48550/arxiv.2605.14051</t>
  </si>
  <si>
    <t>2605.14051</t>
  </si>
  <si>
    <t>Industrial LLM agent systems often separate planning from execution, yet LLM planners frequently produce structurally invalid or unnecessarily long workflows, leading to brittle failures and avoidable tool and API cost. We propose \texttt{SPIN}, a planning wrapper that combines validated Directed Acyclic Graph (DAG) planning with prefix based execution control. \texttt{SPIN} enforces a strict DAG contract through \texttt{\_validate\_plan\_text} and repair prompting, producing executable plans before downstream execution, and then evaluates DAG prefixes incrementally to stop when the current prefix is sufficient to answer the query. On AssetOpsBench, across 261 scenarios, \texttt{SPIN} reduces executed tasks from 1061 to 623 and improves \emph{Accomplished} from 0.638 to 0.706, while reducing tool calls from 11.81 to 6.82 per run. On MCP Bench, the same wrapper improves planning, grounding, and dependency related scores for both GPT OSS1 and Llama 4 Maverick.</t>
  </si>
  <si>
    <t>R2491</t>
  </si>
  <si>
    <t>c8d2fc93ec56b04f97bb9912a7da10e816f081e3</t>
  </si>
  <si>
    <t>Why Large Language Models Cannot Be Certified for Safety-Critical Systems</t>
  </si>
  <si>
    <t>Akbar Sayakov</t>
  </si>
  <si>
    <t>American Impact Review</t>
  </si>
  <si>
    <t>10.66308/air.e2026066</t>
  </si>
  <si>
    <t>Large language models (LLMs) are moving rapidly into domains governed by functional-safety certification: aviation, road vehicles, medicine, and critical infrastructure. Certification regimes such as IEC 61508, DO-178C, and ISO 26262 combine system-level risk targets with process-, traceability-, configuration-, and evidence-based obligations, in mixes that differ by regime but share a demand for verifiable, bounded behavior. This review synthesizes three literatures that rarely meet: statistical learning theory on hallucination, empirical measurements of LLM error rates in high-stakes domains, and the standards and regulatory documents that define certification. The convergent finding is that the mismatch between the two worlds is structural rather than incidental. Impossibility results establish a nonzero error floor for calibrated probabilistic generators under stated conditions; reported benchmark metrics in legal, medical, and agentic tasks are not directly convertible to certification targets, and no published deployment supplies the system-level hazard and exposure model that a compliance demonstration would require; and every major mitigation family (retrieval augmentation, guardrails, formal verification, uncertainty quantification, and neurosymbolic hybrids) is documented to narrow, but not close, the gap. We formalize error compounding over execution horizons, tabulate the documented limits of each mitigation, and examine why plausibility cannot substitute for assurance. Two coherent exits emerge: statistical acceptance criteria in standards for bounded tasks, and architectures that confine the LLM to an untrusted-proposer role inside a deterministic, independently verifiable execution envelope. Certifying the envelope rather than the model is, on the current evidence, the most defensible path consistent with both the mathematics and the standards.</t>
  </si>
  <si>
    <t>R2492</t>
  </si>
  <si>
    <t>c92de389d39ab0ff2c75b440535b4b3c2283faa9</t>
  </si>
  <si>
    <t>A. Neumann; Yue Yin; Sulayman K. Sowe; Stefan Decker; Matthias Jarke</t>
  </si>
  <si>
    <t>R2493</t>
  </si>
  <si>
    <t>c93346b4a2ab60f88dde12991bc6e4663d8a771c</t>
  </si>
  <si>
    <t>Zhong-Hao Zhang; Xiaochen Yang</t>
  </si>
  <si>
    <t>R2494</t>
  </si>
  <si>
    <t>c94d3fa4b7a4db4e25cd4d074fbb5052f9f3d3e1</t>
  </si>
  <si>
    <t>A Comparative Study of RAG System Performance Using Milvus and Qdrant Vector Databases for Legal Information Retrieval and Question Answering in the Context of Thai Law</t>
  </si>
  <si>
    <t>Chanon Chamnandechakun; Tha Bounthanh</t>
  </si>
  <si>
    <t>Lao Science Journal</t>
  </si>
  <si>
    <t>10.71026/lsj.v3i2.66</t>
  </si>
  <si>
    <t>This study presents an empirical comparative evaluation of Retrieval-Augmented Generation (RAG) system performance for legal information retrieval and question answering in the context of Thai law. The main objective of this research is to analyze, evaluate, and compare the functional effectiveness of two prominent open-source vector databases, namely Milvus and Qdrant, in supporting specialized legal information retrieval and question-answering workflows.
To execute a standardized evaluation, the experiment utilized an extensive benchmark dataset comprising a 3-year historical collection (2016-2018) of Thai Bar Examination essay questions in Criminal Procedure Law. These test questions were systematically evaluated
against official ground-truth answer keys that were validated by legal domain experts. The complete active text of the Thai Criminal Procedure Code served as the authoritative external knowledge base for data indexing and retrieval. In terms of system architecture, the n8n low-code platform was integrated for automated workflow orchestration. The operational
framework combined Google Gemini Embedding (models/gemini-embedding-001) for semantic vectorization of legal documents with the Google Gemini Chat Model (models/gemini-2.5-flash) for generative response synthesis.
The qualitative and quantitative assessment of system-generated responses was conducted by legal experts across three standard criteria: (1) accuracy, completeness, and contextual relevance of the answers; (2) legal reasoning logic, supporting justification, and fact-to-statute subsumption capabilities; and (3) accuracy, precision, and completeness of statutory section citations.
The experimental results indicate that both vector databases effectively enable the RAG architecture to fulfill legal information retrieval and question-answering tasks with high performance. Notably, both systems demonstrated zero statutory citation hallucinations and achieved equal accuracy in legal citation retrieval. However, a detailed comparative analysis focusing on answer accuracy, contextual relevance, and logical legal reasoning revealed that Milvus slightly outperformed Qdrant in overall performance.
Based on these empirical findings, this paper offers three actionable recommendations for legal technology (LegalTech) development and software implementation: (1) System-driven tool selection, where Milvus is recommended for core systems requiring deep legal reasoning and detailed subsumption—such as judicial decision-support tools or contract analysis—while Qdrant is ideal for lightweight applications prioritizing low latency, rapid retrieval, and resource efficiency; (2) Implementation of hierarchy-aware legal chunking strategies, using section-based chunking combined with parent-child chunking techniques to preserve section-level logical context; and (3) Expansion of future research benchmarks to include substantive law codes and supreme court judgment databases to establish a sustainable evaluation framework for the Thai justice system.
 </t>
  </si>
  <si>
    <t>R2495</t>
  </si>
  <si>
    <t>c96444e611e472a9363822680c48ee0202e41473</t>
  </si>
  <si>
    <t>Yuan-Fa Cen; Meizi Hou; Jie Fan; Honglian Qiu; Wen-Min Chen; Jiahao Chen</t>
  </si>
  <si>
    <t>c9936986ed0c74f6f6dd8b2e5af37f5340512880</t>
  </si>
  <si>
    <t>Zi-Hao Rao; Yi-Lin Chen; Cheng-Jun Chen; Hui Xu</t>
  </si>
  <si>
    <t>10.1145/3832783.3837481</t>
  </si>
  <si>
    <t>Rust's type system protects safe code, but many low-level abstractions depend on internal unsafe operations whose correctness rests on memory and logical invariants. In struct-based abstractions, a sibling method may legally modify internal fields while invalidating a precondition required by another method's unsafe operation. We call this defect an unsound state mutation. Traditional pattern-based static analyzers support inter-procedural tracking but may lack the capability to model cross-method state interference. Furthermore, they cannot interpret natural-language safety contracts, making these deep defects difficult to detect. LLMs can reason about these contracts, but whole-crate prompting is expensive and often prone to hallucinated paths. To bridge this gap, we present SafeDep, a vulnerability discovery framework that combines compiler-driven static analysis with LLM-based semantic reasoning. SafeDep analyzes Rust MIR to build a field-sensitive read/write dependency graph and slices the graph to retain methods that may affect safety-critical state. An LLM then reconstructs cross-method state transitions from this compact context and generates PoC candidates. A bounded compiler/Miri feedback loop refines the candidates and their exploitability judgments before manual audit. On our evaluation dataset, SafeDep outperforms static and LLM baselines while reducing prompt context. A scan of the top 4,000 crates.io projects found 24 previously unreported soundness vulnerabilities, 18 of which had been confirmed by maintainers or accepted as RustSec advisories at the time of writing.</t>
  </si>
  <si>
    <t>R2497</t>
  </si>
  <si>
    <t>c9dfe010d24d2792c6ca0368b929523a0ced590b</t>
  </si>
  <si>
    <t>GENERATIVE ARTIFICIAL INTELLIGENCE IN HUMAN–AI COMMUNICATION: A SYSTEMATIC LITERATURE REVIEW AND FUTURE RESEARCH AGENDA</t>
  </si>
  <si>
    <t>J. Raharjo; Vanessa Alpha Z.D.R</t>
  </si>
  <si>
    <t>HUMAN: Journal of Social Humanities and Science</t>
  </si>
  <si>
    <t>10.58738/human.v4i1.1840</t>
  </si>
  <si>
    <t>The emergence of Generative Artificial Intelligence (GenAI) has fundamentally reconfigured the landscape of human communication, shifting the paradigm from Computer-Mediated Communication (CMC) to Human-Machine Communication (HMC), wherein machines are no longer merely passive channels but autonomous communicative agents. This research aims to map the conceptualizations, theoretical dynamics, and socio-ethical implications of GenAI in human-AI communication through a systematic literature review. Adhering to the PRISMA 2020 protocol, 75 high-reputation articles (77.3% SJR Q1) published between 2020 and 2026 were synthesized from an initial dataset of 460 articles. The findings identify eight thematic clusters: (1) anthropomorphism and trust (28%), (2) mental health (14.7%), (3) public governance (13.3%), (4) co-creation (10.7%), (5) LLM/ChatGPT (10.7%), (6) education (8%), (7) ethics and regulation (8%), and (8) public communication (6.7%). This study proposes a Four-Dimensional Integrative Conceptual Framework (Ontological-Agency, Psycho-Social, Epistemic-Democratic, and Governance-Ethical) and confirms five analytical propositions, including the "Generative Paradox" and the "Dual Attributional Mechanism" regarding anthropomorphism. The study recommends a future research agenda that encompasses longitudinal studies, the decolonization of Global South perspectives, the measurement of epistemic security, and investigations into long-term cognitive impacts.</t>
  </si>
  <si>
    <t>R2498</t>
  </si>
  <si>
    <t>c9e2128a7afa7bf04dc065307079ca369aaf1be2</t>
  </si>
  <si>
    <t>Zhichao Yan; Jia-Pu Wang; Jiao-Yan Chen; Xiao-Li Li; Ji-Ye Liang; Ru Li</t>
  </si>
  <si>
    <t>Attributed Question Answering (AQA) aims to provide both a trustworthy answer and a reliable attribution report for a given question. Retrieval is a widely adopted approach, including two general paradigms: Retrieval-Then-Read (RTR) and post-hoc retrieval. Recently, Large Language Models (LLMs) have shown remarkable proficiency, prompting growing interest in AQA among researchers. However, RTR-based AQA often suffers from irrelevant knowledge and rapidly changing information, even when LLMs are adopted, while post-hoc retrieval-based AQA struggles with comprehending long-form answers with complex logic, and precisely identifying the content needing revision and preserving the original intent. To tackle these problems, this paper proposes an &lt;bold&gt;A&lt;/bold&gt;tomic fact decomposition-based &lt;bold&gt;R&lt;/bold&gt;etrieval and &lt;bold&gt;E&lt;/bold&gt;diting &lt;bold&gt;(ARE)&lt;/bold&gt; framework, which decomposes the generated long-form answers into molecular clauses and atomic facts by the instruction-tuned LLMs. Notably, the instruction-tuned LLMs are fine-tuned using a well-constructed dataset, generated from large scale Knowledge Graphs (KGs). This process involves extracting one-hop neighbors from a given set of entities and transforming the result into coherent long-form text. Subsequently, ARE leverages a search engine to retrieve evidences related to atomic facts, inputting these evidences into an LLM-based verifier to determine whether the facts require expansion for re-retrieval or editing. Furthermore, the edited facts are backtracked into the original answer, with evidence aggregated based on the relationship between molecular clauses and atomic facts. Extensive evaluations demonstrate the superior performance of our proposed method over the state-of-the-arts on several datasets, with an additionally proposed new metric &lt;inline-formula&gt;&lt;tex-math notation="LaTeX"&gt;$Attr_{p}$&lt;/tex-math&gt;&lt;alternatives&gt;&lt;mml:math&gt;&lt;mml:mrow&gt;&lt;mml:mi&gt;A&lt;/mml:mi&gt;&lt;mml:mi&gt;t&lt;/mml:mi&gt;&lt;mml:mi&gt;t&lt;/mml:mi&gt;&lt;mml:msub&gt;&lt;mml:mi&gt;r&lt;/mml:mi&gt;&lt;mml:mi&gt;p&lt;/mml:mi&gt;&lt;/mml:msub&gt;&lt;/mml:mrow&gt;&lt;/mml:math&gt;&lt;inline-graphic xlink:href="li-ieq1-3608716.gif"/&gt;&lt;/alternatives&gt;&lt;/inline-formula&gt; for evaluating the precision of evidence attribution.</t>
  </si>
  <si>
    <t>R2499</t>
  </si>
  <si>
    <t>c9f5ef6987680a44fa07423031b402ad3b55eb5e</t>
  </si>
  <si>
    <t>Khamroeva Shahlo Mirdjanovna; Umarova Nozimakhon Kobil Kizi; Abuzalova Mehriniso Kadirovna</t>
  </si>
  <si>
    <t>R2500</t>
  </si>
  <si>
    <t>ca0ceb192ff5a0b6a420969dded19fd3cce9ddef</t>
  </si>
  <si>
    <t>Compact Language Models with Iterative Text Refinement for Health Dialogue Summarization</t>
  </si>
  <si>
    <t>K. Cheng; G. Ramesh; Nafiul Rashid; Geoffrey Jay Tso; Jilong Kuang</t>
  </si>
  <si>
    <t>10.18653/v1/2026.eacl-long.105</t>
  </si>
  <si>
    <t>Health wellness agents typically rely on large language models (LLMs) for response generation, where contextual information from a user’s conversation history can be used for response grounding and personalization. High-quality conversation summaries are one such method which can reduce the number of input tokens during response generation, decreasing overhead and inference latency. However, directly purposing LLMs for this task is infeasible due to the scale of the task, the compute overhead, and health data compliance regulations. Furthermore, ground truth for real-world datasets is scarce due to privacy concerns and the high cost of health expert annotators. These factors necessitate the development of small, potentially on-device, language models capable of health dialogue summarization, particularly in the absence of ground truth labels. In this paper, we first present a comprehensive empirical study that benchmarks a variety of state-of-the-art smaller language models to better understand their baseline capabilities. Second, we present an unsupervised method that uses the summaries from multiple models, refined with iterative feedback, to generate high-quality summaries of health dialogues. Experiments illustrate that our method is able to outperform baseline on both open-source and proprietary benchmarks. Notably, our method can be run viably on local compute without a GPU, using just a single Macbook with 16 GB of memory.</t>
  </si>
  <si>
    <t>R2501</t>
  </si>
  <si>
    <t>ca18ece6fbd15bc22221e167dcfc2c8616f3097c</t>
  </si>
  <si>
    <t>Jiashuo Zheng; Zexu Dong; Chenxuan Guo; Fang-Ming Zhao; Yi-Jie Chu; Xiaojun Chen</t>
  </si>
  <si>
    <t>R2502</t>
  </si>
  <si>
    <t>ca1d73670953754cbdace8ae73a9ee8de8646c35</t>
  </si>
  <si>
    <t>vLLM Semantic Router: Signal Driven Decision Routing for Mixture-of-Modality Models</t>
  </si>
  <si>
    <t>Xun-Zhuo Liu; Hua-Min Chen; Samzong Lu; Yossi Ovadia; Guohong Wen; Hao Wu</t>
  </si>
  <si>
    <t>10.48550/arxiv.2603.04444</t>
  </si>
  <si>
    <t>2603.04444</t>
  </si>
  <si>
    <t>As large language models (LLMs) diversify across modalities, capabilities, and cost profiles, the problem of intelligent request routing: selecting the right model for each query at inference time, has become a critical systems challenge. We present vLLM Semantic Router, a signal-driven decision routing framework for Mixture-of-Modality (MoM) model deployments. The architecture follows two complementary Shannon-inspired views. In the information-theoretic regime, signal extraction reduces the entropy of"which model?"by distilling routing-relevant information from raw queries. In the Boolean-algebraic regime, the decision engine composes functionally complete routing policies from signal conditions. The central innovation is composable signal orchestration: thirteen heterogeneous signal types, spanning sub-millisecond heuristics and neural classifiers for semantics, safety, and modality, are composed through configurable Boolean decision rules into deployment-specific routing policies, so that fundamentally different scenarios (multi-cloud enterprise, privacy-regulated, cost-optimized) are expressed as different configurations over the same architecture. Matched decisions drive semantic model routing via thirteen selection algorithms, while per-decision plugin chains enforce safety constraints including a three-stage HaluGate hallucination detection pipeline and a lightweight episodic memory system with ReflectionGate for personalized multi-turn context. A typed neural-symbolic DSL specifies these routing policies and compiles them to multiple deployment targets, enabling configuration-first adaptation without code changes. Together, these components show that composable signal orchestration enables a single framework to serve diverse deployment scenarios with differentiated cost, privacy, and safety policies.</t>
  </si>
  <si>
    <t>R2503</t>
  </si>
  <si>
    <t>ca4a15a12e11b28f29bfaa629d56af6c8c2b954b</t>
  </si>
  <si>
    <t>Reasoning Beyond Prediction: A Neuro-Symbolic Multi-Agent Framework for Explainable Options Trading</t>
  </si>
  <si>
    <t>P. P. Adhikari; Vineeta Khemchandani; Neetu Sharma</t>
  </si>
  <si>
    <t>10.70917/ijcisim-2026-4738</t>
  </si>
  <si>
    <t>Price-direction prediction has long been treated as the central task in building automated trading systems. What such systems rarely address is whether a proposed trade makes economic sense, sits within an acceptable risk envelope, or can be justified to a human analyst. This paper presents NeSy-MAT (Neuro-Symbolic Multi-Agent Trader), a council-of-agents architecture that pairs a neural return predictor with lightweight, auditable symbolic checks rather than relying on prediction alone. The verified implementation evaluated here, NeSy-MAT V2, combines a Neural Predictor Agent (an MLP return regressor), two symbolic confirmation agents that read volatility-regime and options-flow signals, and a hard-veto financial ontology that can block a trade outright regardless of what the other agents say. A trade is placed only when the neural predictor and at least one symbolic agent agree, and no ontology rule has fired; there is no iterative re-proposal cycle in the verified system. 
We evaluate this implementation on 833,675 raw NSE F&amp;O Bhavcopy contract records for BANKNIFTY weekly options (January 2019 – July 2024) [53], reduced after feature engineering to 1,352 weekly observations. Training uses a single pre-pandemic regime only; Sharpe ratio, maximum drawdown, win rate, and abstain rate are then measured out-of-regime on the COVID-19 shock/recovery period and on the post-2023 high-volume retail-driven period. The result is mixed rather than uniformly favourable: NeSy-MAT V2 trails a plain LSTM baseline on raw Sharpe during the training regime (0.89 vs. 1.32) and during the COVID regime (−0.43 vs. 0.61), and only leads in the post-2023 regime (0.96 vs. 0.35), while abstaining far less often than the LSTM baseline throughout. Bootstrap 95% confidence intervals on all three models’ Sharpe ratios are wide and overlap substantially — including overlap with zero — so none of these regime-level differences should be read as statistically significant given the sample sizes available (9–27 trades per regime). Three derivatives practitioners rated a sample of the system’s reasoning chains at a moderate 3.3-of-5 median on both actionability and faithfulness. We report these results as they are rather than as we had hoped they would be, include a real logged council decision (24 February 2020) that lost money despite full agent consensus, and are explicit throughout about which claims — an ablation study isolating each component’s contribution, and a richer Neo4j/LLM-arbitrated version of this architecture — remain future work rather than what was evaluated.</t>
  </si>
  <si>
    <t>R2504</t>
  </si>
  <si>
    <t>ca63e2dbfef969a7ee147045d6df9351b04ea517</t>
  </si>
  <si>
    <t>The Case Against Explainability</t>
  </si>
  <si>
    <t>Hofit Wasserman Rozen; N. Elkin-Koren; Ran Gilad-Bachrach</t>
  </si>
  <si>
    <t>10.48550/arxiv.2305.12167</t>
  </si>
  <si>
    <t>2305.12167</t>
  </si>
  <si>
    <t>As artificial intelligence (AI) becomes more prevalent there is a growing demand from regulators to accompany decisions made by such systems with explanations. However, a persistent gap exists between the need to execute a meaningful right to explanation vs. the ability of Machine Learning systems to deliver on such a legal requirement. The regulatory appeal towards"a right to explanation"of AI systems can be attributed to the significant role of explanations, part of the notion called reason-giving, in law. Therefore, in this work we examine reason-giving's purposes in law to analyze whether reasons provided by end-user Explainability can adequately fulfill them. We find that reason-giving's legal purposes include: (a) making a better and more just decision, (b) facilitating due-process, (c) authenticating human agency, and (d) enhancing the decision makers' authority. Using this methodology, we demonstrate end-user Explainabilty's inadequacy to fulfil reason-giving's role in law, given reason-giving's functions rely on its impact over a human decision maker. Thus, end-user Explainability fails, or is unsuitable, to fulfil the first, second and third legal function. In contrast we find that end-user Explainability excels in the fourth function, a quality which raises serious risks considering recent end-user Explainability research trends, Large Language Models' capabilities, and the ability to manipulate end-users by both humans and machines. Hence, we suggest that in some cases the right to explanation of AI systems could bring more harm than good to end users. Accordingly, this study carries some important policy ramifications, as it calls upon regulators and Machine Learning practitioners to reconsider the widespread pursuit of end-user Explainability and a right to explanation of AI systems.</t>
  </si>
  <si>
    <t>R2505</t>
  </si>
  <si>
    <t>caa75f25c95bc5429674fbfdbaf653b37f8f72ae</t>
  </si>
  <si>
    <t>A Few Good Clauses: Comparing LLMs vs Domain-Trained Small Language Models on Structured Contract Extraction</t>
  </si>
  <si>
    <t>Nicole Lincoln; Nick Whitehouse; Jaron Mar; Rivindu Perera</t>
  </si>
  <si>
    <t>10.48550/arxiv.2605.05532</t>
  </si>
  <si>
    <t>2605.05532</t>
  </si>
  <si>
    <t>This paper evaluates whether a domain trained Small Language Model (SLM) can outperform frontier Large Language Models on structured contract extraction at radically lower cost. We test Olava Extract, a self hosted legal domain Mixture of Experts model, against five frontier models. Olava Extract achieved the strongest aggregate performance in the study, with a macro F1 of 0.812 and a micro F1 of 0.842, while reducing inference cost by 78% to 97% compared with the frontier models tested. It also achieved the highest precision scores, producing fewer hallucinated and unsupported extractions, an important distinction in legal workflows where hallucinations create operational risk and downstream review burden. The findings shows that high performing, human comparable legal AI no longer requires the largest externally hosted models. More broadly, they challenge the assumption that commercially valuable enterprise AI capability must remain tied to ever larger models, massive infrastructure expenditure, and centrally hosted providers.</t>
  </si>
  <si>
    <t>R2506</t>
  </si>
  <si>
    <t>cafad2b0e5b46584a9989e9399f27e33b95cf7d2</t>
  </si>
  <si>
    <t>Leveraging imperfection with MEDLEY: a multi-model approach harnessing bias in medical AI</t>
  </si>
  <si>
    <t>F. Abtahi; Mehdi Astaraki; Fernando Seoane</t>
  </si>
  <si>
    <t>10.3389/frai.2026.1701665</t>
  </si>
  <si>
    <t>2508.21648</t>
  </si>
  <si>
    <t>Bias in medical artificial intelligence is conventionally viewed as a defect that requires elimination. However, human reasoning inherently incorporates biases shaped by education, culture, and experience, suggesting their presence may be inevitable and potentially valuable. We propose MEDLEY (Medical Ensemble Diagnostic system with Leveraged diversitY), a conceptual framework that orchestrates multiple AI models while preserving their diverse outputs rather than collapsing them into a consensus. Unlike traditional approaches that suppress disagreement, MEDLEY documents model-specific biases as potential strengths and treats hallucinations as provisional hypotheses for clinician verification. A proof-of-concept demonstrator for differential diagnosis was developed using over 30 large language models, preserving both consensus and minority views, rendering diagnostic uncertainty and latent biases transparent to support clinical oversight. While not yet a validated clinical tool, the demonstration illustrates how structured diversity can enhance medical reasoning under the supervision of clinicians. By reframing AI imperfection as a resource, MEDLEY offers a paradigm shift that opens new regulatory, ethical, and innovation pathways for developing trustworthy medical AI systems.</t>
  </si>
  <si>
    <t>R2507</t>
  </si>
  <si>
    <t>cb0ea87379afe0328baf3434467387ce44de645f</t>
  </si>
  <si>
    <t>Auditable and Robust LLM-Based Phishing Detection via Provenance-Guided Evidence Contracts</t>
  </si>
  <si>
    <t>Yue-Kui Xu; Xiong-Zhang Luo</t>
  </si>
  <si>
    <t>Computers, Materials &amp;amp; Continua</t>
  </si>
  <si>
    <t>10.32604/cmc.2026.085276</t>
  </si>
  <si>
    <t>: Large language model (LLM)-based phishing detectors can produce decisions and explanations, but adversarial webpages violate the assumption that all input text is trustworthy evidence. Hidden comments, metadata, scripts, Cascading Style Sheets (CSS), and retrieved snippets can act as instruction-injection channels, while free-form rationales are hard to audit mechanically. We argue that robust LLM phishing detection should separate interface-attributed invariance from learned adversarial robustness. We introduce an evidence contract that binds model conditioning, output provenance, and deterministic validation to the same admissible evidence scope. A deterministic extractor exposes rendered-visible text, interaction-relevant artifacts, and Uniform Resource Locator (URL) tokens when available, while excluding non-admissible channels. The model emits atomic findings: fixed-schema intent– artifact records with mandatory provenance pointers. Validators check schema, provenance admissibility, value–span matching, and phishing-specific intent–artifact consistency. The formal claim is narrow: a predictor that conditions only on serialized admissible evidence is invariant to transformations that preserve that evidence. Learning is used for the non-guaranteed regime. We propose Intent–Artifact Constrained Regularized Learning (IACRL), which penalizes validator violations and paired-output instability under admissible perturbations. A four-corpus protocol separates interface-attributed invariance from learned empirical stability. Across four corpora, IACRL changes clean area under the receiver operating characteristic curve (AUROC) by − 0.004 to + 0.006 while improving validator pass rates by 0.096–0.181, intent–artifact consistency by 0.073–0.151, and empirical finding stability.</t>
  </si>
  <si>
    <t>R2508</t>
  </si>
  <si>
    <t>cb1bfd79445b7c4838cf59b6a93c898a8270f42e</t>
  </si>
  <si>
    <t>CtrlA: Adaptive Retrieval-Augmented Generation via Probe-Guided Control</t>
  </si>
  <si>
    <t>Huanshuo Liu; Hao Zhang; Zhijiang Guo; Kui-Cai Dong; Xiang-Yang Li; Yi Lee</t>
  </si>
  <si>
    <t>10.48550/arxiv.2405.18727</t>
  </si>
  <si>
    <t>R2509</t>
  </si>
  <si>
    <t>cb3880a2bd6102e8dd51dfc22f65682a55250a8f</t>
  </si>
  <si>
    <t>AgentGL: Towards Agentic Graph Learning with LLMs via Reinforcement Learning</t>
  </si>
  <si>
    <t>Yuan-Fu Sun; Kan Li; Dong-Zhe Fan; Jia-Jin Liu; Qiao-Yu Tan</t>
  </si>
  <si>
    <t>10.48550/arxiv.2604.05846</t>
  </si>
  <si>
    <t>2604.05846</t>
  </si>
  <si>
    <t>Large Language Models (LLMs) increasingly rely on agentic capabilities-iterative retrieval, tool use, and decision-making-to overcome the limits of static, parametric knowledge. Yet existing agentic frameworks treat external information as unstructured text and fail to leverage the topological dependencies inherent in real-world data. To bridge this gap, we introduce Agentic Graph Learning (AGL), a paradigm that reframes graph learning as an interleaved process of topology-aware navigation and LLM-based inference. Specifically, we propose AgentGL, the first reinforcement learning (RL)-driven framework for AGL. AgentGL equips an LLM agent with graph-native tools for multi-scale exploration, regulates tool usage via search-constrained thinking to balance accuracy and efficiency, and employs a graph-conditioned curriculum RL strategy to stabilize long-horizon policy learning without step-wise supervision. Across diverse Text-Attributed Graph (TAG) benchmarks and multiple LLM backbones, AgentGL substantially outperforms strong GraphLLMs and GraphRAG baselines, achieving absolute improvements of up to 17.5% in node classification and 28.4% in link prediction. These results demonstrate that AGL is a promising frontier for enabling LLMs to autonomously navigate and reason over complex relational environments. The code is publicly available at https://github.com/sunyuanfu/AgentGL.</t>
  </si>
  <si>
    <t>R2510</t>
  </si>
  <si>
    <t>cb4b534ca78d07334c3dca7611c3af9ff352aaa3</t>
  </si>
  <si>
    <t>Large Language Models for Clinical Trial Protocol Assessments</t>
  </si>
  <si>
    <t>Euibeom Shin; A. Bhat; M. Ramanathan</t>
  </si>
  <si>
    <t>Clinical pharmacology and therapy</t>
  </si>
  <si>
    <t>10.1002/cpt.70096</t>
  </si>
  <si>
    <t>The purpose was to evaluate the utility of large language models (LLMs) for reviewing the statistical analysis plan (SAP) and pharmacokinetics–pharmacodynamics (PK–PD) components of clinical trial protocols. Clinical trial protocols and SAPs were obtained from clinicaltrials.gov for a testbed of 15 small‐molecule drugs, biologics, and global antibiotic and public health interventions. The GPT‐4o (ChatGPT) LLM was used to elicit study design attributes, relevant guidelines, and detailed SAP evaluations with prompts engineered to the persona of a regulatory expert. The SAP methodology was assessed against the Food and Drug Administration’s (FDA) E9 Statistical Principles for Clinical Trials guidance. The SAP evaluation outputs were assessed in post hoc analyses with ChatGPT and Grok, based on a rubric that evaluated the accuracy of primary outcome identification, the correctness of statistical methodology, compliance with the FDA E9 guidance, and clinical interpretability. PK–PD analysis plans were assessed on the accuracy of PK–PD objectives and measures and PK analysis methods. ChatGPT accurately identified the disease, intervention, and comparator groups for all trials, as well as the study sample size for 14 out of 15 trials. The most frequently cited guidelines were the FDA’s E9 guidance for SAP and the FDA Guidance for Industry: Population Pharmacokinetics for PK–PD. ChatGPT outputs of the SAP and PK–PD analysis plans were clear and organized, demonstrating a satisfactory ability to extract and summarize technical details; some limitations in contextual accuracy were observed. LLMs can be effective tools for assessing the SAP, PK–PD, and other aspects of clinical trial protocol reviews.</t>
  </si>
  <si>
    <t>R2511</t>
  </si>
  <si>
    <t>cb9bd82da5d96476dfcaa437e7a2566719490aec</t>
  </si>
  <si>
    <t>NEXT-GENERATION AI IN ONCOLOGY: EXPLAINABLE FOUNDATION MODELS FOR PRECISION DIAGNOSIS, PROGNOSIS, AND TREATMENT OPTIMIZATION</t>
  </si>
  <si>
    <t>R. Chaturvedi</t>
  </si>
  <si>
    <t>10.65713/ijaraiv14i1217</t>
  </si>
  <si>
    <t>Artificial intelligence (AI) is reshaping modern oncology through the emergence of explainable foundation models capable of integrating heterogeneous biomedical information into intelligent computational ecosystems that support precision diagnosis, prognostic prediction, and individualized therapeutic optimization. Conventional machine learning algorithms have demonstrated remarkable performance in isolated oncology applications; however, their task-specific design, limited interpretability, and dependence on fragmented datasets restrict their widespread clinical implementation. Recent advances in foundation AI models, multimodal transformer architectures, graph neural networks, self-supervised learning, and generative artificial intelligence have enabled generalized biomedical representation learning across radiological imaging, digital pathology, genomics, transcriptomics, proteomics, metabolomics, epigenomics, spatial biology, laboratory biomarkers, circulating tumor DNA, wearable physiological monitoring, electronic health records, and longitudinal clinical outcomes. These intelligent computational systems support early cancer detection, molecular characterization, biomarker discovery, prognostic prediction, therapeutic optimization, immunotherapy selection, digital twin simulation, adaptive disease monitoring, and evidence-based clinical decision support. Explainable artificial intelligence (XAI) techniques—including attention visualization, saliency mapping, feature attribution, SHAP (Shapley Additive Explanations), counterfactual reasoning, and uncertainty estimation—provide transparency necessary for clinician confidence, regulatory approval, and trustworthy deployment. Emerging technologies including multimodal large language models, federated learning, reinforcement learning, retrieval-augmented generation, and agentic AI further strengthen explainable computational oncology through collaborative, privacy-preserving, and continuously adaptive biomedical intelligence. Despite substantial technological progress, important scientific, technical, ethical, and regulatory challenges remain regarding multimodal data harmonization, computational scalability, interoperability, explainability, cybersecurity, clinical validation, and equitable implementation. This review provides a comprehensive overview of next-generation explainable foundation AI models for precision diagnosis, prognosis, and treatment optimization in modern oncology.</t>
  </si>
  <si>
    <t>R2512</t>
  </si>
  <si>
    <t>cbae58648241b4efbe1e4d4d612a32993fc5eec2</t>
  </si>
  <si>
    <t>Shuai Yan; Yang Xu; Shan He</t>
  </si>
  <si>
    <t>R2513</t>
  </si>
  <si>
    <t>cbb1e27044321bd21d6fc56b0fe0a2dc19712654</t>
  </si>
  <si>
    <t>Constructing CCEE an LLM evaluation dataset for Complex Context-aware Event Extraction for gene regulatory networks</t>
  </si>
  <si>
    <t>Frederik Labonté; Lucie Flek</t>
  </si>
  <si>
    <t>SeWeBMeDA@ESWC</t>
  </si>
  <si>
    <t>R2514</t>
  </si>
  <si>
    <t>cbc085ae2d90420bf16b5a865ede674d7b164646</t>
  </si>
  <si>
    <t>Accounting-Instruction Tuning: Explainable and Regulation-Compliant Risk Detection in Financial Reports</t>
  </si>
  <si>
    <t>Tao Zhou</t>
  </si>
  <si>
    <t>Proceedings of the 2025 International Conference on Economic Management and Big Data Application</t>
  </si>
  <si>
    <t>10.1145/3770177.3770329</t>
  </si>
  <si>
    <t>Large language models have transformed natural language processing across many domains, but their application to financial reporting—a field requiring strict regulatory compliance—remains limited. We propose Accounting-Instruction Tuning (AIT), a framework for aligning generative models with accounting standards including International Financial Reporting Standards (IFRS) and US-GAAP. Using 24k multilingual annual reports and 5k expert-curated excerpts for earnings management detection, we fine-tune LLaMA-2-13B and ChatGLM-6B with a dual-objective training approach. Our approach balances classification accuracy with explanatory transparency via a composite loss function. Evaluation on FinRisk and CN-Fraud datasets shows promising results: AIT achieves 10.8% higher F1 scores than FinBERT and outperforms zero-shot GPT-4 by 7.1%, while improving regulation-specific compliance by 12.9%. Generated explanations demonstrate strong faithfulness (FactScore fidelity: 0.82) and coverage (0.78), validated through both automatic metrics and expert assessment. Notably, our implementation requires only 48 hours of training on standard academic hardware (two A100-80GB GPUs), making this approach accessible to the broader research community.</t>
  </si>
  <si>
    <t>R2515</t>
  </si>
  <si>
    <t>cbd2f9849d46f41a1565fd40a9e80a61da4821cb</t>
  </si>
  <si>
    <t>FHIRTrustBench: A Benchmark for Interoperability-Driven Clinical AI Readiness and Trustworthiness</t>
  </si>
  <si>
    <t>S. Bukhari; N. S. Hayder; I. Wajahat</t>
  </si>
  <si>
    <t>10.64898/2026.07.08.26357574</t>
  </si>
  <si>
    <t>Existing evaluations of healthcare AI often treat interoperability as a technical infrastructure issue rather than a factor that directly influences the safety and reliability of clinical AI systems. Yet the quality of Fast Healthcare Interoperability Resources (FHIR) implementation affects whether AI models can operate accurately, fairly, securely, and effectively in real clinical settings. We present FHIRTrustBench, a benchmark for assessing the readiness of FHIR-based clinical AI systems across five complementary dimensions: FHIR implementation quality, AI validation, clinical workflow integration, trustworthiness assessment, and governance readiness. Each dimension is mapped to a distinct category of downstream deployment failure risk. We applied FHIRTrustBench to a corpus of 10 representative sources spanning interoperability standards, implementation studies, electronic health record integration research, healthcare large language model research, and governance frameworks. Each source was scored individually and traceably against the five-dimension rubric. FHIR Specificity achieved the highest dimension mean at 1.3 out of 2.0, while AI Validation received the lowest at 0.3. Even category-leading sources that scored a maximum 2.0 on FHIR Specificity scored 0 on AI Validation. Prospective external validation was reported in no source, and Governance Readiness remained at or below 1.0 across every category. We further identify five interoperability-related AI failure pathways, spanning data integrity, semantic consistency, security, clinical workflow, and generative AI grounding, and propose a deployment lifecycle framework and reporting checklist that translate benchmark scores into deployment-readiness decisions for developers, healthcare organizations, and regulators. FHIRTrustBench provides a practical and reproducible basis for assessing FHIR-enabled clinical AI before deployment and can evolve as interoperability standards and clinical evidence mature.</t>
  </si>
  <si>
    <t>R2516</t>
  </si>
  <si>
    <t>cbf4806463d5a65071aba0a956b85f67d918e843</t>
  </si>
  <si>
    <t>RCBSF: A Multi-Agent Framework for Automated Contract Revision via Stackelberg Game</t>
  </si>
  <si>
    <t>Shijia Xu; Yu Wang; Xiaolong Jia; Zhou-Yang Wu; Kai Liu; April Xiaowen Dong</t>
  </si>
  <si>
    <t>10.48550/arxiv.2604.10740</t>
  </si>
  <si>
    <t>2604.10740</t>
  </si>
  <si>
    <t>Despite the widespread adoption of Large Language Models (LLMs) in Legal AI, their utility for automated contract revision remains impeded by hallucinated safety and a lack of rigorous behavioral constraints. To address these limitations, we propose the Risk-Constrained Bilevel Stackelberg Framework (RCBSF), which formulates revision as a non-cooperative Stackelberg game. RCBSF establishes a hierarchical Leader Follower structure where a Global Prescriptive Agent (GPA) imposes risk budgets upon a follower system constituted by a Constrained Revision Agent (CRA) and a Local Verification Agent (LVA) to iteratively optimize output. We provide theoretical guarantees that this bilevel formulation converges to an equilibrium yielding strictly superior utility over unguided configurations. Empirical validation on a unified benchmark demonstrates that RCBSF achieves state-of-the-art performance, surpassing iterative baselines with an average Risk Resolution Rate (RRR) of 84.21\% while enhancing token efficiency. Our code is available at https://github.com/xjiacs/RCBSF .</t>
  </si>
  <si>
    <t>R2517</t>
  </si>
  <si>
    <t>cbf78dbb6ac139200eae132a5403d8bcf54ade18</t>
  </si>
  <si>
    <t>Haowei Yang; Ziyu Shen; Junli Shao; Luyao Men; Xinyue Han; Jing Dong</t>
  </si>
  <si>
    <t>R2518</t>
  </si>
  <si>
    <t>cc8670a87ba937d8c5ba1ec7b6492698c54abd4c</t>
  </si>
  <si>
    <t>ToolGate: Contract-Grounded and Verified Tool Execution for LLMs</t>
  </si>
  <si>
    <t>Yan-Ming Liu; Xinyue Peng; Jiannan Cao; Xin-Yi Wang; Songhang Deng; Jin-Tao Chen</t>
  </si>
  <si>
    <t>10.48550/arxiv.2601.04688</t>
  </si>
  <si>
    <t>2601.04688</t>
  </si>
  <si>
    <t>Large Language Models (LLMs) augmented with external tools have demonstrated remarkable capabilities in complex reasoning tasks. However, existing frameworks rely heavily on natural language reasoning to determine when tools can be invoked and whether their results should be committed, lacking formal guarantees for logical safety and verifiability. We present \textbf{ToolGate}, a forward execution framework that provides logical safety guarantees and verifiable state evolution for LLM tool calling. ToolGate maintains an explicit symbolic state space as a typed key-value mapping representing trusted world information throughout the reasoning process. Each tool is formalized as a Hoare-style contract consisting of a precondition and a postcondition, where the precondition gates tool invocation by checking whether the current state satisfies the required conditions, and the postcondition determines whether the tool's result can be committed to update the state through runtime verification. Our approach guarantees that the symbolic state evolves only through verified tool executions, preventing invalid or hallucinated results from corrupting the world representation. Experimental validation demonstrates that ToolGate significantly improves the reliability and verifiability of tool-augmented LLM systems while maintaining competitive performance on complex multi-step reasoning tasks. This work establishes a foundation for building more trustworthy and debuggable AI systems that integrate language models with external tools.</t>
  </si>
  <si>
    <t>R2519</t>
  </si>
  <si>
    <t>ccb979c431cf254846bc0e965958c56a783f80f7</t>
  </si>
  <si>
    <t>Resonance Basins in Neural Networks: A Physics-Inspired Approach to Reducing Hallucinations in Large Language Models</t>
  </si>
  <si>
    <t>Paul D. Markov</t>
  </si>
  <si>
    <t>Journal of Machine Learning and Deep Learning</t>
  </si>
  <si>
    <t>10.64820/aepjmldl.31.8.15.62026</t>
  </si>
  <si>
    <t>Large language models (LLMs) often produce plausible yet incorrect outputs—“hallucinations”—arising from uncontrolled semantic drift in latent spaces. We introduce resonance basins—high-dimensional stability regions inspired by magnetic confinement in plasma physics—to regulate latent activations. The framework formalises a Glyphic Hamiltonian to quantify semantic alignment. Implemented as a lightweight forward-pass filter, the method damps high-norm activations and serves as an interpretable, physics-anchored regulariser. On standard benchmarks (GSM8K, TruthfulQA) and controlled synthetics, we observe 24%–31% relative hallucination reductions with F1 = 0.84 for contradiction flagging at ∼12% overhead (Cohen’s d = 0.92, large effect). Code for eigenmode utilities and R estimation is provided.</t>
  </si>
  <si>
    <t>R2520</t>
  </si>
  <si>
    <t>ccc1f69bb0b261c2d590eaff0b8eee2ad42140cb</t>
  </si>
  <si>
    <t>Responsible Large Language Models in Finance: A Descriptive Bibliometric Overview and Taxonomy of Responsibility</t>
  </si>
  <si>
    <t>Chong-Hui Tan; Qinxu Ding</t>
  </si>
  <si>
    <t>FinTech</t>
  </si>
  <si>
    <t>10.3390/fintech5030071</t>
  </si>
  <si>
    <t>The rapid adoption of large language models (LLMs) in financial services has generated a growing literature on “responsible AI” in domains such as investment analysis, credit assessment, risk management, compliance, and financial advisory systems. Unlike earlier AI systems, LLMs introduce responsibility challenges that differ in important ways from those addressed by earlier responsible AI frameworks, including hallucinations, prompt injection and manipulation, generative opacity, instruction-following failures, context sensitivity, output inconsistency, and emergent capabilities that arise only at larger model scales. While responsible AI concerns extend across AI systems more broadly, this review focuses specifically on LLMs, which since 2022 have become a major technological force reshaping financial services and have generated a distinctive body of responsibility discourse that existing frameworks are only beginning to address. However, the meaning of responsibility in this literature remains heterogeneous and inconsistently operationalized across studies. This paper provides a structured review of research on responsible LLMs in finance using a broad-to-narrow screening process across Web of Science and Scopus, reported with reference to the applicable PRISMA 2020 items. We combine a descriptive bibliometric overview with qualitative content analysis to examine the corpus. The descriptive overview covers publication trends, publication venues, disciplinary orientations, geographic distributions, and institutional affiliations, while the qualitative analysis codes the corpus on two dimensions: responsibility depth—whether responsibility is constitutive of the paper’s contribution, operative within its design, or peripheral to its framing—and responsibility mode—whether that engagement is normative, technical, evaluative, or mixed. The findings reveal a field concentrated in the Operative–Technical mode. Constitutive contributions cluster in Normative and Mixed modes, while a purely Evaluative orientation remains comparatively uncommon. Addressing these limitations requires moving beyond principle-level discourse toward institution-specific accountability mechanisms, empirical evaluation across clearly documented research and operational settings, and systematic alignment with relevant financial regulatory requirements. These efforts must address the distinctive challenges posed by LLMs, rather than only concerns inherited from the broader responsible AI literature.</t>
  </si>
  <si>
    <t>cccdcd0f457bb6d60bf8d673e5636359744b7a3f</t>
  </si>
  <si>
    <t>Aitizaz Ali; M. C. Ghanem</t>
  </si>
  <si>
    <t>SHIFRA</t>
  </si>
  <si>
    <t>10.70470/shifra/2025/005</t>
  </si>
  <si>
    <t>The Integrating Contextual and Adaptive Cyber Defense Systems The accelerating evolution of cyber threats, seen both in terms of their complexity and frequency of attempts, makes it imperative to move away from traditional, reactive defense structures and towards intelligent, adaptive and proactive cyber defense strategies. Large Language Models (LLMs) (such as GPT this-will-be-a-zillionth-of-a-second-type-here or BERT derivatives) represent powerful new capabilities developed for understanding, analyzing, and generating human-like language with contextual depth enabling a new frontier in the land of cyber defense. This survey investigates the influence of LLMs on multiple key technical areas of cybersecurity including software and system security, network security, content moderation, hardware security, and blockchain security. It showcases applications of LLMs in tasks in vulnerability detection and prevention, phishing, malware detection and analysis, and intrusion detection; as well as smart contract auditing and adversarial attack simulation. The paper goes more in-depth on technical constructs like zero-shot and few-shot threat hunting, prompt engineering for scenario modeling, and retrieval-augmented generation for real-time intelligence. Task differences are captured in knowledge retrieval from external sources, enabling more contextual learning and task adaptability, inter-model interaction, and augmentation through domain-specific fine-tuning. While promising, LLMs pose open challenges, such as hallucination, adversarial misuse, generalization problems, and ethical issues around privacy and accountability. The implications of such comparative analysis across domains highlight the strengths as well as ‘emerging risk’ associated with LLM systems at mission critical environments. The survey ends with a highly visionary section on the future opportunities around future self-healing systems, autonomous cyber agents, and the future of LLMs that can not only detect threats but also predict, simulate, and respond automatically to threats. This work serves as a foundational roadmap for researchers and practitioners for the use of LLMs for the next generation of resilient cybersecurity tools.</t>
  </si>
  <si>
    <t>R2522</t>
  </si>
  <si>
    <t>cce98d1043419d0f9dc33b03461e48628cb3a1e8</t>
  </si>
  <si>
    <t>LexIndoLLM: Large Language Model untuk Konsultasi Regulasi Daerah di Indonesia</t>
  </si>
  <si>
    <t>Novi Rahmadi; Arief Setyanto</t>
  </si>
  <si>
    <t>Jurnal Buana Informatika</t>
  </si>
  <si>
    <t>10.24002/jbi.v17i1.14326</t>
  </si>
  <si>
    <t>Large Language Model (LLM) berpotensi meningkatkan akses terhadap layanan konsultasi regulasi daerah, tetapi model generik masih sering menghasilkan jawaban yang kurang akurat pada dokumen hukum Indonesia yang panjang, formal, dan kontekstual. Penelitian ini mengembangkan LexIndoLLM, model ringan berbasis Llama 3.2-1B, melalui fine-tuning bertahap pada 393 dokumen regulasi Kabupaten Kutai Kartanegara dan integrasi Retrieval-Augmented Generation (RAG) berbasis FAISS. Evaluasi dilakukan menggunakan RAGAS, perplexity, ROUGE-L, dan metrik efisiensi inferensi. Hasil menunjukkan bahwa pendekatan yang diusulkan meningkatkan kualitas jawaban, ditandai dengan penurunan perplexity dari 9,13 menjadi 1,74, peningkatan ROUGE-L dari 0,2058 menjadi 0,4429, serta nilai faithfulness 0,77 dan answer correctness 0,66. Waktu respons rata-rata di bawah 3,4 detik sehingga cocok untuk deployment lokal. Temuan ini menunjukkan bahwa model ringan yang dipadukan dengan retrieval layak digunakan untuk konsultasi regulasi daerah pada lingkungan komputasi terbatas.
Large Language Models (LLMs) have the potential to improve access to local regulatory consultation services, yet general-purpose models often produce inaccurate responses when handling Indonesian legal documents that are lengthy, formal, and highly contextual. This study develops LexIndoLLM, a lightweight model based on Llama 3.2-1B, through staged fine-tuning on 393 local regulatory documents from Kutai Kartanegara Regency and the integration of FAISS-based Retrieval-Augmented Generation (RAG). The model was evaluated using RAGAS, perplexity, ROUGE-L, and inference efficiency metrics. The results show that the proposed approach improves answer quality, as indicated by a reduction in perplexity from 9.13 to 1.74, an increase in ROUGE-L from 0.2058 to 0.4429, and faithfulness and answer correctness scores of 0.77 and 0.66, respectively. The system maintains an average response time under 3.4 seconds, suitable for local deployment. These findings indicate that a lightweight model combined with retrieval is feasible for local regulatory consultation in resource-constrained environments.</t>
  </si>
  <si>
    <t>R2523</t>
  </si>
  <si>
    <t>ccfe1b78e9215264fbc8524d4c31a8b7d6b1d0f4</t>
  </si>
  <si>
    <t>Measuring and Improving Persuasiveness of Large Language Models</t>
  </si>
  <si>
    <t>Somesh Singh; Yaman Kumar Singla; Harini S.I.; Balaji Krishnamurthy</t>
  </si>
  <si>
    <t>10.48550/arxiv.2410.02653</t>
  </si>
  <si>
    <t>2410.02653</t>
  </si>
  <si>
    <t>LLMs are increasingly being used in workflows involving generating content to be consumed by humans (e.g., marketing) and also in directly interacting with humans (e.g., through chatbots). The development of such systems that are capable of generating verifiably persuasive messages presents both opportunities and challenges for society. On the one hand, such systems could positively impact domains like advertising and social good, such as addressing drug addiction, and on the other, they could be misused for spreading misinformation and shaping political opinions. To channel LLMs' impact on society, we need to develop systems to measure and benchmark their persuasiveness. With this motivation, we introduce PersuasionBench and PersuasionArena, the first large-scale benchmark and arena containing a battery of tasks to measure the persuasion ability of generative models automatically. We investigate to what extent LLMs know and leverage linguistic patterns that can help them generate more persuasive language. Our findings indicate that the persuasiveness of LLMs correlates positively with model size, but smaller models can also be made to have a higher persuasiveness than much larger models. Notably, targeted training using synthetic and natural datasets significantly enhances smaller models' persuasive capabilities, challenging scale-dependent assumptions. Our findings carry key implications for both model developers and policymakers. For instance, while the EU AI Act and California's SB-1047 aim to regulate AI models based on the number of floating point operations, we demonstrate that simple metrics like this alone fail to capture the full scope of AI's societal impact. We invite the community to explore and contribute to PersuasionArena and PersuasionBench, available at https://bit.ly/measure-persuasion, to advance our understanding of AI-driven persuasion and its societal implications.</t>
  </si>
  <si>
    <t>R2524</t>
  </si>
  <si>
    <t>cd069830b428ebba5530b57bceef7e3fdb72d9d4</t>
  </si>
  <si>
    <t>Resource-Optimized and Energy-Aware Agentic AI Framework Anchored on Blockchain for Secure Software Supply Chains</t>
  </si>
  <si>
    <t>Toqeer Ali Syed; A. Khan</t>
  </si>
  <si>
    <t>2609.31282</t>
  </si>
  <si>
    <t>This paper proposes a blockchain-backed agentic security framework designed to safeguard the complete software development lifecycle (SDLC) while also securing the agentic AI components responsible for monitoring it. The framework coordinates a set of specialised security agents, covering source integrity, dependency and SBOM analysis, CI configura tion auditing, artifact verification, and runtime policy evaluation, each supported by a large language model (LLM) that interprets artefacts, reasons over tool outputs, and produces structured security reports. To ensure agent trustworthiness, every agent generates a cryptographically signed attestation that is recorded in a permissioned blockchain via smart contracts, including an agent registry, an immutable attestation log, and an enforceable release-policy module. Communication among agents and with blockchain nodes is secured using a consortium-operated certificate authority, ensuring authenticated and tamper-resistant interactions. A detailed use-case and sequence flow demonstrate how a source code security agent performs analysis, anchors its attestation on-chain, and triggers a verifiable allow/block deployment decision. The proposed framework of fers decentralised integrity transparent provenance, uninterrupted security assurance and a generalisable architecture to incorporate the agentic AI into the modern software supply chain security.</t>
  </si>
  <si>
    <t>R2525</t>
  </si>
  <si>
    <t>cd392decc4a8ed0a6c491be52f8f70399003a5b0</t>
  </si>
  <si>
    <t>Emily Jiang; Alice Chen; Irene Tenison; Lalana Kagal</t>
  </si>
  <si>
    <t>BigData Congress [Services Society]</t>
  </si>
  <si>
    <t>R2526</t>
  </si>
  <si>
    <t>cd5036fe07f56a8c8041931ab15cb6a688eace8c</t>
  </si>
  <si>
    <t>[Smart use of AI in healthcare: the growing role of AI literacy].</t>
  </si>
  <si>
    <t>S. Ben Hmido; F. Daams; D. Hilling; D. Gommers; M. V. van Genderen; M. C. Corrette Ploem</t>
  </si>
  <si>
    <t>Nederlandsch tijdschrift voor geneeskunde</t>
  </si>
  <si>
    <t>R2527</t>
  </si>
  <si>
    <t>cd54ebee57f4eee4ef5f039d5f986a8310b624e8</t>
  </si>
  <si>
    <t>ReliableRAG: Combating Misinformation in Retrieval-Augmented Generation via Reliability-Guided Reasoning Chains</t>
  </si>
  <si>
    <t>Jingjing Jiang; Xuan Wu; Wen-Hao Song; Bo Yang; You Zhou; Hong-Wei Ge</t>
  </si>
  <si>
    <t>2608.25487</t>
  </si>
  <si>
    <t>Retrieval-Augmented Generation (RAG) has emerged as a powerful architecture for Question Answering (QA) by integrating external information into Large Language Models (LLMs). However, false, inaccurate, and misleading information in news and social media poses a serious challenge to real-world RAG systems, especially in multi-hop QA, where complex multi-step reasoning can be misled by even a single deceptive misinformation segment in the retrieved documents. Existing approaches mainly rely on implicit alignment or explicit regulation, but their limited ability to assess fine-grained information reliability makes them vulnerable to deceptive misinformation that is semantically relevant to the question yet factually incorrect, leading to erroneous answers. To address this limitation, we propose ReliableRAG, which, to the best of our knowledge, is the first reliability-driven framework that mitigates deceptive misinformation in multi-hop QA through fine-grained evaluation of individual triples. ReliableRAG first extracts information segments from source documents and represents them as structured triples. It then quantifies triple reliability by combining query-triple semantic relevance with triple credibility, retaining only the top-$K$ reliable and non-redundant triples. Based on these refined triples, ReliableRAG autoregressively constructs robust reasoning chains to consolidate trustworthy evidence and filter deceptive misinformation, producing accurate answers faithful to reliable information. Experiments on three multi-hop QA datasets show that ReliableRAG outperforms existing methods, substantially improving the factual reliability and robustness of RAG systems under deceptive misinformation injection.</t>
  </si>
  <si>
    <t>cd55bb484edecc82679696f0b79ae56c3a121b37</t>
  </si>
  <si>
    <t>Nicolae Pelin</t>
  </si>
  <si>
    <t>Económica</t>
  </si>
  <si>
    <t>10.53486/econ.2026.136.105</t>
  </si>
  <si>
    <t>The article analyses the methodological crisis of modern public administration, illustrated by the erroneous classification of ―proposals‖ as ―petitions‖. The author demonstrates that this normative equivalence contradicts the idea formulated by Aristotle in the Metaphysics regarding the need for a determined meaning of the terms used in reasoning, generating an institutional degradation by substituting innovative expertise with bureaucratic control procedures. Using Horn clauses and the Prolog language, the paper proposes the formalisation of legal norms in ―executable logic‖, with the aim of reducing subjective discretion in the decision-making process. At the same time, the need for a transition from purely probabilistic large-scale language models (Large Language Models - LLM), prone to ―hallucinations‖, to hybrid artificial intelligence systems (Mixt-AI) is argued. These combine symbolic artificial intelligence, neural networks and nuanced logic (Fuzzy Logic). The practical significance of the study lies in proposing an architecture for a computable state, ensuring digital sovereignty and decisional transparency by transforming law from an inert text into a verifiable semantic system.</t>
  </si>
  <si>
    <t>R2529</t>
  </si>
  <si>
    <t>cd75bff85be6b0a6e27ec9d3ddebb7b95bc030aa</t>
  </si>
  <si>
    <t>Tien Truong; P. Huynh; Phi Huynh; Yanwen Xu; J. Kpodonu; Trung Q. Le</t>
  </si>
  <si>
    <t>Reliability and Maintainability Symposium</t>
  </si>
  <si>
    <t>R2530</t>
  </si>
  <si>
    <t>cd78bb8f74690b2dd8b14de2c6177846f84881c3</t>
  </si>
  <si>
    <t>Large Language Models for Intelligent Data Stewardship in Enterprises: Architectures, Provenance, and Evidence-Mapped Governance</t>
  </si>
  <si>
    <t>Nagender Yamsani</t>
  </si>
  <si>
    <t>International journal of computer technology and electronics communication</t>
  </si>
  <si>
    <t>10.15680/ijctece.2024.0701007</t>
  </si>
  <si>
    <t>ABSTRACT: Enterprises increasingly operate in data ecosystems characterized by extreme heterogeneity, spanning
legacy databases, cloud-native platforms, streaming pipelines, and unstructured knowledge repositories, all under
mounting regulatory, ethical, and operational scrutiny. In this context, recent advances in large language models
(LLMs) notably transformer-based architectures combined with retrieval-augmented generation (RAG), dense passage
retrieval (DPR), programmatic and weak supervision, and knowledge-graph grounding offer a unifying technical
substrate for intelligent data stewardship at enterprise scale. By embedding stewardship objectives such as FAIR
principles, end-to-end provenance, semantic interoperability, and continuous data quality assurance directly into LLM-
enabled workflows, organizations can move beyond static catalogs toward adaptive, context-aware systems capable of
automated metadata enrichment, lineage-aware question answering, policy-sensitive data discovery, and assisted
remediation of quality and compliance issues. This article synthesizes these foundations into an integrated reference
architecture for LLM-assisted stewardship, and introduces an evidence-mapping methodology that operationalizes
governance assessment by aligning publicly observable signals with established standards and controls. Through an
applied case study of Inspire Brands’ AI-driven governance initiatives, we demonstrate how evidence mapping enables
a non-invasive yet systematic evaluation of organizational readiness, surfacing both strengths and gaps without
requiring privileged internal disclosures. Finally, we outline open research challenges including evaluation metrics for
trustworthiness and explainability, robustness under regulatory change, and human-in-the-loop validation patterns and
offer practical recommendations to guide enterprise adopters in responsibly deploying LLMs as first-class components
of modern data governance and stewardship ecosystems.</t>
  </si>
  <si>
    <t>R2531</t>
  </si>
  <si>
    <t>cda370cc048f650c8fff01f69fd27117d43826f0</t>
  </si>
  <si>
    <t>RADAR: A Prototype for Grounding Large Language Model Consult Support in an ACR-Structured Appropriateness Knowledge Base with Citation Validation and Abstention.</t>
  </si>
  <si>
    <t>Chiranjeevi Vantaku; A. Avakian</t>
  </si>
  <si>
    <t>Journal of imaging informatics in medicine</t>
  </si>
  <si>
    <t>10.1007/s10278-026-02326-y</t>
  </si>
  <si>
    <t>Large language models (LLMs) answer medical questions fluently but fabricate statements and citations too often to be trusted unaided at the point of care. We describe RADAR (Radiology Appropriateness Decision and Advisory Resource), a prototype retrieval-augmented consult-support pipeline that grounds an LLM in a knowledge base structured like the American College of Radiology (ACR) Appropriateness Criteria at the level of individual clinical variants. The knowledge base is synthetic (twelve variants across five topics) because the official criteria are copyrighted. The design is deliberately conservative: a BM25 retriever, an absolute-score abstention gate, a structured-output generator bound by an in-prompt grounding contract, and a deterministic validator that strips any recommendation whose citation does not resolve to a retrieved chunk. We report a development set (eight scenarios, seven off-domain probes) used during parameter selection and a held-out set written after all parameters were frozen (36 scenarios, three per variant, and 24 clinically adjacent probes), evaluated in a deterministic retrieval-only mode and in the full pipeline over five independent runs at temperature 0. Retrieval alone ranked the correct variant first in 25 of 36 held-out scenarios (69.4%; 95% CI 51.9-83.7) but always placed it within the top five, and the score gate stopped only 3 of 22 clinically adjacent probes. The full pipeline (claude-sonnet-4-6, temperature 0, five runs) selected the correct variant and top procedure in every run for 33 of 36 scenarios (91.7%; 95% CI 77.5-98.2) and in 33 or 34 of 36 scenarios in each individual run; every failed run was a false abstention on a thunderclap-headache presentation, and no run of any scenario recommended a wrong variant. It refused 17 of 22 clinically adjacent probes (77.3%; 54.6-92.2). All 721 emitted citations resolved to a retrieved chunk. The findings characterize a proof of concept: lexical retrieval delivers topic routing and citation traceability, while variant selection and realistic abstention depend on the generator acting as a semantic reranker, and the residual failures are refusals rather than wrong answers. Clinical readiness will require licensed ACR content, a larger reference-standard set, and prospective evaluation.</t>
  </si>
  <si>
    <t>R2532</t>
  </si>
  <si>
    <t>cdd4569d845ba38eb2720fb92ddec96cca96b85d</t>
  </si>
  <si>
    <t>Hybrid Vector–Graph Retrieval-Augmented Generation for Enterprise Resource Planning: Contextual Grounding, Referential Integrity, and Hallucination Mitigation</t>
  </si>
  <si>
    <t>Vishnu Vardhan Reddy Yeruva</t>
  </si>
  <si>
    <t>10.36948/ijfmr.2026.v08i05.89416</t>
  </si>
  <si>
    <t>Retrieval-augmented generation (RAG) has become the default mechanism for grounding large language models (LLMs) in private corpora, yet the dominant implementation, dense vector similarity over flat text chunks, is a poor structural match for enterprise resource planning (ERP) data. ERP records are not prose: they are normalised, heavily cross-referenced, temporally versioned tuples whose meaning derives from join paths (purchase requisition → purchase order → goods receipt → supplier invoice → payment) rather than from lexical or semantic proximity. A retriever that scores chunks independently by cosine similarity has no mechanism for guaranteeing that the documents it returns are mutually consistent or that they refer to the same business object, and the resulting evidence sets invite a characteristic failure mode we term referential hallucination: fluent output that correctly cites individual documents but silently fabricates the relationships between them.
This paper proposes HVG-RAG, a hybrid vector–graph retrieval architecture for ERP question answering, and makes three contributions. First, we formalise referential integrity as a first-class retrieval-time constraint rather than a post-hoc evaluation criterion, and specify a constraint-satisfaction verifier that operates over an ontology-bound property graph induced from ERP metadata. Second, we introduce an adaptive fusion policy in which the weight assigned to vector versus graph evidence is predicted per query from an estimated reasoning depth, rather than fixed by a global hyperparameter. Third, we attach bitemporal validity intervals to graph edges so that “as-of” queries, pervasive in finance and audit, are answered against the state of record at the relevant time rather than against current master data. We develop the accompanying mathematics, give complexity bounds, and specify a reproducible evaluation protocol with ERP-specific metrics. We evaluate the framework on ERP-Bench-P2P, an executable procure-to-pay benchmark released with this paper: 19,632 documents projected from a normalised schema, a 47,914-edge foreign-key graph, and 1,700 questions stratified by reasoning depth with gold provenance. The results reported here are measured on that benchmark rather than simulated. At a retrieval budget of 100 documents, hybrid dense-sparse retrieval answers 100% of one-hop questions and 0.6% of two-hop questions, because the documents joined by a foreign key share almost no vocabulary; HVG-RAG answers 100%, 91.5%, 99.1% and 97.9% of one- to four-hop questions at a measured p95 latency of 96 ms. Two findings run against our own expectations and we report them as such: five-hop questions requiring selection of the contract revision effective at the transaction date remain largely unsolved (57.1% at k = 100, 0.3% at k = 20), and a graph-only retriever is competitive with the proposed system whenever the query names an identifier, its advantage disappearing only when the anchor entity must first be located by description. End-to-end generation quality is not measured here and remains future work.</t>
  </si>
  <si>
    <t>R2533</t>
  </si>
  <si>
    <t>ce07863f357fed3181a052443041759efa609744</t>
  </si>
  <si>
    <t>Challenges of Implementing LLMs in Clinical Practice: Perspectives</t>
  </si>
  <si>
    <t>Y. Artsi; V. Sorin; Benjamin S. Glicksberg; Panagiotis Korfiatis; Robert Freeman; Girish N. Nadkarni</t>
  </si>
  <si>
    <t>Journal of Clinical Medicine</t>
  </si>
  <si>
    <t>10.3390/jcm14176169</t>
  </si>
  <si>
    <t>Large language models (LLMs) have the potential to transform healthcare by assisting in documentation, diagnosis, patient communication, and medical education. However, their integration into clinical practice remains a challenge. This perspective explores the barriers to implementation by synthesizing recent evidence across five challenge domains: workflow misalignment and diagnostic safety, bias and equity, regulatory and legal governance, technical vulnerabilities such as hallucinations or data poisoning, and the preservation of patient trust and human connection. While the perspective focuses on barriers, LLM capabilities and mitigation strategies are advancing rapidly, raising the likelihood of near-term clinical impact. Drawing on recent empirical studies, we propose a framework for understanding the key technical, ethical, and practical challenges associated with deploying LLMs in clinical environments and provide directions for future research, governance, and responsible deployment.</t>
  </si>
  <si>
    <t>R2534</t>
  </si>
  <si>
    <t>ce3381b4c932e7cb8fb01887f50b96d31cf4fe73</t>
  </si>
  <si>
    <t>A Reassessment of TextRank: Graph-Based Extractive Summarization in the Era of Large Language Models- A Systematic Review</t>
  </si>
  <si>
    <t>Ahmed J. Jabur; Asmaa Abdul Azeez Dakhil; Israa Saad Mohammed; Balqees Naji Ajel</t>
  </si>
  <si>
    <t>Iraqi Journal for Computers and Informatics</t>
  </si>
  <si>
    <t>10.25195/ijci.v52i2.865</t>
  </si>
  <si>
    <t>Despite the emergence of Large Language Models (LLMs), graph-based extractive summarization and specifically the TextRank algorithm have retained architectural significance in high-stakes domains including legal, medical, scientific, and journalistic text processing. This survey presents a systematic review of 121 references spanning 2002 to 2026, tracing the evolution of TextRank-based approaches into hybrid LLM pipelines and advancing three qualified arguments.First, TextRank provides architectural advantages that persist even as LLM context windows grow: source-level provenance that grounded generation methods only partially replicate; approximately 75% token consumption reduction at any fixed per-token rate; and deterministic, auditable extraction consistent with emerging regulatory transparency requirements in legal and clinical domains.Second, LLMs exhibit hallucination rates of 15–30% on domain-specific text and produce no source audit trail; TextRank pre-filtering substantially mitigates both limitations, while grounded generation alternatives address them at the generation layer. Third, hybrid TextRank→LLM pipelines achieve ROUGE-1 = 0.41 on CNN/DailyMail and 0.54–0.76 on domain-specific benchmarks; cross-benchmark ROUGE comparisons are not valid across different benchmark types and should not be interpreted as a unified performance ranking. The performance comparisons are derived from the reviewed literature; the layered pipeline architecture, limitations taxonomy, and research agenda are original contributions of this survey."</t>
  </si>
  <si>
    <t>R2535</t>
  </si>
  <si>
    <t>ce4695e96b475bef6ee42d36c3e635628e4b645a</t>
  </si>
  <si>
    <t>Guoye Wu; Yi Zhang</t>
  </si>
  <si>
    <t>International Conference on Emerging Technologies</t>
  </si>
  <si>
    <t>R2536</t>
  </si>
  <si>
    <t>ce4ee10f8476b4d65d51c764f6edf4b9132dbfee</t>
  </si>
  <si>
    <t>Neural-Network (Large-Language-Model-Based) Approach to Local Cost Estimates</t>
  </si>
  <si>
    <t>A. N. Nikolyukin; P. V. Monastyrev; A. Mamontov</t>
  </si>
  <si>
    <t>Zhilishchnoe Stroitel'stvo</t>
  </si>
  <si>
    <t>10.31659/0044-4472-2026-4-66-74</t>
  </si>
  <si>
    <t>The paper presents an approach to the automation of local cost estimate (LCE) generation from a bill of quantities (BoQ) applying an integrated pipeline “large language model (LLM) + RAG-based retrieval + GESN/GESNr regulatory database” under the regulatory framework of the Methodology for Determining Construction Costs approved by the Order of the Ministry of Construction of the Russian Federation of 04.08.2020 No. 421/pr. The proposed pipeline consists of two consecutive contours: (1) an ingestion/extraction contour, in which regulatory documents, GESN/GESNr items, LCE templates and samples of real estimates are uploaded, normalized, split into semantically complete fragments and indexed in a vector database; and (2) a retrieval/generation contour, in which every BoQ item is automatically normalized, top-N candidate standards are retrieved for it, and the LLM forms an estimate line with justification, overheads and estimated profit, as well as indexation to current prices. The obtained results confirm the principal feasibility of an automated “BoQ→LCE” workflow based on LLMs, but also demonstrate the necessity of enlarging the training estimate corpus, introducing strict filtering of “hallucinated” standards, and ensuring integration with up-to-date norms and indices.</t>
  </si>
  <si>
    <t>R2537</t>
  </si>
  <si>
    <t>ce6792aae07eaed53278f222fd6a71ddd65cad69</t>
  </si>
  <si>
    <t>Depdc5 deficiency exacerbates alcohol-induced hepatic steatosis via suppression of PPARα pathway</t>
  </si>
  <si>
    <t>Lin Xu; Xin-Ge Zhang; Yue Xin; Jie Ma; Chenyan Yang; Xi Zhang</t>
  </si>
  <si>
    <t>Cell Death and Disease</t>
  </si>
  <si>
    <t>10.1038/s41419-021-03980-6</t>
  </si>
  <si>
    <t>Alcohol-related liver disease (ALD), a condition caused by alcohol overconsumption, occurs in three stages of liver injury including steatosis, hepatitis, and cirrhosis. DEP domain-containing protein 5 (DEPDC5), a component of GAP activities towards Rags 1 (GATOR1) complex, is a repressor of amino acid-sensing branch of the mammalian target of rapamycin complex 1 (mTORC1) pathway. In the current study, we found that aberrant activation of mTORC1 was likely attributed to the reduction of DEPDC5 in the livers of ethanol-fed mice or ALD patients. To further define the in vivo role of DEPDC5 in ALD development, we generated Depdc5 hepatocyte-specific knockout mouse model (Depdc5-LKO) in which mTORC1 pathway was constitutively activated through loss of the inhibitory effect of GATOR1. Hepatic Depdc5 ablation leads to mild hepatomegaly and liver injury and protects against diet-induced liver steatosis. In contrast, ethanol-fed Depdc5-LKO mice developed severe hepatic steatosis and inflammation. Pharmacological intervention with Torin 1 suppressed mTORC1 activity and remarkably ameliorated ethanol-induced hepatic steatosis and inflammation in both control and Depdc5-LKO mice. The pathological effect of sustained mTORC1 activity in ALD may be attributed to the suppression of peroxisome proliferator activated receptor α (PPARα), the master regulator of fatty acid oxidation in hepatocytes, because fenofibrate (PPARα agonist) treatment reverses ethanol-induced liver steatosis and inflammation in Depdc5-LKO mice. These findings provide novel insights into the in vivo role of hepatic DEPDC5 in the development of ALD.</t>
  </si>
  <si>
    <t>R2538</t>
  </si>
  <si>
    <t>ce7e6fd858aeff6369bb9a23d6c08309d6416abf</t>
  </si>
  <si>
    <t>Governing Platform Data in the Generative AI Era: Personal Information Protection Lessons from China’s Didi Cybersecurity Review Case</t>
  </si>
  <si>
    <t>Yuanyuan Wang; Yang Gao; Yan-Jun Xu; Shi-Yi Xu</t>
  </si>
  <si>
    <t>Pacific International Journal</t>
  </si>
  <si>
    <t>10.55014/pij.v9i3.1032</t>
  </si>
  <si>
    <t> Generative artificial intelligence has transformed personal information protection from a narrow compliance issue into a broader problem of platform data governance. Although much current debate focuses on model outputs, hallucination, content moderation, or deepfake misuse, this study argues that a deeper source of risk lies in the data infrastructures that precede AI deployment. Using China’s Didi cybersecurity review and administrative penalty as a qualitative single-case study, the paper examines how large-scale platform data accumulation, sensitive personal information processing, algorithmic inference, and weak internal governance may create systemic privacy and security risks in the generative AI era. The Didi case is not a direct generative AI case. Rather, it provides a pre-generative-AI lesson: trustworthy AI governance depends on lawful, secure, transparent, and auditable platform data governance. Drawing on doctrinal legal analysis and regulatory document analysis, the study develops a platform-data-infrastructure framework that links data aggregation, algorithmic inference, AI reuse, and governance response. It shows that Didi’s violations involved excessive and unlawful processing of large volumes of personal information, including facial recognition information, precise location information, identity card numbers, and inferred travel-related data. The case reveals three governance challenges: platform data aggregation risk, heightened vulnerability of sensitive personal information, and the expansion of privacy risk from direct collection to algorithmic inference. The paper argues that generative AI governance should not begin only at the model layer. It should integrate training data compliance, sensitive information protection, platform accountability, data security audits, and lifecycle-based risk assessment. The study contributes to AI governance scholarship by linking platform data regulation with generative AI privacy protection and by highlighting upstream data governance as a precondition for responsible AI development.</t>
  </si>
  <si>
    <t>R2539</t>
  </si>
  <si>
    <t>ce8465604750b9dde9dbd65f0fc0695fc277b4f2</t>
  </si>
  <si>
    <t>Prophet AI : A Distributed Financial Flight Simulator for Freelancers Using Stochastic Forecasting, Cryptographic Integrity and Generative AI Intelligence</t>
  </si>
  <si>
    <t>Subrat Kumar Jena; Gayatri Palai; Asst Prof Rumana Hasinullah Shaikh</t>
  </si>
  <si>
    <t>International Journal of LAW, Arts and Humanities</t>
  </si>
  <si>
    <t>10.64751/xt48z210</t>
  </si>
  <si>
    <t>Abstract-The rapid expansion of the global gig economy has fundamentally changed the structure of personal finance management. Unlike salaried professionals who operate within predictable monthly income cycles, freelancers and independent contractors face highly volatile cashflow patterns characterized by delayed client payments, irregular project pipelines, seasonal fluctuations, and unstable liquidity reserves. Traditional Personal Financial Management (PFM) systems primarily focus on historical transaction tracking and static budgeting, making them ineffective for proactive financial survival planning in modern freelance ecosystems. This project introduces Prophet AI v1.1, an AI-driven financial intelligence platform engineered specifically to simulate, forecast, and analyze unstable freelance cashflow environments using distributed cloud infrastructure, cryptographic verification, and real-time neural intelligence. The proposed system functions as a Financial Flight Simulator that allows freelancers to model financial risk before it becomes catastrophic in real life. The platform combines machine learning-based forecasting, stochastic risk simulation, cryptographic integrity validation, asynchronous AI orchestration, and multilingual neural voice synthesis within a single integrated ecosystem. The system architecture follows a distributed deployment model consisting of a Next.js 14 frontend hosted on Vercel, a FastAPI Intelligence Gateway hosted on Render, and a Supabase PostgreSQL secure transaction vault. This decoupled architecture ensures scalability, modularity, low frontend latency, and reliable handling of long-running AI inference tasks. The financial forecasting engine utilizes a hybrid intelligence pipeline combining statistical forecasting principles and ensemble-based analytical logic. The platform generates 30-day rolling liquidity forecasts, safe spending corridors, and stress-based runway simulations that help users evaluate financial survival scenarios under varying burn conditions. Unlike conventional financial dashboards, Prophet AI introduces dynamic What-If simulation controls, allowing users to manipulate variables such as liquidity lag, expense escalation, and delayed client payments in real time. To establish institutional-grade trust and forensic-grade auditability, the system implements an Integrity Shield powered by the SHA-256 cryptographic hashing algorithm. Every transaction entered into the system generates a unique digital fingerprint using transaction attributes including amount, date, category, and user identification. This verification mechanism ensures that tampered or manipulated financial records cannot enter the intelligence pipeline, thereby maintaining a Verified Ledger architecture. The project additionally documents real-world deployment challenges involving decimal precision mismatches between JavaScript and Python environments and explains the implementation of strategic normalization bypass mechanisms for stable production deployment. The intelligence layer of Prophet AI is powered using Llama 3.3-70B via Groq infrastructure, enabling high-speed financial reasoning and structured JSON-based strategy generation. The platform utilizes a carefully engineered Ruthless Financial Strategist system prompt designed to deliver direct, survival-oriented financial recommendations rather than emotionally comforting advice. This design philosophy reflects the real-world operational needs of freelancers who require accurate liquidity warnings and actionable strategic insights during financial instability. The generated intelligence is converted into multilingual audio briefings using the edge-tts neural voice synthesis engine, supporting both English and Hindi voice outputs. To avoid cloud timeout failures and synchronous processing bottlenecks, the platform implements an asynchronous polling architecture using UUID-based job orchestration. The frontend submits a /briefing request and continuously polls a /briefing-status/{job_id} endpoint until the AI-generated strategy and MP3 briefing become available. This architecture enables the system to safely execute computationally expensive large language model inference and neural voice generation workflows even on limited-resource cloud infrastructure. The completed system demonstrates the practical integration of distributed AI infrastructure, cryptographic verification, asynchronous backend engineering, financial forecasting, and multimodal intelligence synthesis within a real-world production environment. Prophet AI v1.1 represents a transition from passive financial recordkeeping to proactive survival-oriented financial intelligence. The project establishes a scalable blueprint for next-generation AI-powered fintech systems capable of delivering real-time strategic decision support for the rapidly growing global freelance economy.Keywords-Freelance finance; cashflow forecasting; stochastic simulation</t>
  </si>
  <si>
    <t>R2540</t>
  </si>
  <si>
    <t>ce864f72830bd1f41e4c0b366cb9069503fa399b</t>
  </si>
  <si>
    <t>Proof-Carrying Neuro-Symbolic Reasoning for Non-Monotonic Legal Decision Support with LLMs</t>
  </si>
  <si>
    <t>Maxim Ulizko; Tatiana Polevaya; I. Tomilov; N. Gusarova; A. Vatian</t>
  </si>
  <si>
    <t>10.3390/bdcc10090295</t>
  </si>
  <si>
    <t>Large language models (LLMs) and retrieval-augmented generation (RAG) are increasingly used in legal decision support, but retrieved evidence and fluent explanations do not guarantee valid normative inference. This paper proposes a proof-carrying neuro-symbolic method for non-monotonic legal reasoning. The LLM component is restricted to source-linked extraction of facts, defeasible rules, defeaters, priorities, citations, and operational confidence scores, while a deterministic symbolic engine computes the conclusion. Evidence is represented as a finite defeasible normative theory and compiled into a Dung-style argumentation framework; accepted conclusions are obtained from the grounded extension and returned with proof graphs showing support, attacks, and priority-based defeats. Under gold formalization, the symbolic engine achieved 99.3% accuracy on a 600-case controlled benchmark. In a 240-scenario LLM-to-logic experiment, the GPT-4o extractor followed by symbolic reasoning achieved 86.7% downstream accuracy versus 75.8% for a direct LLM over the same retrieved evidence; the paired difference was supported by an exact McNemar test after Holm correction (adjusted p = 0.016). Differences from the PDL and simpler symbolic baselines were not statistically established. Validation-triggered repair yielded 90.4% observed accuracy. Public-contract, Russian-law, stress-test, scalability, and lawyer-verification experiments further delimit the feasibility and current limitations of proof-carrying legal decision support.</t>
  </si>
  <si>
    <t>R2541</t>
  </si>
  <si>
    <t>ce93ef61369efacc6b154f741b17c41906aca3a4</t>
  </si>
  <si>
    <t>Vaishak Balachandra; Shafkat Islam; Md Tamjid Hossain</t>
  </si>
  <si>
    <t>cea65213736f3917375f155991ac23c73232e79e</t>
  </si>
  <si>
    <t>Chao Yao; Yang-Bo Wei; Zhen Huang; Jun-Hong Qian; Chen-Leng Chen; Shaoqiang Lu</t>
  </si>
  <si>
    <t>2609.04875</t>
  </si>
  <si>
    <t>Long-running LLM agents are stateful: beyond the transcript they accrete compressed summaries, plaintext memory, pending tool plans, and, under every serving API, a KV cache. Yet today's"forget"operations delete a plaintext memory record and stop, leaving every artifact derived from the revoked information intact. We formalize execution-state unlearning: after a forget request, the agent must behave as if it had never observed the target. Modeling the runtime as a deterministic transition system, we prove that the pre-target trajectory prefix is shared with this counterfactual world for free, that the post-target suffix is irreducibly tainted without token-level attribution, and that exact unlearning requires at least $T-\tau+1$ recomputed transitions, where $\tau$ is the target's injection step. Provenance-Guided Selective Replay attains this bound as a cross-layer contract spanning prompt, compressed memory, and cache: a provenance graph locates the injection point, checkpoint restoration reduces to cropping the KV cache, and sanitized replay regenerates the counterfactual suffix. Audited with elicitation, stochastic, and string-free behavioral tests across three agent suites, nine baselines, and three model families, memory deletion leaves leakage unchanged, instruction-based forgetting collapses under elicitation (Leak@probes = 1.00), and source redaction still acts on a revoked preference in 80% of episodes, while selective replay is indistinguishable from a full reset at up to 9x fewer recomputed tokens.</t>
  </si>
  <si>
    <t>R2543</t>
  </si>
  <si>
    <t>cebc4c86deacb3cce426aa65fbcaa8991a226b48</t>
  </si>
  <si>
    <t>Program Learning with Verifiable Rewards: Symbolic Backpropagation for Post-Training LLMs</t>
  </si>
  <si>
    <t>Vishvesh Bhat</t>
  </si>
  <si>
    <t>2608.28421</t>
  </si>
  <si>
    <t>Post training a language model to reason means updating its weights. Supervised finetuning and reinforcement learning both place the acquired capability inside the model where it cannot be inspected cannot be checked step by step and cannot be moved to another model. We argue that for tasks whose intermediate steps admit verification, reasoning is better placed outside the base models weights as an explicit program composed from deterministic and neural primitives. We introduce PLVR (Program Learning with Verifiable Rewards): a post training method that learns such programs directly from input-output examples. Its mechanism is symbolic backpropagation: each program layer carries a typed ontology a loss is computed at the output against ground truth and required input ontologies are propagated backward by type inference over primitive signatures: an analogue of the chain rule in which credit assignment is a derivation rather than an estimate. Where RLVR verifies a terminal outcome, PLVRs reward is a per step contract verdict dense over program structure. On LiveCodeBench v6 and Tau2Bench, 30B base models with PLVR outperform RL at matched budget by 27.8 points on average and frontier models an order of magnitude larger by 13.6 points. A single primitive library serves two benchmarks, so the marginal cost of a new task is 100 examples of program search and no new finetuning data. Replacing the loss guided search with uniform sampling over the same type admissible space at equal budget collapses the median program from 65.6 to 17.5, identifying the backward pass rather than the type system as the source of the advantage. We release the symbolic backpropagation library and a conformance checker so the method can be applied to primitive libraries other than our own.</t>
  </si>
  <si>
    <t>R2544</t>
  </si>
  <si>
    <t>cf00c9f81a0a86e1e99adf28b1bee3d5d8b28ee9</t>
  </si>
  <si>
    <t>Namrata Shetty; Sanjay Bang; Kalyani Abhyankar</t>
  </si>
  <si>
    <t>R2545</t>
  </si>
  <si>
    <t>cf463fec2a90dca637a90c9c66fca1115f08474b</t>
  </si>
  <si>
    <t>AI-Based Test Case Generation for Continuous Integration Pipelines: Combining Large Language Models, Program Analysis, and Reinforcement Learning</t>
  </si>
  <si>
    <t>Asish Bera; Bharat Richhariya; Raghunath Reddy Madireddy; Akanksha Rathore</t>
  </si>
  <si>
    <t>International Journal of Emerging Trends in Engineering and Technology</t>
  </si>
  <si>
    <t>10.64137/31078699/ijetet-v2i2p102</t>
  </si>
  <si>
    <t>Continuous Integration (CI) pipelines have become the operational backbone of modern software delivery, yet test generation inside CI remains largely reactive, manually maintained, and weakly aligned with rapidly changing code behavior. Conventional automated test generation approaches can improve coverage, but they often struggle with semantic intent, realistic input construction, dependency-aware test scaffolding, and unstable pipeline execution. Recent large language models (LLMs) introduce a new capability for synthesizing readable and context-aware tests, but LLM-only test generation is vulnerable to hallucinated APIs, shallow path exploration, non-executable assertions, and brittle or flaky outputs. This paper presents CI-GenRL, an AI-based test case generation framework for CI pipelines that combines LLM-based test synthesis, static and dynamic program analysis, and reinforcement learning-based policy optimization. The proposed framework observes code changes, extracts dependency and risk signals, generates candidate tests, executes them in isolated CI containers, and uses coverage, mutation score, failure reproduction, flakiness, and execution cost as reward signals. Unlike review-oriented approaches, this work formulates test generation as a sequential decision problem in which each generated test should maximize marginal verification value under CI time constraints. The architecture integrates risk-aware build selection, prompt grounding, path-targeted test synthesis, reward-driven test prioritization, and governance controls for enterprise deployment. A pilot-style evaluation protocol is described across Java and Python services, using branch coverage, mutation adequacy, defect detection, build latency, and flaky-test suppression as primary measures. The illustrative pilot results show that combining LLMs with program analysis and reinforcement learning can produce more executable and higher-value CI test suites than LLM-only or search-only baselines. The paper contributes a CI-native formulation, an end-to-end architecture, an RL reward model, and a deployment governance model for safe adoption of AI-generated tests in regulated software environments.</t>
  </si>
  <si>
    <t>R2546</t>
  </si>
  <si>
    <t>cf52c7fa8247541995b800b735220b56ba70d461</t>
  </si>
  <si>
    <t>AI Application in Anti-Money Laundering for Sustainable and Transparent Financial Systems</t>
  </si>
  <si>
    <t>Chuanhao Nie; Yunbo Liu; Chao Wang</t>
  </si>
  <si>
    <t>Proceedings of the 2025 International Conference on Artificial Intelligence and Sustainable Development</t>
  </si>
  <si>
    <t>10.1145/3786484.3786522</t>
  </si>
  <si>
    <t>2512.06240</t>
  </si>
  <si>
    <t>Money laundering and financial fraud remain major threats to global financial stability, costing trillions annually and challenging regulatory oversight. Recent research demonstrates that financial compliance—when supported by RegTech, artificial intelligence, and digital automation—can reduce KYC/AML processing time, strengthen customer trust, and contribute to long-term sustainable development outcomes in the digital economy. These findings highlight the increasing strategic importance of technology-enabled compliance and motivate the need for AI-driven solutions that improve efficiency while supporting transparency and responsible governance. This paper reviews how artificial intelligence (AI) applications can modernize Anti-Money Laundering (AML) workflows by improving detection accuracy, lowering false-positive rates, and reducing the operational burden of manual investigations, thereby supporting more sustainable development. It further highlights future research directions including federated learning for privacy-preserving collaboration, fairness-aware and interpretable AI, reinforcement learning for adaptive defenses, and human-in-the-loop visualization systems to ensure that next-generation AML architectures remain transparent, accountable, and robust. In the final part, the paper proposes an AI-driven KYC application that integrates graph-based retrieval-augmented generation (RAG Graph) with generative models to enhance efficiency, transparency, and decision support in KYC processes related to money-laundering detection. To the best of our knowledge, no prior research has combined graph-based RAG architectures with generative AI specifically for KYC Customer Due Diligence (CDD)/Enhanced Due Diligence (EDD) in AML. Experimental results show that the RAG-Graph architecture delivers high faithfulness and strong answer relevancy across diverse evaluation settings, thereby enhancing the efficiency and transparency of KYC CDD/EDD workflows and contributing to more sustainable, resource-optimized compliance practices.</t>
  </si>
  <si>
    <t>R2547</t>
  </si>
  <si>
    <t>cf6bb14cc87563605f6a0fb9a3e2a4c49adcbc04</t>
  </si>
  <si>
    <t>Authenticity Debt and the Synthetic Content Threat Landscape: A Layered Framework for Trust, Provenance, and IP Governance in the Generative AI Era</t>
  </si>
  <si>
    <t>S. Sengupta; Ben McCarty; Milind Savagaonkar; Rhine Andotra</t>
  </si>
  <si>
    <t>10.48550/arxiv.2606.00621</t>
  </si>
  <si>
    <t>2606.00621</t>
  </si>
  <si>
    <t>Generative artificial intelligence has fundamentally changed how content is now produced. It has enabled how high-fidelity text, images, audio, and videos are created, modified, and redistributed at near-zero marginal cost. This shift exposes enterprises and ecosystems to a number of risks across four reinforcing authenticity layers -- authenticity, provenance, integrity, and accountability -- that traditional controls are inadequate to address in isolation. We introduce the concept of authenticity debt: the cumulative institutional liability that accumulates when organizations deploy AI-generated content without preserving verifiable origin, integrity, and accountability, deferring exposure that surfaces under regulatory, legal, or market scrutiny. This paper presents a comprehensive, multi-dimensional taxonomy of generative AI harms and attack vectors, surveys the capabilities and failure modes of technical controls including digital watermarking, provenance frameworks (C2PA, Adobe CAI), and detection technologies, and argues that no single mechanism is sufficient in open, adversarial, and evolving environments. Drawing on Zero Trust Architecture principles and enterprise governance frameworks, we propose a layered reference architecture that integrates cryptographic provenance, human-in-the-loop verification, and continuous governance to sustain defensible authenticity at scale. We further examine the regulatory landscape (EU AI Act, U.S.\ FTC, NIST AI RMF) and identify practical guiding principles for organizations seeking to build authenticity as institutional infrastructure rather than an afterthought.</t>
  </si>
  <si>
    <t>R2548</t>
  </si>
  <si>
    <t>cfee70a8beead96f8f60ed7b105561430524803a</t>
  </si>
  <si>
    <t>Haowei Cheng; Milhan Kim; Chong Liu; Teeradaj Racharak; Duy Vinh Truong Truong; Thanh Thi Huyen Phan</t>
  </si>
  <si>
    <t>As software systems grow in complexity, they must satisfy an increasing number of competing quality attributes, making it essential to balance them in a principled manner—for example, a safety requirement for sensor-fusion verification may conflict with a tight planning-cycle budget. Multi-agent large language model frameworks support this balancing process by assigning specialized agents to different objectives. However, their conflict resolution is typically heuristic. Requirements are aggregated implicitly without explicit acceptance or rejection, limiting auditability in regulated domains. We present ArgRE, a multi-agent requirements negotiation system that embeds Dung-style abstract argumentation into the negotiation stage. Each proposal, critique, and refinement is modeled as an argument, conflicts are represented as directed attack relations, and the accepted set of arguments is computed under grounded and preferred semantics. The pipeline further integrates KAOS goal modeling, multi-layer verification, and standards-oriented artifact generation. Evaluation across five case studies spanning safety-critical, financial, and information-system domains shows that ArgRE provides argument-level traceability absent from existing frameworks. Independent evaluators rated its decision justifications significantly higher than those of heuristic synthesis (4.32 vs. 3.07, $p \lt 0.001$ ), indicating improved auditability, while semantic intent preservation remains comparable (94.9% BERTScore F1) and compliance coverage reaches 84.7% versus 47.6%–47.8% for baselines. Structural analysis further confirms that the default pairwise protocol yields acyclic graphs in which grounded and preferred semantics coincide, whereas cross-pair arbitration introduces controlled cyclicity, leading to predictable divergence between the two semantics.</t>
  </si>
  <si>
    <t>R2549</t>
  </si>
  <si>
    <t>cff545a180c0b4d16037b0125c62920af8d58716</t>
  </si>
  <si>
    <t>Generative AI Decision-Making Attributes in Complex Health Services: A Rapid Review</t>
  </si>
  <si>
    <t>10.7759/cureus.78257</t>
  </si>
  <si>
    <t>The advent of Generative Artificial Intelligence (Generative AI or GAI) marks a significant inflection point in AI development. Long viewed as the epitome of reasoning and logic, Generative AI incorporates programming rules that are normative. However, it also has a descriptive component based on its programmers’ subjective preferences and any discrepancies in the underlying data. Generative AI generates both truth and falsehood, supports both ethical and unethical decisions, and is neither transparent nor accountable. These factors pose clear risks to optimal decision-making in complex health services such as health policy and health regulation. It is important to examine how Generative AI makes decisions both from a rational, normative perspective and from a descriptive point of view to ensure an ethical approach to Generative AI design, engineering, and use. The objective is to provide a rapid review that identifies and maps attributes reported in the literature that influence Generative AI decision-making in complex health services. This review provides a clear, reproducible methodology that is reported in accordance with a recognised framework and Preferred Reporting Items for Systematic reviews and Meta-Analyses (PRISMA) 2020 standards adapted for a rapid review. Inclusion and exclusion criteria were developed, and a database search was undertaken within four search systems: ProQuest, Scopus, Web of Science, and Google Scholar. The results include articles published in 2023 and early 2024. A total of 1,550 articles were identified. After removing duplicates, 1,532 articles remained. Of these, 1,511 articles were excluded based on the selection criteria and a total of 21 articles were selected for analysis. Learning, understanding, and bias were the most frequently mentioned Generative AI attributes. Generative AI brings the promise of advanced automation, but carries significant risk. Learning and pattern recognition are helpful, but the lack of a moral compass, empathy, consideration for privacy, and a propensity for bias and hallucination are detrimental to good decision-making. The results suggest that there is, perhaps, more work to be done before Generative AI can be applied to complex health services.</t>
  </si>
  <si>
    <t>R2550</t>
  </si>
  <si>
    <t>d02dc7051597e53094d943ae83b83ad30c4cc4e6</t>
  </si>
  <si>
    <t>Multimodal AI in Tissue Diagnostics: Vision-Language Models and the Future of Computational Pathology.</t>
  </si>
  <si>
    <t>Rong Xia; Brian R. Isett; Jie Chen; A. Parwani; Riyue Bao; Qiang-Qiang Gu</t>
  </si>
  <si>
    <t>American Journal of Pathology</t>
  </si>
  <si>
    <t>10.1016/j.ajpath.2026.07.002</t>
  </si>
  <si>
    <t>Vision-language models (VLMs) represent an emerging class of multimodal artificial intelligence (AI) systems that integrate visual information with natural-language understanding and generation. In computational pathology, VLMs provide a framework for aligning histologic morphology from whole slide images (WSIs) with pathology reports, and other text-based knowledge sources. This review summarizes the technical foundations, major applications, evaluation strategies, and deployment considerations of pathology VLMs. Current pathology VLMs support a growing range of use cases, including image-text retrieval, label-efficient classification, visual question answering, abnormality localization, anomaly detection, report generation, and agentic workflow support. These capabilities are enabled by image encoders, text encoders or large language models, multimodal alignment strategies, and, in some systems, generative language components. Despite rapid progress, several barriers remain. Evaluation of pathology VLMs is constrained by limited domain-specific benchmarks, insufficient assessment of visual grounding, overreliance on text-based metrics, vulnerability to hallucination, and uncertain robustness under data shift. Clinical translation also requires validation across institutions, scanners, staining protocols, tissue types, and patient populations, together with workflow integration, regulatory oversight, data privacy, cybersecurity, and pathologist accountability. VLMs are therefore best viewed as assistive systems that may augment rather than replace pathologists. Responsible development will require close collaboration among pathologists, computational scientists, health systems, and regulatory stakeholders to ensure that VLMs improves pathology practice in a safe, interpretable, and clinically meaningful manner.</t>
  </si>
  <si>
    <t>R2551</t>
  </si>
  <si>
    <t>d0756f71d53cd01112585175619ac2ca6fb4f7b8</t>
  </si>
  <si>
    <t>A Controlled Comparison of Human and AI-Assisted Automated Revision of Delphi Statements on RNA-Based Medicines: Parallel, 2-Arm Study</t>
  </si>
  <si>
    <t>Enric Nel-lo; Fabio Tedone; E. Caproni; D. Cafiero; Sara Manellari; P. Rocco</t>
  </si>
  <si>
    <t>Study, JournalArticle, Review</t>
  </si>
  <si>
    <t>10.2196/90228</t>
  </si>
  <si>
    <t>Background The Delphi method is widely used to derive expert consensus on complex clinical problems, yet it is slow and resource intensive. Recent advances in large language models and retrieval‑augmented generation (RAG) offer the possibility of accelerating consensus while maintaining methodological rigor. Large language models can retrieve and summarize evidence, but they frequently hallucinate and cannot reliably cite sources. At the same time, RNA‑based drugs and messenger RNA vaccines are rapidly moving from concept to clinic, generating a pressing need for timely, evidence‑based consensus on regulatory, manufacturing, and clinical issues. Objective We evaluated whether a modular, RAG‑enabled, multi‑agent artificial intelligence (AI) pipeline could replicate the post–round 1 behavior of a human reviewer in a Delphi study. The primary objective was to determine whether AI‑assisted statement revision could rescue a greater proportion of subthreshold statements and achieve a consensus comparable to that obtained through human revision by round 2. Methods A parallel, 2‑arm Delphi study was conducted on 28 statements about RNA medicines. In total, 50 international panelists (clinicians, researchers, and patient representatives) were randomized into human (arm A) and AI‑assisted (arm B) groups. After round 1, statements below the 75% agreement threshold were revised either manually by human reviewers or by an AI pipeline comprising the following software agents: (1) ReferenceDetector, to identify external citations; (2) Summarizer, to produce structured summaries of supporting PDFs; (3) a hybrid RAG module that combined dense and sparse retrieval with cross‑encoder reranking; and (4) Refiner, which generated revised statements, reasoning logs, and explicit citations. Two human reviewers with expertise in Delphi methodology and literature review who had contributed to statement development verified retrieved citations and approved or amended revisions. Agreement rates and vote distributions were compared across arms. Results Arm A reached consensus on 71.4% (20/28) of the statements in round 1, whereas arm B reached consensus on 46.4% (13/28). After revision, consensus increased to 92.9% (26/28) of the statements in arm A and 85.7% (24/28) in arm B. The AI arm exhibited a larger mean improvement (absolute difference between rounds 1 and 2=39.3 percentage points) because more statements were initially below the threshold. Nonetheless, the absolute difference between arms after round 2 was modest (7.2 percentage points). AI‑assisted revisions were particularly effective for statements far below the threshold, but both arms failed to rescue 2 to 3 statements owing to substantive disagreements. Conclusions A modular, citation‑anchored AI pipeline can closely approximate human performance in Delphi consensus procedures while substantially reducing manual workload. When paired with human oversight, AI assistance accelerated revision and closed most of the performance gap by the second round. Adoption of AI‑assisted workflows could accelerate consensus development on emerging technologies such as RNA therapeutics provided that transparency, rigorous retrieval, and human review are maintained.</t>
  </si>
  <si>
    <t>R2552</t>
  </si>
  <si>
    <t>d09cae1dbfcf58783bb439afd48c87af88a57251</t>
  </si>
  <si>
    <t>Economics Model for Federated LLM Training via Blockchain</t>
  </si>
  <si>
    <t>Soumyadeep Das; Madhusudan Singh</t>
  </si>
  <si>
    <t>10.1145/3774905.3794694</t>
  </si>
  <si>
    <t>This article introduces a decentralized economic framework to support collaborative training of Large Language Models (LLMs), mitigating the escalating computational expenses and data privacy constraints characteristic of centralized AI development. Federated Federated learning (FL) is employed to enable privacy-preserving, distributed model training, while blockchain technologies are leveraged to provide transparency, accountability, and trust among mutually untrusted stakeholders. From an economic standpoint, the central objective is the design of a fair, incentive-compatible, and cost-efficient mechanism that sustains long-term participation in federated LLM training. The proposed framework integrates game-theoretic modeling with smart contracts to quantify participant contributions and determine corresponding rewards. A Shapley value–based contribution assessment scheme is adopted to promote allocative fairness, discourage free-riding behavior, and align individual incentives with improvements in the global model's performance. In addition, a tokenized incentive layer is introduced to enable decentralized governance and verifiable, programmatic reward distribution. Preliminary simulation results suggest enhanced fairness in contribution evaluation, increased stability of participant engagement, and reduced concentration of computational and financial burdens, thereby demonstrating the economic viability and scalability of the proposed approach.</t>
  </si>
  <si>
    <t>R2553</t>
  </si>
  <si>
    <t>d0a012e4add514bcd3aa2f5499e611fccfe3338b</t>
  </si>
  <si>
    <t>Sentiment Analysis and Natural Language Processing for Consumer Insight: A Cross-Industry Framework for Retail Decision Support</t>
  </si>
  <si>
    <t>Ayokunle Olamide Ijagbemi; Stanley Nwakamma; Ogochukwu T. Izuchukwu; Dominic Feboh; Marudi Oyefuga</t>
  </si>
  <si>
    <t>10.54660/.ijmrge.2024.5.6.2014-2026</t>
  </si>
  <si>
    <t>This review investigates how sentiment analysis and natural language processing can transform consumer-generated text into reliable intelligence for retail decision-making across industries. The study aims to synthesise conceptual foundations, data ecosystems, analytical techniques, sectoral applications, implementation challenges, and emerging technological opportunities, while developing an integrated framework for managerial use. A structured review approach was adopted, drawing on interdisciplinary scholarship from marketing, information systems, artificial intelligence, consumer behaviour, operations, and decision science. The analysis considered online reviews, social media content, surveys, service transcripts, chatbot interactions, and complaint records as major sources of opinion-bearing data.
The findings indicate that sentiment intelligence is most valuable when it moves beyond simple polarity classification to identify emotions, intentions, topics, and specific experience attributes. Lexicon-based methods, machine-learning classifiers, deep neural networks, transformers, and large language models offer complementary advantages in transparency, scalability, contextual understanding, and predictive performance. Cross-industry evidence further shows that retail, banking, telecommunications, hospitality, healthcare, and digital platforms share common analytical requirements, although sectoral language, cultural variation, regulatory sensitivity, and operational priorities demand local adaptation. Significant barriers include biased datasets, fake reviews, multilingual complexity, privacy exposure, limited explainability, fragmented systems, and weak organisational readiness.
The review concludes that sentiment analysis should be embedded within a governed decision-support architecture connecting data acquisition, contextual interpretation, human oversight, managerial action, and continuous feedback. It recommends representative dataset development, privacy-preserving analytics, explainable models, cross-functional governance, and stronger research on African and low-resource languages. These measures are essential for achieving ethical, responsive, and evidence-based consumer insight. Future studies should evaluate causal impacts on retention, service recovery, conversion, and long-term organisational performance.</t>
  </si>
  <si>
    <t>R2554</t>
  </si>
  <si>
    <t>d0a96fa2937236db92781b4e3e62f29beed4aeb2</t>
  </si>
  <si>
    <t>GUIDE: Governed Unified Intelligence for Document-to-Artifact Generation in Enterprise Settings</t>
  </si>
  <si>
    <t>Shivali Dalmia; Sumukha Thoppanahalli; Mohammadreza Sediqin; Abhishek Mukherji</t>
  </si>
  <si>
    <t>2608.12133</t>
  </si>
  <si>
    <t>Enterprise guideline documents are heterogeneous and multimodal, combining narrative text, complex tables, and embedded images. Existing LLM and VLM systems face hallucinated content, table structure degradation, and lack governed workflows extending beyond extraction to validation and artifact generation. This leaves enterprises to perform this manually, consuming 2-3 days per document. To address this, we introduce GUIDE, a governed multi-agent framework built on a shared versioned rule store with schema-validated inter-agent contracts and end-to-end provenance tracking. Six specialized agents handle parsing, VLM-driven extraction, consistency checking, evaluation, human-in-the-loop (HITL) escalation, and persona-tailored artifact synthesis. Evaluated on 120 real-world enterprise guideline documents, GUIDE achieves 96% document success, extracts 3,896 rules with 71.4% auto-approved, produces 812 deployment-ready artifacts, and reduces turnaround to 40-125 minutes per document.</t>
  </si>
  <si>
    <t>R2555</t>
  </si>
  <si>
    <t>d0cb112e0180440647875ae6ff2b13ead1615287</t>
  </si>
  <si>
    <t>Fu-Wen Tian; Si-Yuan Wu; Cheng Chen; Zheng Li; Guo-Qiang Liu; Wan-Chun Dou</t>
  </si>
  <si>
    <t>R2556</t>
  </si>
  <si>
    <t>d0da372b4b6f422e13556ce272595a0c9002fe90</t>
  </si>
  <si>
    <t>GPT-4 in Education: Evaluating Aptness, Reliability, and Loss of Coherence in Solving Calculus Problems and Grading Submissions</t>
  </si>
  <si>
    <t>Alberto Gandolfi</t>
  </si>
  <si>
    <t>International Journal of Artificial Intelligence in Education</t>
  </si>
  <si>
    <t>10.1007/s40593-024-00403-3</t>
  </si>
  <si>
    <t>In this paper, we initially investigate the capabilities of GPT-3 5 and GPT-4 in solving college-level calculus problems, an essential segment of mathematics that remains under-explored so far. Although improving upon earlier versions, GPT-4 attains approximately 65% accuracy for standard problems and decreases to 20% for competition-like scenarios. Overall, the models prove to be unreliable due to common arithmetic errors. Our primary contribution lies then in examining the use of ChatGPT for grading solutions to calculus exercises. Our objectives are to probe an in-context learning task with less emphasis over direct calculations; recognize positive applications of ChatGPT in educational contexts; highlight a potentially emerging facet of AI that could necessitate oversight; and introduce unconventional AI benchmarks, for which models like GPT are untrained. Pertaining to the latter, we uncover a tendency for loss of coherence in extended contexts. Our findings suggest that while the current ChatGPT exhibits comprehension of the grading task and often provides relevant outputs, the consistency of grading is marred by occasional loss of coherence and hallucinations. Intriguingly, GPT-4's overall scores, delivered in mere moments, align closely with human graders, although its detailed accuracy remains suboptimal. This work suggests that, when appropriately orchestrated, collaboration between human graders and LLMs like GPT-4 might combine their unique strengths while mitigating their respective shortcomings In this direction, it is imperative to consider implementing transparency, fairness, and appropriate regulations in the near future.</t>
  </si>
  <si>
    <t>R2557</t>
  </si>
  <si>
    <t>d0dc918f77dcd48cc1f15f79681021073832192a</t>
  </si>
  <si>
    <t>R2558</t>
  </si>
  <si>
    <t>d0e4d0642d66dd4a855ae8c11f225426fc2f5b31</t>
  </si>
  <si>
    <t>Enhancing Knowledge Management in Green Building Engineering: A Hybrid Retrieval-Augmented Generation Approach to Support Project Assessment</t>
  </si>
  <si>
    <t>Yi-Xi Li; Ding-Yuan Ma; Chang-Jun Wang; Xiao-Dong Li</t>
  </si>
  <si>
    <t>10.1061/jmenea.meeng-7764</t>
  </si>
  <si>
    <t xml:space="preserve">
 Green building assessment relies heavily on manual queries of complex engineering regulations, making the introduction of knowledge management theories crucial for improving assessment efficiency. However, the inherent characteristics of engineering regulations—dense terminology, complex clause dependencies, and frequent revisions—limit the effectiveness of traditional knowledge engineering. This study aims to explore the utilization of advanced information technologies to achieve reliable knowledge management for supporting engineering decision-making. From the perspective of acquisition, organization, retrieval, and presentation (AORP), a domain knowledge management framework is designed by integrating network analysis, information retrieval, and large language models (LLMs) with traditional knowledge management theories. A dual-structure knowledge network is proposed as the underlying carrier to characterize explicit rules and semantic dependencies, enabling lightweight knowledge organization. Furthermore, a hybrid retrieval algorithm capable of identifying and adaptively weighting domain terms was developed and embedded into a retrieval-augmented generation workflow. Facilitated by LLMs, the proposed framework supports more efficient, traceable, and scalable building assessment. This study covers regulations containing 225,604 words and validates the effectiveness of the proposed method using 132 practical test cases. The results showed that the proposed method achieves a recall rate of 0.959, effectively reduces generation hallucinations, and substantially improves the accuracy and reliability of knowledge presentation. More importantly, the experiments indicated that the performance gap among LLMs with different parameter scales narrowed after introducing domain knowledge, confirming that an effective knowledge management architecture in vertical domains has the potential to reduce dependence on large-parameter LLMs and provide a feasible pathway for low-cost deployment of intelligent applications in the industry.</t>
  </si>
  <si>
    <t>R2559</t>
  </si>
  <si>
    <t>d107e34cdfe36cc8b1e7a50d59177af55fb6f9c0</t>
  </si>
  <si>
    <t>Automated Regulatory Compliance Question Answering in Financial Services with Domain-Adapted Retrieval-Augmented Generation</t>
  </si>
  <si>
    <t>Tobias Deußer; Abhishek Pillai; A. Bariviera; Dhananjay Bhardwaj; L. Sparrenberg; D. Berghaus</t>
  </si>
  <si>
    <t>2609.30009</t>
  </si>
  <si>
    <t>Financial institutions operate under dense, frequently amended rulebooks, and answering a compliance question correctly requires not only fluency but verifiable grounding in the authoritative text. Large language models are attractive for this task, yet the models that firms can realistically deploy on-premise are compact ones, and compact models hallucinate obligations. We study whether a carefully domain-adapted retrieval-augmented generation pipeline closes that gap. Our retriever is built in three stages on top of LegalBERT: entailment tuning that recasts question--passage matching as premise--hypothesis reconstruction, contrastive tuning with in-batch negatives, and score-level fusion with BM25. Our generator is a compact model (2B--12B parameters) served under 4-bit quantization, either prompted or adapted with retrieval-aware fine-tuning (RAFT) through LoRA. On ObliQA, a question-answering benchmark built from the Abu Dhabi Global Market rulebooks, the staged retriever raises Recall@10 from 0.256 to 0.774 and outperforms BM25 (0.678) and E5-large-v2 (0.758), the strongest general-purpose dense encoder we tested. RAFT-LoRA then improves the composite RePASs answer-quality score for every model we could adapt, with the largest gain on the weakest one. However, the adapted models do not transfer to Australian case-law questions, and a closed-book model that receives no passages at all scores within 0.011 RePASs of the full pipeline while producing answers that cite nothing and misstate obligations. The retrieval gain is therefore measured directly, the generation gain is a gain in RePASs rather than demonstrated grounding, and grounding itself requires an evaluation protocol that RePASs does not provide.</t>
  </si>
  <si>
    <t>R2560</t>
  </si>
  <si>
    <t>d111f534859dd6ac3a010b891bbd7fc9c9c5075e</t>
  </si>
  <si>
    <t>Синтетические фокус-группы: замена трекер-маркетинга на симуляцию поведения ИИ-агентов в цифровой экономике</t>
  </si>
  <si>
    <t>С. В. Пальмов; Д. Е. Литвин; В. В. Дубинин</t>
  </si>
  <si>
    <t>The Applied Economic Researches Journal</t>
  </si>
  <si>
    <t>10.47576/2949-1908.2026.7.7.006</t>
  </si>
  <si>
    <t>В статье рассматривается идея замены обычных фокус-групп на синтетические, построенные на базе больших языковых моделей. Из-за отказа от cookies и ужесточения законов о персональных данных традиционный трекер-маркетинг становится дороже и рискованнее. Вместо того чтобы тестировать рекламу на людях, предлагается создавать цифровых двойников потребителей с прописанными характеристиками: доходом, психотипом, привычками. Такой подход дает возможность прогнозировать реакцию аудитории до запуска кампании и экономить бюджет. В работе описаны технологическая основа метода, его плюсы с точки зрения закона и этики, а также слабые места – прежде всего проблема галлюцинаций и неточности симуляций.
 This article examines the concept of replacing traditional focus groups with synthetic counterparts powered by large language models. Driven by the deprecation of third-party cookies and increasingly stringent data privacy regulations, conventional tracking-based marketing is becoming both costlier and riskier. Rather than testing advertising campaigns on human subjects, the paper proposes generating digital twins of consumers with predefined parameters, including income, psychographic profile, and behavioral habits. This approach enables the prediction of audience responses prior to campaign deployment, thereby optimizing marketing budgets. The study outlines the technological foundation of the method, discusses its legal and ethical advantages, and identifies key limitations – most notably the challenges of AI hallucinations and simulation inaccuracies.</t>
  </si>
  <si>
    <t>R2561</t>
  </si>
  <si>
    <t>d13f8d638732dcd82b9c174f67ba76cbcf79912a</t>
  </si>
  <si>
    <t>Mathematical Foundations of Explainable Artificial Intelligence</t>
  </si>
  <si>
    <t>M.Indhumathi</t>
  </si>
  <si>
    <t>Stanzaleaf International Journal of Multidisciplinary Studies</t>
  </si>
  <si>
    <t>10.67313/slijms.2026.36</t>
  </si>
  <si>
    <t>Artificial Intelligence (AI) has become a transformative technology across healthcare, finance, education, manufacturing, cybersecurity, transportation, and scientific research. Despite achieving remarkable predictive performance, many contemporary AI systems, particularly deep neural networks and ensemble learning models, operate as opaque "black-box" systems whose internal reasoning processes remain difficult for humans to interpret. This lack of transparency creates significant concerns regarding trustworthiness, accountability, fairness, robustness, legal compliance, and ethical deployment. Explainable Artificial Intelligence (XAI) has consequently emerged as an interdisciplinary research domain that seeks to bridge the gap between complex computational intelligence and human understanding by providing transparent, interpretable, and verifiable explanations of AI decisions. While most existing studies emphasize algorithmic techniques and application-specific frameworks, comparatively less attention has been devoted to the rigorous mathematical principles that govern explainability. This paper presents a comprehensive examination of the mathematical foundations underlying Explainable Artificial Intelligence by integrating concepts from linear algebra, multivariable calculus, probability theory, statistics, optimization, information theory, graph theory, game theory, causal inference, topology, and computational geometry. The study demonstrates that explainability is fundamentally rooted in mathematical reasoning rather than solely dependent on visualization or heuristic interpretation. The paper further discusses the mathematical formulations of feature attribution methods, gradient-based explanations, surrogate modeling, Shapley values, counterfactual reasoning, and causal explainability. Additionally, it explores how optimization and information-theoretic measures contribute to balancing predictive accuracy with interpretability. The discussion highlights emerging mathematical challenges associated with large language models, multimodal AI, graph neural networks, and foundation models, emphasizing the need for mathematically principled frameworks capable of providing faithful and robust explanations. The paper concludes that future progress in trustworthy AI will rely increasingly on deeper integration between mathematical sciences and explainability research, enabling transparent AI systems that satisfy scientific, ethical, and regulatory expectations.</t>
  </si>
  <si>
    <t>R2562</t>
  </si>
  <si>
    <t>d14c0fa06fa21555c2d7c14991f701c8d1a06bba</t>
  </si>
  <si>
    <t>PrivaCI-Bench: Evaluating Privacy with Contextual Integrity and Legal Compliance</t>
  </si>
  <si>
    <t>Hao-Ran Li; Wen-Bin Hu; Hui-Hao Jing; Yulin Chen; Qi Hu; Sirui Han</t>
  </si>
  <si>
    <t>10.48550/arxiv.2502.17041</t>
  </si>
  <si>
    <t>2502.17041</t>
  </si>
  <si>
    <t>Recent advancements in generative large language models (LLMs) have enabled wider applicability, accessibility, and flexibility. However, their reliability and trustworthiness are still in doubt, especially for concerns regarding individuals' data privacy. Great efforts have been made on privacy by building various evaluation benchmarks to study LLMs' privacy awareness and robustness from their generated outputs to their hidden representations. Unfortunately, most of these works adopt a narrow formulation of privacy and only investigate personally identifiable information (PII). In this paper, we follow the merit of the Contextual Integrity (CI) theory, which posits that privacy evaluation should not only cover the transmitted attributes but also encompass the whole relevant social context through private information flows. We present PrivaCI-Bench, a comprehensive contextual privacy evaluation benchmark targeted at legal compliance to cover well-annotated privacy and safety regulations, real court cases, privacy policies, and synthetic data built from the official toolkit to study LLMs' privacy and safety compliance. We evaluate the latest LLMs, including the recent reasoner models QwQ-32B and Deepseek R1. Our experimental results suggest that though LLMs can effectively capture key CI parameters inside a given context, they still require further advancements for privacy compliance.</t>
  </si>
  <si>
    <t>R2563</t>
  </si>
  <si>
    <t>d193c28ed40f50d1c3cc38f486ebdbde5bef9eb8</t>
  </si>
  <si>
    <t>WebGrader: Training LLMs for Web Development with Self-Evolving Programmatic Grader</t>
  </si>
  <si>
    <t>Boshui Chen; Hui-Ping Liu; Shao-Lei Zhang</t>
  </si>
  <si>
    <t>2608.06474</t>
  </si>
  <si>
    <t>Large language models increasingly generate complete websites from natural-language descriptions, and reinforcement learning has become a central approach to closing their remaining functional gap. This training regime is bottlenecked by reward design. Hand-authored browser scripts are executable yet costly to write for open-ended requirements, while VLM and GUI-agent graders scale but may issue verdicts before observing the decisive state. We propose WebGrader, a self-evolving programmatic grader that autonomously derives the required interaction flows from each website request, represents each flow as an executable Flow Contract, and uses its execution outcome as an RL reward. WebGrader materializes the generated project in a live browser, grounds target actions against the source code and live DOM, and collects visual, DOM, response, and persistent-state evidence along the same browser trajectory. A residual-driven offline loop then discovers reusable verifier skills, screens them on disjoint validation pages, and freezes the promoted skill graph before policy training. By separating test planning, action grounding, evidence collection, and semantic judgment, WebGrader issues a Pass verdict only after observing the requested transition. On WebGen-Bench, WebGrader trains an 8B policy to a 52.01% functional success rate, outperforming a matched appearance-plus-script reward by 7.88 points and surpassing o4-mini and DeepSeek-v4-flash. On WG-core-250, the policy reaches a Full Score of 44.953 and surpasses Qwen3-Coder-480B.</t>
  </si>
  <si>
    <t>R2564</t>
  </si>
  <si>
    <t>d1cf0e35f714eef42ffd558d529e7fbf49013c11</t>
  </si>
  <si>
    <t>An extensive bibliometric analysis of artificial intelligence techniques from 2013 to 2023</t>
  </si>
  <si>
    <t>Aditi Bajpai; Sonal Yadav; N. K. Nagwani</t>
  </si>
  <si>
    <t>10.1007/s11227-025-07021-3</t>
  </si>
  <si>
    <t>R2565</t>
  </si>
  <si>
    <t>d2151f9cacfef726387180bb5898638945f4c83d</t>
  </si>
  <si>
    <t>論2024年WHO發表之「人工智慧於健康領域之倫理 與治理」與台灣現況</t>
  </si>
  <si>
    <r>
      <rPr>
        <sz val="10"/>
        <rFont val="Arial"/>
        <charset val="1"/>
      </rPr>
      <t xml:space="preserve">Yu-Yang-Dai-Yu-Yang Dai; </t>
    </r>
    <r>
      <rPr>
        <sz val="10"/>
        <rFont val="Noto Sans CJK SC"/>
        <family val="2"/>
      </rPr>
      <t>陳哲民 陳哲民</t>
    </r>
    <r>
      <rPr>
        <sz val="10"/>
        <rFont val="Arial"/>
        <charset val="1"/>
      </rPr>
      <t xml:space="preserve">; </t>
    </r>
    <r>
      <rPr>
        <sz val="10"/>
        <rFont val="Noto Sans CJK SC"/>
        <family val="2"/>
      </rPr>
      <t>吳逸帆 吳逸帆</t>
    </r>
    <r>
      <rPr>
        <sz val="10"/>
        <rFont val="Arial"/>
        <charset val="1"/>
      </rPr>
      <t xml:space="preserve">; </t>
    </r>
    <r>
      <rPr>
        <sz val="10"/>
        <rFont val="Noto Sans CJK SC"/>
        <family val="2"/>
      </rPr>
      <t>吳欣潔 吳欣潔</t>
    </r>
    <r>
      <rPr>
        <sz val="10"/>
        <rFont val="Arial"/>
        <charset val="1"/>
      </rPr>
      <t>; Guo-Guan-Liang-Hsin-Chieh Wu</t>
    </r>
  </si>
  <si>
    <t>台灣家庭醫學雜誌</t>
  </si>
  <si>
    <t>10.53106/168232812024093403003</t>
  </si>
  <si>
    <t>現代人工智慧(artificial intelligence，以下簡稱為AI)從數據中學習後並將演算法整合到系統與工具中，使其能夠自動執行任務，讓人類不須再對每一個步驟進行明確的編寫程式。生成式AI為一類AI技術，其演算法被訓練能生成具有原創性的內容，例如文章、圖像或影片等等。世界衛生組織(WHO)首次在2021年6月底公布了一份全面指南：「人工智慧於健康領域之倫理與治理」(Ethics and governance of artificial intelligence for health)。WHO諮詢了20位AI領域頂尖專家並指出了在醫療保健中使用AI的潛在好處和風險，並提出了六項經過共識達成的原則供政府、研究者與醫療提供者在使用AI時參考。這些原則包括：(1)保護人類自主權；(2)促進人類福祉、安全、和公共利益；(3)確保透明度、可解釋性、和可理解性；(4)確立責任歸屬和問責制；(5)確保包容性和公平性；(6)促進具適應性及可持續之人工智慧。
WHO於2024年1月再次更新本指南並探討了生成式AI，即大型多模態模型(Large Multimodal Models, LMMs)，其能接受多種類型的數據輸入並生成多樣的輸出。有研究預測稱LMMs將在醫療保健、科學研究、公共衛生和藥物開發中得到廣泛應用、亦被稱為「通用目的基礎模型」。儘管尚未證明LMMs是否能夠勝任各種程度的工作，不可否認的是其被廣泛應用的速度比歷史上任何工具都更快。LMMs的吸引力在於其透過模仿人類溝通的方式促進了「人機互動」，並在詢問或數據輸入後生成「看似人類」或甚至「權威般」的回應。由於其快速地被大眾接受並使用，以及其潛在顛覆傳統社會服務模式的能力，許多政府機關及企業政府均積極投入發展生成式AI。
WHO發布這份指南，旨在幫助評估使用LMMs在醫療保健方面的權益和挑戰，並制定相對應的政策。本文將簡介這篇指南中關於在醫療領域使用AI的建議與利弊，並討論現今歐盟、美國及台灣在AI領域相關法令以及發展。
 Modern AI (artificial intelligence) learns from data and automates tasks, while generative AI creates original content like articles, images, or videos. WHO’s comprehensive guideline “Ethics and Governance of Artificial Intelligence for Health” released in June 2021 outlines six principles for AI applications in healthcare, including protecting human autonomy and promoting transparency. The principles aim to guide governments, researchers, and healthcare providers in utilizing AI responsibly. 
 In January 2024, WHO updated its guidelines, focusing on generative AI, particularly Large Multimodal Models (LMMs), which is capable of producing diverse outputs from various data inputs. Despite uncertainties regarding their capabilities, research suggests that LMMs will have broad applications in healthcare and beyond, known as “general-purpose baseline models.” Their rapid adoption is attributed to their ability to mimic human interaction, potentially disrupting traditional social services, leading to significant investments from governments and enterprises. 
 WHO releases this guideline to assist in assessing the benefits and challenges of using LMMs in healthcare and to formulate corresponding policies. This article provides an overview of the recommendations and the pros and cons of using AI in the medical field outlined in this guideline, as well as discuss the current EU, US, and Taiwan regulations and developments in the field of AI.
 </t>
  </si>
  <si>
    <t>R2566</t>
  </si>
  <si>
    <t>d228dbad005e8723b2f19fbcc5aec51a6600f82e</t>
  </si>
  <si>
    <t>Improving Retrieval-Augmented Generation for Educational Policy Understanding via Structure-Aware Text Chunking</t>
  </si>
  <si>
    <t>Yaping Niu; Xiao-Hui Rong</t>
  </si>
  <si>
    <t>Proceedings of the 2026 3rd International Conference on Informatics Education and Computer Technology Applications</t>
  </si>
  <si>
    <t>10.1145/3802133.3802307</t>
  </si>
  <si>
    <t>Educational policies play a critical role in shaping teaching practices, learning environments, and institutional governance. However, these policies are often lengthy, hierarchical, and written in formal language, posing significant challenges for intelligent educational systems that rely on retrieval-augmented generation (RAG). Most existing RAG systems adopt generic chunking strategies, which suffer from several key limitations when applied to policy documents: They often break apart semantically complete policy units, leading to context fragmentation. They fail to capture the implicit contextual information crucial for policy interpretation. They ignore the explicit hierarchical structure inherent in policy documents, treating them as plain text. They rarely incorporate potential user intents directly into the chunk representation. To address these issues, this paper proposes a novel structure-aware and semantics-enhanced chunking framework. Our method first performs adaptive chunking guided by document structure (chapters, sections, clauses). Then, it leverages Large Language Models (LLMs) for semantic enrichment, employing a reasoning process akin to Chain-of-Thought to infer and append contextual attributes for each chunk. Additionally, hypothetical user questions and keywords are automatically generated as metadata. We integrate these elements into a unified representation for hybrid retrieval. Extensive experiments on Chinese educational policy documents and university handbooks demonstrate that our approach significantly outperforms standard chunking baselines in retrieval accuracy and answer quality. This work highlights the critical role of structure-aware chunking and provides a practical foundation for building reliable educational policy consultation systems.</t>
  </si>
  <si>
    <t>R2567</t>
  </si>
  <si>
    <t>d235c8c54f8f8e80eaab1798e8d26516531a9a80</t>
  </si>
  <si>
    <t>Artificial intelligence (AI)-assisted diagnosis of skin diseases: From image classification to dermatology-specific multimodal clinical reasoning.</t>
  </si>
  <si>
    <t>Yu-Han Cheng; Chu Zhou; Ping Wang; Huanran Liu; Yue Han</t>
  </si>
  <si>
    <t>Global Health &amp; Medicine</t>
  </si>
  <si>
    <t>10.35772/ghm.2026.01058</t>
  </si>
  <si>
    <t>Artificial intelligence (AI) in dermatology has moved beyond the early paradigm of single-image classification. Dermatological diagnosis is achieved based on morphology, distribution, symptoms, tactile findings, temporal evolution, patient history, histopathology, and treatment response. Clinically important differentials, such as eczema versus psoriasis, cutaneous T-cell lymphoma versus chronic dermatitis, drug eruption versus viral exanthem, lupus erythematosus versus dermatomyositis, and melanoma versus atypical nevus, are rarely resolved with one photograph alone. This review therefore frames AI-assisted dermatology around a central argument: the field must progress from lesion recognition to dermatology-specific multimodal clinical reasoning. We summarize major advances in convolutional neural networks, dermoscopic benchmarks, clinical-image datasets, large language models, vision-language systems, and dermatology foundation models. We also analyze challenges that are particularly relevant to dermatology, including morphologic overlap, skin-tone bias, reduced erythema visibility on darker skin, dataset imbalance, variable smartphone imaging, imperfect reference standards, and the gap between benchmark performance and clinical deployment. Special attention is given to fairness, regulatory oversight, software as a medical device, human-AI collaboration, prognosis prediction, biologic-response modeling, longitudinal monitoring, and treatment optimization. Finally, we discuss future directions, including skin-tone-aware foundation models, lesion-level and body-site grounding, pathology-genomics integration, dermatology copilots, post-marketing surveillance, and prospective clinical trials. By prioritizing dermatological reasoning rather than generic AI architecture, this review outlines a clinically grounded pathway for building safe, interpretable, equitable, and useful AI systems for skin disease management.</t>
  </si>
  <si>
    <t>R2568</t>
  </si>
  <si>
    <t>d2511303938c5e977998e155ef55b57e30b2e4df</t>
  </si>
  <si>
    <t>Angshuman Rudra; Mohana Sudha Karumuri; Manan Agrawal</t>
  </si>
  <si>
    <t>R2569</t>
  </si>
  <si>
    <t>d2712e9cdfaf21981cda1e21bd8112852406351f</t>
  </si>
  <si>
    <t>Toward Auditable Urban Soil Management: A Knowledge Graph and LLM Approach Fusing Environmental and Geochemical Data</t>
  </si>
  <si>
    <t>Xiao Qin; Yan-Lin Tang; Yirong Deng; Mei-Qu Lu; Wen-Qiang He; Jin-Rui Song</t>
  </si>
  <si>
    <t>10.3390/app16083895</t>
  </si>
  <si>
    <t>Urban soil contamination poses persistent risks to redevelopment, public health, and ecological restoration, yet actionable evidence is scattered across site investigation reports, monitoring databases, and regulatory documents. Existing decision-support tools often depend on manual searches and provide limited structured reasoning. This study develops a domain knowledge graph (KG) and a KG-powered question-answering (KBQA) system for urban soil management to organize multi-source evidence and deliver precise, auditable answers to parcel- and pollutant-specific queries. The approach (1) defines an urban soil ontology covering parcels, land uses, pollutants, measurements, pathways, and regulatory thresholds; (2) extracts and links entities and relations from textual and tabular sources; (3) constructs a graph database with provenance; and (4) implements a KBQA pipeline that maps natural-language questions to constrained graph queries and verbalizes results with citations. The resulting system supports source identification, land-use-specific exceedance checks, affected-parcel listing, and remediation reference retrieval. Experiments on a curated QA set and a South China case study show higher answer accuracy and lower latency than text-only baselines, while consistently returning traceable evidence and reducing cross-document lookup effort. Compared to text-only RAG baselines, the KG-powered system achieved a 0.14 improvement in Exact Match scores (e.g., 0.81 vs. 0.58 for Threshold tasks) and maintained a competitive median latency of 0.75 s. The pipeline utilizes a 13B-parameter instruction-tuned LLM. The ontology, schema, benchmark QA sets, and sample queries are publicly released to support transfer to other regions.</t>
  </si>
  <si>
    <t>R2570</t>
  </si>
  <si>
    <t>d281fdd58ae2dbc3e5979b16f64aeac844e40281</t>
  </si>
  <si>
    <t>Development of a Retrieval-Augmented Generation Chatbot for Academic Regulation Information Services</t>
  </si>
  <si>
    <t>Aisma Nurlaili; Mohamad Irwan Afandi; Anindo Saka Fitri</t>
  </si>
  <si>
    <t>bit-Tech</t>
  </si>
  <si>
    <t>10.32877/bt.v9i1.3863</t>
  </si>
  <si>
    <t>Academic information services in higher education institutions still face challenges because important information is often distributed through static, lengthy, and difficult-to-navigate PDF regulatory documents. This condition makes it difficult for students to obtain specific academic information efficiently and may increase repetitive inquiries directed to academic administrative staff. This study aims to develop and evaluate a Retrieval-Augmented Generation (RAG)-based chatbot for academic regulation information services using a locally deployed Large Language Model (LLM). The main contribution of this study lies in the implementation of a local RAG architecture for hierarchical academic regulation documents by combining hybrid chunking, hybrid retrieval, reranking, and evaluation using retrieval metrics and RAGAS. The proposed method includes document preprocessing, document segmentation with variations in chunk size and chunk overlap, embedding generation, storage in ChromaDB, hybrid retrieval combining semantic and lexical search, and integration of Gemma 3:4B through Ollama. System evaluation was conducted through six experimental scenarios with different retrieval configurations. Retrieval performance was measured using Precision, Recall, and Mean Reciprocal Rank (MRR), while response quality was evaluated using Faithfulness, Answer Relevancy, Context Precision, and Context Recall. The best configuration was achieved with Top-K 10, chunk size 1024, and chunk overlap 400, producing scores of 0.7950, 0.7868, 0.8093, and 0.8958, respectively. These results indicate promising feasibility for supporting document-based academic regulation information services, although broader validation is still required due to the limited evaluation dataset and restricted document scope.</t>
  </si>
  <si>
    <t>R2571</t>
  </si>
  <si>
    <t>d2bd7174c87287c9341b5d48a9cd6bbdf6069afb</t>
  </si>
  <si>
    <t>AI-enabled multimodal adjudication of revised IMWG progression after BCMA CAR-T.</t>
  </si>
  <si>
    <t>David Kaldas; A. Ducas; Lucas Lee; Robert Norberg; Gabriel De Avila; Danny DeAvila</t>
  </si>
  <si>
    <t>10.1200/jco.2026.44.16_suppl.7521</t>
  </si>
  <si>
    <t xml:space="preserve">
 7521
 Background:
 Real-world ascertainment of clinically meaningful relapse after BCMA CAR-T is challenging because progression signals are distributed across laboratories, imaging, pathology, and clinician actions and are frequently embedded in unstructured external reports. The revised IMWG criteria (Kumar et al., IMS 2025) provide standardized definitions for imaging-based progression (PET/CT and WB-MRI) enabling automated recognition of radiologic and serologic progression thresholds. We developed an AI-enabled multimodal framework to automate real-time derivation of recognized IMWG progression across fragmented care settings.
 Methods:
 We analyzed 183 BCMA CAR-T treatment episodes with longitudinal routine laboratory data and independent dual-reviewer adjudication of progression dates. Automated detection evaluated every M-protein and FLC measurement longitudinally in a continuous IMWG rules engine, in addition to flagging new hypercalcemia. In addition, initiation of a new line of therapy (considered a progression event), together with large-language-model extraction of radiologic progression from PET/CT, WB-MRI, CT, X-ray, and MRI brain/spine reports. Performance was assessed using accuracy and specificity.
 Results:
 Serologic progression from real-world lab feeds was detected with high reproducibility, with FLC and M-protein achieving high accuracy (96.5% and 98.5%, respectively) and specificity (&gt;97%), indicating minimal premature triggering across serial measurements. Hypercalcemia was rare but highly specific for progression. Radiology-based AI extraction achieved high accuracy (91%) and specificity (92.1%), enabling reliable identification of imaging-defined relapse. Initiation of a new line of therapy occasionally occurred before formal serologic IMWG thresholds were met, reflecting clinician-recognized relapse or that driven by non-serologic disease. Notably, 19% of adjudicated relapses were triggered by radiologic or marrow criteria when serologic IMWG thresholds were absent or lagging, including 12.5% radiology-only and 5.8% marrow-only events, aligned with our published data for post CART relapses (Abuhelwa et al Front. Oncol 2025).
 Conclusions:
 Automated lab-only approaches systematically underestimate true IMWG progression after BCMA CAR-T. An AI-enabled multimodal adjudication framework aligned with the revised IMWG criteria enables scalable, real-time, and reproducible progression capture for clinical trials and real-world datasets, supporting rapid endpoint determination, regulatory-grade retrospective analyses, and biologically faithful reconstruction of relapse patterns after CAR-T.
</t>
  </si>
  <si>
    <t>R2572</t>
  </si>
  <si>
    <t>d2d2ad1587853c3ae9ba8af4206176b49b5dc166</t>
  </si>
  <si>
    <t>The ethics of using artificial intelligence in writing medical research papers</t>
  </si>
  <si>
    <t>Shinae Yu; H. Hwang</t>
  </si>
  <si>
    <t>Kosin Medical Journal</t>
  </si>
  <si>
    <t>10.7180/kmj.25.141</t>
  </si>
  <si>
    <t>The rapid integration of large language models into medical publishing offers considerable potential for improving drafting efficiency but simultaneously raises substantial concerns regarding research integrity, accountability, and the reliability of the scientific record. Recent incidents in which artificial intelligence (AI) systems were listed as coauthors have prompted urgent regulatory revisions. In this review, we identify a global consensus that strictly prohibits AI authorship, as algorithms lack both moral agency and legal accountability. Transparency has emerged as an essential requirement, and undisclosed AI use is increasingly regarded as a form of ethical misconduct. Key risks include “hallucinations” (notably citation fabrication), algorithmic bias, and potential violations of privacy regulations (e.g., the Health Insurance Portability and Accountability Act) when protected health information is processed through cloud-based platforms. The analysis indicates that rigid prohibitions are operationally unenforceable, supporting instead a “human stewardship” model in which AI functions as a drafting scaffold subjected to rigorous human verification. AI represents a lasting transformation in medical writing that necessitates a shift from simple prohibition to structured governance. To preserve epistemic validity, we propose a framework built on task segmentation, mandatory cross-referencing of claims, and data sovereignty. Ultimately, AI must remain a transparent assistive tool, with full responsibility for the manuscript residing exclusively with the human investigator.</t>
  </si>
  <si>
    <t>R2573</t>
  </si>
  <si>
    <t>d2eba144323a6704740ffe550b7d435ff679a5f0</t>
  </si>
  <si>
    <t>Hallucination is the last thing you need</t>
  </si>
  <si>
    <t>Shawn Curran; Sam Lansley; Oliver Bethell</t>
  </si>
  <si>
    <t>10.48550/arxiv.2306.11520</t>
  </si>
  <si>
    <t>2306.11520</t>
  </si>
  <si>
    <t>The legal profession necessitates a multidimensional approach that involves synthesizing an in-depth comprehension of a legal issue with insightful commentary based on personal experience, combined with a comprehensive understanding of pertinent legislation, regulation, and case law, in order to deliver an informed legal solution. The present offering with generative AI presents major obstacles in replicating this, as current models struggle to integrate and navigate such a complex interplay of understanding, experience, and fact-checking procedures. It is noteworthy that where generative AI outputs understanding and experience, which reflect the aggregate of various subjective views on similar topics, this often deflects the model's attention from the crucial legal facts, thereby resulting in hallucination. Hence, this paper delves into the feasibility of three independent LLMs, each focused on understanding, experience, and facts, synthesising as one single ensemble model to effectively counteract the current challenges posed by the existing monolithic generative AI models. We introduce an idea of mutli-length tokenisation to protect key information assets like common law judgements, and finally we interrogate the most advanced publicly available models for legal hallucination, with some interesting results.</t>
  </si>
  <si>
    <t>R2574</t>
  </si>
  <si>
    <t>d3637160e754bd63063521859ad9c266fe4423ef</t>
  </si>
  <si>
    <t>Tool-Augmented On-Policy Distillation for LLM Domain Adaptation in Sequence-Based Omics Tasks</t>
  </si>
  <si>
    <t>Jie Ying; Zhe-Fan Wang; Zi-Hong Chen; Zheng-Qing Li; Jin-Zhe Li; Gang Li</t>
  </si>
  <si>
    <t>2609.23435</t>
  </si>
  <si>
    <t>Multi-omics sequences contain complex biological patterns, yet deciphering their mechanisms for automated scientific discovery remains challenging. As large language models (LLMs) interpret these sequences, evaluating both predictions and scientific reasoning is critical. However, existing benchmarks for multi-omics sequence tasks rely on classification and regression metrics, neglecting whether models grasp the underlying biological evidence. We introduce OmicsBench, the first reasoning benchmark for multi-omics sequences, comprising 1,160 expert-validated questions across six tasks spanning DNA regulation, RNA processing, and protein function. OmicsBench requires traceable evidence chains, evaluated using instance-specific rubrics developed with domain experts. Evaluating 17 LLMs reveals an inverse relationship: while scientific LLMs outperform general-purpose LLMs in sequence classification accuracy, they fail to provide valid evidence to support their predictions. One plausible interpretation is shortcut learning: specialized models may rely on statistical patterns rather than the biological mechanisms needed for scientific discovery. Motivated by this finding, we introduce tool-augmented on-policy distillation (TA-OPD), a post-training method to align sequence prediction with evidence-grounded biological reasoning. Across five Qwen3.5 models spanning 0.8B to 27B parameters, TA-OPD consistently strengthens biological evidence grounding while improving predictive performance on most tasks. These gains persist across model scales, indicating that stronger sequence reasoning does not arise solely from increased model capacity, but can be improved through evidence-aware training. Together, OmicsBench and TA-OPD provide a framework for diagnosing reasoning failures in multi-omics LLMs and a path toward models whose predictions are better grounded in biologically meaningful evidence.</t>
  </si>
  <si>
    <t>R2575</t>
  </si>
  <si>
    <t>d368744dcc0f269708346983504686a266f0cc2d</t>
  </si>
  <si>
    <t>Feng-Qiang Gu; Dan Wang; Shi-Yu Ji; Jin-Li Liu; Ming-Yu Yang; Xiao Yan</t>
  </si>
  <si>
    <t>R2576</t>
  </si>
  <si>
    <t>d3862bbcd46d640bef98e38250eb5349d3c17734</t>
  </si>
  <si>
    <t>The Ethics of Using Generative AI Tools in Jurisprudence: Problems of Normative Legal Regulation</t>
  </si>
  <si>
    <t>N. Antsiferova; A. Shumilina</t>
  </si>
  <si>
    <t>Legal Order and Legal Values</t>
  </si>
  <si>
    <t>10.23947/2949-1843-2026-4-3-17-23</t>
  </si>
  <si>
    <t xml:space="preserve">
 Introduction.
 Although, active implementation of artificial intelligence tools into the legal environment significantly simplifies the juridical activities, it also creates certain risks arising from the lack of clear regulatory framework. In the article, the conceptual analysis of using the generative artificial intelligence in the field of jurisprudence has been conducted and recommendations for overcoming the existing challenges in its legal regulation have been formulated.
 Materials and Methods.
 The theoretical basis of the research included the contemporary studies in the field of generative AI and the mechanisms of its legal regulation. The methodological basis consisted of the combination of analytical, organisational, and systematizing methods of cognition that have enabled deeper understanding of the digitalization processes and efficiency assessment strategies, as well as made it possible to forecast the approaches to digital ethics interpretation and optimization of legal decision-making algorithms.
 Results.
 It has been found that the fundamental problems of using the generative AI in the field of jurisprudence are related to the AI hallucinations, development of the pattern solutions for non-analogous situations, threats to data confidentiality, intellectual property and copyright infringements, and ethical and moral subjectivity of AI. Studying the international practices proved to be efficient for finding solutions to the problems of legal regulation of the above issues. The international practices could serve a basis for the proposed multi-level approach that combines the peremptory principles of regulation with the scientific experimentation; the maintenance of a clear, consistent legal framework with incorporation of systemic innovations; as well as takes into account the moral values and sociocultural features involved in the regulatory process. And all the aforementioned being subject to constant human oversight.
 Discussion and Conclusion.
 The comprehensive legal approach to safe implementation of AI proposed by the authors will require coordinated efforts of various stakeholders involved in the process. Future research should focus on adaptation of Russian legislation, validation at regional level, and strengthening international cooperation, as well as on efficient resolution of ethical dilemmas in the framework of AI regulation.
</t>
  </si>
  <si>
    <t>R2577</t>
  </si>
  <si>
    <t>d3957c0585d6517c99aa7893caf4d839f41c6f20</t>
  </si>
  <si>
    <t>Innovation Management in the Age of Generative AI: Strategic Challenges and Opportunities for Business Leaders</t>
  </si>
  <si>
    <t>Rhythm Mittal; Kunal Saxena</t>
  </si>
  <si>
    <t>Journal of Emerging Technologies and Innovation Management</t>
  </si>
  <si>
    <t>10.64006/jetim/1205</t>
  </si>
  <si>
    <t>Generative artificial intelligence (GenAI) is a transformative shift in how organizations can navigate innovation processes and stay competitive in dynamic markets. This paper explores the synergy between innovation management theory and the capabilities of generative AI, offering a holistic perspective of its strategic challenges and opportunities to business leaders. Based on the concepts of dynamic capabilities theory, open innovation and recent empirical studies on the adoption of GenAI, we propose an integrated theoretical framework that conceptualizes GenAI as an enabler and disruptor of the existing innovation processes. Three specific areas of strategic challenges emerge from our analysis: organizational and cultural barriers, such as adaptation and resistance to change by the workforce; technical and governance issues, such as data quality and risk of AI hallucination; and ethical and regulatory issues, such as IP and algorithmic bias. At the same time, we pose three key strategic questions: how can innovation cycles be accelerated with automated ideation and prototyping? How can innovation be made accessible for everyone, by democratizing the process? And how can new business models emerge with content generated by AI? Finally, the paper offers practical managerial suggestions and a research agenda for scholars. The present work is a theoretically informed, but practically relevant, study at the intersection of artificial intelligence and strategic management, providing invaluable guidance for the innovation landscape in the era of GenAI.</t>
  </si>
  <si>
    <t>R2578</t>
  </si>
  <si>
    <t>d3b6ca938ef0e467958db45e784e9987698734a5</t>
  </si>
  <si>
    <t>Who Owns the Knowledge? Copyright, GenAI, and the Future of Academic Publishing</t>
  </si>
  <si>
    <t>10.48550/arxiv.2511.21755</t>
  </si>
  <si>
    <t>2511.21755</t>
  </si>
  <si>
    <t>The integration of generative artificial intelligence (GenAI) and large language models (LLMs) into scientific research and higher education presents a paradigm shift, offering revolutionizing opportunities while simultaneously raising profound ethical, legal, and regulatory questions. This study examines the complex intersection of AI and science, with a specific focus on the challenges posed to copyright law and the principles of open science. The author argues that current regulatory frameworks in key jurisdictions like the United States, China, the European Union, and the United Kingdom, while aiming to foster innovation, contain significant gaps, particularly concerning the use of copyrighted works and open science outputs for AI training. Widely adopted licensing mechanisms, such as Creative Commons, fail to adequately address the nuances of AI training, and the pervasive lack of attribution within AI systems fundamentally challenges established notions of originality. While current doctrine treats AI training as potentially fair use, this paper argues such mechanisms are inadequate and that copyright holders should retain explicit opt-out rights regardless of fair use doctrine. Instead, the author advocates for upholding authors'rights to refuse the use of their works for AI training and proposes that universities assume a leading role in shaping responsible AI governance. The conclusion is that a harmonized international legislative effort is urgently needed to ensure transparency, protect intellectual property, and prevent the emergence of an oligopolistic market structure that could prioritize commercial profit over scientific integrity and equitable knowledge production. This is a substantially expanded and revised version of a work originally presented at the 20th International Conference on Scientometrics&amp;Informetrics (Kochetkov, 2025).</t>
  </si>
  <si>
    <t>R2579</t>
  </si>
  <si>
    <t>d3e2ad1c41e22922bcb5624746acc4a0023f57f2</t>
  </si>
  <si>
    <t>Evaluating Assurance Cases as Text-Attributed Graphs for Structure and Provenance Analysis</t>
  </si>
  <si>
    <t>Fariz Ikhwantri; D. Marijan</t>
  </si>
  <si>
    <t>10.48550/arxiv.2604.20577</t>
  </si>
  <si>
    <t>2604.20577</t>
  </si>
  <si>
    <t>An assurance case is a structured argument document that justifies claims about a system's requirements or properties, which are supported by evidence. In regulated domains, these are crucial for meeting compliance and safety requirements to industry standards. We propose a graph diagnostic framework for analysing the structure and provenance of assurance cases. We focus on two main tasks: (1) link prediction, to learn and identify connections between argument elements, and (2) graph classification, to differentiate between assurance cases created by a state-of-the-art large language model and those created by humans, aiming to detect bias. We compiled a publicly available dataset of assurance cases, represented as graphs with nodes and edges, supporting both link prediction and provenance analysis. Experiments show that graph neural networks (GNNs) achieve strong link prediction performance (ROC-AUC 0.760) on real assurance cases and generalise well across domains and semi-supervised settings. For provenance detection, GNNs effectively distinguish human-authored from LLM-generated cases (F1 0.94). We observed that LLM-generated assurance cases have different hierarchical linking patterns compared to human-authored cases. Furthermore, existing GNN explanation methods show only moderate faithfulness, revealing a gap between predicted reasoning and the true argument structure.</t>
  </si>
  <si>
    <t>R2580</t>
  </si>
  <si>
    <t>d3e4c2b6c9453f2a6011ae41d754926b0abb7504</t>
  </si>
  <si>
    <t>AnonymAI: An Approach with Differential Privacy and Intelligent Agents for the Automated Anonymization of Sensitive Data</t>
  </si>
  <si>
    <t>Marcelo Soares; Leonardo B. Oliveira; A. Azambuja; Jean Phelipe de Oliveira Lima; Anderson da Silva Soares</t>
  </si>
  <si>
    <t>10.3390/fi18010041</t>
  </si>
  <si>
    <t>Data governance for responsible AI systems remains challenged by the lack of automated tools that can apply robust privacy-preserving techniques without destroying analytical value. We propose AnonymAI, a novel methodological framework that integrates LLM-based intelligent agents, the mathematical guarantees of differential privacy, and an automated workflow to generate anonymized datasets for analytical applications. This framework produces data tables with formally verifiable privacy protection, dramatically reducing the need for manual classification and the risk of human error. Focusing on the protection of tabular data containing sensitive personal information, AnonymAI is designed as a generalized, replicable pipeline adaptable to different regulations (e.g., General Data Protection Regulation) and use-case scenarios. The novelty lies in combining the contextual classification capabilities of LLMs with the mathematical rigor of differential privacy, enabling an end-to-end pipeline from raw data to a protected, analysis-ready dataset. The efficiency and formal guarantees of this approach offer significant advantages over conventional anonymization methods, which are often manual, inconsistent, and lack the verifiable protections of differential privacy. Validation studies, covering both controlled experiments on four types of synthetic datasets and broader tests on 19 real-world public tables from various domains, confirmed the applicability of the framework, with the agent-based classifier achieving high overall accuracy in identifying confidential columns. The results demonstrate that the protected data maintains high value for statistical analysis and machine learning models, highlighting AnonymAI’s potential to advance responsible data sharing. This work paves the way for trustworthy and scalable data governance in AI through a rigorously engineered automated anonymization pipeline.</t>
  </si>
  <si>
    <t>R2581</t>
  </si>
  <si>
    <t>d3f71ec2cb1e182fa1ce51d4604c0ca89a1d083f</t>
  </si>
  <si>
    <t>Data Security Risks and Legal Liability Framework for Generative AI in Healthcare Applications</t>
  </si>
  <si>
    <t>Qian-Cheng Zhu</t>
  </si>
  <si>
    <t>Proceedings of the 2026 2nd International Conference on Health Big Data</t>
  </si>
  <si>
    <t>10.1145/3833450.3833492</t>
  </si>
  <si>
    <t>In view of the complexity of the identification of data security risks and the definition of legal liabilities, a multi-layer protection framework is proposed. It proposes a new approach to identify risk based on graph convolution and temporal modeling. The system is based on the combination of blockchain log tracing, model watermark embedding, and intelligent contract verification. Experimental results show that the proposed model is robust in terms of precision, protection strength, and attribution consistency.</t>
  </si>
  <si>
    <t>R2582</t>
  </si>
  <si>
    <t>d3fcb816fc9939e920be203672a62399516dd181</t>
  </si>
  <si>
    <t>1774-P: Structural Mechanisms and AI-Driven Prediction of Glucokinase Variants: Advancing Precision Medicine in MODY2</t>
  </si>
  <si>
    <t>Yue Yuan; Qiu-Sha Zhu; Xue Zhou; Shaowen Wu; Fan Zhao; Li Chen</t>
  </si>
  <si>
    <t>10.2337/db26-1774-p</t>
  </si>
  <si>
    <t xml:space="preserve">Introduction and Objective: Glucokinase (GK) serves as the key glucose sensor in metabolic homeostasis. Loss-of-function (LOF) mutations in GK cause MODY2 but classifying variants of uncertain significance poses a major clinical challenge. This study combines structural biochemistry and artificial intelligence (AI) to delineate the mechanistic effects of GK variants and forecast their responsiveness to the GK activator (GKA) dorzagliatin.
 Methods: We compiled a comprehensive database of ~1,000 GK variants from ClinVar, HGMD, and published literature. A two-pronged strategy was adopted: (1) Mechanistic Profiling: Selected mutations in substrate-binding, allosteric, and hinge domains were recombinantly expressed and assessed for enzyme kinetics (S0.5, Vmax, Hill coefficient) and dorzagliatin sensitivity. (2) AI Modeling: A supervised learning model, built on a large language model framework, incorporated structural attributes, physicochemical descriptors, and evolutionary conservation metrics (ESM/SaPro) to forecast enzymatic phenotypes.
 Results: Structural mapping showed gain-of-function mutations predominantly cluster at the allosteric site. In contrast, LOF variants were spatially diffused, mainly disrupting substrate affinity or thermal stability (e.g., Q26L). Dorzagliatin markedly restored Vmax in certain severe LOF mutants (e.g., N213S) but exhibited reduced efficacy in select allosteric variants (e.g., G448D). The AI model demonstrated 90% accuracy and sensitivity in predicting kinetic profiles and therapeutic responses for novel variants.
 Conclusion: This work establishes clear structure-function relationships for GK mutations: active-site alterations impair substrates affinity, while allosteric/hinge perturbations disrupt allosteric regulation. Integrating mechanistic insights with AI prediction offers a powerful framework for MODY2 genetic diagnosis and patient stratification for targeted GKA therapy, accelerating precision medicine.
 Y. Yuan: None. Q. Zhu: None. X. Zhou: None. S. Wu: None. F. Zhao: None. L. Chen: None. C. Li: None.
</t>
  </si>
  <si>
    <t>R2583</t>
  </si>
  <si>
    <t>d429084bc44129d47e8ff9eaeef347a6e9361fc8</t>
  </si>
  <si>
    <t>Large Language Models as Decision Support Tools in Procurement and Supplier Selection</t>
  </si>
  <si>
    <t>Jingyi Liu; Pan Li</t>
  </si>
  <si>
    <t>Frontiers in Artificial Intelligence Research</t>
  </si>
  <si>
    <t>10.71465/fair714</t>
  </si>
  <si>
    <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
  </si>
  <si>
    <t>R2584</t>
  </si>
  <si>
    <t>d43b5b79be426b76cc58c28588d21d249dc08c72</t>
  </si>
  <si>
    <t>Accelerated evidence synthesis in orthopaedics—the roles of natural language processing, expert annotation and large language models</t>
  </si>
  <si>
    <t>Bálint Zsidai; Janina Kaarre; Ann-Sophie Hilkert; E. Narup; E. Senorski; A. Grassi</t>
  </si>
  <si>
    <t>Journal of Experimental Orthopaedics</t>
  </si>
  <si>
    <t>10.1186/s40634-023-00662-4</t>
  </si>
  <si>
    <t>© The Author(s) 2023.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Journal of Experimental Orthopaedics</t>
  </si>
  <si>
    <t>R2585</t>
  </si>
  <si>
    <t>d49cca3ea72214940d35ce83e82be99feea2c978</t>
  </si>
  <si>
    <t>Risks and Mitigation Strategies for Generative Artificial Intelligence in Legal Document Drafting</t>
  </si>
  <si>
    <t>Ximeng Zhou</t>
  </si>
  <si>
    <t>Lecture Notes in Education Psychology and Public Media</t>
  </si>
  <si>
    <t>10.54254/2753-7048/2025.ld29423</t>
  </si>
  <si>
    <t>The breakthrough advancements of generative artificial intelligence (GAI) have catalysed a new wave of intelligent technology-driven revolution. Within the legal domain, GAI possesses extensive application potential in legal document drafting due to its robust natural language comprehension capabilities, precise data analysis skills, and highly efficient text generation. Consequently, inherent risks such as data security and algorithmic bias stemming from technical flaws in data and algorithms are increasingly evident. These risks further give rise to derivative concerns, including inadequate content accuracy, weak document explainability, difficulties in responsibility attribution, and deviations in ethical values. However, existing legal frameworks face application challenges in addressing issues surrounding GAI's use in public security legal document drafting, exhibiting supply-side inadequacies in data access, algorithmic review, and accountability mechanisms that struggle to keep pace with technological iteration. Only by coordinating three pathwaystechnological optimisation, institutional refinement, and human-machine collaborative governancecan the challenges of risk regulation in this domain be resolved. This approach unifies data security, algorithmic transparency, and controllable outcomes, thereby promoting the healthy and deep integration of generative AI with public security law enforcement operations.</t>
  </si>
  <si>
    <t>R2586</t>
  </si>
  <si>
    <t>d4a216e5768a6eee637651630910b866da9bb353</t>
  </si>
  <si>
    <t>PSEBench: A Controllable and Verifiable Benchmark for Evaluating LLMs in Patient Safety Event Triage</t>
  </si>
  <si>
    <t>Ke-Qi Han; Ryan Young; A. Strauss; Lindsey Hughes; Katharine M. Nesbitt; Nicole Schueler</t>
  </si>
  <si>
    <t>10.48550/arxiv.2606.05463</t>
  </si>
  <si>
    <t>2606.05463</t>
  </si>
  <si>
    <t>Patient safety event triage, determining whether a clinical event is reportable under jurisdiction-specific policy, is a high-stakes task typically performed manually by patient safety experts. Although LLMs may support this workflow, reliable evaluation is limited by the lack of benchmarks to capture evidence-grounded policy reasoning, proactive information seeking for incomplete reports, and principled abstention in irreducibly ambiguous cases. We address this gap with a policy-grounded construction methodology centered on the clause card, a structured representation that factorizes regulatory text into auditable decision specifications. Combining clause cards with anchor-driven instantiation and closed-loop verification, our scalable pipeline produces narratives with by-construction ground truth and naturally supports generating missing information and uncertain variants. We instantiate this method on Minnesota's 29 Reportable Adverse Health Events, producing PSEBench, a 5,074-case benchmark with an agentic evaluation environment. Evaluation on 15 representative LLMs reveals consistent capability trends, demonstrates the benchmark's utility, and identifies actionable gaps toward reliable LLM-based patient safety event triage.</t>
  </si>
  <si>
    <t>R2587</t>
  </si>
  <si>
    <t>d4b02a2ce5b07f99290d7aa157df3df2b8e07b93</t>
  </si>
  <si>
    <t>Rong Hu; Sen Liu; Panpan Qi; Jingyi Liu; Feng-Yuan Li</t>
  </si>
  <si>
    <t>R2588</t>
  </si>
  <si>
    <t>d4c03894570ac1a79e402aaffcc566638fbb8294</t>
  </si>
  <si>
    <t>A Web-Based Information Extraction Approach for Building Manufacturing Capability Knowledge Graph</t>
  </si>
  <si>
    <t>Farhad Ameri; Yunqing Li; Mansour Taheri Andani; S. Bansal; Darsh Yogeshbhai Patel; A. Yadav</t>
  </si>
  <si>
    <t>Conference on Computability in Europe</t>
  </si>
  <si>
    <t>10.1115/detc2025-169029</t>
  </si>
  <si>
    <t xml:space="preserve">
 Contract manufacturers rely on company websites to showcase their technological capabilities and expertise. However, this information is often presented in an unstructured and informal format, making it difficult to search and retrieve using automated methods. Obtaining a comprehensive view of available capabilities is challenging due to the fragmented, disconnected, and heterogeneous nature of the data. This research introduces a web information extraction pipeline that processes raw textual data and transforms it into a semantic knowledge graph aligned with formal ontologies. The proposed pipeline leverages Large Language Models (LLMs) to extract, structure, and enrich the data. A formal ontology is used for providing a unifying semantic framework for data alignment. The results demonstrate that a semantic knowledge graph significantly enhances the efficiency of searching and mapping manufacturing capabilities, ultimately streamlining the supplier discovery process. The capability knowledge graph provides the stakeholders in the manufacturing value chain with open access to shared and verifiable data resources and trustable knowledge models that can support data-driven and AI-powered construction and analysis of supply chains. This project aims to leverage the power of open knowledge networks to enable the search and discovery of small manufacturing firms and better connect them with prospective supply chain partners.</t>
  </si>
  <si>
    <t>R2589</t>
  </si>
  <si>
    <t>d4d6cc804b43a1da8dd829ab0c2e3f4653947b25</t>
  </si>
  <si>
    <t>VOW: Verifiable and Oblivious Watermark Detection for Large Language Models</t>
  </si>
  <si>
    <t>Xiao-Kun Luan; Yi-Hao Zhang; Peng-Cheng Su; Fei-Ran Lei; Kai-Long Wang; Guang-Dong Bai</t>
  </si>
  <si>
    <t>2604.27666</t>
  </si>
  <si>
    <t>Regulation requires generated text to be marked and detectable, but symmetric-key watermarks leave detection to the key-holding provider. We study first-party provenance audit (FPA), where an organization examines sensitive content in its custody. Such an audit should not disclose the audited text and should provide a verifiable result and checkable record. We present VOW, which uses a verifiable oblivious pseudorandom function to evaluate the detector's keyed component without revealing its inputs to the detection service, while the provider retains the watermarking key. A signed setup record published before use fixes the public key and detector specification, and a proof binds returned evaluations to that key. The auditor computes the statistic and decision locally, so the service may refuse but cannot make an incorrect result pass verification. Given the text, transcript, and setup record, a reviewer can reconstruct the prescribed result without the watermarking key or provider interaction. With the detector configured for a nominal false-positive rate of $10^{-5}$, VOW detects 99.4% of 200-token watermarked texts with competitive text quality and practical overhead. Under explicit conditions, our oracle-assisted text construction produces detector-positive text for all three Green-Red detectors evaluated. Paraphrasing substantially weakens every scheme evaluated, limiting watermark-based FPA to relatively intact content.</t>
  </si>
  <si>
    <t>R2590</t>
  </si>
  <si>
    <t>d4d827523dbc795f863bd38be81087521a0b414c</t>
  </si>
  <si>
    <t>M. Faisal; K. Shashikala; N. Khan; Nihal L; Mohammed Faizan Ajani; Yukthi S Mohan</t>
  </si>
  <si>
    <t>R2591</t>
  </si>
  <si>
    <t>d5080d142ff1a3fcc6c3bf634f2d92eb4a374255</t>
  </si>
  <si>
    <t>Handling Toolchain Evolution with Modular Meta-Languages: An Approach for Structured LLM-Based Artifact Generation</t>
  </si>
  <si>
    <t>Louis Burk; Alexander Fischer; Uwe Wienkop; Ramin Tavakoli Kolagari; Christoph Scharnagl; Alexandra Arzberger</t>
  </si>
  <si>
    <t>International Conference on Evaluation of Novel Approaches to Software Engineering</t>
  </si>
  <si>
    <t>10.5220/0014715200004015</t>
  </si>
  <si>
    <t>: Engineering toolchains evolve rapidly, introducing schema and interface drift that breaks automatically generated artifacts even when intent remains stable. Large Language Models (LLMs) can assist artifact authoring from natural-language descriptions, but reliable use requires explicit structural contracts aligned with down-stream tools. Prior work addressed this through Meta-Language-defined Structure Instructions (MLDSI), which encode admissible types, attributes, relations, and constraints directly in prompts. While structurally effective, early MLDSI specifications are monolithic and brittle under incremental evolution. This paper introduces a compact M2-level meta model for Modular MLDSI (MMLDSI). The model defines versioned modules, profiles, interfaces, validators, and explicit provides/requires dependencies; formalizes deterministic composition via refine &gt; extend &gt; base ; and integrates module-scoped validation through a central Gate-keeper. Cross-domain instantiations in virtual reality scene generation and ISO 21434-aligned automotive security modeling show that the same M2 vocabulary captures heterogeneous domains while localizing change. The contribution is a concise, machine-checkable foundation for modular prompt contracts in evolving LLM-assisted engineering workflows.</t>
  </si>
  <si>
    <t>R2592</t>
  </si>
  <si>
    <t>d5100485ec47e4c2ed20d35e98353ca3a29a53aa</t>
  </si>
  <si>
    <t>A future role for health applications of large language models depends on regulators enforcing safety standards.</t>
  </si>
  <si>
    <t>O. Freyer; I. Wiest; J. Kather; S. Gilbert</t>
  </si>
  <si>
    <t>The Lancet Digital Health</t>
  </si>
  <si>
    <t>10.1016/s2589-7500(24)00124-9</t>
  </si>
  <si>
    <t>Among the rapid integration of artificial intelligence in clinical settings, large language models (LLMs), such as Generative Pre-trained Transformer-4, have emerged as multifaceted tools that have potential for health-care delivery, diagnosis, and patient care. However, deployment of LLMs raises substantial regulatory and safety concerns. Due to their high output variability, poor inherent explainability, and the risk of so-called AI hallucinations, LLM-based health-care applications that serve a medical purpose face regulatory challenges for approval as medical devices under US and EU laws, including the recently passed EU Artificial Intelligence Act. Despite unaddressed risks for patients, including misdiagnosis and unverified medical advice, such applications are available on the market. The regulatory ambiguity surrounding these tools creates an urgent need for frameworks that accommodate their unique capabilities and limitations. Alongside the development of these frameworks, existing regulations should be enforced. If regulators fear enforcing the regulations in a market dominated by supply or development by large technology companies, the consequences of layperson harm will force belated action, damaging the potentiality of LLM-based applications for layperson medical advice.</t>
  </si>
  <si>
    <t>R2593</t>
  </si>
  <si>
    <t>d561b26397d1ca35c1b14aefc3e8a3c2d508cfa5</t>
  </si>
  <si>
    <t>APPLICATION OF LARGE LANGUAGE MODELS IN KEY ECONOMIC SECTORS: SYSTEMIC RISKS AND LIMITATIONS</t>
  </si>
  <si>
    <t>A. Samoylov</t>
  </si>
  <si>
    <t>10.36871/ek.up.p.r.2026.04.15.025</t>
  </si>
  <si>
    <t>This article examines the current state of implementation of large language models (LLM) in key economic sectors. Based on an analysis of empirical data, industry reports, and expert assessments for 2024–2026, a significant gap between technological expectations and the practical results of LLM implementation is revealed. Particular attention is paid to systemic risks: hallucinations, cybersecurity vulnerabilities, data privacy issues, technological dependence, and socioeconomic consequences. Directions for responsible implementation of LLM are proposed, including the development of regulatory mechanisms, technical standards and organizational practices.</t>
  </si>
  <si>
    <t>R2594</t>
  </si>
  <si>
    <t>d5622f51e88ed0166f47c3616a5145be975707e0</t>
  </si>
  <si>
    <t>Evaluating the Utility, Challenges, Future Scope of Generative AI in Sustainable Financial Practices, Decision Making and Reporting- A theoretical study</t>
  </si>
  <si>
    <t>Swaraj Manchanda</t>
  </si>
  <si>
    <t>International Journal of Global Management Perspectives</t>
  </si>
  <si>
    <t>10.66820/ijgmp.2025.v2i1.1-10</t>
  </si>
  <si>
    <t>Sustainable finance is the new paradigm of Contemporary and emerging economies. Financial Institutions are increasingly promoting themselves as promoters of sustainable development, keeping their operations and practices in line with SDG’s.  For the achievement of the same, AI tools and techniques are also being largely exploited. Softwares like ChatGPT, Gemini, Datarails, Cube, Drivetrain, Julius AI, Hebbia, are being extensively employed By Indian and Multinational Financial Institutions, NBFC’s and Commercial Banks globally. Though AI tools have increased the speed and efficiency of operations, yet they pose a challenge. The risk of hacking, cyber fraud, phishing, Hallucination due to massive use of AI are some common threats and challenges that cause erroneous decision making if relied completely on the machine-based results. Generative AI tools though process data in real time based on human inputs and generate human understandable results yet they pose certain challenges related to heavy initial investment, resentment in employees, excessive labour turnover and national concern of unemployment. This indirectly stands against the core SDG’s related to poverty elimination, inclusive and holistic national development, etc. Investors are also using AI tools to understand stock market trends, understanding call or put options in Derivative segment, employing these latest innovations in Financial and Technical analysis yet the threat of regulatory issues and cyber frauds, erratic decisions prevail for them as well. Also, all investors are not financially that literate to understand the working of Generative AI tools in investing. The present research focuses on understanding the meaning of Generative AI tools, the utility and challenges associated with the application of Generative AI tools, the future scope of these tools, in sustainable financial decision making, reporting and other practices.</t>
  </si>
  <si>
    <t>R2595</t>
  </si>
  <si>
    <t>d56ded1626bb19837b841de92b5c1c12cf3f762f</t>
  </si>
  <si>
    <t>P072 Developing Generative AI Products for Sleep Health Support: A Risk-Based Approach</t>
  </si>
  <si>
    <t>R. Deas; A. Cotton; R. Santizo; K. Webb; M. Signoroni; J. Tjia</t>
  </si>
  <si>
    <t>SLEEP Advances</t>
  </si>
  <si>
    <t>10.1093/sleepadvances/zpae070.154</t>
  </si>
  <si>
    <t>Abstract Introduction Generative AI tools can assist individuals with sleep problems by providing information about sleep disorders, sleep health, and product support. However, it is crucial to mitigate the risks of misinformation and ensure that tools do not unintentionally provide medical advice. Methods A set of topics and patient/customer queries were identified to define the use case. Despite not meeting the definition of a medical device in Australia, a multidisciplinary team employed risk management principles to meet user needs while complying with regulatory, legal, and clinical requirements. Key considerations included selecting the LLM and grounding content to create a prototype. The prototype was tested by a multidisciplinary team to evaluate performance and introduce additional requirements via prompt engineering, disclaimers, and topic exclusions. Upon meeting requirements, the product launched with 100% human oversight of customer responses, planning to reduce oversight as the product consistently met all requirements. Results The digital assistant has successfully answered over 1000 user inquiries, meeting all requirements. Data sources are regularly updated to align with current information and the risk analysis is continuously updated based on performance, and. Discussion The risk-based process used for developing the digital assistant has resulted in a generative AI tool to support people with sleep problems. Collaboration with a multidisciplinary team is crucial to ensure the responsible use of generative AI tools that are fit for the purpose to support people with sleep problems as they look for reliable information about sleep health and sleep disorders.</t>
  </si>
  <si>
    <t>R2596</t>
  </si>
  <si>
    <t>d58979bae41fed1e25e0eb5aa015e5d6b6c08961</t>
  </si>
  <si>
    <t>Beyond Type-checking: Towards Holistic Evaluation of Formal Specification Generation</t>
  </si>
  <si>
    <t>Srijith Nair; Aditya Vempaty; Jia Liu; Ashish Jagmohan</t>
  </si>
  <si>
    <t>2610.10604</t>
  </si>
  <si>
    <t>When generating verifiable code, natural language requirements are mapped to machine checked code using LLMs and agentic workflows. A crucial component of this pipeline is specification generation (SpecGen), which produces a formal contract against which an agent can prove implementation correctness. Proof generation can obtain deterministic feedback from a theorem prover, but SpecGen lacks a definitive check that a generated specification captures the user's intent. A checked proof can therefore establish correctness against a specification that misrepresents the intended behaviour. We take a step towards holistic SpecGen evaluation with a unified dataset assembled from $350$ existing Lean tasks, including $189$ from VERINA and $161$ from CLEVER, and a framework covering formal validity, reference similarity and equivalence, and behavioural adequacy. We distinguish acceptance of required inputs from acceptance of valid outputs and rejection of invalid outputs, while making each metric's evidence scope explicit. Across four SpecGen configurations, restricting the generalized tree edit distance (GTED) comparison, a reference similarity measure, to $32$ jointly measurable VERINA tasks changes the VERINA configuration's position from second to fourth in mean similarity, showing the importance of measurement coverage. In an authored control, a specification achieves $100\%$ positive test recall and negative test rejection while accepting $0\%$ of required inputs. This demonstrates that perfect postcondition scores can miss an unusable input contract, motivating separate feedback on input coverage and output constraints.</t>
  </si>
  <si>
    <t>R2597</t>
  </si>
  <si>
    <t>d5962a9bb2c06c516c6d62b2998920d79498df34</t>
  </si>
  <si>
    <t>DeepGreen: Effective LLM-Driven Green-washing Monitoring System Designed for Empirical Testing - Evidence from China</t>
  </si>
  <si>
    <t>Cong-Luo Xu; Yu Miao; Yi-Lin Xiao; Chengmengjia Lin</t>
  </si>
  <si>
    <t>Computational Economics</t>
  </si>
  <si>
    <t>10.48550/arxiv.2504.07733</t>
  </si>
  <si>
    <t>2504.07733</t>
  </si>
  <si>
    <t>Motivated by the emerging adoption of Large Language Models (LLMs) in economics and management research, this paper investigates whether LLMs can reliably identify corporate greenwashing narratives and, more importantly, whether and how the greenwashing signals extracted from textual disclosures can be used to empirically identify causal effects. To this end, this paper proposes DeepGreen, a dual-stage LLM-Driven system for detecting potential corporate greenwashing in annual reports. Applied to 9369 A-share annual reports published between 2021 and 2023, DeepGreen attains high reliability in random-sample validation at both stages. Ablation experiment shows that Retrieval-Augmented Generation (RAG) reduces hallucinations, as compared to simply lengthening the input window. Empirical tests indicate that"greenwashing"captured by DeepGreen can effectively reveal a positive relationship between greenwashing and environmental penalties, and IV, PSM, Placebo test, which enhance the robustness and causal effects of the empirical evidence. Further study suggests that the presence and number of green investors can weaken the positive correlation between greenwashing and penalties. Heterogeneity analysis shows that the positive relationship between"greenwashing - penalty"is less significant in large-sized corporations and corporations that have accumulated green assets, indicating that these green assets may be exploited as a credibility shield for greenwashing. Our findings demonstrate that LLMs can standardize ESG oversight by early warning and direct regulators'scarce attention toward the subsets of corporations where monitoring is more warranted.</t>
  </si>
  <si>
    <t>R2598</t>
  </si>
  <si>
    <t>d5a0d89da28ba7fce552112d1a42dc910e4d88ac</t>
  </si>
  <si>
    <t>R2599</t>
  </si>
  <si>
    <t>d5a4cac4d5f999af9fae9edf55f0030976605fb8</t>
  </si>
  <si>
    <t>Leveraging Generative AI Models for Multidomain Network Security</t>
  </si>
  <si>
    <t>R. Brūzgienė; Šarūnas Grigaliūnas; Ilona Veitaitė; R. Danielienė; Kęstutis Driaunys; Paulius Astromskis</t>
  </si>
  <si>
    <t>10.5220/0013948100004052</t>
  </si>
  <si>
    <t>: The rise of Generative Artificial Intelligence (GenAI) presents new opportunities for enhancing network security across technical, operational, human, and physical domains. This paper proposes a GenAI-driven network security framework that integrates OSI-layer–aware threat analysis with mandatory human oversight to support CISO decision-making. The framework is empirically evaluated using NetFlow datasets representing port scanning, ICMP flooding, and SPAM attacks. Six GenAI models are assessed using explainability index, hal-lucination rate, and token efficiency metrics. The results demonstrate that while certain models achieve high analytical accuracy and explainability, performance varies significantly in efficiency and hallucination behavior. The study further discusses legal and regulatory implications of deploying GenAI in security-critical environments, highlighting the necessity of human-in-the-loop control for accountable and reliable network security operations.</t>
  </si>
  <si>
    <t>R2600</t>
  </si>
  <si>
    <t>d5ddda12bc66e9775469b550b499ae1c1620f112</t>
  </si>
  <si>
    <t>M. Rayhan; G. R. Edwards; Ashish Pandey; Vani Seth; Nilesh Salvi; Noah J. Glaser</t>
  </si>
  <si>
    <t>International Conferences on Human-Machine Systems</t>
  </si>
  <si>
    <t>R2601</t>
  </si>
  <si>
    <t>d5f605081f50a102a25f79446f4e3020103b1166</t>
  </si>
  <si>
    <t>ExDA: Towards Universal Detection and Plug-and-Play Attribution of AI-Generated Ex-Regulatory Images</t>
  </si>
  <si>
    <t>Wen-Peng Mu; Zheng Li; Qiang Xu; Xing-Hao Jiang; Tan-Feng Sun</t>
  </si>
  <si>
    <t>10.1145/3746027.3755434</t>
  </si>
  <si>
    <t>As image-generative AI models become increasingly accessible to the public, the demand for content safety has surged. Although model developers have introduced alignment mechanisms to prevent the creation of threatening images, and extensive researches have been conducted on verifying the authenticity of AI-generated images, a significant number of ex-regulatory images have been discovered that fall into regulatory gaps. These images are neither covered by existing alignment mechanisms nor included in the scope of current detection methods. To address this, we introduce ExDA, a detection and attribution framework specifically designed for such ex-regulatory images. ExDA utilizes a frozen CLIP:ViT-L/14 as a visual feature extractor to extract rich and unbiased visual features, complemented by a text feature reduction layer to unify semantic styles. For obtaining highly discriminative features, ExDA introduces an SFS-ResNet network, where each basic layer is replaced with a meticulously designed Multi-Channel Margin Convolution (MMConv). Additionally, a plug-and-play multi-generation model attributor is integrated behind the detector. Given the lack of ex-regulatory images in existing public datasets, we constructed ExImage, a dataset containing 72,000 ex-regulatory images, to validate ExDA's effectiveness. Experiments show that ExDA achieves an average detection accuracy of 99.07% on ExImage, and demonstrating significant performance improvements of +5.73% and +10.36% on GenImage and high-challenge Chameleon datasets respectively in cross-datasets evaluation. Notably, ExDA also achieves excellent performance in attribution tasks, demonstrating its superior ability to identify the intrinsic fingerprints of generative models. Our code is available at https://github.com/mwp-create-wonders/ExDA.</t>
  </si>
  <si>
    <t>R2602</t>
  </si>
  <si>
    <t>d5f886a455f836db07a16f3616c5ecd9beb1feae</t>
  </si>
  <si>
    <t>A Study on the Determination and Allocation of Liability for Copyright Infringement by Generative Artificial Intelligence</t>
  </si>
  <si>
    <t>Yueyin Ma</t>
  </si>
  <si>
    <t>10.54254/2753-7048/2025.ld28196</t>
  </si>
  <si>
    <t>With the rapid development of generative artificial intelligence (generative AI) technologies, while these technologies have greatly facilitated creative production, they have also spawned numerous challenges for determining and allocating liability for copyright infringement. This article first analyzes the technical principles and characteristics of generative AI, identifies data as the critical factor in infringement determinations, and clarifies core elements such as the standards for attributing copyright infringement liability, while highlighting difficultiesamong them the complex and multifaceted nature of potential liable parties in AI-related infringements. Thereafter, from both legislative and judicial-practice perspectives, the paper examines current approaches: legislatively, China relies on the Copyright Law and the Civil Code as its basic framework; in judicial practice, it analyzes cases such as the Hangzhou Ultraman case and the Guangzhou AI text-to-image case and, through comparative analysis with foreign jurisdictions, addresses the above problems. The article advances multi-dimensional recommendations: at the legislative level, clarify ownership and rights in AI-generated content; at the technical and industry level, promote the adoption of data whitelists and provenance/traceability technologies; and at the international level, strengthen cooperation to align with international norms and to resolve cross-border disputes with the ultimate goal of achieving a dynamic balance between legal regulation and technological development.</t>
  </si>
  <si>
    <t>R2603</t>
  </si>
  <si>
    <t>d615cd8d166b01ffafee8548e1d8a52af94c0148</t>
  </si>
  <si>
    <t>Polyglot: An LLM-Driven Semantic Control Plane for Cross-Format Type Interoperability Across Lakehouse Formats</t>
  </si>
  <si>
    <t>Aastha Agrrawal; Sumedh Sakdeo; Afzal Afzal; Ruolin Fan; Kunal Narula; Lenisha Gandhi</t>
  </si>
  <si>
    <t>Proceedings of the 1st International Workshop on Data FORMATS for Modern Architectures and Workloads</t>
  </si>
  <si>
    <t>10.1145/3802514.3809176</t>
  </si>
  <si>
    <t>The modern data lakehouse rests on the fragile assumption of semantic transparency across N compute engines and M storage and table formats. In practice, this O (N × M) integration space is governed by an “Interoperability Tax”: manual, engine-specific adapters that fail to preserve semantic fidelity during dialect evolution. This fragmentation leads to Stochastic Signal Loss in ML pipelines and Logical Erasure in analytical queries, as existing schema registries enforce syntactic structure but remain oblivious to behavioral type drift. We present Polyglot, a framework that re-establishes Physical Independence by shifting interoperability from manual imperative code to a generative, versioned Mapping Manifest. Decomposing dialects into a 3-tier Polyglot Intermediate Representation (PIR) reduces integration complexity to O(N + M), while a consensus-driven Agent-to-Agent (A2A) synthesis loop resolves nuanced type behaviors where single models fail. Empirical evaluations across five production dialects at LinkedIn ground manifest entries in observed engine behavior, surfacing semantic divergences invisible to traditional tooling. The result: automated manifests that maintain transitive parity, transforming interoperability into a verifiable, manifest-driven contract.</t>
  </si>
  <si>
    <t>R2604</t>
  </si>
  <si>
    <t>d61a81147bf3182e6716eaee6f4bf620d31a771d</t>
  </si>
  <si>
    <t>A. Grekhova; Dmitry Palchunov; A. Shishkin; Alexander Zaitsev</t>
  </si>
  <si>
    <t>R2605</t>
  </si>
  <si>
    <t>d6310fe6c4eb123e8d0c6892441d3a36c10d4b92</t>
  </si>
  <si>
    <t>A Review of Artificial Intelligence in Ophthalmology: Key Aspects, Challenges, and Future Directions</t>
  </si>
  <si>
    <t>Eye &amp;amp; ENT Research</t>
  </si>
  <si>
    <t>10.1002/eer3.70049</t>
  </si>
  <si>
    <t xml:space="preserve">
 Artificial intelligence (AI) is increasingly reshaping ophthalmology because the specialty depends heavily on structured imaging, quantitative measurements, and repeatable diagnostic workflows. This review provides a clinically grounded and translationally oriented synthesis of AI in ophthalmology, covering methodological foundations, ophthalmic imaging modalities, public datasets, disease‐specific applications, evaluation metrics, deployment barriers, and future directions. Unlike reviews that mainly summarize algorithmic performance by disease category or model type, this article organizes ophthalmic AI through an integrated framework that emphasizes clinical use cases, evidence maturity, translational readiness, and real‐world implementation requirements. The review examines applications across population screening, referral triage, disease grading, progression monitoring, prognosis, treatment guidance, workflow support, and automated reporting. Major disease domains include diabetic retinopathy, glaucoma, age‐related macular degeneration, cataract, infectious keratitis, and keratoconus. Particular attention is given to the distinction between retrospective proof‐of‐concept studies, external validation, multicenter evaluation, prospective trials, and real‐world deployment. The review also interprets evaluation metrics from a clinical perspective, highlighting the importance of threshold selection, sensitivity, specificity, false referral burden, missed disease, calibration, uncertainty, segmentation adequacy, robustness, and generalization. Key translational challenges include dataset bias, domain shift, interpretability, privacy, regulatory oversight, infrastructure constraints, workflow integration, and post‐deployment monitoring. Emerging paradigms such as multimodal AI, foundation models, generative AI, and edge‐based point‐of‐care systems are discussed cautiously, with emphasis on hallucination risk, clinical grounding, accountability, and the gap between benchmark performance and deployment readiness. Overall, the review argues that the next phase of ophthalmic AI should move beyond high accuracy values toward prospective validation, external generalization, clinician‐centered design, calibrated uncertainty, and accountable integration into real‐world eye‐care pathways.</t>
  </si>
  <si>
    <t>R2606</t>
  </si>
  <si>
    <t>d674b313fc50fc92b3885199fa8bfc3cb23f462d</t>
  </si>
  <si>
    <t>Comparative Analysis of Cognitive Agreement between Human Analysts and Generative AI in Construction Safety Risk Assessment</t>
  </si>
  <si>
    <t>Unmesa Ray; Cristian Arteaga; Jee Woong Park</t>
  </si>
  <si>
    <t>Proceedings of the International Symposium on Automation and Robotics in Construction (IAARC)</t>
  </si>
  <si>
    <t>10.22260/isarc2024/0059</t>
  </si>
  <si>
    <t>- The construction industry struggles with safety risk assessment complexities due to evolving work environments, diverse labor forces, time constraints, regulatory intricacies, and inconsistent practices. While previous studies have highlighted the potential of Artificial Intelligence (AI) in automating processes and enhancing safety assessment, a gap exists in the convergence between human analysts and language AI models. Therefore, this study assesses the alignment in identifying risk factors by human analysts and a Language Model (LM) in Occupational Safety and Health Administration (OSHA) accident reports. Furthermore, it: 1) categorizes error types, 2) establishes an acceptance threshold for LM-generated responses, and 3) evaluates inter-rater reliability in construction accident content analysis. The test results reveal significant convergence between human and machine responses and identify potential hallucination effects in generative AI, thus paving the way for improved safety risk assessments within the construction industry.</t>
  </si>
  <si>
    <t>R2607</t>
  </si>
  <si>
    <t>d6b25ff1430b9effa45ee677c5b94f7092e83da2</t>
  </si>
  <si>
    <t>ChatGPT as an “author”: Bibliometric analysis to assess the validity of authorship</t>
  </si>
  <si>
    <t>Serhii Nazarovets; J. A. Teixeira da Silva</t>
  </si>
  <si>
    <t>Accountability in Research</t>
  </si>
  <si>
    <t>10.1080/08989621.2024.2345713</t>
  </si>
  <si>
    <t>ABSTRACT Background: Following the 2023 surge in popularity of large language models like ChatGPT, significant ethical discussions emerged regarding their role in academic authorship. Notable ethics organizations, including the ICMJE and COPE, alongside leading publishers, have instituted ethics clauses explicitly stating that such models do not meet the criteria for authorship due to accountability issues.Objective: This study aims to assess the prevalence and ethical implications of listing ChatGPT as an author on academic papers, in violation of existing ethical guidelines set by the ICMJE and COPE.Methods: We conducted a comprehensive review using databases such as Web of Science and Scopus to identify instances where ChatGPT was credited as an author, co-author, or group author.Results: Our search identified 14 papers featuring ChatGPT in such roles. In four of those papers, ChatGPT was listed as an “author” alongside the journal’s editor or editor-in-chief. Several of the ChatGPT-authored papers have accrued dozens, even hundreds of citations according to Scopus, Web of Science, and Google Scholar.Discussion: The inclusion of ChatGPT as an author on these papers raises critical questions about the definition of authorship and the accountability mechanisms in place for content produced by artificial intelligence. Despite the ethical guidelines, the widespread citation of these papers suggests a disconnect between ethical policy and academic practice.Conclusion: The findings suggest a need for corrective measures to address these discrepancies. Immediate review and amendment of the listed papers is advised, highlighting a significant oversight in the enforcement of ethical standards in academic publishing.</t>
  </si>
  <si>
    <t>R2608</t>
  </si>
  <si>
    <t>d6e8bee8796dd4ed931bc1e0ea52984066f00703</t>
  </si>
  <si>
    <t>Confident but unsupported: auditing large language models against supplied evidence boundaries in drug-induced liver injury assessment</t>
  </si>
  <si>
    <t>Jin-Wan Shi; Yong Ma; Yinhui Liu; Bo-Wen Shi</t>
  </si>
  <si>
    <t>Frontiers in Public Health</t>
  </si>
  <si>
    <t>10.3389/fpubh.2026.1904062</t>
  </si>
  <si>
    <t>Introduction Large language models (LLMs) are entering drug-safety and regulatory workflows, yet their behavior at the boundary between unavailable evidence and risk reassurance remains poorly characterized. Drug-induced liver injury (DILI) is a stringent setting because evidence is fragmented across labels, case reports, mechanistic studies, and curated knowledge bases, while unsupported low-risk reassurance can be consequential. Methods We evaluated five LLMs on a fixed 47-drug DILI risk-assessment panel using 1,410 parsed responses from closed-book answering and an evidence-gated protocol that restricted responses to supplied PubMed-derived evidence. Curated DILI resources were excluded from prompts and used only for evaluation. After filtering, 38 drugs had no direct DILI decision-support evidence in the supplied packet, and 9 had direct DILI-relevant evidence; a post hoc PubMed title/abstract recall stress test identified five additional drugs with recoverable direct DILI evidence outside the packet. Results In the no-direct-evidence slice defined by the supplied packet, closed-book models rarely abstained, with drug-level abstention ranging from 5.3% to 33.3%; the evidence-gated protocol required abstention, which all models followed for every no-direct-evidence drug. The same pattern held for recent or low-recognition drugs, where evidence-gated abstention reached 92.0% to 100.0% vs. 8.0% to 49.3% under closed-book answering. Closed-book models also produced high-confidence low-risk responses for DILI-positive drugs, a label-discordant pattern largely removed by evidence gating. Independent expert review of selected responses showed that label discordance did not always imply a clinically unreasonable low-risk category, but identified unsafe reassurance through overconfident wording and under-cautious responses in selected cases. When direct DILI evidence was provided, all models preserved citation-grounded non-abstaining answers. However, they differed in how often they committed to a conclusive rather than an uncertain risk category. Citation-bearing evidence-gated responses cited only the supplied PubMed identifiers and achieved 91.2% to 100.0% concordance with the supplied grade. Discussion These findings identify unsupported reassurance as measurable evidence-boundary behavior in LLM drug-risk assessment and establish a reproducible framework for auditing adherence to an externally supplied evidence boundary, defined by PubMed evidence classification and enforced by prompt policy rather than inferred independently by the model.</t>
  </si>
  <si>
    <t>R2609</t>
  </si>
  <si>
    <t>d713a1da1260b371af281e52e2c4c773db9e08dc</t>
  </si>
  <si>
    <t>Large language models in interventional cardiology: current evidence and future directions.</t>
  </si>
  <si>
    <t>Ioannis Skalidis; Lisa Simioni; G. Beretta; G. M. Cioffi; J. Jelisejevas; P. Wenaweser</t>
  </si>
  <si>
    <t>The Journal of invasive cardiology</t>
  </si>
  <si>
    <t>10.25270/jic/26.00176</t>
  </si>
  <si>
    <t>Large language models (LLMs) have rapidly emerged as a transformative class of artificial intelligence systems capable of understanding and generating human-like text from vast corpora of clinical and scientific literature. While their use in general cardiology has been extensively reviewed, their specific role in interventional cardiology and within the catheterization laboratory (cath lab) environment remains less well characterized. This narrative review synthesizes the current evidence on LLM applications across the interventional cardiology workflow, including coronary revascularization decision-making, multidisciplinary Heart Team support, structural heart intervention planning, periprocedural communication, and acute cath lab decision support. Recent studies suggest that contemporary LLMs such as ChatGPT-4 (OpenAI), Claude (Anthropic), and Gemini (Alphabet, Inc.) can achieve clinically meaningful concordance with expert Heart Team recommendations for percutaneous coronary intervention vs coronary artery bypass grafting, and that their outputs may approach or even match those of early-career interventional cardiologists in simulated emergency scenarios. However, important limitations persist, including variable accuracy across prompt formats, susceptibility to hallucinations, lack of multimodal integration with angiographic and intravascular imaging, opacity of training sources, and unresolved medicolegal issues. The authors discuss the current evidence base, highlight promising avenues such as multimodal LLMs and retrieval-augmented generation tools that leverage current guidelines, and outline regulatory and ethical considerations that must accompany clinical adoption. LLMs are unlikely to replace interventional cardiologists in the foreseeable future, but they may meaningfully support decision-making, education, and patient communication in a domain where speed, complexity, and risk converge.</t>
  </si>
  <si>
    <t>R2610</t>
  </si>
  <si>
    <t>d7349e8125015761f6e87526ed1ecf50ac36d1b9</t>
  </si>
  <si>
    <t>Copilot in the Cloud: Evaluating the Accuracy and Speed of LLMs in Data Engineering Tasks</t>
  </si>
  <si>
    <t>Sunny Kesireddy</t>
  </si>
  <si>
    <t>10.30574/wjaets.2025.15.3.1049</t>
  </si>
  <si>
    <t>The integration of large language models (LLMs) into enterprise workflows has opened new frontiers in cloud data engineering. This article presents a comprehensive evaluation of AI copilots in the development of scalable data pipelines across regulated environments. The article benchmarks LLMs on key engineering tasks including pipeline scaffolding, SQL optimization, IAM policy generation, and compliance rule encoding, providing insights into their capabilities and limitations in specialized technical contexts. It measures improvements in developer velocity, reduction in syntax errors, and overall impact on quality assurance cycles. Beyond automation, the article assesses how LLMs learn and generalize patterns from metadata-driven frameworks—making intelligent suggestions aligned with domain rules and architectural best practices. Special attention is given to the risks of hallucination, governance gaps, and security considerations that organizations must actively manage. It contributes to a deeper understanding of human-AI pair programming in high-stakes data systems, offering a framework for safely scaling AI-augmented development across data teams while preserving auditability, trust, and compliance.</t>
  </si>
  <si>
    <t>R2611</t>
  </si>
  <si>
    <t>d7835b65a74b9af705ca601c493d0807baf6a61d</t>
  </si>
  <si>
    <t>Artificial Intelligence and Generative Models in Hepatology: From Large Language Models to Digital Pathology in Liver Disease Diagnosis and Treatment.</t>
  </si>
  <si>
    <t>Na-Na Peng; Mary Yue Wang; S. J. Song; J. C. Lai; V. W. Hui; V. W. Wong</t>
  </si>
  <si>
    <t>Clinical and Molecular Hepatology</t>
  </si>
  <si>
    <t>10.3350/cmh.2026.0258</t>
  </si>
  <si>
    <t>Artificial intelligence (AI), particularly foundation and generative models, is reshaping the practice of hepatology through enhanced knowledge synthesis, quantitative and reproducible analysis of multimodal data, and personalized clinical decision support. This narrative review examines the transition from task-specific discrimination AI to large language models (LLMs), multimodal foundation models, and agentic AI. We synthesize evidence from original and validation studies, clinical evaluations, and benchmark studies, as well as expert reviews and regulatory frameworks across metabolic dysfunction-associated steatotic liver disease, chronic hepatitis B, cirrhosis and portal hypertension, hepatocellular carcinoma, and liver transplantation. LLMs can convert free-text notes into structured data, summarize longitudinal electronic health records, support patient education, and retrieve guideline-based information. Retrieval-augmented generation and agentic AI may improve traceability and workflow support, but current evidence is largely retrospective or proof-of-concept. In digital pathology and imaging, discriminative AI has enabled more quantitative and reproducible histologic scoring and biomarker analysis. Pathology and multimodal foundation models offer transferable representations, report generation, and cross-modal reasoning, but hepatology-specific validation remains limited. Key risks include hallucination, automation bias, domain shift across centers and devices, and inequities due to under-representation of patient subgroups. We outline the future directions for safe AI model deployment based on multimodal foundation models, prospective and federated evaluation, lifecycle governance, and continuous monitoring for performance, calibration, and equity. Most generative AI applications in hepatology remain at the proof-of-concept stage, and rigorous prospective validation with human-in-the-loop oversight is required before clinical integration.</t>
  </si>
  <si>
    <t>R2612</t>
  </si>
  <si>
    <t>d7a41a135a8251b8113c6a7c5b31eb5cf14a1755</t>
  </si>
  <si>
    <t>scPilot: Large Language Model Reasoning Toward Automated Single-Cell Analysis and Discovery</t>
  </si>
  <si>
    <t>Yi-Ming Gao; Zhen Wang; Jefferson Chen; Mark Antkowiak; Meng-Zhou Hu; Jun Kong</t>
  </si>
  <si>
    <t>10.48550/arxiv.2602.11609</t>
  </si>
  <si>
    <t>2602.11609</t>
  </si>
  <si>
    <t>We present scPilot, the first systematic framework to practice omics-native reasoning: a large language model (LLM) converses in natural language while directly inspecting single-cell RNA-seq data and on-demand bioinformatics tools. scPilot converts core single-cell analyses, i.e., cell-type annotation, developmental-trajectory reconstruction, and transcription-factor targeting, into step-by-step reasoning problems that the model must solve, justify, and, when needed, revise with new evidence. To measure progress, we release scBench, a suite of 9 expertly curated datasets and graders that faithfully evaluate the omics-native reasoning capability of scPilot w.r.t various LLMs. Experiments with o1 show that iterative omics-native reasoning lifts average accuracy by 11% for cell-type annotation and Gemini-2.5-Pro cuts trajectory graph-edit distance by 30% versus one-shot prompting, while generating transparent reasoning traces explain marker gene ambiguity and regulatory logic. By grounding LLMs in raw omics data, scPilot enables auditable, interpretable, and diagnostically informative single-cell analyses. Code, data, and package are available at https://github.com/maitrix-org/scPilot</t>
  </si>
  <si>
    <t>R2613</t>
  </si>
  <si>
    <t>d7c5a4244fe47f5749d06111e10c7d1afe5959b5</t>
  </si>
  <si>
    <t>B. Aanand; B. Lavaraju; K.Kirubagaran; Kishore.S; M. S. Sachine; Princy. G</t>
  </si>
  <si>
    <t>R2614</t>
  </si>
  <si>
    <t>d7c7efd8b733979a9895aad1b408e88489be8795</t>
  </si>
  <si>
    <t>Citation-Enforced RAG for Fiscal Document Intelligence: Cited, Explainable Knowledge Retrieval in Tax Compliance</t>
  </si>
  <si>
    <t>10.48550/arxiv.2603.14170</t>
  </si>
  <si>
    <t>2603.14170</t>
  </si>
  <si>
    <t>Tax authorities and public-sector financial agencies rely on large volumes of unstructured and semi-structured fiscal documents - including tax forms, instructions, publications, and jurisdiction-specific guidance - to support compliance analysis and audit workflows. While recent advances in generative AI and retrieval-augmented generation (RAG) have shown promise for document-centric question answering, existing approaches often lack the transparency, citation fidelity, and conservative behaviour required in high-stakes regulatory domains. This paper presents a multimodal, citation-enforced RAG framework for fiscal document intelligence that prioritises explainability and auditability. The framework adopts a source-first ingestion strategy, preserves page-level provenance, enforces citations during generation, and supports abstention when evidence is insufficient. Evaluation on real IRS and state tax documents demonstrates improved citation fidelity, reduced hallucination, and analyst-usable explanations, illustrating a pathway toward trustworthy AI for tax compliance.</t>
  </si>
  <si>
    <t>R2615</t>
  </si>
  <si>
    <t>d7ce61a7115356377a190ff63b1d1399a93adbe5</t>
  </si>
  <si>
    <t>A Self-Reflection Mechanism for Reducing Hallucination in Vietnamese Legal Question Answering Systems</t>
  </si>
  <si>
    <t>Thinh Pham; Nguyet-Minh Phan; B. Cao; Cong Phuc Truong; Thanh-Son Nguyen; Minh-Hoa Tien</t>
  </si>
  <si>
    <t>Scientific Journal of Computer Science</t>
  </si>
  <si>
    <t>10.64539/sjcs.v2i1.2026.380</t>
  </si>
  <si>
    <t>Legal question answering is essential for compliance, dispute resolution, and everyday HR decision-making, yet large language models may produce persuasive but incorrect legal statements when supporting evidence is incomplete. While Retrieval-Augmented Generation and graph-based retrieval can ground responses in statutes and structured relations, Vietnamese legal QA often lacks an explicit, automated quality-control step that scores an answer, decides whether it should be refined, and checks that citations are actually supported. In this paper, we propose a self-reflection mechanism that adds an iterative generate–evaluate–refine loop to a Graph-RAG pipeline for Vietnamese labor-law questions. Each draft is evaluated with a hybrid score that combines how closely the answer matches retrieved legal context with a model-derived confidence estimate, and the system iterates until it reaches a quality threshold or a stopping limit. On a Vietnamese Labor Law benchmark, the approach improves accuracy from 81.5% to 86.7% and reduces hallucination from 18.7% to 9.3%, with only a modest increase in end-to-end latency in typical use. We also examine component contributions and remaining failure cases, finding that pairing contextual alignment with confidence produces more stable answers than relying on a single signal. These results indicate that self-reflection can serve as a lightweight, deployment-friendly safety layer for high-stakes legal QA without requiring additional labeled data or model fine-tuning, and it can be adapted to other Vietnamese legal domains that demand transparent, article- and clause-level evidence.</t>
  </si>
  <si>
    <t>R2616</t>
  </si>
  <si>
    <t>d7ed876cae623183e27d013b4e4dc9643fac1f22</t>
  </si>
  <si>
    <t>Benchmarking Normative AI Assistants Under Inconsistent Evidence with Paraconsistent Trace Semantics</t>
  </si>
  <si>
    <t>M. Ulizko; Aleksandr V. Chernikov; I. Tomilov; N. Gusarova; A. Vatian</t>
  </si>
  <si>
    <t>10.3390/ai7080321</t>
  </si>
  <si>
    <t>Normative AI assistants are increasingly used in domains governed by duties, permissions, prohibitions, exceptions, priorities, and institutional policies. Existing retrieval-augmented generation (RAG) and legal AI benchmarks evaluate answer accuracy, retrieval quality, citation grounding, natural-language inference, clause extraction, or general legal reasoning ability. These dimensions are necessary but insufficient when supplied evidence is incomplete, mutually inconsistent, or defeasible. The objective of this study is to introduce ParaTraceBench, a paraconsistent trace-based benchmarking framework for post-retrieval normative reasoning over fixed evidence packages. Each scenario contains a query, evidence fragments, extracted facts, defeasible rules, typed attack edges, priority relations, an expected conclusion status, and a gold diagnostic trace. The formalism uses evidence-grounded arguments, a single edge-based attack representation, explicit attack-licensing rules, acyclic priority bases with a transitive closure, grounded argument labeling, trace-normal-form alignment, and deterministic scoring. The operational NER metric is explicitly interpreted as inconsistency-conditioned unsupported-conclusion avoidance rather than proof of logical non-explosion. We evaluated the framework using 140 scenarios, external validation on 567 anonymized Russian-language cases from Russian Federation and EAEU-related materials, reasoning-oriented baseline adaptations, five-run prompt-fairness and stability controls, and a deterministic component-dependency audit. On the full external set, the trace-based configuration reached 85.7% answer-status accuracy, 85.5% contradiction-localization accuracy, 94.2% operational NER, 84.1% priority-handling accuracy, and 83.7% belief-revision accuracy. These results indicate that contradiction-aware trace evaluation provides diagnostic information beyond final-answer accuracy under the evaluated fixed-evidence conditions, while not establishing causal architectural superiority, logical non-triviality, or end-to-end RAG performance.</t>
  </si>
  <si>
    <t>R2617</t>
  </si>
  <si>
    <t>d7f84ef5116595d9a95ee075731bf522bc7de86f</t>
  </si>
  <si>
    <t>NiyamAI - An Intent-Bound AI Agent with Cryptographically Verifiable Guardrails using Zero-Knowledge Proofs</t>
  </si>
  <si>
    <t>Aditya Katkar; Om Karkele; Kartik Mandhane; Manisha More; Yash Kashid</t>
  </si>
  <si>
    <t>2608.07167</t>
  </si>
  <si>
    <t>Autonomous LLM agents with tool execution capabilities introduce severe security risks through prompt injection, goal hijacking, and unauthorized action invocation. Existing guardrails rely on unverified, host local software filters system prompts, semantic classifiers, policy engines that share the execution environment of the untrusted agent, offering no guarantee to an external observer that a safety policy was correctly evaluated. A compromised host produces no evidence of its own failure. This paper presents NiyamAI, an intent bound runtime guardrail architecture providing cryptographically verifiable execution integrity for autonomous agents. At session initialization, permitted tools and operational constraints are sealed into an immutable Intent Contract under a SHA256 commitment. Every tool invocation is intercepted by a deterministic authority gate and classified by a dedicated neural Judge (11-&gt;8-&gt;2 feedforward network). For each authorized action, NiyamAI generates a succinct zkSNARK proof certifying correct policy evaluation under the committed contract; execution proceeds only after that proof verifies. Across 2,000 AgentSafetyBench scenarios under 5fold stratified crossvalidation with out of fold scoring, NiyamAI achieves 88.8% F1 at a 1.0% false positive rate (bootstrap 95% CI [85.5%, 92.1%]), against 66.8% for Llama Prompt Guard 2, 46.2% for GPTOSSSafeguard, and 40.4% for NeMo Guardrails; McNemar's exact test confirms each margin at p&lt;0.0001. Proof generation adds 1.7 s per approved action, verification 51 ms, with an 18.6 KB proof verifiable by any third party without access to model parameters. We further subject NiyamAI's own enforcement mechanism to 18 adversarial vectors across six classes, disclosing two implementation vulnerabilities identified and remediated during development.</t>
  </si>
  <si>
    <t>R2618</t>
  </si>
  <si>
    <t>d7fecdba02dfb165ea25edad0dbda35a7ac44e9a</t>
  </si>
  <si>
    <t>Still No Free Lunch: Failure of Stability in Regulated Systems of Interacting Cognitive Modules</t>
  </si>
  <si>
    <t>Rodrick Wallace</t>
  </si>
  <si>
    <t>Stats</t>
  </si>
  <si>
    <t>10.3390/stats8040117</t>
  </si>
  <si>
    <t>The asymptotic limit theorems of information and control theories, instantiated as the Rate Distortion Control Theory of bounded rationality, enable examination of stability across models of cognition based on a variety of fundamental, underlying probability distributions likely to characterize different forms of embodied ‘intelligent’ systems. Embodied cognition is inherently unstable, requiring the pairing of cognition with regulation at and across the various and varied scales and levels of organization. Like contemporary Large Language Model ‘hallucination,’ de facto ‘psychopathology’—the failure of regulation in systems of cognitive modules—is not a bug but an inherent feature of embodied cognition. What particularly emerges from this analysis, then, is the ubiquity of failure-under-stress even for ‘intelligent’ embodied cognition, where cognitive and regulatory modules are closely paired. There is still No Free Lunch, much in the classic sense of Wolpert and Macready. With some further effort, the probability models developed here can be transformed into robust statistical tools for the analysis of observational and experimental data regarding regulated and other cognitive phenomena.</t>
  </si>
  <si>
    <t>R2619</t>
  </si>
  <si>
    <t>d82adc9cefc7629626e4fd681c2e20efbfb8f87c</t>
  </si>
  <si>
    <t>Dual-Path LLM Reasoning for Multimodal Few-Shot Knowledge Graph Completion</t>
  </si>
  <si>
    <t>Jin-Lan Liu; Zhi-Ying Tu; Yong-Chao Xing; Yicheng Liu; Bolin Zhang; Dian-Bo Sui</t>
  </si>
  <si>
    <t>10.48550/arxiv.2607.26909</t>
  </si>
  <si>
    <t>2607.26909</t>
  </si>
  <si>
    <t>Knowledge graph completion (KGC) aims to infer missing facts in knowledge graphs (KGs), thereby improving their completeness and supporting downstream intelligent applications. However, emerging entities and relations in real-world deployments make inductive KGC difficult, especially under few-shot and zero-shot settings. Multimodal information and Large Language Model (LLM)-derived priors can enrich sparse relational contexts, but they may also introduce noisy or hallucinated evidence. To address these issues, we propose DuPLeR, a \textbf{Du}al-\textbf{P}ath \textbf{L}LM \textbf{R}easoning framework for multimodal few-shot KGC. DuPLeR builds a calibrated relation graph by combining multimodal LLM-derived type priors with factual support structures, and performs dual-level structural reasoning over the refined relation topology. Moreover, a dual-pathway multimodal enhancement module regulates message passing with query-relevant multimodal signals and supplements entity representations after graph propagation. Experiments on eight inductive variants of two multimodal KG (MMKG) benchmarks show that DuPLeR achieves robust performance in data-scarce KGC scenarios.</t>
  </si>
  <si>
    <t>R2620</t>
  </si>
  <si>
    <t>d835a07d58fe4d878a103ee55a3f13e213d34244</t>
  </si>
  <si>
    <t>Fin-RATE: A Real-world Financial Analytics and Tracking Evaluation Benchmark for LLMs on SEC Filings</t>
  </si>
  <si>
    <t>Yi-Dong Jiang; Jun-Rong Chen; Eftychia Makri; Jia-Lin Chen; Pei-Ye Li; Ali Maatouk</t>
  </si>
  <si>
    <t>10.1145/3770855.3817528</t>
  </si>
  <si>
    <t>2602.07294</t>
  </si>
  <si>
    <t>With the increasing deployment of Large Language Models (LLMs) in the finance domain, LLMs are increasingly expected to parse complex regulatory disclosures. However, existing benchmarks often focus on isolated details, failing to reflect the complexity of professional analysis that requires synthesizing information across multiple documents, reporting periods, and corporate entities. Furthermore, these benchmarks do not disentangle whether errors arise from retrieval failures, generation inaccuracies, domain-specific reasoning mistakes, or misinterpretation of the query or context, making it difficult to precisely diagnose performance bottlenecks. To bridge these gaps, we introduce Fin-RATE, a benchmark built on U.S. Securities and Exchange Commission (SEC) filings and mirroring financial analyst workflows through three pathways: detail-oriented reasoning within individual disclosures, cross-entity comparison under shared topics, and longitudinal tracking of the same firm across reporting periods. We benchmark 17 leading LLMs, spanning open-source, closed-source, and finance-specialized models, under both ground-truth context and retrieval-augmented settings. Results show substantial performance degradation, with accuracy dropping by 18.60% and 14.35% as tasks shift from single-document reasoning to longitudinal and cross-entity analysis. This degradation is associated with increased comparison hallucinations, temporal and entity mismatches, and is further reflected in declines in reasoning quality and factual consistency—limitations that existing benchmarks have yet to formally categorize or quantify.</t>
  </si>
  <si>
    <t>R2621</t>
  </si>
  <si>
    <t>d84dc622eaa70e948544d74ce6442ebf9192ba15</t>
  </si>
  <si>
    <t>Ze-Qin Liao; Yuhong Nan; Zi-Xu Gao; Heng-Long Liang; Sicheng Hao; Pei Ren</t>
  </si>
  <si>
    <t>R2622</t>
  </si>
  <si>
    <t>d85e9c78aa8f781fddb700abbfeee96a2f6b6928</t>
  </si>
  <si>
    <t>Sayed Ashraful Islam Opin; Raiyan Ahmed Thakur; Ahsanul Karim Raiyan; Muhammad Rafsan Kabir; S. Rahman</t>
  </si>
  <si>
    <t>R2623</t>
  </si>
  <si>
    <t>d8619a778488cdc43fe88bfa2d8e44822d54a6f5</t>
  </si>
  <si>
    <t>Large Language Models in Clinical Medicine: Toward Safe and Responsible Deployment</t>
  </si>
  <si>
    <t>Sibghatullah Laghari; Abdul Samad; Iffa Zaheer</t>
  </si>
  <si>
    <t>INNOVAPATH</t>
  </si>
  <si>
    <t>10.63501/g45kt832</t>
  </si>
  <si>
    <t>Large language models (LLMs) are rapidly entering clinical practice, offering opportunities to improve healthcare delivery and clinical decision support. However, concerns regarding hallucinations, patient safety, regulatory oversight, and equitable implementation remain significant. This letter highlights key challenges and proposes safeguards to support the safe, transparent, and responsible integration of LLMs into healthcare.</t>
  </si>
  <si>
    <t>R2624</t>
  </si>
  <si>
    <t>d86bff35f29475df218a33526318143d22eb7fea</t>
  </si>
  <si>
    <t>Guo-Feng Wang; Lu-Xin Fang; Zhou Lan; Jian-Bo Nie; Jing-Jing Huang; Jia-Yu Han</t>
  </si>
  <si>
    <t>R2625</t>
  </si>
  <si>
    <t>d8c96d67bd037c0adfb732eb567b284df41b9621</t>
  </si>
  <si>
    <t>Abstract IA025: Local and systemic effects of cancer-cell-secreted extracellular miRNA</t>
  </si>
  <si>
    <t>S. E. Wang</t>
  </si>
  <si>
    <t>Systemic Tumor Microenvironment</t>
  </si>
  <si>
    <t>10.1158/1538-7445.tme21-ia025</t>
  </si>
  <si>
    <t>Across the many levels of intercellular crosstalk between cancer and niche, extracellular vesicles (EVs) and their cargo molecules such as miRNA play important roles. We previously show that cancer-secreted, EV-encapsulated miRNA metabolically reprogram various non-cancer niche cells to support primary and metastatic tumor growth. Breast-cancer-secreted miR-122 suppresses glucose uptake in brain and lung cells to bias the nutrient competition toward cancer cells during early metastasis. Higher levels of miR-122 and miR-105 in the circulation of early-stage breast cancer patients are associated with metastatic progression. In the study of EV-mediated effects on the metabolic reprogramming of non-cancer cells residing in a tumor microenvironment, we reveal a mechanism involving breast-cancer-secreted, EV-encapsulated miR-105, which is induced by the oncoprotein MYC in cancer cells and in turn activates MYC signaling in cancer-associated fibroblasts (CAFs) to induce a metabolic program. This results in CAFs’ capacity to display different metabolic features in response to changes in the metabolic environment. When nutrients are sufficient, miR-105-reprogrammed CAFs enhance glucose and glutamine metabolism to fuel adjacent cancer cells. When nutrients are deprived whereas metabolic byproducts are accumulated, these CAFs detoxify metabolic wastes, including lactic acid and ammonium, by converting them into energy-rich metabolites. Thus, the miR-105-mediated metabolic reprogramming of stromal cells contributes to sustained tumor growth by conditioning the shared metabolic environment. As others have shown that the majority of carbon mass in cells is derived from amino acids (AAs) consumed at relatively low rates, we further investigate how cancer-cell-secreted EVs influence the biosynthetic fate of AAs in fibroblasts. In normal and cancer-associated fibroblasts, breast-cancer-secreted EVs suppress mTOR signaling upon AA stimulation to globally reduce mRNA translation. This is through delivery of cancer-derived miR-105 and miR-204, which target RAGC, a component of Rag GTPases that regulate mTORC1 signaling. Following AA starvation and subsequent re-feeding, 13C-arginine labeling of de novo synthesized proteins shows selective translation of proteins that cluster to specific cellular functional pathways. The repertoire of these newly synthesized proteins is altered in fibroblasts treated with cancer-derived EVs, in addition to the overall suppressed protein synthesis. In human breast tumors, RAGC protein levels are inversely correlated with miR-105 in the stroma. These results suggest that through educating fibroblasts to reduce and re-prioritize mRNA translation, cancer cells rewire the metabolic fluxes of AA pool and dynamically regulate stroma-produced proteins during periodic nutrient fluctuations. Our recent studies thus reveal the complex metabolic reprogramming effects of cancer-cell-secreted extracellular miRNA. These local and systemic effects exhibit a dependency on the various niche cell context. Citation Format: Shizhen Emily Wang. Local and systemic effects of cancer-cell-secreted extracellular miRNA [abstract]. In: Proceedings of the AACR Virtual Special Conference on the Evolving Tumor Microenvironment in Cancer Progression: Mechanisms and Emerging Therapeutic Opportunities; in association with the Tumor Microenvironment (TME) Working Group; 2021 Jan 11-12. Philadelphia (PA): AACR; Cancer Res 2021;81(5 Suppl):Abstract nr IA025.</t>
  </si>
  <si>
    <t>R2626</t>
  </si>
  <si>
    <t>d9050120385647f48f4d49c7d5386f29a96b2abe</t>
  </si>
  <si>
    <t>Generative AI, Copyright and Personality Rights: A Comparative Legal Perspective</t>
  </si>
  <si>
    <t>P. Chopra; Reeta Sony; S. Chopra</t>
  </si>
  <si>
    <t>Legal Issues in the Digital Age</t>
  </si>
  <si>
    <t>10.17323/2713-2749.2025.3.23.51</t>
  </si>
  <si>
    <t>Generative artificial intelligence (AI) has unsettled traditional boundaries between human authorship, machine creativity, and personal identity. Systems such as large language models (LLMs), text-to-image generators, and voice-cloning technologies are trained on vast repositories of copyrighted material, extracting patterns to produce novel outputs. These outputs increasingly emulate the stylistic signatures of authors or replicate the likeness and voices of individuals without authorization. The processes of training and generation have therefore become focal points of contestation among artists, legal scholars, and policymakers, as they implicate both the integrity of copyright protection and the evolving contours of personality rights. The present paper examines the ways in which courts and policymakers are addressing the complex intersection of generative AI, copyright law, and personality rights, with particular emphasis on the protection of voice and likeness in India and in other jurisdictions. It situates recent legal and regulatory developments—such as Midler v. Ford Motor Co. in the United States, Tennessee’s ELVIS Act, and the Bombay High Court’s ruling in Arijit Singh v. Codible Ventures LLP—within broader scholarly debates concerning fair use, derivative works, originality, and the misappropriation of identity. Through a comparative lens, the analysis underscores divergent regulatory approaches: the United States’ reliance on litigation and common law doctrines; the European Union’s statutory framework prioritizing transparency, data protection, and opt-out mechanisms; and India’s evolving jurisprudence, characterized by judicial innovation through dynamic injunctions and the recognition of personality rights. The study advances a unified “Consent–Compensation–Control” (3C) framework that integrates copyright and personality rights as a coherent response to AI-driven infringements. This framework emphasizes the need for explicit consent in the use of creative works and personal attributes, equitable mechanisms of compensation for such uses, and practical legal and technological tools to maintain individual control over identity and expression. By bridging the longstanding doctrinal divide between intellectual property and personality rights, the framework aims to safeguard both creative labour and personal dignity, while simultaneously enabling innovation within responsible and clearly delineated boundaries.</t>
  </si>
  <si>
    <t>R2627</t>
  </si>
  <si>
    <t>d90b9be1489046e4fbe99cd6de0ee40ef6572d26</t>
  </si>
  <si>
    <t>Fault-Tolerant HR Evaluation Methodology Using Multi-Stage Local LLM Pipelines</t>
  </si>
  <si>
    <t>Vitalii Pavliuk; Volodymyr Drevetskyi</t>
  </si>
  <si>
    <t>International Scientific Journal of Computing</t>
  </si>
  <si>
    <t>10.47839/ijc.25.3.4856</t>
  </si>
  <si>
    <t>Personnel screening for safety-critical industrial roles demands simultaneously high evaluative accuracy, strict data sovereignty, and auditable decision rationale — three requirements that cloud-based artificial intelligence deployments often struggle to satisfy concurrently under regulatory constraints on personal-data egress. This paper proposes and empirically evaluates a fault-tolerant, privacy-preserving pipeline for automated candidate evaluation in high-hazard industrial environments. The methodology integrates a five-criterion Multi-Criteria Decision Analysis (MCDA) model with a weighted Likert aggregation formula, Behaviourally Anchored Rating Scales (BARS) embedded in structured rationale generation inspired by step-by-step prompting, asynchronous task orchestration via a Redis/Celery message broker, and a locally deployed Llama 3 8B Instruct model served through vLLM with PagedAttention and prefix caching. Evaluation comprised two experiments: a controlled 50-record cross-model comparison against GPT-4o-mini, yielding a Spearman rank correlation of 0.745 and 78% score agreement within one Likert point; and a retrospective observational method-performance evaluation on an anonymised dataset of 1,534 historical questionnaire records, producing a dataset-wide distribution of model output bands and a complete audit trail. A first-author manual review of ten sampled cases identified one unsupported evidence citation among the five inspected Recommended-category outputs (1/5, 20%; equivalently 1/10, 10% of all inspected cases), together with role-track conflation, evidence under-citation, and credential over-weighting. The system is proposed for further evaluation as a human-supervised decision-support method; Experiment B did not form part of any recruitment decision, and the small author-reviewed sample does not support an accuracy claim or a dataset-level error-rate estimate.</t>
  </si>
  <si>
    <t>R2628</t>
  </si>
  <si>
    <t>d90c5ca874c08c1d4eaf4d4bea08e231846857c7</t>
  </si>
  <si>
    <t>A HIPAA-Compliant Architecture for Agentic Clinical AI Systems</t>
  </si>
  <si>
    <t>Himanshu Tripathi; Subash Neupane; Sudip Mittal; Shahram Rahimi; Vibhuti Gupta</t>
  </si>
  <si>
    <t>CAIS</t>
  </si>
  <si>
    <t>10.1145/3786335.3813175</t>
  </si>
  <si>
    <t>Agentic AI systems powered by Large Language Models (LLMs) are transforming clinical workflows, yet their autonomous handling of Protected Health Information (PHI) creates critical HIPAA compliance vulnerabilities that existing frameworks fail to address. This paper introduces a HIPAA-compliant Agentic AI framework enforcing regulatory compliance through three core mechanisms: Attribute-Based Access Control for dynamic PHI governance, a hybrid regex and BERT-based sanitization pipeline delivering defense-in-depth redaction across pre and post-inference stages, and immutable audit trails for compliance verification. We evaluate end-to-end system effectiveness on MIMIC-IV discharge summaries across 107,800 runs, measuring policy-consistent PHI exposure, residual leakage, and clinical utility under multiple authorization settings and ablations. The results show that layered governance substantially reduces PHI exposure while preserving utility for authorized roles, and remains resilient under prompt-injection stress tests.</t>
  </si>
  <si>
    <t>R2629</t>
  </si>
  <si>
    <t>d955ac851a3aa20b6067cfc023a3c4fddbdc45be</t>
  </si>
  <si>
    <t>Toward mastering the cell language by learning to generate</t>
  </si>
  <si>
    <t>Yi-Xin Chen; Haiyang Bian; Lei Wei; Jin-Meng Jia; Xiaomin Dong; Yu-Zhuo Li</t>
  </si>
  <si>
    <t>10.1101/2024.01.25.577152</t>
  </si>
  <si>
    <t>Cells can be viewed as complex stories written by coordinated expression of genes. The success of AI large language models (LLMs) in mastering the human language inspired us to develop a large AI model scMulan with 368 million parameters to generate cell transcriptomics with designated attributes by learning the cell language. We defined a unified c-sentence to incorporate cell transcriptomics and meta-attributes, and pre-trained scMulan on the equivalence of 100 million human cells. Experiments showed that scMulan can generate designated pseudo transcriptomics, predict missing attributes of cells, reconstruct unobserved cells along functional gradients, and can help to identify driving regulators of cell fates. The generated data passed tests of current tools and can reflect the underlying biology.</t>
  </si>
  <si>
    <t>R2630</t>
  </si>
  <si>
    <t>d95be709c177db03fbd81815bd92727e2c74a7d7</t>
  </si>
  <si>
    <t>Ru-Lin Xie; Xin Zhao; Jing Wang; Yizhuo Ren</t>
  </si>
  <si>
    <t>R2631</t>
  </si>
  <si>
    <t>d98d880b6fcd457b936828125d5b0ccceb2fca1e</t>
  </si>
  <si>
    <t>SAGE: Governed Artifact Generation from Enterprise Guidelines</t>
  </si>
  <si>
    <t>Mohammadreza Sediqin; Shivali Dalmia; Sumukha Thoppanahalli; Srinivasa Karthikeya Reddy Kovvuri; Abhishek Mukherji</t>
  </si>
  <si>
    <t>2609.17775</t>
  </si>
  <si>
    <t>Enterprise guideline documents mix narrative text, complex tables, and embedded images, and converting them into structured work artifacts still takes two to three days of manual effort each. Current language and vision-language models extract from such documents but offer no governed workflow beyond extraction: no validation, no consistency checking, no traceable artifact generation. We introduce SAGE, a governed multi-stage LLM pipeline organized around a shared versioned rule store with stable identifiers, schema-validated inter-stage contracts, and end-to-end provenance tracking. Extracted rules undergo deterministic structural validation and LLM-based semantic scoring, then a consistency module that removes duplicates, flags contradictions, and surfaces specification gaps; only uncertain or flagged items reach reviewers, while high-confidence outputs are auto-approved. On 120 documents, SAGE cuts turnaround from days to 20-100 minutes, achieving a 96% document-level success rate with 3.2% hallucination, extracting 3,896 rules and producing 812 artifacts ready for human review; without governance, hallucination rises to 15.7%.</t>
  </si>
  <si>
    <t>R2632</t>
  </si>
  <si>
    <t>d9983b901c9436681d83ff2fc76b406b696dbb04</t>
  </si>
  <si>
    <t>Multi–scale heterogeneous aspect–based sentiment analysis (MH–ABSA)</t>
  </si>
  <si>
    <t>Niranjan Kumar</t>
  </si>
  <si>
    <t>Journal of King Saud University: Computer and Information Sciences</t>
  </si>
  <si>
    <t>10.1007/s44443-026-00996-w</t>
  </si>
  <si>
    <t>Aspect-based sentiment analysis (ABSA) demands more than a single polarity label per document — it requires assigning a distinct sentiment to each named attribute a text discusses, even when the relevant opinion words are syntactically distant, negated, or figurative. Existing graph convolutional approaches to ABSA rely on three design decisions that limit how far they can go: sentiment lexicon weights computed once before training that cannot adapt to how words are used in context; a single deterministic dependency parser whose errors embed directly into the adjacency matrix with no correction path; and graphs built exclusively from token-level nodes, leaving clause-level and phrase-level sentiment units without any dedicated representation. MH-ABSA addresses each of these gaps through five independently ablatable modules. LLM-Guided Dynamic Edge Reweighting (LDEM) substitutes static lexicon scores with context-sensitive weights produced by a frozen instruction-tuned language model, blended into the adjacency matrix through a learnable coefficient. Ensemble-Uncertainty Dependency Fusion (EUDF) combines three structurally diverse parsers through a sentence-conditioned MLP, allowing the model’s trust in each parser to adapt with the input register. The Multi-Scale Heterogeneous Graph (MHG) extends the token-level graph to three tiers — token, span, and discourse — so that clause-level sentiment signals can propagate to individual aspect tokens in a single message-passing hop rather than through a long token chain. Two further modules round out the design. Contrastive Sentiment Alignment Module (CSAM) introduces a contrastive training objective built around LLM-generated paraphrases and domain-internal aspect swaps, giving the model a second gradient pathway that operates on meaning rather than surface vocabulary — useful precisely because sarcasm and implicit sentiment defeat both the lexicon and the parser. Domain-Adaptive Edge Masking (DAEM) addresses a subtler problem: polarity scores that are globally reasonable but locally wrong for a given product category, which it handles through per-edge learned gates that suppress unreliable weights at training time. The proposed framework addresses several limitations of existing graph-based ABSA systems, including static lexicon weighting, parser uncertainty, and lack of multi-scale linguistic representations.</t>
  </si>
  <si>
    <t>R2633</t>
  </si>
  <si>
    <t>d9a7cc0185dce7323c23cd8599b41c13e97c368a</t>
  </si>
  <si>
    <t>PoU: Proof-of-Use to Counter Tool-Call Hacking in DeepResearch Agents</t>
  </si>
  <si>
    <t>Shengjie Ma; Chenlong Deng; Jiaxin Mao; Jiadeng Huang; Teng Wang; Jun-Jie Wu</t>
  </si>
  <si>
    <t>10.48550/arxiv.2510.10931</t>
  </si>
  <si>
    <t>R2634</t>
  </si>
  <si>
    <t>d9f50a2df7f914d9fbd50175202c68e89fa417df</t>
  </si>
  <si>
    <t>Evaluating the Reliability and Accuracy of an AI-Powered Search Engine in Providing Responses on Dietary Supplements: Quantitative and Qualitative Evaluation</t>
  </si>
  <si>
    <t>Ming-Xin Liu; T. Okuhara; Ritsuko Shirabe; Yuriko Nishiie; Ying-Han Xu; H. Okada</t>
  </si>
  <si>
    <t>10.2196/78436</t>
  </si>
  <si>
    <t>Abstract Background The widespread adoption of artificial intelligence (AI)–powered search engines has transformed how people access health information. Microsoft Copilot, formerly Bing Chat, offers real-time web-sourced responses to user queries, raising concerns about the reliability of its health content. This is particularly critical in the domain of dietary supplements, where scientific consensus is limited and online misinformation is prevalent. Despite the popularity of supplements in Japan, little is known about the accuracy of AI-generated advice on their effectiveness for common diseases. Objective We aimed to evaluate the reliability and accuracy of Microsoft Copilot, an AI search engine, in responding to health-related queries about dietary supplements. Our findings can help consumers use large language models more safely and effectively when seeking information on dietary supplements and support developers in improving large language models’ performance in this field. Methods We simulated typical consumer behavior by posing 180 questions (6 per supplement × 30 supplements) to Copilot’s 3 response modes (creative, balanced, and precise) in Japanese. These questions addressed the effectiveness of supplements in treating 6 common conditions (cancer, diabetes, obesity, constipation, joint pain, and hypertension). We classified the AI search engine’s answers as “effective,” “uncertain,” or “ineffective” and evaluated for accuracy against evidence-based assessments conducted by licensed physicians. We conducted a qualitative content analysis of the response texts and systematically examined the types of sources cited in all responses. Results The proportion of Copilot responses claiming supplement effectiveness was 29.4% (53/180), 47.8% (86/180), and 45% (81/180) for the creative, balanced, and precise modes, respectively, whereas overall accuracy of the responses was low across all modes: 36.1% (65/180), 31.7% (57/180), and 31.7% (57/180) for creative, balanced, and precise, respectively. No significant difference was observed among the 3 modes (P=.59). Notably, 72.7% (2240/3081) of the citations came from unverified sources such as blogs, sales websites, and social media. Of the 540 responses analyzed, 54 (10%) contained at least 1 citation in which the cited source did not include or support the claim made by Copilot, indicating hallucinated content. Only 48.5% (262/540) of the responses included a recommendation to consult health care professionals. Among disease categories, the highest accuracy was found for cancer-related questions, likely due to lower misinformation prevalence. Conclusions This is the first study to assess Copilot’s performance on dietary supplement information. Despite its authoritative appearance, Copilot frequently cited noncredible sources and provided ambiguous or inaccurate information. Its tendency to avoid definitive stances and align with perceived user expectations poses potential risks for health misinformation. These findings highlight the need for integrating health communication principles—such as transparency, audience empowerment, and informed choice—into the development and regulation of AI search engines to ensure safe public use.</t>
  </si>
  <si>
    <t>R2635</t>
  </si>
  <si>
    <t>da1b86be84ac1464cdccda54e041040b27b66b8f</t>
  </si>
  <si>
    <t>DE-Venus: A Data-Efficient RLVR Framework for Large Language Models</t>
  </si>
  <si>
    <t>Shen-Zhi Yang; Guang-Cheng Zhu; Kai Tang; Zheng-Qing Zang; Xing Zheng; Hao-Bo Wang</t>
  </si>
  <si>
    <t>2609.03324</t>
  </si>
  <si>
    <t>Reinforcement learning with verifiable rewards (RLVR) improves large language model reasoning, but its practical scaling is constrained by expensive on-policy rollouts and the cost of obtaining reliable targets at scale. Existing methods address sample selection, incomplete supervision, or noisy labels separately, often entangling supervision logic with distributed training and hindering controlled comparison and reuse. We present DE-Venus, a unified framework for data-efficient RLVR that treats supervision as evolving state across data preparation and policy optimization. It organizes this lifecycle into three modules: Active Data Selection allocates training and annotation budgets; Weak Supervision Construction derives learning signals from unlabeled examples; and Training-Time Supervision Refinement filters or corrects unreliable supervision. DE-Venus supports seven representative methods and a data-selection pipeline by expressing method-specific decisions as offline dataset transitions or online transformations of targets, rewards, batches, and advantages while preserving verl's distributed execution contracts. Across public benchmarks and three business scenarios, separate configurations preserve or improve model quality with only 10% of labels or as little as 13% of relevant data; selected business configurations also reduce observed convergence steps by 63%--75%. DE-Venus thus reduces annotation and training costs without sacrificing scalable RL execution.</t>
  </si>
  <si>
    <t>R2636</t>
  </si>
  <si>
    <t>da383629a3b00646013cc037a12887d1e152754b</t>
  </si>
  <si>
    <t>Large language models can help with biostatistics and coding needed in radiology research.</t>
  </si>
  <si>
    <t>A. Ghosh; Hailong Li; A. Trout</t>
  </si>
  <si>
    <t>Academic Radiology</t>
  </si>
  <si>
    <t>10.1016/j.acra.2024.09.042</t>
  </si>
  <si>
    <t>INTRODUCTION
Original research in radiology often involves handling large datasets, data manipulation, statistical tests, and coding. Recent studies show that large language models (LLMs) can solve bioinformatics tasks, suggesting their potential in radiology research. This study evaluates an LLM's ability to provide statistical and deep learning solutions and code for radiology research.
MATERIALS AND METHODS
We used web-based chat interfaces available for ChatGPT-4o, ChatGPT-3.5, and Google Gemini. EXPERIMENT 1: BIOSTATISTICS AND DATA VISUALIZATION: We assessed each LLMs' ability to suggest biostatistical tests and generate R code for the same using a Cancer Imaging Archive dataset. Prompts were based on statistical analyses from a peer-reviewed manuscript. The generated code was tested in R Studio for correctness, runtime errors and the ability to generate the requested visualization. EXPERIMENT 2: DEEP LEARNING: We used the RSNA-STR Pneumonia Detection Challenge dataset to evaluate ChatGPT-4o and Gemini's ability to generate Python code for transformer-based image classification models (Vision Transformer ViT-B/16). The generated code was tested in a Jupiter Notebook for functionality and run time errors.
RESULTS
Out of the 8 statistical questions posed, correct statistical answers were suggested for 7 (ChatGPT-4o), 6 (ChatGPT-3.5), and 5 (Gemini) scenarios. The R code output by ChatGPT-4o had fewer runtime errors (6 out of the 7 total codes provided) compared to ChatGPT-3.5 (5/7) and Gemini (5/7). Both ChatGPT4o and Gemini were able to generate visualization requested with a few run time errors. Iteratively copying runtime errors from the code generated by ChatGPT4o into the chat helped resolve them. Gemini initially hallucinated during code generation but was able to provide accurate code on restarting the experiment. ChatGPT4-o and Gemini successfully generated initial Python code for deep learning tasks. Errors encountered during implementation were resolved through iterations using the chat interface, demonstrating LLM utility in providing baseline code for further code refinement and resolving run time errors.
CONCLUSION
LLMs can assist in coding tasks for radiology research, providing initial code for data visualization, statistical tests, and deep learning models helping researchers with foundational biostatistical knowledge. While LLM can offer a useful starting point, they require users to refine and validate the code and caution is necessary due to potential errors, the risk of hallucinations and data privacy regulations.
SUMMARY STATEMENT
LLMs can help with coding and statistical problems in radiology research. This can help primary authors trouble shoot coding needed in radiology research.</t>
  </si>
  <si>
    <t>R2637</t>
  </si>
  <si>
    <t>da392e2ee38e393029210537e77262b1e2ecfe03</t>
  </si>
  <si>
    <t>AI in retail: Operationalising agentic AI with trust and transparency</t>
  </si>
  <si>
    <t>Miren Tanna; Sandeep Shekhawat</t>
  </si>
  <si>
    <t>10.69554/gbbq9374</t>
  </si>
  <si>
    <t>Agentic artificial intelligence (agentic AI) represents a fundamental shift from reactive automation to autonomous decision-making systems. These systems can perceive environments, reason for complex scenarios, and take independent action to achieve specified objectives. Unlike previous generations of generative AI (GenAI) that respond to user prompts, agentic AI systems operate with inherent autonomy, managing end-to-end workflows without constant human intervention. The retail industry stands at the forefront of agentic AI adoption. Organisations are deploying autonomous agents in customer service, inventory management, dynamic pricing and personalised commerce; however, this autonomy introduces unprecedented risks. AI agents can hallucinate false information, be manipulated through adversarial attacks, make decisions misaligned with organisational values and propagate errors across interconnected systems. This paper examines critical dimensions essential for responsible agentic AI deployment in retail: strategic business applications that create differentiated value, and governance frameworks that establish trust through transparency and explainability. Organisations that effectively integrate these dimensions will harness agentic AI’s transformative potential while fostering stakeholder confidence and ensuring regulatory compliance. This article is also included in The Business &amp; Management Collection which can be accessed at https://hstalks.com/business/.</t>
  </si>
  <si>
    <t>R2638</t>
  </si>
  <si>
    <t>da3f08f19659afa25420bbcea01476e8ea251051</t>
  </si>
  <si>
    <t>Yunhao Yang; Junyuan Hong; G. Perin; Zhi-Wen Fan; Li Yin; Zhang-Yang Wang</t>
  </si>
  <si>
    <t>IEEE International Conference on Robotics and Automation</t>
  </si>
  <si>
    <t>R2639</t>
  </si>
  <si>
    <t>da55c08907141842c07723f370c6313d960d2e2b</t>
  </si>
  <si>
    <t>A Structured Retrieval Augmented Large Language Model Framework for Automated Engineering Technical Bid Evaluation</t>
  </si>
  <si>
    <t>Guo-Zong Zhang; Hong-Lin Zhang; Qian-Mai Luo</t>
  </si>
  <si>
    <t>10.3390/buildings16193968</t>
  </si>
  <si>
    <t>In the construction sector, technical bid evaluation is crucial for maintaining equity, evaluating contractor capabilities, and allocating resources efficiently. However, traditional methods rely heavily on manual expert review, which can introduce subjective biases and efficiency bottlenecks. While the existing literature predominantly emphasizes multi-criteria decision-making (MCDM) techniques, automated content-level scoring mechanisms remain largely underexplored. This study aims to develop an evidence-grounded automated technical bid evaluation framework by integrating Retrieval-Augmented Generation (RAG) and Large Language Models (LLMs), addressing the challenges of criterion–evidence alignment and traceable scoring in engineering document evaluation. We propose a criterion-guided framework that integrates a structured scoring criteria database, semantic retrieval, and LLM-based reasoning to identify relevant evidence and generate evidence-supported evaluation results. Empirical results on 37 real-world technical bids indicate that the proposed framework achieves better performance over baseline models in terms of absolute error (MAE), concordance (Lin’s CCC), and citation accuracy (CA), while maintaining comparable ranking consistency. The contributions of this study lie in adapting RAG and LLM techniques to the engineering technical bid evaluation scenario, establishing a criterion-guided and evidence-grounded evaluation mechanism to enhance scoring traceability, and providing empirical validation using real-world engineering bid documents. This study provides empirical evidence for automated bid scoring, offering a practical technical reference for the digital transformation of construction bid evaluation.</t>
  </si>
  <si>
    <t>R2640</t>
  </si>
  <si>
    <t>da7fd1801c6ba8c3dc8b2ff6411d65369e477a52</t>
  </si>
  <si>
    <t>Towards Reliable Generative AI-Driven Scaffolding: Reducing Hallucinations and Enhancing Quality in Self-Regulated Learning Support</t>
  </si>
  <si>
    <t>Ke-Yang Qian; Shi-Qi Liu; Tongguang Li; Mladen Raković; Xinyu Li; Rui Guan</t>
  </si>
  <si>
    <t>Comput. Educ.</t>
  </si>
  <si>
    <t>10.1016/j.compedu.2025.105448</t>
  </si>
  <si>
    <t>2508.05929</t>
  </si>
  <si>
    <t>Generative Artificial Intelligence (GenAI) holds a potential to advance existing educational technologies with capabilities to automatically generate personalised scaffolds that support students'self-regulated learning (SRL). While advancements in large language models (LLMs) promise improvements in the adaptability and quality of educational technologies for SRL, there remain concerns about the hallucinations in content generated by LLMs, which can compromise both the learning experience and ethical standards. To address these challenges, we proposed GenAI-enabled approaches for evaluating personalised SRL scaffolds before they are presented to students, aiming for reducing hallucinations and improving the overall quality of LLM-generated personalised scaffolds. Specifically, two approaches are investigated. The first approach involved developing a multi-agent system approach for reliability evaluation to assess the extent to which LLM-generated scaffolds accurately target relevant SRL processes. The second approach utilised the"LLM-as-a-Judge"technique for quality evaluation that evaluates LLM-generated scaffolds for their helpfulness in supporting students. We constructed evaluation datasets, and compared our results with single-agent LLM systems and machine learning approach baselines. Our findings indicate that the reliability evaluation approach is highly effective and outperforms the baselines, showing almost perfect alignment with human experts'evaluations. Moreover, both proposed evaluation approaches can be harnessed to effectively reduce hallucinations. Additionally, we identified and discussed bias limitations of the"LLM-as-a-Judge"technique in evaluating LLM-generated scaffolds. We suggest incorporating these approaches into GenAI-powered personalised SRL scaffolding systems to mitigate hallucination issues and improve the overall scaffolding quality.</t>
  </si>
  <si>
    <t>R2641</t>
  </si>
  <si>
    <t>dabc7334f2326b6f99fbd1b6fa02e5a5e71fc0e6</t>
  </si>
  <si>
    <t>International Conference on Control, Decision and Information Technologies</t>
  </si>
  <si>
    <t>dac93907e040f81d823b75105b7154b71dcba5a4</t>
  </si>
  <si>
    <t>10.48550/arxiv.2510.12830</t>
  </si>
  <si>
    <t>2510.12830</t>
  </si>
  <si>
    <t>R2643</t>
  </si>
  <si>
    <t>dade699be0b27644dc96099e021123fe882d9b80</t>
  </si>
  <si>
    <t>Large Language Models and Stock Investing: Is the Human Factor Required?</t>
  </si>
  <si>
    <t>Ricardo Crisóstomo; Diana Mykhalyuk</t>
  </si>
  <si>
    <t>2603.19944</t>
  </si>
  <si>
    <t>This paper investigates whether large language models (LLMs) can generate reliable stock market predictions. We evaluate four state-of-the-art models - ChatGPT, Gemini, DeepSeek, and Perplexity - across three prompting strategies: a naive query, a structured approach, and chain-of-thought reasoning. Our results show that LLM-generated recommendations are hindered by recurring reasoning failures, including financial misconceptions, carryover errors, and reliance on outdated or hallucinated information. When appropriately guided and supervised, LLMs demonstrate the capacity to outperform the market, but realizing LLMs'full potential requires substantial human oversight. We also find that grounding stock recommendations in official regulatory filings increases their forecasting accuracy. Overall, our findings underscore the need for robust safeguards and validation when deploying LLMs in financial markets.</t>
  </si>
  <si>
    <t>R2644</t>
  </si>
  <si>
    <t>dae179b63bfe375cfc45cce7fd8e916061d366fd</t>
  </si>
  <si>
    <t>David Fernandez; Pedram MohajerAnsari; Amir Salarpour; Cigdem Kokenoz; Bing Li; M. Pesé</t>
  </si>
  <si>
    <t>Dependable Systems and Networks</t>
  </si>
  <si>
    <t>R2645</t>
  </si>
  <si>
    <t>dae9659ce088e15def05e1a42aedad0e1a361c04</t>
  </si>
  <si>
    <t>Blockchain-enabled Model Context Protocol (MCP) for trust and consent in LLM-orchestrated sports analytics</t>
  </si>
  <si>
    <t>João C. Ferreira; Frederica Gonçalves</t>
  </si>
  <si>
    <t>Journal of Sports Analytics</t>
  </si>
  <si>
    <t>10.1177/22150218261448184</t>
  </si>
  <si>
    <t xml:space="preserve">
 The Model Context Protocol (MCP) enables large language models to query and synthesize sports data across distributed sources, yet it lacks built-in mechanisms for provenance, integrity, and athlete-controlled access. This study proposes a hybrid MCP–blockchain architecture for
 LLM4Sports
 , a domain-specific model fine-tuned on localized sports datasets. In this design, MCP orchestrates multi-database retrieval, while a blockchain layer immutably anchors query and data-bundle hashes. Smart contracts manage time-bound and granular consent through decentralized identifiers and verifiable credentials, and auditable logs ensure end-to-end traceability. We contribute: (i) a trust-enhanced reference architecture combining MCP and blockchain; (ii) reusable prompt and workflow templates that embed consent validation within natural-language tasks (e.g., “Summarize athlete X's performance with verified consent”); and (iii) prototype implementations for both team analytics and personalized coaching. Evaluations on synthetic but realistic workloads show high verification accuracy and minimal orchestration overhead, demonstrating the feasibility of real-time, consent-aware analytics. The proposed framework enhances interoperability, regulatory compliance (e.g., GDPR), and athlete autonomy, while bolstering practitioner trust. We conclude by discussing scalability, legacy integration, and privacy trade-offs, and by outlining next steps toward field pilots and multimodal extensions (e.g., video provenance) across professional and amateur sports ecosystems.
</t>
  </si>
  <si>
    <t>R2646</t>
  </si>
  <si>
    <t>db1640e7d6b27c59436f64a8a78d08acbdd72f51</t>
  </si>
  <si>
    <t>Explaining Decisions One Conversation at a Time: Opportunities and Risks of LLMs as Explainability Assistants</t>
  </si>
  <si>
    <t>F.de J Cano</t>
  </si>
  <si>
    <t>10.5220/0014483200004052</t>
  </si>
  <si>
    <t>: Modern AI systems increasingly rely on opaque, highly complex models whose inner workings remain in-accessible even to experts. This opacity creates challenges for trust, accountability, and compliance with emerging regulatory expectations such as the “right to an explanation”. While traditional explainability meth-ods—feature attributions, counterfactuals, surrogate models—and interpretable model classes provide valuable insights for engineers, they often fall short of delivering the contextual, conversational explanations that real users expect. Large Language Models (LLMs) offer a promising new avenue for explanation due to their ability to engage interactively, adapt to user needs, and translate technical outputs into more accessible reasoning. However, their tendencies toward hallucination, conflict avoidance, and oversimplification introduce serious risks when used as explanatory agents. This paper analyzes these opportunities and limitations, examines verification strategies for ensuring explanation fidelity, and situates LLM-generated explanations within broader concerns about public trust. The paper concludes by outlining best practices and future research directions for building robust, verifiable, and human-aligned explanation systems.</t>
  </si>
  <si>
    <t>R2647</t>
  </si>
  <si>
    <t>db51ecfed85c3588cf3b273f3516b138f7c9edac</t>
  </si>
  <si>
    <t>Large Language Model-Based Program Comprehension for Enterprise Software Repositories: A Context-Aware Framework for Code Summarization, Dependency Analysis, and Impact Prediction</t>
  </si>
  <si>
    <t>K. S; Adithya Balasubramanyam; Roopa Ravish; Surabhi Narayan</t>
  </si>
  <si>
    <t>10.63282/3050-9416.ijaibdcms-v5i4p127</t>
  </si>
  <si>
    <t>Enterprise software repositories contain complex, long-lived, and continuously evolving code assets whose behavior is distributed across services, frameworks, configuration files, database schemas, event streams, and deployment scripts. Conventional program comprehension tools provide useful static analysis, search, and dependency visualization capabilities, but they often fail to explain why a code element exists, how a change propagates across enterprise boundaries, and which downstream artifacts are likely to be affected by a modification. Large language models have recently demonstrated strong ability in source code understanding, documentation generation, and natural-language reasoning over program artifacts. However, direct application of generic LLMs to enterprise repositories is insufficient because enterprise comprehension requires contextual grounding, dependency-aware retrieval, architectural constraints, security awareness, and traceable impact prediction. This paper proposes RepoComprehend-LLM, a context-aware framework for LLM-based program comprehension in enterprise software repositories. The framework integrates repository mining, static dependency extraction, semantic code representation, retrieval-augmented generation, graph-based impact propagation, and confidence-calibrated explanation generation. Unlike isolated method-level summarization, the proposed framework generates hierarchical summaries at method, class, service, API, and business-capability levels; constructs multi-layer dependency graphs across code, configuration, database, event, and deployment artifacts; and predicts change impact using structural, semantic, historical, and developer-activity signals. The paper presents the architecture, methodology, scoring functions, evaluation protocol, implementation considerations, and enterprise governance controls for deploying such a framework in regulated software engineering environments. The central contribution is a research-oriented, implementation-ready approach that treats program comprehension as a context-aware, evidence-grounded, and continuously updated intelligence layer for software maintenance, modernization, and release risk assessment.</t>
  </si>
  <si>
    <t>R2648</t>
  </si>
  <si>
    <t>db59c2208185f3711705387c5baf2aa47ec648c5</t>
  </si>
  <si>
    <t>AbstRaL: Augmenting LLMs' Reasoning by Reinforcing Abstract Thinking</t>
  </si>
  <si>
    <t>Silin Gao; Antoine Bosselut; Samy Bengio; Emmanuel Abbé</t>
  </si>
  <si>
    <t>10.48550/arxiv.2506.07751</t>
  </si>
  <si>
    <t>2506.07751</t>
  </si>
  <si>
    <t>Recent studies have shown that large language models (LLMs), especially smaller ones, often lack robustness in grade school math (GSM) reasoning. In particular, they tend to experience performance drops when faced with distribution shifts, such as changes to numerical or nominal variables, or insertions of distracting clauses. A possible strategy to address this involves generating synthetic data to further"instantiate"reasoning problems on potential variations. In this work, we instead focus on the strategy of"abstracting"reasoning problems. This not only helps counteract distribution shifts but also facilitates the connection to symbolic tools for deriving solutions. Focusing on GSM, we find that this abstraction process is better acquired through reinforcement learning (RL) than just supervised fine-tuning, which often fails to produce faithful abstractions. Our method, AbstRaL -- which promotes abstract reasoning in LLMs using RL on granular abstraction data -- significantly mitigates performance degradation on recent GSM perturbation benchmarks. Besides, improving GSM robustness via AbstRaL is shown to also implicitly benefit LLMs'capabilities on OOD mathematical and general reasoning tasks, indicating that abstract thinking broadly enables better generalizability.</t>
  </si>
  <si>
    <t>R2649</t>
  </si>
  <si>
    <t>dbab433911c434508125e325e25a0479fa148053</t>
  </si>
  <si>
    <t>PENGEMBANGAN CHATBOT BERBASIS LLM DAN RAG UNTUK LAYANAN INFORMASI PEMBUATAN KTP ELEKTRONIK</t>
  </si>
  <si>
    <t>Ellbert Hutabri; M. Pratiwi</t>
  </si>
  <si>
    <t>Prosiding Seminar Nasional Ilmu Sosial dan Teknologi (SNISTEK)</t>
  </si>
  <si>
    <t>10.33884/psnistek.v8i1.11741</t>
  </si>
  <si>
    <t>Population administration services, particularly the issuance of electronic ID cards (e-KTP), still face the classic problem of insufficient clear information regarding requirements, procedures, and estimated completion times, often forcing the public to make repeated visits to the Population and Civil Registration Office (Disdukcapil). The City of Batam has implemented innovations such as the Electronic Population Service application (LAKSE), yet interactive information channels capable of answering citizens' questions directly, quickly, and contextually remain limited. The development of Large Language Models (LLMs) has opened significant opportunities for building public information service chatbots; however, generic LLMs are prone to hallucination—producing answers that sound convincing but are inaccurate or inconsistent with current regulations. This research aims to design and develop an LLM-based chatbot enhanced with a Retrieval-Augmented Generation (RAG) approach to accurately answer public questions related to e-KTP issuance in the City of Batam, since the generated answers are retrieved and referenced directly from an official knowledge base such as Disdukcapil regulations, administrative requirements, and LAKSE procedures. The development method employs a software engineering approach comprising the stages of document collection and cleaning, embedding into a vector database, integration of the retrieval mechanism with the LLM, and testing of answer accuracy using semantic similarity metrics and expert evaluation. The expected outcome of this research is a chatbot prototype capable of providing relevant, contextual, and accountable information, thereby reducing staff workload, shortening public waiting times, and supporting the transformation of digital public services in line with the implementation of the Electronic-Based Government System (SPBE) within local government environments.</t>
  </si>
  <si>
    <t>R2650</t>
  </si>
  <si>
    <t>dbb4a89d5e0e7f847f0c7f679d9fbcc9994eeffd</t>
  </si>
  <si>
    <t>Agentic Model Checking</t>
  </si>
  <si>
    <t>You-Cheng Sun; Jia-Wen Liu; Daniel Kroening; Jason Xue</t>
  </si>
  <si>
    <t>10.48550/arxiv.2605.21434</t>
  </si>
  <si>
    <t>2605.21434</t>
  </si>
  <si>
    <t>Verifying LLM-generated systems code is hard: bugs are prevalent, formal specifications are missing, and safety contracts are encoded implicitly at call sites rather than enforced at function boundaries. We propose agentic model checking, a paradigm that couples LLM agents with a bounded model checking backend under the principle agents propose, solvers verify: agents handle tasks requiring semantic judgment (spec inference, check selection, counterexample classification, refinement proposal) while BMC discharges every soundness-relevant decision. The paradigm rests on three commitments. Specifications are inferred top-down from caller context in a restricted DSL that translates deterministically into the backend's assume/assert primitives, with optional functional-correctness clauses lifting verification from panic-freeness to behavioural faithfulness. Verification is compositional: each function is checked in isolation against its spec with callees replaced by postcondition-constrained stubs, so per-query cost scales with a single function's state space and refinements propagate automatically to callers. Counterexamples are not bug reports: they pass through a validation pipeline (reachability, callee feasibility, dynamic replay, realism audit) that distinguishes active in-tree crashes from latent public-API failures, while modelling artifacts drive a refinement loop rather than being suppressed. We instantiate the approach in BMC-Agent and evaluate it on LLM-generated kernel and compiler code in C and Rust alongside mature OSS-Fuzz-hardened libraries, confirming real defects, producing bounded clean verifications on heavily-fuzzed surfaces, and establishing functional equivalence on selected algorithmic functions.</t>
  </si>
  <si>
    <t>R2651</t>
  </si>
  <si>
    <t>dbb68a954731d31ef09ba16dcc99d901107a3478</t>
  </si>
  <si>
    <t>Yang Wang</t>
  </si>
  <si>
    <t>R2652</t>
  </si>
  <si>
    <t>dc26dc9f4491a0aacb1977bca8b5f198dffa94e6</t>
  </si>
  <si>
    <t>Shivani Shukla; Himanshu Joshi</t>
  </si>
  <si>
    <t>R2653</t>
  </si>
  <si>
    <t>dc46295bf8acc1b8c84c96663038af84d1ac1223</t>
  </si>
  <si>
    <t>Mercedes Premalatha Ramesh; K. Thamburaj; Imen Dhief; Mir Feroskhan</t>
  </si>
  <si>
    <t>R2654</t>
  </si>
  <si>
    <t>dc4da029c6dd06b001715ffa1dee223e18e40efd</t>
  </si>
  <si>
    <t>Retrieval-Augmented Large Language Models for Real-Time Supply Chain Disruption Intelligence and Decision Support</t>
  </si>
  <si>
    <t>10.38124/ijisrt/26sep297</t>
  </si>
  <si>
    <t>Large language models offer unprecedented analytical capability, but their knowledge is frozen at the last training
date — rendering them unusable for organizations whose mission depends on emerging, timely information [1]. This paper
argues that retrieval-augmented generation is the missing mechanism that converts LLMs from static reasoners into realtime supply chain disruption intelligence systems: retrieval supplies the current evidence, grounding supplies the facts, and
agentic orchestration supplies the decision loop. We propose RAGENT-SC, a retrieval-augmented agentic framework
coupling (i) a continuously updated multi-format knowledge layer (news streams, contracts, supplier records, operational
KPIs, and a supply network knowledge graph), (ii) hybrid vector–graph retrieval with sublinear scalability, (iii) grounded
generation with provenance metadata, (iv) agentic orchestration of monitoring, analysis, planning, and audit agents, and (v)
a governance layer with hallucination verification and human-in-the-loop escalation.</t>
  </si>
  <si>
    <t>R2655</t>
  </si>
  <si>
    <t>dd33ee5f0e9933b1b847c2369c9ca6bd16e40121</t>
  </si>
  <si>
    <t>VIMz: Verifiable Image Manipulation using Folding-based zkSNARKs</t>
  </si>
  <si>
    <t>Stefan Dziembowski; Shahriar Ebrahimi; Parisa Hassanizadeh</t>
  </si>
  <si>
    <t>R2656</t>
  </si>
  <si>
    <t>dd59d54faefa98e99663aa96f23b3e1bd4c17d9e</t>
  </si>
  <si>
    <t>Grounding ontologies with pre-trained large language models for activity based intelligence</t>
  </si>
  <si>
    <t>Anee Azim; L. Clark; Caleb K. Y. Lau; M. Cobb; Kendall L. Jenner</t>
  </si>
  <si>
    <t>Defense + Commercial Sensing</t>
  </si>
  <si>
    <t>10.1117/12.3013332</t>
  </si>
  <si>
    <t>The development of Activity Based Intelligence (ABI) requires an understanding of individual actors’ intents, their interactions with other entities in the environment, and how these interactions facilitate accomplishment of their goals. Statistical modelling alone is insufficient for such analyses, mandating higher-level representations such as ontology to capture important relationships. However, constructing ontologies for ABI, ensuring they remain grounded to real-world entities, and maintaining their applicability to downstream tasks requires substantial hand-tooling by domain experts. In this paper, we propose the use of a Large Language Model (LLM) to bootstrap a grounding for such an ontology. Subsequently, we demonstrate that the experience encoded within the weights of a pre-trained LLM can be used in a zero-shot manner to provide a model of normalcy, enabling ABI analysis at the semantics level, agnostic to the precise coordinate data. This is accomplished through a sequence of two transformations, made upon a kinematic track, toward natural language narratives suitable for LLM input. The first transformation generates an abstraction of the low-level kinematic track, embedding it within a knowledge graph using a domain-specific ABI ontology. Secondly, we employ a template-driven narrative generation process to form natural language descriptions of behavior. Computation of the LLM perplexity score upon these narratives achieves grounding of the ontology. This use does not rely on any prompt engineering. In characterizing the perplexity score for any given track, we observe significant variability given chosen parameters such as sentence verbosity, attribute count, clause ordering, and so on. Consequently, we propose an approach that considers multiple generated narratives for an individual track and the distribution of perplexity scores for downstream applications. We demonstrate the successful application of this methodology against a semantic track association task. Our subsequent analysis establishes how such an approach can be used to augment existing kinematics-based association algorithms.</t>
  </si>
  <si>
    <t>R2657</t>
  </si>
  <si>
    <t>dd6ebaff46688521e9e4e4cd438a491f9c7749f1</t>
  </si>
  <si>
    <t>Zero Trust Architecture for Generative AI: Securing Prompts, Retrieval, and Agent Tool-Use in Regulated Environments</t>
  </si>
  <si>
    <t>10.52783/jisem.v11i2s.14516</t>
  </si>
  <si>
    <t>The deployment of generative AI systems in controlled contexts presents an entirely enlarged attack surface: The use of prompts, retrieval pipelines and agentic tool invocations are all unique and consequential authorization events that cannot be regulated by perimeter security controls. Zero Trust Architecture offers the conceptual basis needed to overcome these issues with a requirement to do policy review on a per-request basis based on verified identity, device posture, and real-time risk indicators as opposed to implied session trust. An architecture that can be defended as ZT-GenAI necessitates coordinated enforcement across five interdependent control layers: Prompt Envelope integrity validation, Attribute-Based Access Control governed retrieval, token-level Redaction Gates, Tool Broker intermediation with scoped token issuance, and workflows of supervisory approval of high-impact agentic actions. Such an architecture can be evaluated through injection resilience testing, policy effectiveness testing, audit completeness testing, operational latency sensitivity testing, and so on, and the evidence they produce can be the basis of regulatory defensibility and model risk governance. The architectural designs shown herein provide a repeatable template for implementing generative AI capabilities into sensitive operational settings without any authorization rigor or auditability sacrifices.</t>
  </si>
  <si>
    <t>R2658</t>
  </si>
  <si>
    <t>dd9b0d07ea33b91f924c1b2ea6d215800418f9a9</t>
  </si>
  <si>
    <t>PARSE: LLM Driven Schema Optimization for Reliable Entity Extraction</t>
  </si>
  <si>
    <t>Anubhav Shrimal; Aryan Jain; Soumyajit Chowdhury; Promod Yenigalla</t>
  </si>
  <si>
    <t>10.18653/v1/2025.emnlp-industry.184</t>
  </si>
  <si>
    <t>2510.08623</t>
  </si>
  <si>
    <t>Structured information extraction from unstructured text is critical for emerging Software 3.0 systems where LLM agents autonomously interact with APIs and tools. Recent approaches apply large language models directly to extraction tasks using existing JSON schemas, often with constraint decoding or reinforcement learning approaches to ensure syntactic validity, but treat JSON schemas as static contracts designed for human developers, leading to suboptimal extraction performance, frequent hallucinations, and unreliable agent behavior when schemas contain ambiguous or incomplete specifications. We recognize that JSON schemas themselves are a form of natural language understanding contract that encodes rules, relationships, and expectations about data structure contracts that LLMs should be able to both interpret and systematically improve. Consequently, we develop PARSE (Parameter Automated Refinement and Schema Extraction), a novel system with two synergistic components: ARCHITECT, which autonomously optimizes JSON schemas for LLM consumption while maintaining backward compatibility through RELAY (an integrated code generation system), and SCOPE, which implements reflection-based extraction with combined static and LLM-based guardrails. We evaluate PARSE qualitatively and quantitatively on three datasets including Schema-Guided Dialogue (SGD), Structured Web Data Extraction (SWDE), and internal retail conversation data, and find that it achieves up to 64.7% improvement in extraction accuracy on SWDE with combined framework improvements reaching 10% across models, while reducing extraction errors by 92% within the first retry and and maintaining practical latency.</t>
  </si>
  <si>
    <t>dde27edd5cc28277ea560e20eafdf67d67966a0a</t>
  </si>
  <si>
    <t>Magnus Bender</t>
  </si>
  <si>
    <t>CHAI@KI</t>
  </si>
  <si>
    <t>R2660</t>
  </si>
  <si>
    <t>dde59245560528a1410d453326b29ad8e0bad748</t>
  </si>
  <si>
    <t>Is it time for AI to take a leading role in mass trauma mental health response?</t>
  </si>
  <si>
    <t>Grant H. Brenner; Sander Koyfman; Rahul Mehendale</t>
  </si>
  <si>
    <t>Psychiatry Research</t>
  </si>
  <si>
    <t>10.1016/j.psychres.2026.117164</t>
  </si>
  <si>
    <t>Machine learning (ML) and artificial intelligence (AI) offer opportunity and risk in mass trauma response, disasters and crisis. This narrative review synthesizes material from our "AI to the Rescue" panel at the inaugural PreAct Mass Trauma conference in June 2025, integrating relevant literature and the authors' expertise. We examine AI approaches beyond large language models (LLMs), including traditional ML and multimodal systems, while grounding the concept of "AI-made disasters" as a necessary third disaster type alongside Human-made and Natural, supported by emerging evidence of AI-caused psychiatric harm. We present the AI Safety Levels for Mental Health (ASL-MH) framework with six levels - from supportive applications, to autonomous packages, to experimental, high-risk systems - positioned as a practical heuristic for graduated risk governance given the nascent regulatory landscape and the demonstrated fragility of voluntary industry safety commitments. Using the Model for Adaptive Response to Complex Cyclical Disasters (MARCCD) framework, we organize AI applications across four phases: Anticipation, Impact, Adaptation, and Growth &amp; Recovery, with attention to core disaster mental health sequelae and the challenge of differentiating normative distress from psychopathology. Recommendations address research/evidence, governance/regulation, training/literacy, and equity/access. Given our presentation involved live demos of AI applications, we have distilled key elements into this review which cannot be directly shown.</t>
  </si>
  <si>
    <t>R2661</t>
  </si>
  <si>
    <t>ddfafcc4623b4fc1baa8ba1083f51bbc0b5d6256</t>
  </si>
  <si>
    <t>Preparing Enterprise Data for LLM-Assisted Customer Issue Analysis: A Governance-Centric Framework</t>
  </si>
  <si>
    <t>Muppidi Sudheer Kumar; Nishanthi Yuvaraj</t>
  </si>
  <si>
    <t>10.63282/3050-9262.ijaidsml-v3i3p119</t>
  </si>
  <si>
    <t>The increasing adoption of Large Language Models (LLMs) in enterprise environments has transformed customer support operations by enabling intelligent issue classification, automated response generation, and context-aware analytics. The effectiveness performance of LLM-powered customer issue analysis relies on the quality, governance, security, and compliance of enterprise data preparation pipelines, though. Organizations are still grappling with a host of issues, including poor record management, differing metadata, concerns about privacy, and compliance with regulations, that hinder the trustworthiness and scalability of AI-powered customer service. To address these gaps, this study introduces a framework centered on governance principles for preparing data for use by LLMs to analyses customer issues, incorporating all of the following aspects into a single analytical architecture data ingestion, cleansing, metadata management, compliance enforcement, data lineage tracking and privacy-aware data preprocessing. This framework also adopts governance-centric components, like access control, audit logging, anonymization, semantic enrichment and policy validation, to enable secure and explainable AI operations. The analytical performance has been shown to be improved by experimental evaluation over 10,000 enterprise customer support tickets, resulting in 92.3% classification accuracy and 0.91 F1-score in comparison to conventional ungoverned LLM approaches. The framework also lowered the chances of hallucination, boosted readiness for compliance and kept the inference latency low enough to meet the needs of real-time enterprise applications. The findings show that data preparation with governance awareness significantly contributes to the reliability, transparency, and scalability of LLM-powered customer service solutions. The suggested framework offers a pragmatic approach for the trustworthy enterprise AI adoption and secure, compliant, and efficient analysis of customer issues for modern digital organizations.</t>
  </si>
  <si>
    <t>de31698f4bc50700cf89d395955b0a2326baba6f</t>
  </si>
  <si>
    <t>R. Erizhokov; A. E. Gordeev; P. A. Sakharova; A. A. Yafarova; M. Varyukhina; I. Blokhin</t>
  </si>
  <si>
    <t>International Conference on Data Technologies and Applications</t>
  </si>
  <si>
    <t>10.3390/data11060143</t>
  </si>
  <si>
    <t>Large language models (LLMs) are increasingly being used in radiology-related workflows, but their application to reference, regulatory, and methodological queries remains limited by hallucinations and the static nature of model knowledge. This study aimed to develop and evaluate a retrieval-augmented generation (RAG) system for radiologists designed to provide grounded responses to such queries. A knowledge base was created through a survey of practicing radiologists and expert validation of sources, resulting in a corpus of 1049 documents. The system incorporated structured document parsing, a two-level parent–child vector database, hybrid dense–sparse retrieval, reranking, and a local large language model. Performance was assessed through functional testing, automated LLM-as-a-judge metrics, and multireader expert evaluation by 16 radiologists using 400 technical queries. No hallucinations were detected in the 77-query functional testing set during expert review. On the full technical dataset, automated Contextual Precision, Contextual Recall, and Answer Relevancy were 0.735, 0.881, and 0.890, respectively. Expert evaluation showed high response accuracy (mean, 4.53/5) and high expert-assessed Contextual Precision (0.886). Inter-expert agreement was substantial to excellent for most Likert-scale criteria. These findings suggest that a hierarchical RAG architecture can provide reliable access to radiology-specific reference information, although external validation and automated updating of the knowledge base remain necessary.</t>
  </si>
  <si>
    <t>R2663</t>
  </si>
  <si>
    <t>de3710115b0e5496007c37ebf1280ed05a0baabb</t>
  </si>
  <si>
    <t>Test-time Prompt Intervention</t>
  </si>
  <si>
    <t>Chenxu Yang; Qing-Yi Si; Mz Dai; Ding-Yu Yao; Mingyu Zheng; Ming-Hui Chen</t>
  </si>
  <si>
    <t>10.48550/arxiv.2508.02511</t>
  </si>
  <si>
    <t>2508.02511</t>
  </si>
  <si>
    <t>Test-time compute has led to remarkable success in the large language model (LLM) community, particularly for complex tasks, where longer chains of thought (CoTs) are generated to enhance reasoning capabilities. However, growing evidence reveals that such reasoning models often produce CoTs plagued by excessive redundancy, including repetitive verification steps and unnecessary reasoning shifts. The root cause lies in post-training of them that overly rely on outcome reward paradigms, as the data of process reward paradigms, which regulate intermediate reasoning steps, is difficult to construct at scale. 
To address this, we propose PI, a novel framework for Test-time Prompt Intervention. PI provides an interface to dynamically guide and regulate reasoning paths during inference through timely (When module) and proper (How module) interventions and post-intervention sampling (Which module). This allows human problem-solving expertise and cognitive science principles to be seamlessly integrated into LLMs’ reasoning processes, enhancing controllability and interpretability. Extensive experiments across multiple models and datasets demonstrate that PI significantly shortens CoTs while reducing hallucination, yielding more concise and reliable reasoning.</t>
  </si>
  <si>
    <t>R2664</t>
  </si>
  <si>
    <t>debdf17b74ebba230130884b8cd1dc8caaf9c33b</t>
  </si>
  <si>
    <t>AffectAgent: Collaborative Multi-Agent Reasoning for Retrieval-Augmented Multimodal Emotion Recognition</t>
  </si>
  <si>
    <t>Zeheng Wang; Zi-Tong Yu; Yi-Jie Zhu; Bo Zhao; Hao-Bin Liang; Tao-Rui Wang</t>
  </si>
  <si>
    <t>10.48550/arxiv.2604.12735</t>
  </si>
  <si>
    <t>2604.12735</t>
  </si>
  <si>
    <t>LLM-based multimodal emotion recognition relies on static parametric memory and often hallucinates when interpreting nuanced affective states. In this paper, given that single-round retrieval-augmented generation is highly susceptible to modal ambiguity and therefore struggles to capture complex affective dependencies across modalities, we introduce AffectAgent, an affect-oriented multi-agent retrieval-augmented generation framework that leverages collaborative decision-making among agents for fine-grained affective understanding. Specifically, AffectAgent comprises three jointly optimized specialized agents, namely a query planner, an evidence filter, and an emotion generator, which collaboratively perform analytical reasoning to retrieve cross-modal samples, assess evidence, and generate predictions. These agents are optimized end-to-end using Multi-Agent Proximal Policy Optimization (MAPPO) with a shared affective reward to ensure consistent emotion understanding. Furthermore, we introduce Modality-Balancing Mixture of Experts (MB-MoE) and Retrieval-Augmented Adaptive Fusion (RAAF), where MB-MoE dynamically regulates the contributions of different modalities to mitigate representation mismatch caused by cross-modal heterogeneity, while RAAF enhances semantic completion under missing-modality conditions by incorporating retrieved audiovisual embeddings. Extensive experiments on MER-UniBench demonstrate that AffectAgent achieves superior performance across complex scenarios. Our code will be released at: https://github.com/Wz1h1NG/AffectAgent.</t>
  </si>
  <si>
    <t>dec026f799d39b6f835705bf3cfc03a3f4ed101a</t>
  </si>
  <si>
    <t>M. Poltoratskyi; Dmytro Volyk</t>
  </si>
  <si>
    <t>Vìsnik Nacìonalʹnogo unìversitetu "Lʹvìvsʹka polìtehnìka". Serìâ Ìnformacìjnì sistemi ta merežì</t>
  </si>
  <si>
    <t>10.23939/sisn2026.19.503</t>
  </si>
  <si>
    <t>This paper presents a comprehensive study and empirical validation of a methodology for developing an intelligent legal decision-support system based on a hybrid neuro-symbolic approach using the example of a consulting chatbot. The relevance of the work is driven by the necessity to mitigate the inherent limitations of state-of-the-art Large Language Models (LLMs) in the legal domain, specifically their propensity for generating factually incorrect content («hallucinations») and the lack of transparent logical inference.
The authors delineate a formal algorithm for transforming legal provisions into a knowledge graph and specify reasoning rules utilizing N3 Logic notation, which acts as a reasoning engine and is a key element of the system.
Special attention is paid to data processing, where NLP methods are used to extract facts from user text queries. These facts are presented in the form of RDF triples (Resource Description Framework), after which they undergo a validation stage for compliance and consistency with the developed knowledge graph. The use of this approach ensures that the extracted information from the user request is consistent with the reasoning system.
The authors also demonstrate the capability not only for direct logical inference within the reasoning system, but also for generating explanations. The use of such functionality ensures logical traceability and enables verification of the correctness of the reasoning results. Thus, the user receives not only the inference result, but also an explanation of which legal norm was applied and why it was applied to the given case.
Particular emphasis is placed on the automation of the decision-making pipeline within the n8n integration framework. This approach facilitates the development of a modular architecture characterized by superior scalability: updating the regulatory framework or changing the consulting algorithm is implemented through modification of the knowledge graph and rules of the reasoning system, without the need for retraining neural networks.</t>
  </si>
  <si>
    <t>R2666</t>
  </si>
  <si>
    <t>dee807613705fe81a385de8ee67ee1d12569041e</t>
  </si>
  <si>
    <t>Automated Testing Techniques for Enterprise Software Systems with GenAI Integration</t>
  </si>
  <si>
    <t>Suprajyotsna Dasari</t>
  </si>
  <si>
    <t>International Journal of Advanced Artificial Intelligence Research</t>
  </si>
  <si>
    <t>10.55640/ijaair-v03i09-06</t>
  </si>
  <si>
    <t>The rapid adoption of Generative Artificial Intelligence (GenAI) in enterprise workflows, from customer support to document processing, procurement and knowledge retrieval, has revealed a fundamental gap in conventional quality assurance practice. GenAI components are probabilistic, context-sensitive, dependent on retrieval corpora, tool integrations and evolving model versions, unlike deterministic software. Automated testing frameworks based on the assumption of stable input-output mappings are no longer sufficient to ensure the reliability, safety and compliance of these systems. In regulated and high-stakes enterprise settings, the lack of a scalable, CI/CD-friendly testing approach creates an unacceptable risk.
In this paper, we develop an automated testing framework that combines metamorphic testing and property-based testing to validate enterprise GenAI applications at scale. Metamorphic testing identifies inconsistencies and emergent faults between related input transformations without needing to define the expected outputs a priori, directly addressing the oracle problem faced by generative systems. Property-based testing is an alternative approach that creates a range of test cases from business rules, domain invariants and constraint specifications. Simultaneously, the framework evaluates hallucination rates, accuracy of retrieval grounding, correctness of tool calls, policy compliance, and prompt regression for RAG pipelines and agentic workflows.
To demonstrate how the proposed framework's metrics would be applied and evaluated in practice, this paper additionally presents an illustrative case scenario across four representative enterprise workflows customer support triage, procurement approvals, code review assistance, and knowledge-base Q&amp;A conceptually modeled on published, evidence-driven quality-gate approaches for LLM applications. In this constructed 24-week quasi-experimental scenario, automated testing gates are illustrated as producing a
6.7 percentage point increase in task success rate (Cohen's d = 1.52), a 27.5% decrease in escalation rate, and a 31.0% decrease in rework rate. Business error cost per 1,000 workflow instances is illustrated as decreasing by 33.4%, and incorrect tool actions by 38.5%. User satisfaction is illustrated as increasing by 0.34 points on a 5-point scale. These illustrative results are shown to hold up under difference-in-differences and segmented-regression analyses, demonstrating how a framework's effectiveness could be assessed beyond simple pre/post comparison rather than reporting outcomes of a completed deployment. Taken together, the proposed framework and illustrative demonstration position metamorphic and property-based testing as scalable, CI/CD-compatible quality assurance techniques for enterprise GenAI systems, providing a practical path to deployment readiness, regulatory traceability, and sustained operational trust.</t>
  </si>
  <si>
    <t>R2667</t>
  </si>
  <si>
    <t>df146c7f8cc3ac18051e82e667d8108674a006db</t>
  </si>
  <si>
    <t>Risk-based test framework for LLM features in regulated software</t>
  </si>
  <si>
    <t>Zhiyin Zhou</t>
  </si>
  <si>
    <t>Computer Science and Machine Learning</t>
  </si>
  <si>
    <t>10.5121/csit.2026.160209</t>
  </si>
  <si>
    <t>2601.17292</t>
  </si>
  <si>
    <t>Large language models are increasingly embedded in regulated and safety critical software, including clinical research platforms and healthcare information systems. While these features enable natural language search, summarization, and configuration assistance, they introduce risks such as hallucinations, harmful or out of scope advice, privacy and security issues, bias, instability under change, and adversarial misuse. Prior work on machine learning testing and AI assurance offers useful concepts but limited guidance for interactive, product embedded assistants. This paper proposes a risk-based testing framework for LLM features in regulated software: a six-category risk taxonomy, a layered test strategy mapping risks to concrete tests across guardrail, orchestration, and system layers, and a case study applying the approach to a Knowledgebase assistant in a clinical research platform.</t>
  </si>
  <si>
    <t>R2668</t>
  </si>
  <si>
    <t>df8711ad28bc74b72692394cefd611e4c4b8b3d8</t>
  </si>
  <si>
    <t>Amal Ben Abdelhafidh; Montassar Ben Messaoud; M. Tounsi; M. Mkaouer</t>
  </si>
  <si>
    <t>df89287487946c52a4dd93ec630f0e3d8b0f3e07</t>
  </si>
  <si>
    <t>Muaadh Nazly; P. Yapa</t>
  </si>
  <si>
    <t>10.3389/frai.2026.1787315</t>
  </si>
  <si>
    <t>This mini review surveys published work on automatic summarization of legal judgments. We focus on how natural language processing handles argument structure, discourse, and the role of citations and precedent when systems generate shorter versions of a case. The field began with extractive methods and classical machine learning, and moved through graph-based and neural models, and to recent transformer architectures and large language models (LLMs). Some of the recent papers pair LLMs with retrieval augmentation so that outputs are faithful to the source text. A scheme is repeated in the domain that whether researchers should work at sentence or clause level, how rhetorical roles are defined, and how to judge a summary when fluent wording can still misrepresent the judgment. Many limitations still exist where many studies rely on general-domain setups or small, jurisdiction-specific corpora; citations are often treated as meta-data rather than part of the argument; and evaluation still depends heavily on overlap with reference summaries, which only partly reflects legal quality. It is also non-practical to compare results when datasets and benchmarks differ from one country to another. We situate this review next to wider surveys of legal summarization and with LLMs in law, but with only the judgment documents. Finally, we guide in future directions with more languages and jurisdictions, summaries that users can trace back to the judgment, and evaluation that mixes automatic scores with expert review where it is practical.</t>
  </si>
  <si>
    <t>R2670</t>
  </si>
  <si>
    <t>df97763b38670fcf6086d5fd36382324e16e1d1b</t>
  </si>
  <si>
    <t>Medical Hallucination in Foundation Models and Their Impact on Healthcare</t>
  </si>
  <si>
    <t>Y. Kim; H. Jeong; S. Chen; S.-S. Li; M. Lu; K. Alhamoud</t>
  </si>
  <si>
    <t>10.1101/2025.02.28.25323115</t>
  </si>
  <si>
    <t>Foundation Models that are capable of processing and generating multi-modal data have transformed AI's role in medicine. However, a key limitation of their reliability is hallucination, where inaccurate or fabricated information can impact clinical decisions and patient safety. We define medical hallucination as any instance in which a model generates misleading medical content. This paper examines the unique characteristics, causes, and implications of medical hallucinations, with a particular focus on how these errors manifest themselves in real-world clinical scenarios. Our contributions include (1) a taxonomy for understanding and addressing medical hallucinations, (2) benchmarking models using medical hallucination dataset and physician-annotated LLM responses to real medical cases, providing direct insight into the clinical impact of hallucinations, and (3) a multi-national clinician survey on their experiences with medical hallucinations. Our results reveal that inference techniques such as Chain-of-Thought (CoT) and Search Augmented Generation can effectively reduce hallucination rates. However, despite these improvements, non-trivial levels of hallucination persist. These findings underscore the ethical and practical imperative for robust detection and mitigation strategies, establishing a foundation for regulatory policies that prioritize patient safety and maintain clinical integrity as AI becomes more integrated into healthcare. The feedback from clinicians highlights the urgent need for not only technical advances but also for clearer ethical and regulatory guidelines to ensure patient safety. A repository organizing the paper resources, summaries, and additional information is available at https://github.com/mitmedialab/medical_hallucination.</t>
  </si>
  <si>
    <t>R2671</t>
  </si>
  <si>
    <t>df995b7a982ec0a1c889fcf18baf0e7ddf8aea66</t>
  </si>
  <si>
    <t>Safety and Ethics in Generative AI: Hallucination Risks, Data Privacy, and Model Misuse in Government Applications</t>
  </si>
  <si>
    <t>A. Sharif; Syahima Maharon</t>
  </si>
  <si>
    <t>International Journal of Innovative Research in Science Engineering and Technology</t>
  </si>
  <si>
    <t>10.15680/ijirset.2025.1410004</t>
  </si>
  <si>
    <t>The rapid advancement of large language models (LLMs) and generative AI systems has revolutionized
data-driven decision-making across sectors, including government operations. However, the deployment of such models
introduces significant ethical and safety challenges—particularly in terms of hallucination risks, data privacy, and model
misuse. This paper examines these challenges through an applied-professional lens, drawing from recent arXiv research and
global regulatory frameworks. It also proposes practical safeguards and governance methodologies for ethical and
responsible AI use in the public sector.</t>
  </si>
  <si>
    <t>R2672</t>
  </si>
  <si>
    <t>df9ab80d9b5c350bd63a5a8934eec3b30f697219</t>
  </si>
  <si>
    <t>PhysReflect-VLA: Physical Feasibility and Self-Reflective Regulation for Reliable Vision-Language-Action Policies</t>
  </si>
  <si>
    <t>Jiayu Yang; Tao Yang; Weijun Li; Xiang Chang; Fei Chao; C. Shang</t>
  </si>
  <si>
    <t>10.48550/arxiv.2606.27146</t>
  </si>
  <si>
    <t>2606.27146</t>
  </si>
  <si>
    <t>Long-horizon robotic manipulation is highly sensitive to physically infeasible transitions, contact-induced disturbances, and the lack of effective self-correction during execution. Although Vision-Language-Action (VLA) models provide strong task grounding through multimodal learning, they typically generate actions in a feed-forward manner without explicitly checking physical feasibility or diagnosing execution errors online. We present PhysReflect-VLA, a plug-and-play execution-time reliability framework that augments VLA policies with physical feasibility evaluation and structured self-reflection in a closed-loop control pipeline. A Feasibility Operator evaluates whether candidate actions induce dynamically consistent state transitions; an Action Explanation Operator verifies transition coherence; and an LLM-based Reflection Module analyzes state discrepancies to generate corrective guidance for subsequent actions. A two-stage training procedure stabilizes feasibility modeling and integrates reflection into the control loop. Experiments on multi-stage, contact-rich real-world manipulation tasks show consistent improvements in stage-wise stability and overall task success compared with representative VLA baselines with an average gain of 5.4\%. Ablation results further indicate that feasibility checking and reflection-based correction both contribute to improved execution robustness. These results highlight the importance of embedding physical consistency checks and online self-reflection for reliable long-horizon robotic manipulation.</t>
  </si>
  <si>
    <t>dfe8a0377031c72e243abc955c031cd5465ced25</t>
  </si>
  <si>
    <t>Stuart Weinstein</t>
  </si>
  <si>
    <t>International Journal of Law and Management</t>
  </si>
  <si>
    <t>10.1108/ijlma-08-2025-0368</t>
  </si>
  <si>
    <t xml:space="preserve">
 This study aims to examine how public-facing generative-AI legal guidance systems are designed and governed, evaluating three contrasting implementations: DoNotPay, GOV.UK Chat and Insolvency Bot. It analyses the technical and institutional conditions under which such systems can deliver legally accurate, jurisdiction-specific and context-appropriate guidance to non-lawyers while complying with consumer protection and accountability standards.
 Adopting Yin’s (2009) qualitative multiple-case study methodology, the research draws on regulatory enforcement materials, government documentation, peer-reviewed developer publications and structured author-conducted user simulations. Each case is analysed individually across defined evaluative dimensions, followed by a cross-case synthesis to identify recurring design patterns.
 The analysis reveals points of convergence and divergence in how public-facing generative-AI legal guidance systems operationalise applied legal-ethics considerations through system architecture and oversight. More reliable systems are characterised by jurisdiction-specific grounding through retrieval-augmented generation (RAG), curated legal corpora, lawyer-in-the-loop validation and structured user education through explicit disclosures and onboarding. The findings demonstrate that accountability in AI-mediated legal services must be embedded in design rather than treated solely as an external regulatory constraint.
 This research provides an empirical cross-case evaluation of deployed public-facing generative-AI legal guidance systems, integrating accountability theory with technical design analysis to inform governance-by-design in AI-supported legal services.
</t>
  </si>
  <si>
    <t>R2674</t>
  </si>
  <si>
    <t>dff48b629ed90306bcc998aaa1b43bf40c23367c</t>
  </si>
  <si>
    <t>V. Heydari; Kofi Nyarko; Syeda Sadia Alam</t>
  </si>
  <si>
    <t>R2675</t>
  </si>
  <si>
    <t>e01183e3dc48527dbd8a048da9fc8797a1bac9f9</t>
  </si>
  <si>
    <t>Xinlei Cai; Z. Meng; Qian Guo; Li-Zhou Jiang; Jujin Wu; Meng-Fan Min</t>
  </si>
  <si>
    <t>R2676</t>
  </si>
  <si>
    <t>e018b398a224d0aa9f90e330d5573311d92afe37</t>
  </si>
  <si>
    <t>Redefining Media Relations in the Age of AI-Generated Summaries</t>
  </si>
  <si>
    <t>Rusita Nurna Aulia Harun; Siti Komariah; Selviana Natalia Widyawati; Ismi Muchlisiawati Kusumaningrum; Pramudya Ibnu Subrata</t>
  </si>
  <si>
    <t>Jurnal Genesis Indonesia</t>
  </si>
  <si>
    <t>10.56741/iistr.jgi.002160</t>
  </si>
  <si>
    <t>The digital communication ecosystem is undergoing a fundamental shift from link-based search systems to generative, answer-based information synthesis, creating a “zero-click” phenomenon that threatens the economic sustainability of traditional media. This conceptual research formulates a new strategic framework termed “Symbiotic Media Relations” to mitigate systemic risks for both public relations (PR) practitioners and digital media entities. Employing an integrative review approach and conceptual mapping, this study synthesizes academic literature and industry trends from 2024 to 2026, including an analysis of Indonesia’s Presidential Regulation No. 32 of 2024. The findings indicate that traditional visibility metrics, such as page views and raw impressions, have become obsolete in an era where AI-generated summaries satisfy audience cognitive needs directly. Consequently, this research proposes a reconstruction of the value exchange between PR and media, shifting from transactional publicity to a “Symbiotic Data Supply Chain.” This model suggests that PR practitioners must act as primary information infrastructure providers, supplying high-quality, structured data to enhance media content authority within generative AI architectures. The study introduces “Brand Citation Authority” (BCA) and Generative Engine Optimization (GEO) as essential competencies for maintaining narrative integrity and brand attribution. By fostering reciprocity and data transparency, the proposed framework ensures the financial resilience of high-quality journalism while securing corporate information authority. Ultimately, this research provides a strategic roadmap for navigating the automated information landscape, emphasizing that the survival of independent journalism is an ethical responsibility and a vital interest for the public relations industry in 2026.</t>
  </si>
  <si>
    <t>R2677</t>
  </si>
  <si>
    <t>e0283d4ccb4bd84cc977a5c3d59f703f782e7d9b</t>
  </si>
  <si>
    <t>LLM-Based Formalization of Engineering Requirements into Ontology-Constrained Knowledge Graphs</t>
  </si>
  <si>
    <t>A. Stefanone; M. Rossoni; Giorgio Colombo</t>
  </si>
  <si>
    <t>Journal of Mechanical Design</t>
  </si>
  <si>
    <t>10.1115/1.4072317</t>
  </si>
  <si>
    <t xml:space="preserve">
 Requirements engineering plays a central role in mechanical design, yet technical requirements remain predominantly expressed in natural language, limiting traceability, validation, and computational reasoning. This work presents an ontology-constrained pipeline for transforming natural-language engineering requirements into Industrial Ontologies Foundry (IOF)-grounded knowledge graphs enriched with QUDT-based quantitative semantics. The pipeline decomposes text blocks into individual prescriptive clauses, extracts structural slots and constraint atoms through a typed intermediate representation, normalizes quantitative expressions via QUDT unit and quantity-kind grounding, and instantiates IOF-compliant OWL ABox graphs. The transformation is implemented as a hybrid neuro-symbolic workflow that combines Large Language Models (LLMs) with typed intermediate representations, rule-based post-processing, and description-logic reasoning. Evaluation on a Formula SAE (FSAE) rules corpus, intentionally selected to stress quantitative constraint handling, shows good structural reliability in the evaluated setting. Slot-level extraction achieved a macro accuracy of 94.50%, while quantitative constraint identification reached 97.64% precision and 96.88% recall. Normalization coverage was 98.78%, with residual errors primarily attributable to quantity-kind disambiguation. At the graph level, 93.33% of grounded artifacts passed all ontology-conformance checks, with residual violations concentrated in requirement–specification linkage and specification typing rather than in quantitative-value modeling or systematic misuse of the IOF backbone. These results indicate that ontology-constrained LLM pipelines can support the formalization of engineering requirements into semantically explicit graph representations that are suitable for downstream querying, validation, and analysis.</t>
  </si>
  <si>
    <t>R2678</t>
  </si>
  <si>
    <t>e02b0a7b1ccc47107a0c1af768d1d1dba4b40f9e</t>
  </si>
  <si>
    <t>Decompiling Smart Contracts with a Large Language Model</t>
  </si>
  <si>
    <t>Isaac David; Liyi Zhou; D. Song; Arthur Gervais; Kaihua Qin</t>
  </si>
  <si>
    <t>10.48550/arxiv.2506.19624</t>
  </si>
  <si>
    <t>2506.19624</t>
  </si>
  <si>
    <t>The widespread lack of broad source code verification on blockchain explorers such as Etherscan, where despite 78,047,845 smart contracts deployed on Ethereum (as of May 26, 2025), a mere 767,520 (&lt;1%) are open source, presents a severe impediment to blockchain security. This opacity necessitates the automated semantic analysis of on-chain smart contract bytecode, a fundamental research challenge with direct implications for identifying vulnerabilities and understanding malicious behavior. Prevailing decompilers struggle to reverse bytecode in a readable manner, often yielding convoluted code that critically hampers vulnerability analysis and thwarts efforts to dissect contract functionalities for security auditing. This paper addresses this challenge by introducing a pioneering decompilation pipeline that, for the first time, successfully leverages Large Language Models (LLMs) to transform Ethereum Virtual Machine (EVM) bytecode into human-readable and semantically faithful Solidity code. Our novel methodology first employs rigorous static program analysis to convert bytecode into a structured three-address code (TAC) representation. This intermediate representation then guides a Llama-3.2-3B model, specifically fine-tuned on a comprehensive dataset of 238,446 TAC-to-Solidity function pairs, to generate high-quality Solidity. This approach uniquely recovers meaningful variable names, intricate control flow, and precise function signatures. Our extensive empirical evaluation demonstrates a significant leap beyond traditional decompilers, achieving an average semantic similarity of 0.82 with original source and markedly superior readability. The practical viability and effectiveness of our research are demonstrated through its implementation in a publicly accessible system, available at https://evmdecompiler.com.</t>
  </si>
  <si>
    <t>e034b8d739b1dfcfeeda31118a37014bf21f9197</t>
  </si>
  <si>
    <t>Anand Ganesh</t>
  </si>
  <si>
    <t>10.71097/ijsat.v16.i4.10086</t>
  </si>
  <si>
    <t>R2680</t>
  </si>
  <si>
    <t>e03d084878f766030fe506b8695a4dcc0edf2287</t>
  </si>
  <si>
    <t>Artificial intelligence in higher education management a bibliometric analysis of challenges opportunities and future research directions</t>
  </si>
  <si>
    <t>Sylviana Murni</t>
  </si>
  <si>
    <t>10.1007/s44217-026-01165-x</t>
  </si>
  <si>
    <t xml:space="preserve">
 This study presents a bibliometric analysis to examine the intellectual structure, thematic evolution, and research dynamics of artificial intelligence (AI) in higher education management. Using 279 Scopus-indexed journal articles published between 1988 and 2025, the analysis employs Biblioshiny and VOSviewer to conduct performance analysis, co-citation analysis, bibliographic coupling, keyword co-occurrence, and thematic mapping. The results indicate a steady annual publication growth rate of 10.17%, with contributions from 735 authors across 181 academic journals, reflecting the expanding scholarly attention to this field. Influential outlets such as the International Journal of Management Education and the Journal of Management Education play a central role in knowledge dissemination, while highly cited publications serve as key intellectual references. Thematic mapping identifies artificial intelligence and management education as motor themes, indicating their central and mature position, supported by machine learning and deep learning as foundational methodological themes. Niche themes such as AI literacy and education quality demonstrate strong internal development but limited integration, whereas emerging themes including AI ethics and AI in education highlight growing managerial, ethical, and governance-related concerns. The thematic evolution analysis further reveals an increasing focus on generative AI applications, particularly ChatGPT, within higher education management contexts. By systematically mapping research patterns and thematic trajectories, this study provides a structured overview of the field and identifies research gaps relevant to institutional governance, ethical regulation, and strategic management of AI in higher education.</t>
  </si>
  <si>
    <t>R2681</t>
  </si>
  <si>
    <t>e047de0b4c11cd2c80ba41248fb471a8057dfc63</t>
  </si>
  <si>
    <t>LP-LM: No Hallucinations in Question Answering with Logic Programming</t>
  </si>
  <si>
    <t>Katherine Wu; Yanhong A. Liu</t>
  </si>
  <si>
    <t>International Conference on Logic Programming</t>
  </si>
  <si>
    <t>10.4204/eptcs.416.5</t>
  </si>
  <si>
    <t>2502.09212</t>
  </si>
  <si>
    <t>Large language models (LLMs) are able to generate human-like responses to user queries. However, LLMs exhibit inherent limitations, especially because they hallucinate. This paper introduces LP-LM, a system that grounds answers to questions in known facts contained in a knowledge base (KB), facilitated through semantic parsing in Prolog, and always produces answers that are reliable. LP-LM generates a most probable constituency parse tree along with a corresponding Prolog term for an input question via Prolog definite clause grammar (DCG) parsing. The term is then executed against a KB of natural language sentences also represented as Prolog terms for question answering. By leveraging DCG and tabling, LP-LM runs in linear time in the size of input sentences for sufficiently many grammar rules. Performing experiments comparing LP-LM with current well-known LLMs in accuracy, we show that LLMs hallucinate on even simple questions, unlike LP-LM.</t>
  </si>
  <si>
    <t>R2682</t>
  </si>
  <si>
    <t>e0592809214c828a754a01e4f92a1f2ccf13b4cb</t>
  </si>
  <si>
    <t>МОДЕЛЬ РОЗРОБКИ ТЕМАТИЧНИХ ЧАТ-БОТІВ З ВИКОРИСТАННЯМ ПІДХОДУ RAG</t>
  </si>
  <si>
    <t>Illia Ivasenko; T. Filimonchuk; Stanislav Partyka; D. Pyvovarova</t>
  </si>
  <si>
    <t>Системи управління навігації та зв'язку Збірник наукових праць</t>
  </si>
  <si>
    <t>10.26906/sunz.2026.2.110</t>
  </si>
  <si>
    <t>The relevance of the study is due to the rapid development of large language models (LLM), such as GPT-4, Llama 3 and Claude, which have revolutionized the field of natural language processing (NLP). These models demonstrate exceptional abilities to generate coherent text, generalize information and conduct dialogue. However, when applying LLM in specialized domains (law, medicine, technical support, corporate knowledge bases), critical limitations arise. First, the parametric knowledge of the models is limited by the date of completion of their training (knowledge cutoff), which makes it impossible to work with current information. Second, models are prone to "hallucinations" - the generation of plausible, but actually false statements, especially when the query concerns highly specialized data that is not in the training set. The RAG architecture has become the de facto standard for solving these problems, combining the generative capabilities of LLM with accurate search in external knowledge bases. However, practice shows that the "naive" implementation of RAG (Vanilla RAG) is often insufficient for building reliable systems. Loss of context during search, inability to process complex user queries and lack of verification mechanisms lead to irrelevant answers. In this regard, the current scientific and practical task is not just the implementation of RAG, but the development and research of methods for optimizing each stage of generation. The object of research is the processes of information search and natural language generation in intelligent dialog systems built on the basis of large language models. The subject of the study is methods and algorithms for increasing the accuracy, relevance and contextual consistency of responses in RAG architecture systems, namely hybrid search, improving user queries. Conclusions. The practical value of the study lies in creating an architecture model that can be adapted for any subject area (from technical documentation to regulatory frameworks), while ensuring higher metric accuracy of responses compared to basic solutions.</t>
  </si>
  <si>
    <t>R2683</t>
  </si>
  <si>
    <t>e06f72ec485c85472d1380d5667adb417635c981</t>
  </si>
  <si>
    <t>Standard Benchmarks Fail -- Auditing LLM Agents in Finance Must Prioritize Risk</t>
  </si>
  <si>
    <t>Zi-Chen Chen; Jiaao Chen; Jian-Da Chen; Misha Sra</t>
  </si>
  <si>
    <t>2502.15865</t>
  </si>
  <si>
    <t>Standard benchmarks fixate on how well large language model (LLM) agents perform in finance, yet say little about whether they are safe to deploy. We argue that accuracy metrics and return-based scores provide an illusion of reliability, overlooking vulnerabilities such as hallucinated facts, stale data, and adversarial prompt manipulation. We take a firm position: financial LLM agents should be evaluated first and foremost on their risk profile, not on their point-estimate performance. Drawing on risk-engineering principles, we outline a three-level agenda: model, workflow, and system, for stress-testing LLM agents under realistic failure modes. To illustrate why this shift is urgent, we audit six API-based and open-weights LLM agents on three high-impact tasks and uncover hidden weaknesses that conventional benchmarks miss. We conclude with actionable recommendations for researchers, practitioners, and regulators: audit risk-aware metrics in future studies, publish stress scenarios alongside datasets, and treat ``safety budget'' as a primary success criterion. Only by redefining what ``good'' looks like can the community responsibly advance AI-driven finance.</t>
  </si>
  <si>
    <t>e0976a5bc5fa2c475281bbb1a32a4e3d9b06f3d2</t>
  </si>
  <si>
    <t>Yijun Pan; Yu-Kun Lian; Kun-Yu Shi; Jun-Bo Li; Hong-Wei Xue; Si-Cong Xie</t>
  </si>
  <si>
    <t>2608.08621</t>
  </si>
  <si>
    <t>Running a business is a challenging form of intelligent work. Operators must infer opportunities from partial signals, commit capital under uncertainty, adapt to delayed outcomes in a changing market, and satisfy regulatory obligations before trading legally. Frontier LLM agents can increasingly complete complex workflows, yet business-related capabilities are rarely evaluated in existing agent benchmarks. We introduce \textbf{Business Arena}, a controlled environment where an AI agent runs a cross-border shop, buying from suppliers and selling to buyers over a long horizon. We ground the arena in real Alibaba.com sourcing data and market conditions calibrated from authoritative sources. Delayed and coupled consequences make individual business decisions difficult to judge, but their combined outcome is measurable through profit. Because profit alone cannot explain why an agent succeeds or fails, we compare agents with human-designed strategies to estimate available opportunity, use skill-level metrics to reveal underlying strengths and weaknesses, and trace realized gains and losses to the actions that produced them. We use mechanism ablations to establish that strong results reflect genuine business intelligence rather than neglect or simulator-specific shortcuts. We evaluate 15 frontier models and find a ninefold difference in mean final net worth. Even the best model falls behind human-designed strategies, indicating that business operation remains challenging for LLM agents. Skill-level analysis reveals operating styles, from margin-focused premium sellers to high-turnover wholesalers and customer-service specialists, while action-level attribution identifies the sourcing, pricing, and recovery decisions that create or destroy value. Together, Business Arena takes a first step toward a realistic and trustworthy testbed for evaluating end-to-end business agents.</t>
  </si>
  <si>
    <t>R2685</t>
  </si>
  <si>
    <t>e0cd171b0e0e27d4ba3aab7501b93e39ae5d7ead</t>
  </si>
  <si>
    <t>Performance variation and implementation barriers of large language models in clinical healthcare: a systematic review</t>
  </si>
  <si>
    <t>S. Mohammed; Khalid Abdulhussein Abdulameer; Mahmood Salih; Hany Akeel Al-hussaniy</t>
  </si>
  <si>
    <t>Journal of Umm Al-Qura University for Medical Science</t>
  </si>
  <si>
    <t>10.1007/s44361-026-00045-1</t>
  </si>
  <si>
    <t>Large language models (LLMs) are a rapidly evolving class of artificial intelligence with significant potential in clinical healthcare. Despite accelerating adoption, rigorous systematic evidence on clinical utility, patient safety, and implementation feasibility remains fragmented. To systematically review LLM applications across clinical domains, evaluate performance with appropriate contextual caveats, characterize implementation barriers, and identify ethical and regulatory considerations. Scientific databases were searched from January 2020 to January 2025. Studies evaluating transformer-based LLMs (≥10M parameters) in clinical settings were eligible. Data were independently double-extracted; quality was assessed using QUADAS-2, RE-AIM, and TRIPOD frameworks. Due to substantial heterogeneity across domains, narrative synthesis was conducted per SWiM guidelines; descriptive statistics are presented for the one sufficiently homogeneous domain (clinical documentation, domain-adapted models, n=12). Fifty-two studies were included. Domain-adapted models (ClinicalBERT, BioBERT, Llama-3-8B) outperformed general-purpose models (GPT-4, Med-PaLM 2) on structured, narrow tasks in benchmark settings (88–98% vs. 78–91% accuracy). These figures derive from curated datasets and should not be extrapolated to routine clinical environments. Across 34 studies reporting both benchmark and deployment data, real-world performance declined consistently (5–28% reduction). Hallucination rates were 5–12% for domain-adapted and 15–30% for general-purpose models in generative tasks. Key barriers included data privacy concerns (89%), absent regulatory frameworks (77%), and limited interpretability (83%). LLMs show promise in controlled settings, but evidence is dominated by retrospective evaluations on curated datasets and real-world performance is consistently lower. Responsible clinical integration requires addressing reliability, interpretability, privacy, regulatory readiness, and demographic equity.</t>
  </si>
  <si>
    <t>R2686</t>
  </si>
  <si>
    <t>e10718c8d2fc914b2929e60965bce97dbff269a7</t>
  </si>
  <si>
    <t>Beyond Uniform Token-Level Trust Region in LLM Reinforcement Learning</t>
  </si>
  <si>
    <t>Ren-Jie Mao; Xiang-Xin Zhou; Lvfang Tao; Yi Ding; Yu Shi; Yong Lin</t>
  </si>
  <si>
    <t>10.48550/arxiv.2606.10968</t>
  </si>
  <si>
    <t>2606.10968</t>
  </si>
  <si>
    <t>Reinforcement learning with verifiable rewards (RLVR) has become standard for improving LLM reasoning. However, existing PPO-style trust-region mechanisms remain position-agnostic by enforcing uniform thresholds across all tokens independently. This pointwise treatment conflicts with autoregressive generation in two critical ways. First, uniform thresholds ignore autoregressive asymmetry. Early-stage deviations produce compounding sequence-level drift, causing static thresholds to under-regulate early divergence and excessively constrain late-stage exploration. Second, evaluating token-level divergence in isolation overlooks cumulative prefix drift, granting the same divergence allowance regardless of how far the conditioning history has already deviated from the rollout policy. To address this limitation, we propose CPPO (Cumulative Prefix-divergence Policy Optimization), a token-level masking rule that aligns updates with a finite-horizon policy-improvement bound via two coupled mechanisms. First, a position-weighted threshold imposes stricter limits at early positions whose effects persist longer, relaxing constraints for late-stage tokens. Second, a cumulative prefix budget tracks historical deviations, dynamically restricting further token-level deviation to prevent compounding errors along the prefix. Empirically, CPPO enhances training stability and significantly improves reasoning accuracy across various model scales.</t>
  </si>
  <si>
    <t>R2687</t>
  </si>
  <si>
    <t>e1154c90a83c8f665a91241f0d9a7a90413ef7a8</t>
  </si>
  <si>
    <t>Trust, Transparency, and Ethics: A Framework for Sustainable LLM Integration in Enterprise Information Systems</t>
  </si>
  <si>
    <t>Madhuri Koripalli</t>
  </si>
  <si>
    <t>10.52783/jisem.v10i61s.13371</t>
  </si>
  <si>
    <t>Large Language Models are an evolutionary power in business information systems that fundamentally change the way companies process information, streamline workflows, and enable strategic decision-making. The deployment of these advanced transformer-based architectures into mission-critical business contexts brings unprecedented powers while also generating difficult-to-manage challenges around trust, transparency, and ethics. Trust deficits arise due to the probabilistic nature of model outputs, such as hallucinations, domain-specific constraints, and intrinsic biases against stakeholders' confidence. Transparency imperatives are triggered by the textualizing frameworks that demand explainability of automated decisions, which is contrary to the architecture of deep learning that manifests its transparency in environments marked by opaqueness. Fairness, accountability, data privacy, and workforce change are the ethical issues that require high-level governance structures to balance innovation and responsible deployment.  This paradigm accommodates these interrelated aspects by structured observation of technical processes, organizational forces, and social implications. Adoption environment shows industry-specific trends of adoption in terms of regulatory restraints, organizational maturity, and environment. An end-to-end implementation would require explainable AI methods, mitigation, and bias-detection methods, human-in-the-loop topologies, and real-time monitoring networks.  By understanding the sociotechnical nature of LLM integration, businesses can walk the complex line between technological capacity and ethical responsibility and eventually achieve sustainable use within organizations in line with both the business objectives and values of society.</t>
  </si>
  <si>
    <t>R2688</t>
  </si>
  <si>
    <t>e12992eb58ba1f5933de3c55be5200bcd585baf6</t>
  </si>
  <si>
    <t>El Alaoui El Mahi Abdelali; E. Salma; S. Abdelouahed; Yahyaouy Ali</t>
  </si>
  <si>
    <t>R2689</t>
  </si>
  <si>
    <t>e14224ae7bdab76e179f57e2b91c2e03902de59e</t>
  </si>
  <si>
    <t>Human Minds, Machine Hands: Rethinking Authorship in The Age of Generative AI</t>
  </si>
  <si>
    <t>Yuliia Sapiga</t>
  </si>
  <si>
    <t>The Review of Law, International Politics and Economics</t>
  </si>
  <si>
    <t>10.67733/rlipe.1.2.5</t>
  </si>
  <si>
    <t>The use of Artificial Intelligence (AI) in creative processes and its implications for copyright law have become central issues in contemporary legal scholarship. Generative AI challenges the traditional understanding of creativity and originality in art. Copyright law in most jurisdictions is grounded in anthropocentric theories that place the human creator at its core, viewing copyright primarily as a means to incentivise human creativity. If this human-centred approach continues to prevail, moral rights will remain the main focus of copyright protection. However, this position risks conflicting with current technological and economic developments, potentially leading to a situation where truly original and innovative works produced by intelligent machines fall into the public domain. Such an outcome could discourage investment in and use of generative AI technologies. To address this issue, the present study adopts a utilitarian theory, which conceives copyright as an instrument to promote the creation of works that enrich society. From this viewpoint, extending copyright protection to AI-generated works could motivate human stakeholders—developers, users, and owners—to further develop and employ these technologies. The paper analyses the advantages and drawbacks of recognising each of these stakeholders as potential authors and ultimately argues for attributing copyright ownership to the AI system's owner through statutory provisions that permit contractual allocation between parties. The proposed framework seeks to resolve doctrinal uncertainties surrounding AI authorship and provide a foundation for future research.</t>
  </si>
  <si>
    <t>R2690</t>
  </si>
  <si>
    <t>e16de517467afaee836fe81db74622fe54bbb3e0</t>
  </si>
  <si>
    <t>Siddhant Bikram Shah; Surendrabikram Thapa; Ashish Acharya; Kritesh Rauniyar; Sweta Poudel; S. Jain</t>
  </si>
  <si>
    <t>R2691</t>
  </si>
  <si>
    <t>e18b0594e6ebb686ee9234829d1c4f8b3864415b</t>
  </si>
  <si>
    <t>GrOIL: Graph-Grounded Domain Ontology Induction with Constrained LLM Mediation</t>
  </si>
  <si>
    <t>Maruf Ahmed Mridul; A. Talukder; O. Seneviratne</t>
  </si>
  <si>
    <t>10.1145/3799682.3840910</t>
  </si>
  <si>
    <t>2608.22135</t>
  </si>
  <si>
    <t>Constructing formal ontologies from domain documents requires simultaneously enforcing corpus grounding, vocabulary consistency, axiom-level expressivity, and end-to-end provenance, a combination no existing automatic system delivers. We present a seven-stage graph-grounded pipeline that converts domain documents into a complete, auditable Web Ontology Language (OWL) Terminological Box (TBox) without any unconstrained generation step. Documents are first encoded as Unified Discourse-Hypergraphs (UDH) capturing entity participation and discourse dependencies; subsequent stages transform this graph evidence into a class hierarchy, typed object and datatype properties, and restriction axioms, with Large Language Model (LLM) usage restricted to narrow, graph-grounded mediation tasks. A paired Assertional Box (ABox) population procedure grounds named individuals in the induced TBox, enabling SPARQL-based functional evaluation. Every emitted term carries a full decision chain from raw source passages through each pipeline stage, making the TBox directly auditable and suitable for targeted human refinement. Evaluated on the life insurance domain using two established benchmarks and a new 100-contract corpus spanning ten product types, our pipeline achieves strong results across all evaluation dimensions, outperforming direct and multi-agent LLM baselines on competency-question (CQ) coverage (0.85 vs. 0.63 and 0.62 on one term-life contract; 0.77 vs. 0.40 and 0.44 on another contract), while also attaining high keyphrase coverage comparable to a manually-constructed reference ontology and strong performance on structured gap-and-overlap reasoning, all without any manual TBox engineering. Ontology growth analysis provides evidence consistent with vocabulary saturation at scale, demonstrating that the pipeline produces stable, reusable domain representations from large document corpora.</t>
  </si>
  <si>
    <t>R2692</t>
  </si>
  <si>
    <t>e1b3791e63b464c99abc8a905f52dab4e0f68e55</t>
  </si>
  <si>
    <t>RadFusion: Towards Threshold-Controllable Radiology Report Generation</t>
  </si>
  <si>
    <t>Ying Jin; Noel C. F. Codella; John Corring; Wei Mu; D. Florêncio; Eric Horvitz</t>
  </si>
  <si>
    <t>2608.10505</t>
  </si>
  <si>
    <t>Automated radiology report generation is advancing rapidly in response to the shortage of radiologists, yet unlike a perception model, existing generation models offer no control over the sensitivity-specificity trade-off of their diagnostic content. Such control is essential because clinical scenarios diverge: emergency triage prioritizes sensitivity to reduce missed findings, whereas confirmatory interpretation emphasizes specificity to limit unnecessary interventions. A single fixed report can neither adapt to these scenarios nor support the ROC-based validation widely expected for regulatory clearance. We introduce RadFusion, a framework that equips report generation with threshold controllability. Our method fuses a multi-label classifier, which provides per-disease confidence scores, with a VQA-based report generator, which describes medical findings in detail; an LLM then rewrites the report so that its stated diagnoses follow the classifier's decisions at the selected threshold while staying grounded in the generator's descriptions. On MIMIC-CXR, the performance of RadFusion conforms to the classifier's ROC curve: sweeping the threshold and mapping the reports back to class labels reproduces the classifier's validated ROC performance. This conformance makes generated reports quantitatively evaluable through ROC analysis, strengthening the case for regulatory clearance, and enables operating-point selection that matches report behavior to clinical context. Moreover, combining the two model types improves diagnostic accuracy over uncontrolled generation: sensitivity increases by 6.9% at matched specificity, and specificity by 20.7% at matched sensitivity. These results show that RadFusion makes report generation clinically adaptable, quantitatively verifiable, and diagnostically more reliable.</t>
  </si>
  <si>
    <t>R2693</t>
  </si>
  <si>
    <t>e1c0cc8e773fa304a03bc735a16d4c6c10fdad1a</t>
  </si>
  <si>
    <t>The use of artificial intelligence technologies in the students’ research work</t>
  </si>
  <si>
    <t>P. V. Sysoyev; M. N. Evstigneev</t>
  </si>
  <si>
    <t>Moscow University Bulletin. Series 19. Linguistics and Intercultural Communication</t>
  </si>
  <si>
    <t>10.55959/msu-2074-1588-19-28-1-6</t>
  </si>
  <si>
    <t>The integration of artificial intelligence (AI) technologies into education has allowed students to use selected AI tools in research work. However, along with its obvious advantages, the ability of generative AI to hallucinate raises questions regarding the effectiveness of its use for a variety of research tasks. In this paper, the authors a) review the regulatory and legal basis for the use of generative AI tools in research work in the preparation of texts of conference presentations, academic articles, term papers and qualification works; b) review pedagogical studies dedicated to describing the experience of using generative AI tools in solving research problems; c) propose the distribution of functions between a research supervisor, artificial intelligence and a student/researcher in the triad “teacher — artificial intelligence — student”. Generative AI tools can take over many functions that have traditionally been performed by teachers and research supervisors, as well as by young researchers. These include developing a research work plan, searching for research sources, conducting a literature review, writing an abstract, etc. At the same time, the authors claim that at the present stage it is reasonable to talk about a joint solution of a number of the above-mentioned research tasks by supervisors and researchers, using generative AI tools as an assistant, the feedback from which should be subjected to critical reflection and verification. By transferring some of the functions to generative AI, the teacher/ research supervisor is not excluded from the educational process and management of the student’s research work. Their functions are modified and supplemented with new ones to teach students how to interact with AI tools, correctly formulate prompts, critically evaluate the received feedback and take full responsibility for the process and the result of work with generative AI.</t>
  </si>
  <si>
    <t>R2694</t>
  </si>
  <si>
    <t>e1ddcdac30e2db2fbaf954571144f8085d3e1e31</t>
  </si>
  <si>
    <t>Reliable Information Access in Intelligent Transportation Systems and Autonomous Driving Protocols: An Experimental Evaluation of the RAG Architecture's Regulatory Analysis</t>
  </si>
  <si>
    <t>Ahmet Akkaya</t>
  </si>
  <si>
    <t>Akıllı ulaşım sistemleri ve uygulamaları dergisi</t>
  </si>
  <si>
    <t>10.51513/jitsa.1848120</t>
  </si>
  <si>
    <t>The rapid advancement in Intelligent Transportation Systems (ITS) and autonomous driving technologies necessitates the accurate analysis of complex technical protocols and legal regulations. While Large Language Models (LLMs) offer significant potential for processing these texts, the risk of "hallucinations" remains a critical barrier in safety-critical domains such as autonomous vehicles. This study aims to experimentally evaluate the performance of Retrieval-Augmented Generation (RAG) architectures on key ITS documents, including the Turkish Highway Traffic Law, Euro NCAP protocols, and National ITS Strategy papers. Within the scope of the research, standard LLMs and the proposed RAG system were compared across 44 unique scenarios derived from five distinct document types. The findings reveal that the RAG architecture provided a 16.65% improvement in semantic similarity scores compared to standard models. Statistical analyses confirmed that this performance increase is highly significant (p = 0.0072) with an effect size of Cohen’s d = 0.30. The results demonstrate that RAG systems substantially increase information integrity, offering a reliable solution for regulatory compliance and decision-support mechanisms in the autonomous driving ecosystem. By providing a localised legislation-oriented benchmark, this study fills a significant gap in the literature regarding safety-critical information retrieval.</t>
  </si>
  <si>
    <t>R2695</t>
  </si>
  <si>
    <t>e273a6cfe4486d233721901aeb7c94df9e904ae8</t>
  </si>
  <si>
    <t>Jemima Owusu-Tweneboah; Amani Altarawneh</t>
  </si>
  <si>
    <t>e2a325189a2fbca9312092a89804f09a0a5c4326</t>
  </si>
  <si>
    <t>Vishwesh Vishwesh; David Böttger</t>
  </si>
  <si>
    <t>e-Journal of Nondestructive Testing</t>
  </si>
  <si>
    <t>10.58286/33142</t>
  </si>
  <si>
    <t>Automated ultrasonic inspection increasingly relies on deep learning, yet industrial adoption remains challenging due to limited transparency, standards traceability, and documentation effort. This work presents an XAI-enabled inspection framework that combines volumetric defect detection, interactive explainability, standards-aware validation, and report generation in a single ultrasonic testing workflow. The framework combines a memory-efficient volumetric detection core for ultrasonic volumes, while the explainability module provides layer-wise attribution maps that help inspectors verify the evidence behind predictions. Acceptance criteria from relevant standards are operationalized as executable rules and linked to inspection outcomes through traceable validation logs. Retrieval-Augmented Generation (RAG) is used to support standards-grounded report drafting. The first prototype has been implemented on ML-NDT ultrasonic volumes, achieving preliminary validation accuracy above 85% and supporting interactive fault overlays, layer-wise Grad-CAM inspection, and basic downloadable PDF report generation. The RAG-based reporting component is currently at an early stage and will be further evaluated for source grounding, factual consistency, and standards alignment. The framework targets an inspector-centered workflow that reduces manual effort while preserving transparency and regulatory traceability.</t>
  </si>
  <si>
    <t>R2697</t>
  </si>
  <si>
    <t>e2a5d802cd13a3e0a80217cc54164117c7a06b7c</t>
  </si>
  <si>
    <t>Ştefania Ştefănescu; Iulian Aciobăniței</t>
  </si>
  <si>
    <t>e2b570b94cd9bf4109fa3ee5cc0f6f75a9282784</t>
  </si>
  <si>
    <t>Si-Han Zhou; Z. Li; Eric Wang</t>
  </si>
  <si>
    <t>10.69987/jacs.2024.40810</t>
  </si>
  <si>
    <t>Receivables real-world-asset (RWA) structures require repeated verification of master receivables purchase agreements, insurance policies, repurchase language, default triggers, and dilution-risk provisions. These clauses are difficult for ordinary question answering systems because the relevant evidence is dispersed across long documents, tables, definitions, and numerical schedules. This paper presents a reproducible long-document retrieval-augmented generation (RAG) evaluation for clause analysis using a FinLongDocQA-RWA evaluation layer that preserves the public FinLongDocQA schema, row count, company coverage, fiscal-year range, and question-type distribution. The benchmark contains 7,527 financial long-document QA instances over 489 companies and fiscal years 2022-2024, with 5,951 mixed, 1,319 table, and 257 text instances. We compare a long-context baseline, BM25 RAG, TF-IDF/SVD RAG, hybrid lexical-semantic RAG, hybrid RAG with clause filtering, and the proposed RWA-ClauseLongRAG pipeline. RWA-ClauseLongRAG combines adaptive chunking, hybrid retrieval, clause-level extraction, page-evidence aggregation, and deterministic answer reconciliation. Across all 7,527 instances, it obtains answer F1 of 0.821, evidence recall of 0.843, faithfulness of 0.470, exact match of 0.654, and mean latency of 347.6 ms. Relative to Hybrid-RAG+Clause, the proposed pipeline raises answer F1 by 0.091 and evidence recall by 0.096 while keeping latency under 350 ms. Ablations show that 512-token chunks and top-k evidence between 8 and 12 give the best accuracy-latency trade-off. The results support clause-aware RAG as a practical RegTech design for auditable receivables RWA analysis.</t>
  </si>
  <si>
    <t>R2699</t>
  </si>
  <si>
    <t>e2d0933c141f6c5e8883b679bec02ddbf40fc074</t>
  </si>
  <si>
    <t>RAGulate: Retrieval-Augmented Generation for Post-hoc Literature-Grounded Regulatory Assessment</t>
  </si>
  <si>
    <t>Mehrdad Zandigohar; Yang Dai</t>
  </si>
  <si>
    <t>10.64898/2026.01.20.700704</t>
  </si>
  <si>
    <t>Motivation Prioritization of transcription factor (TF)–target relationships predicted by computational models for experimental validation often requires biologists to manually inspect heterogeneous and context-dependent evidence scattered across the biomedical literature. Large Language Models (LLMs) offer a promising solution to streamline this task. However, their reliance on general-purpose knowledge may lead to hallucinations and inaccurate interpretations. Results We present RAGulate, a retrieval-augmented generation (RAG) framework for literature-grounded assessment of transcriptional regulation. RAGulate leverages CollecTRI, an external regulatory knowledge base, and integrates alias-aware query expansion, sparse and dense retrieval, maximum-marginal-relevance re-ranking, and LLM-based classification of predictions within a modular pipeline. Using a balanced TF–target–context benchmark from the same resource, we evaluate retrieval, classification, and evidence faithfulness. While CollecTRI provides TF-target links with supporting PubMed Identifiers (PMIDs), RAGulate infers the context of each interaction from the retrieved literature. Results show that alias normalization markedly improves retrieval recall, while hybrid retrieval, which merges lexical and embedding-based candidates, achieves the highest evidence recovery across all cut-offs. Conditioning LLMs on retrieved documents consistently improves AUROC and AUPR for classifying whether a TF–target interaction is supported in the specified context compared with direct prompting. RAGulate reduces hallucinations and improves PMID-level citation correctness, producing explanations that faithfully reflect the supporting literature. RAGulate represents a knowledge-based AI tool that partners with biologists to accelerate the process of TF-target prioritization for experimental validation and foster hypothesis generation. Availability and implementation The software and tutorials are available at github.com/YDaiLab/RAGulate.</t>
  </si>
  <si>
    <t>R2700</t>
  </si>
  <si>
    <t>e318eb6acc1cd84b94387e69e8c9a332ad5752e8</t>
  </si>
  <si>
    <t>Explainable Artificial Intelligence Framework for Predicting Treatment Outcomes in Age-Related Macular Degeneration</t>
  </si>
  <si>
    <t>M. Wang</t>
  </si>
  <si>
    <t>10.3390/s25226879</t>
  </si>
  <si>
    <t>Highlights What are the main findings? Developed a hybrid neuro-symbolic and large language model (LLM) framework that fuses mechanistic AMD knowledge with multimodal imaging and clinical text to deliver highly accurate, explainable treatment-prognosis predictions (test AUROC 0.94, Brier score 0.07). Demonstrated transparent causal reasoning and natural-language risk narratives, with over 85% of predictions supported by explicit knowledge-graph rules and over 90% of LLM explanations accurately citing key biomarkers. What is the implication of the main findings? Provides a clinician-trusted, regulator-ready decision-support tool for early risk stratification, individualized therapy scheduling, and patient counseling in AMD management. Establishes a scalable template for precision medicine, enabling future integration of new biomarkers, IoT-enabled retinal sensors, and multi-center data for broader ophthalmic and chronic-disease applications. Abstract Age-related macular degeneration (AMD) is a leading cause of irreversible blindness, yet current tools for forecasting treatment outcomes remain limited by either the opacity of deep learning or the rigidity of rule-based systems. To address this gap, we propose a hybrid neuro-symbolic and large language model (LLM) framework that combines mechanistic disease knowledge with multimodal ophthalmic data for explainable AMD treatment prognosis. In a pilot cohort of ten surgically managed AMD patients (six men, four women; mean age 67.8 ± 6.3 years), we collected 30 structured clinical documents and 100 paired imaging series (optical coherence tomography, fundus fluorescein angiography, scanning laser ophthalmoscopy, and ocular/superficial B-scan ultrasonography). Texts were semantically annotated and mapped to standardized ontologies, while images underwent rigorous DICOM-based quality control, lesion segmentation, and quantitative biomarker extraction. A domain-specific ophthalmic knowledge graph encoded causal disease and treatment relationships, enabling neuro-symbolic reasoning to constrain and guide neural feature learning. An LLM fine-tuned on ophthalmology literature and electronic health records ingested structured biomarkers and longitudinal clinical narratives through multimodal clinical-profile prompts, producing natural-language risk explanations with explicit evidence citations. On an independent test set, the hybrid model achieved AUROC 0.94 ± 0.03, AUPRC 0.92 ± 0.04, and a Brier score of 0.07, significantly outperforming purely neural and classical Cox regression baselines (p ≤ 0.01). Explainability metrics showed that &gt;85% of predictions were supported by high-confidence knowledge-graph rules, and &gt;90% of generated narratives accurately cited key biomarkers. A detailed case study demonstrated real-time, individualized risk stratification—for example, predicting an &gt;70% probability of requiring three or more anti-VEGF injections within 12 months and a ~45% risk of chronic macular edema if therapy lapsed—with predictions matching the observed clinical course. These results highlight the framework’s ability to integrate multimodal evidence, provide transparent causal reasoning, and support personalized treatment planning. While limited by single-center scope and short-term follow-up, this work establishes a scalable, privacy-aware, and regulator-ready template for explainable, next-generation decision support in AMD management, with potential for expansion to larger, device-diverse cohorts and other complex retinal diseases.</t>
  </si>
  <si>
    <t>R2701</t>
  </si>
  <si>
    <t>e3230509437dccb58531d2d19d5c338c31ced50d</t>
  </si>
  <si>
    <t>Ethical Use of Artificial Intelligence in Academic Journal Writing: A Systematic Review Analysis</t>
  </si>
  <si>
    <t>Luqman Affandi; Didik Dwi Prasetya; H. Elmunsyah</t>
  </si>
  <si>
    <t>10.51244/ijrsi.2025.12120001</t>
  </si>
  <si>
    <t>The rapid adoption of generative artificial intelligence (AI), particularly since ChatGPT's launch in December 2022, has transformed academic journal writing while introducing significant ethical challenges to scholarly publishing. This systematic literature review (SLR), adhering to PRISMA 2020 guidelines, examined 44 peer-reviewed studies (2021-2025) to comprehensively assess the ethical dimensions of AI-assisted academic writing. Analysis reveals that 96.7% of reviewed literature expresses substantial ethical concerns related to AI use, including plagiarism risks, loss of originality, authorship ambiguity, and AI-generated hallucinations. With 66.7% of studies focusing explicitly on generative AI and a sharp increase in publications in 2025, these findings confirm the urgent relevance of this issue.
Key findings indicate a fundamental redefinition of academic authenticity in AI-mediated writing, alongside a critical gap between institutional policies and actual practices. Publisher analysis reveals that only 20-30% of major publishers maintain comprehensive AI policies, while 30-50% lack formal guidance, creating regulatory fragmentation. Technical detection safeguards remain inadequate, with real-world accuracy averaging 26% despite claimed 94-99% performance, and 60.9% of detection research employing fragmented methods. Notably, fewer than 26% of ethical recommendations are consistently implemented in practice, highlighting a persistent theory-practice gap.
The review identifies eight critical research gaps requiring urgent attention: robust verification methods, psychological factors in ethical decision-making, discipline-specific guidelines, longitudinal impact assessment, global harmonization frameworks, faculty AI literacy, institutional sustainability, and assessment method adaptation. Recommendations converge on an integrated, principle-based approach emphasizing mandatory transparency and disclosure of AI use, sustained ethics education and AI literacy, adaptive discipline-specific frameworks, and meaningful human oversight. Rather than relying solely on detection-based enforcement, the literature advocates transparency-based approaches and ethical literacy as more effective long-term solutions for ensuring academic integrity in the AI era.</t>
  </si>
  <si>
    <t>R2702</t>
  </si>
  <si>
    <t>e39948df36bf05b1cb81d72f5976fe241c6307d0</t>
  </si>
  <si>
    <t>Skill-as-Pseudocode: Refactoring Skill Libraries to Pseudocode for LLM Agents</t>
  </si>
  <si>
    <t>Xinze Li; Yuhang Zang; Yi-Xin Cao; Aixin Sun</t>
  </si>
  <si>
    <t>10.48550/arxiv.2605.27955</t>
  </si>
  <si>
    <t>2605.27955</t>
  </si>
  <si>
    <t>Markdown skill libraries for LLM agents ship as free-form prose, forcing the agent to re-derive both the input schema and the concrete invocation syntax on every retrieval. This produces a"confused $\to$ re-retrieve $\to$ still confused"loop: the agent issues a partially-correct action, receives uninformative feedback, and re-retrieves the same prose. We propose Skill-as-Pseudocode (SaP), an automatic conversion of markdown skill libraries into typed pseudocode with deterministic quality control. From each cluster of similar procedural passages, SaP extracts a typed contract and filters it through a four-check deterministic verifier (coverage, binding, replacement, risk). Promoted contracts are inlined into a rewritten skill skeleton alongside restored action templates, giving the agent two complementary signals: a typed signature for what a skill does and a concrete template for how to invoke it. On the ALFWorld unseen split (134 games, gpt-4o-mini, three seeds), SaP wins 82/402 paired games versus 47/402 for the Graph-of-Skills (GoS) baseline (pooled McNemar $p = 8.2 \times 10^{-5}$), at $-22.8 \pm 6.4$% input tokens and $-14.5 \pm 4.1$% LLM calls per game. A bundle-component ablation attributes the gain to the pairing of typed contracts with concrete action templates: the contract alone falls below the prose baseline.</t>
  </si>
  <si>
    <t>R2703</t>
  </si>
  <si>
    <t>e3b470e3778eee5ddb69ad3d61d8c4321b77e4c8</t>
  </si>
  <si>
    <t>AI Hallucinations as a Form of Harm: An Analysis under WHO Guidance on Ethics and Governance of Artificial Intelligence for Health</t>
  </si>
  <si>
    <t>M. Mosidze; Nino Chikhladze; Tinatin Gogichadze; Saba Mosidze</t>
  </si>
  <si>
    <t>Magna Scientia Advanced Research and Reviews</t>
  </si>
  <si>
    <t>10.30574/msarr.2026.16.2.0051</t>
  </si>
  <si>
    <t>Generative artificial intelligence systems, including large language models (LLMs), are increasingly used in health-related contexts. A documented feature of these systems is the production of hallucinations, outputs that are factually incorrect, fabricated, or misleading. While the World Health Organization (WHO) has described hallucinations as a "risk and challenge," this paper argues that under the WHO’s ethical framework, certain health-related hallucinations should be understood as forms of harm. Drawing on WHO Principle 5.2, requiring protection from mental and physical harm, this paper examines how health-related hallucinations generate psychological distress, enable harmful decision-making, and undermine patient trust. The reclassification of hallucinations from risk to harm carries significance for the regulatory obligations of AI developers, deployers, and policymakers.</t>
  </si>
  <si>
    <t>R2704</t>
  </si>
  <si>
    <t>e3bed7c9b2d9122d415ef156cabace2767bdc788</t>
  </si>
  <si>
    <t>RAG for Smarter Resume Analysis: Beyond Basic LLMs</t>
  </si>
  <si>
    <t>I. Zuykov</t>
  </si>
  <si>
    <t>10.37547/tajet/volume07issue12-16</t>
  </si>
  <si>
    <t>The article examines an architectural approach to resume analysis based on Retrieval-Augmented Generation (RAG), designed to overcome the systemic limitations of traditional keyword-matching algorithms (like TF-IDF and BM25) and the inherent constraints of large language models (LLMs) used in isolation under conditions of an overloaded and semantically heterogeneous hiring market. The relevance of the work is driven by the growth in the volume and variability of resumes, the need to capture latent semantic correspondences between experience phrasing and vacancy requirements, and the risks of algorithmic biases, as well as the plausible yet unreliable generation of personnel decisions. The study aims to formalize a dual-loop scheme for processing a resume corpus, in which dense semantic retrieval over vector representations of document fragments is coupled with answer generation strictly constrained by the retrieved context and complex refusal rules under insufficient grounds. The scientific novelty lies in interpreting the RAG approach as a mechanism of search-based non-parametric memory for a corporate resume array, where the chunking strategy (determined at the ingestion phase) and the retrieval parameters such as topK and similarity. Threshold, directly governing the scope and quality of information passed to the retrieval act as controllable regulators of the recall–noise–cost trade-off, and where requirements for explainability, traceability, and privacy are derived from HR-specific constraints rather than declared post factum. It is demonstrated that separating retrieval and generation functions, offloading compute-intensive corpus preparation into an asynchronous loop, and locally deploying models jointly reduce LLM load, decrease the incidence of hallucinations, and enable verifiable candidate ranking based on the semantic proximity of the experience to the recruiter’s query. It is concluded that the reliability of systems of this class is determined not by model strength, but by the architecture of source control and the discipline of context management. The article will be helpful for researchers and engineers developing intelligent talent selection systems, as well as for practicing recruiters and HR analysts implementing RAG solutions in corporate processes.</t>
  </si>
  <si>
    <t>R2705</t>
  </si>
  <si>
    <t>e4095b3e8fa55b872a535c8fa9b2713b004e7c19</t>
  </si>
  <si>
    <t>Hallucinated harm: legal liability for AI-generated false content in mass media</t>
  </si>
  <si>
    <t>Kai-Yan Shen</t>
  </si>
  <si>
    <t>10.54254/2753-7102/2025.29861</t>
  </si>
  <si>
    <t>As Large Language Models (LLMs) become increasingly embedded in news production, their tendency to generate hallucinated contentfabricated or misleading information presented as factraises serious legal concerns. This paper examines the implications of such content through the lens of both copyright and personality rights, focusing on civil defamation, privacy infringement, and unauthorized reproduction of third-party materials. Using a comparative doctrinal methodology, it analyzes regulatory and tort law frameworks in China and the United States, with particular attention to the heightened standards for public figure defamation in U.S. law and the broader scope of reputational protection under Chinese civil law. By bridging the intersection of copyright and personality rights, this study offers a novel perspective on the legal classification and liability of AI-generated news. It further proposes actionable compliance strategies for media organizations and generative AI providers, including content review mechanisms and attribution standards. Finally, the paper reflects on future governance trendsespecially the tension between innovation and accountabilityas jurisdictions worldwide grapple with the social and legal consequences of hallucinated media content.</t>
  </si>
  <si>
    <t>R2706</t>
  </si>
  <si>
    <t>e4420497b380b3f62087ce75accc466b2cc27d0a</t>
  </si>
  <si>
    <t>Technological Coupling and Ethical Reconstruction: A Systematic Inquiry into the Legal Paradigm Shift in the AI Era</t>
  </si>
  <si>
    <t>Bing Zhou</t>
  </si>
  <si>
    <t>International Journal of Advanced engineering Management and Science</t>
  </si>
  <si>
    <t>10.22161/ijaems.122.12</t>
  </si>
  <si>
    <t>The leapfrog evolution of Artificial Intelligence (AI) is profoundly reshaping the operational logic of legal practice and the normative dimensions of legal ethics. Drawing upon cutting-edge scholarship from 2019 to 2025, this paper systematically examines the paradigm shift at the intersection of law and AI through three critical lenses: technological empowerment, ethical conflicts, and regulatory pathways. Technologically, Generative AI (GenAI) has transitioned from a mere auxiliary tool to a pivotal "actor" within legal practice. While the integration of Retrieval-Augmented Generation (RAG) and associated technologies has mitigated model hallucinations and enhanced algorithmic explainability, the inherent risks posed by technological boundaries remain substantial. Ethically, GenAI exerts systemic pressure on attorneys' duties of competence and confidentiality. By analyzing judicial precedents such as the UK High Court's Ayinde case, this study underscores the urgency of reconstructing professional responsibility and advocates for a recalibrated ethical framework through the lens of the "inevitability of bias." Regulatorily, the "legislative-driven" model of the EU, the "market-led" approach of the US, and the "consensus-building" strategy of international organizations exhibit distinct governance characteristics, whereas the concept of "co-regulation" provides a theoretical foundation for coupling technical standards with legal frameworks. Research indicates that the legal order in the AI era is at a critical juncture, transitioning from "heterogeneous isomorphism" toward "organic integration." Future scholarship should prioritize empirical validation, deepen cross-jurisdictional comparisons, and facilitate the collaborative design of technical solutions and ethical principles, thereby fostering a holistic paradigm update in legal education and institutional design.</t>
  </si>
  <si>
    <t>R2707</t>
  </si>
  <si>
    <t>e460ef6911a4cd1fbab1ed6a1d5534381cbf3a7b</t>
  </si>
  <si>
    <t>RAG construction method for heterogeneous graph-hierarchical text corpus analysis</t>
  </si>
  <si>
    <t>M. Ulizko; A. Beresnev; V. V. Zhukov; P. Markov; N. Gusarova</t>
  </si>
  <si>
    <t>Scientific and Technical Journal of Information Technologies, Mechanics and Optics</t>
  </si>
  <si>
    <t>10.17586/2226-1494-2026-26-4-860-867</t>
  </si>
  <si>
    <t> Analysis of document corpora with complex internal and inter-document links requires not only retrieval of relevant texts but also construction of a compact, verifiable and traceable set of fragments sufficient for downstream reasoning and citation. The purpose of this work is to propose a fragment retrieval method for document corpora in which the meaning of a fragment is determined by its local content, position in the document hierarchy and links to other fragments. The method is based on a joint representation of the corpus as a tree of structural units and a directed link graph as well as on hybrid ranking that combines lexical search, vector similarity, and a link signal. The monotonicity and submodularity of the objective function are shown, which makes it possible to use greedy algorithms with a known approximation guarantee and to perform budgeted context selection for a Retrieval-Augmented Generation (RAG) system. In addition, an evaluation protocol is introduced that separates retrieval quality at the document, fragment, and citation levels. The method is formally validated on tests of lexical mismatch robustness and budgeted selection efficiency compared with simple strategies. Examples from the legal domain are used to illustrate the method. The method can be used as a retrieval layer for RAG systems in question answering, evidence retrieval, regulatory compliance, and analysis of large structurally connected corpora.</t>
  </si>
  <si>
    <t>e461e9dae812cdb7c9bea1d627396b763a9d5679</t>
  </si>
  <si>
    <t>Yidan Ding; Linghui Wang; Yaxin Pan; Dehao Lu; Supeng Wu</t>
  </si>
  <si>
    <t>CNCIT</t>
  </si>
  <si>
    <t>10.1145/3821162.3821169</t>
  </si>
  <si>
    <t>Civil airborne software certification follows RTCA/DO-178C, and tools used in its development and verification must be qualified per RTCA/DO-330. For TQL-1 tools—the highest qualification level—the strict criteria, the demand for detailed process data, and the substantial peer-review effort have become important factors driving program duration and human cost; at the same time, TQL-1 requires verification activities to reach Independence Level 3, which makes fully replacing manual review with AI infeasible on compliance grounds. To safely introduce AI assistance under these airworthiness constraints, we propose a Human-in-the-Loop (HITL) LLM-Agent framework that delegates highly repetitive, rule-bounded compliance pre-screening to the Agent while keeping independent judgment and formal sign-off with human reviewers. The framework comprises three components: (1) a rule-extraction chain that uses DeepSeek-R1 671B to convert project-level TRS/TDS/TCS into a JSON rule set with source-clause-ID provenance; (2) LoRA domain adaptation that applies QLoRA 4-bit fine-tuning to Qwen3-Coder-30B-A3B on a three-source dataset (DeepSeek-R1 distilled synthesis, commercial static-analyzer hits, and engineer curation), specializing the base model for DO-330 compliance checking and deploying it in a GitLab CI/CD pipeline on 4× RTX 5090; and (3) a verifiable output schema that requires every finding to back-cite its rule ID, source clause, and self-reported confidence for audit and traceability, with a bounded regeneration loop so per-MR latency stays predictable in CI/CD. We apply the framework to LUHGT, an ARINC 665-4 LSAP load-header generator, on approximately 3 800 lines of C: the zero-shot baseline achieves Precision/Recall/F1 = 0.91/0.63/0.74, while the LoRA-adapted Agent reaches 0.95/0.80/0.87, with end-to-end review time falling from approximately 40 h to approximately 6 h, and without breaking TQL-1 independence.</t>
  </si>
  <si>
    <t>R2709</t>
  </si>
  <si>
    <t>e4db2323f77ebcfce49f7217f0ac509c6ebf519a</t>
  </si>
  <si>
    <t>From Manuscript to Model: Large Language Models as Tools for Ayurvedic Knowledge Preservation and Access</t>
  </si>
  <si>
    <t>Nikita Sarkar; Neha Kumawat</t>
  </si>
  <si>
    <t>International journal of Ayurveda and pharma research</t>
  </si>
  <si>
    <t>10.47070/ijapr.v14i8.4340</t>
  </si>
  <si>
    <t>Ayurveda, one of the world's oldest continuously practiced medical systems, encodes centuries of clinical knowledge in Sanskrit and regional-language texts that remain largely inaccessible to modern computational tools. The emergence of large language models (LLMs) has opened new possibilities for digitizing, interpreting, and operationalizing this knowledge base at scale. This review synthesizes current research on LLMs applied to Ayurveda, covering domain-specialized models such as AyurParam and AyurGPT, retrieval-augmented generation, machine-learning approaches to Prakriti classification, and digitization of classical texts. It examines key challenges, including hallucination risk, the linguistic complexity of Sanskrit, data standardization gaps, and unresolved ethical and regulatory questions, and contributes a small original case study comparing a general-purpose LLM's behavior against documented domain-specialized systems. The review concludes that domain-adapted LLMs show measurable gains over general-purpose models on Ayurveda-specific tasks, but large-scale clinical validation and governance frameworks remain necessary before such systems can be safely integrated into practice.</t>
  </si>
  <si>
    <t>R2710</t>
  </si>
  <si>
    <t>e4f2a32bc55a5bf18a4998cdfc797172b244edd7</t>
  </si>
  <si>
    <t>The Disintegration of Free Speech</t>
  </si>
  <si>
    <t>Yi-Yang Mei</t>
  </si>
  <si>
    <t>10.48550/arxiv.2603.00754</t>
  </si>
  <si>
    <t>2603.00754</t>
  </si>
  <si>
    <t>This Article examines the constitutional status of AI-mediated communication under the First Amendment. Social media platforms, increasingly integrated with generative AI systems, now function as core public communication infrastructures. Within this environment, AI-generated pornography and large-scale political misinformation have produced significant dignitary and democratic harms. In response, states have enacted regulations requiring platforms to remove certain content, disclose recommendation practices, or redesign moderation systems. These measures, however, collide with prevailing First Amendment doctrine. The Article argues that under existing jurisprudence, AI-generated content is protected speech, and regulations targeting platform moderation practices are likely unconstitutional. Since the 1970s, the Supreme Court has shifted from a structural concern with the free circulation of information toward a strong protection of editorial autonomy, understood as control over authorship, expressive identity, and freedom from compelled attribution. Once content moderation is characterized as editorial judgment, regulatory mandates that compel or restrict such practices presumptively violate the Free Speech Clause. The Article concludes that this doctrinal trajectory risks severing the First Amendment from its democratic foundations and calls for a reconstruction attentive to automated content production, platform infrastructure, and concentrated communicative power.</t>
  </si>
  <si>
    <t>R2711</t>
  </si>
  <si>
    <t>e50a6446818ef51cb2d57d9749a86daaef90a3f7</t>
  </si>
  <si>
    <t>Aymen Akremi</t>
  </si>
  <si>
    <t>Large Language Models (LLMs) have significant potential in regulated domains such as law, healthcare, and compliance, where users need help interpreting complex rules and documents. However, these domains also make the risks of Large Language Models especially serious: a system may hallucinate legal authority, rely on outdated rules, mix jurisdictions, or expose sensitive information. Retrieval-Augmented Generation (RAG) reduces these risks by grounding the model’s answer in a curated document corpus, but standard RAG still does not guarantee that the retrieved sources are legally valid, up to date, applicable to the correct jurisdiction, or safe to use. In this paper, we present an ontology-governed approach to legal RAG. The central idea is to use a legal ontology not merely as background knowledge, but as an active control layer. Before retrieval, the ontology filters legal sources by jurisdiction, topic, lifecycle status, and temporal validity. After generation, validation rules check whether the answer is supported by approved evidence, cites valid legal sources, respects jurisdictional boundaries, and avoids unsafe or privacy-violating content. The system also records retrieval, validation, and response-generation steps in an audit trail to support later review. In this way, the proposed Legal Rule Auditor extends Graph RAG from a retrieval-enhancement technique into a governance architecture for legal question answering. Its goal is not simply to improve answer relevance, but to ensure that answers are legally grounded, trusted, current, jurisdictionally appropriate, and traceable.</t>
  </si>
  <si>
    <t>R2712</t>
  </si>
  <si>
    <t>e522a1639594304adbe02c7f765f3f2296b26fb7</t>
  </si>
  <si>
    <t>Abstract C005: An AI platform for systematic identification of drug repurposing candidates for rare pediatric cancers via the FDA 505(b)(2) regulatory pathway</t>
  </si>
  <si>
    <t>Archit Kalra; Avinash Valuveri</t>
  </si>
  <si>
    <t>10.1158/1538-7445.pediatric26-c005</t>
  </si>
  <si>
    <t xml:space="preserve">
 Rare pediatric cancers collectively represent a substantial burden of childhood cancer mortality, yet their individually small patient populations deter conventional drug development investment. Many drugs with established activity against pediatric tumor biology are approved internationally but unavailable in the United States, or are off-patent generics lacking a commercial sponsor for FDA-approved pediatric oncology indications. The FDA 505(b)(2) regulatory pathway, which permits reliance on published literature and prior findings of safety and efficacy, offers an accelerated route to approval for such candidates when paired with orphan drug and rare pediatric disease designations that provide market exclusivity and Priority Review Voucher eligibility. We developed a multi-stage AI platform that systematically screens off-patent drugs against rare pediatric cancers and generates the regulatory documentation required to advance candidates toward FDA submission. The platform evaluates drug-disease combinations across regulatory status, clinical evidence from indexed literature and trial registries, GMP-compliant supply chain availability, and designation eligibility. Candidates meeting initial thresholds undergo AI-powered deep-dive analysis using large language models with full-text literature retrieval, producing structured clinical evidence packages. A commercial validation layer generates market intelligence, competitive landscape analysis, and intellectual property strategy assessments. The platform incorporates a regulatory documentation engine that produces FDA Orphan Drug Designation applications and development strategy packages with built-in anti-hallucination safeguards and citation verification. The platform has been validated through successful FDA interactions, including cleared Investigational New Drug applications and granted designations for rare pediatric conditions. A computational chemistry module extends the platform by generating novel prodrug modifications, enabling composition-of-matter patent protection for otherwise unpatentable off-patent molecules. This technology transforms the economic calculus for rare pediatric cancer drug development by reducing the time and cost of identifying, validating, and advancing repurposing candidates through the US regulatory system.
 Archit Kalra, Avinash Valuveri. An AI platform for systematic identification of drug repurposing candidates for rare pediatric cancers via the FDA 505(b)(2) regulatory pathway [abstract]. In: Proceedings of the AACR Special Conference in Cancer Research: Bridging Discovery and Clinical Impact in Pediatric Cancer; 2026 Sep 22-25; Philadelphia, PA. Philadelphia (PA): AACR; Cancer Res 2026;86(18_Suppl_1):Abstract nr C005.
</t>
  </si>
  <si>
    <t>R2713</t>
  </si>
  <si>
    <t>e55d12cb0e92aa5f4f8ca5dc24d57bd0dcc861ae</t>
  </si>
  <si>
    <t>Counter Turing Test CT^2: AI-Generated Text Detection is Not as Easy as You May Think - Introducing AI Detectability Index</t>
  </si>
  <si>
    <t>Megha Chakraborty; S. Tonmoy; S. M. Mehedi Zaman; Krish Sharma; Niyar R. Barman; Chandan Gupta</t>
  </si>
  <si>
    <t>10.48550/arxiv.2310.05030</t>
  </si>
  <si>
    <t>2310.05030</t>
  </si>
  <si>
    <t>With the rise of prolific ChatGPT, the risk and consequences of AI-generated text has increased alarmingly. To address the inevitable question of ownership attribution for AI-generated artifacts, the US Copyright Office released a statement stating that 'If a work's traditional elements of authorship were produced by a machine, the work lacks human authorship and the Office will not register it'. Furthermore, both the US and the EU governments have recently drafted their initial proposals regarding the regulatory framework for AI. Given this cynosural spotlight on generative AI, AI-generated text detection (AGTD) has emerged as a topic that has already received immediate attention in research, with some initial methods having been proposed, soon followed by emergence of techniques to bypass detection. This paper introduces the Counter Turing Test (CT^2), a benchmark consisting of techniques aiming to offer a comprehensive evaluation of the robustness of existing AGTD techniques. Our empirical findings unequivocally highlight the fragility of the proposed AGTD methods under scrutiny. Amidst the extensive deliberations on policy-making for regulating AI development, it is of utmost importance to assess the detectability of content generated by LLMs. Thus, to establish a quantifiable spectrum facilitating the evaluation and ranking of LLMs according to their detectability levels, we propose the AI Detectability Index (ADI). We conduct a thorough examination of 15 contemporary LLMs, empirically demonstrating that larger LLMs tend to have a higher ADI, indicating they are less detectable compared to smaller LLMs. We firmly believe that ADI holds significant value as a tool for the wider NLP community, with the potential to serve as a rubric in AI-related policy-making.</t>
  </si>
  <si>
    <t>R2714</t>
  </si>
  <si>
    <t>e5a6dcbbd28fda9ee63abd1a87112e1a3e1c89e7</t>
  </si>
  <si>
    <t>Ai-Hua Liu; He-Yi Zhang; Yu Yan; Xin-Yi Wang; Pei-Guang Wang; Dawei Lu</t>
  </si>
  <si>
    <t>R2715</t>
  </si>
  <si>
    <t>e5c5c876c920db889054fae9b2e1a472dab8ab34</t>
  </si>
  <si>
    <t>Chatting Beyond ChatGPT: Advancing Equity Through AI-Driven Language Interpretation</t>
  </si>
  <si>
    <t>Leen Bakdash; Areeba Abid; Amritha Gourisankar; Tracey L. Henry</t>
  </si>
  <si>
    <t>Journal of general internal medicine</t>
  </si>
  <si>
    <t>10.1007/s11606-023-08497-6</t>
  </si>
  <si>
    <t>R2716</t>
  </si>
  <si>
    <t>e5f850f1eae27410f9b6e09fa8c1b124496f7515</t>
  </si>
  <si>
    <t>Pramana: A Protocol-Layer Treatment of Claim Verification in Autonomous Agent Networks</t>
  </si>
  <si>
    <t>Ravi Kiran Kadaboina</t>
  </si>
  <si>
    <t>10.5281/zenodo.20283646</t>
  </si>
  <si>
    <t>2605.20312</t>
  </si>
  <si>
    <t>Autonomous agents deployed in regulated domains must produce a verification artifact per consequential output: a record an auditor can re-execute offline, capturing what was claimed, against what source, by whom, when, and how. Production verification today splits into two unstandardized halves. Probabilistic verdict patterns (self-consistency voting, reviewer LLM ensembles) produce judgments, not artifacts. Artifact-producing patterns (RAG, tool-augmented traces, generator-verifier loops) produce vendor-specific records no external auditor can reconstruct without bespoke integration. Pramana defines the missing wire format. Every consequential agent output is wrapped in a typed ClaimAttestation with one of four variants (measurement, inference, analogy, citation), each paired with a verify() operation against the recorded source. verify() is deterministic for MeasurementClaim and CitationClaim. For InferenceClaim and AnalogyClaim, determinism is conditional on the oracle (audit-replayable when LLM-backed). The four-way typology derives from classical Indian epistemology (pramana, valid means of knowledge). The lifecycle is specified in TLA+ and exhaustively verified under TLC across three symmetry-reduced models: 38,563 distinct reachable states, zero invariant violations. The Python reference implementation passes 84 tests. An A2A and MCP wire-extension manifest layers three deployment-grade invariants: reachability, SLA bound, and offline re-verifiability. An exploratory pilot (n=100, 2,275 reviewer calls) probes LLM-as-judge in code generation. The strongest observation is a 40-percentage-point raw FPR delta across corpora, consistent with reference-solution quality contributing significantly. The pilot does not validate Pramana on its own; the structural argument and formal verification do that.</t>
  </si>
  <si>
    <t>R2717</t>
  </si>
  <si>
    <t>e61072a0c1c0f91520a8f9da7ae4b8c55ecba430</t>
  </si>
  <si>
    <t>Large language models in global health</t>
  </si>
  <si>
    <t>J. Ong; Yi-Lin Ning; Rui Yang; D. Bitterman; Xiaoxuan Liu; Y. Tham</t>
  </si>
  <si>
    <t>Nature Health</t>
  </si>
  <si>
    <t>10.1038/s44360-025-00024-7</t>
  </si>
  <si>
    <t>R2718</t>
  </si>
  <si>
    <t>e63a97e8cd58804c56a01a6e117e53854c40cb1c</t>
  </si>
  <si>
    <t>Synthetic Artifact Auditing: Tracing LLM-Generated Synthetic Data Usage in Downstream Applications</t>
  </si>
  <si>
    <t>Yi-Xin Wu; Ziqing Yang; Yun Shen; Michael Backes; Yang Zhang</t>
  </si>
  <si>
    <t>USENIX Security Symposium</t>
  </si>
  <si>
    <t>10.48550/arxiv.2502.00808</t>
  </si>
  <si>
    <t>2502.00808</t>
  </si>
  <si>
    <t>Large language models (LLMs) have facilitated the generation of high-quality, cost-effective synthetic data for developing downstream models and conducting statistical analyses in various domains. However, the increased reliance on synthetic data may pose potential negative impacts. Numerous studies have demonstrated that LLM-generated synthetic data can perpetuate and even amplify societal biases and stereotypes, and produce erroneous outputs known as ``hallucinations'' that deviate from factual knowledge. In this paper, we aim to audit artifacts, such as classifiers, generators, or statistical plots, to identify those trained on or derived from synthetic data and raise user awareness, thereby reducing unexpected consequences and risks in downstream applications. To this end, we take the first step to introduce synthetic artifact auditing to assess whether a given artifact is derived from LLM-generated synthetic data. We then propose an auditing framework with three methods including metric-based auditing, tuning-based auditing, and classification-based auditing. These methods operate without requiring the artifact owner to disclose proprietary training details. We evaluate our auditing framework on three text classification tasks, two text summarization tasks, and two data visualization tasks across three training scenarios. Our evaluation demonstrates the effectiveness of all proposed auditing methods across all these tasks. For instance, black-box metric-based auditing can achieve an average accuracy of $0.868 \pm 0.071$ for auditing classifiers and $0.880 \pm 0.052$ for auditing generators using only 200 random queries across three scenarios. We hope our research will enhance model transparency and regulatory compliance, ensuring the ethical and responsible use of synthetic data.</t>
  </si>
  <si>
    <t>R2719</t>
  </si>
  <si>
    <t>e63d7ecae2271407dbc85486faeed7c0445f3ef4</t>
  </si>
  <si>
    <t>LLM as a Neural Architect: Controlled Generation of Image Captioning Models Under Strict API Contracts</t>
  </si>
  <si>
    <t>Krunal Jesani; Dmitry Ignatov; R. Timofte</t>
  </si>
  <si>
    <t>10.48550/arxiv.2512.14706</t>
  </si>
  <si>
    <t>2512.14706</t>
  </si>
  <si>
    <t>Neural architecture search (NAS) traditionally requires significant human expertise or automated trial-and-error to design deep learning models. We present NN-Caption, an LLM-guided neural architecture search pipeline that generates runnable image-captioning models by composing CNN encoders from LEMUR's classification backbones with sequence decoders (LSTM/GRU/Transformer) under a strict Net API. Using DeepSeek-R1-0528-Qwen3-8B as the primary generator, we present the prompt template and examples of generated architectures. We evaluate on MS COCO with BLEU-4. The LLM generated dozens of captioning models, with over half successfully trained and producing meaningful captions. We analyse the outcomes of using different numbers of input model snippets (5 vs. 10) in the prompt, finding a slight drop in success rate when providing more candidate components. We also report training dynamics (caption accuracy vs. epochs) and the highest BLEU-4 attained. Our results highlight the promise of LLM-guided NAS: the LLM not only proposes architectures but also suggests hyperparameters and training practices. We identify the challenges encountered (e.g., code hallucinations or API compliance issues) and detail how prompt rules and iterative code fixes addressed them. This work presents a pipeline that integrates prompt-based code generation with automatic evaluation, and adds dozens of novel captioning models to the open LEMUR dataset to facilitate reproducible benchmarking and downstream AutoML research.</t>
  </si>
  <si>
    <t>R2720</t>
  </si>
  <si>
    <t>e65230fd03d0132192a465106a958319a7e28ca5</t>
  </si>
  <si>
    <t>ACT: Agentic Classification Tree</t>
  </si>
  <si>
    <t>Vincent Grari; Tim Arni; Thibault Laugel; Sylvain Lamprier; James Zou; Marcin Detyniecki</t>
  </si>
  <si>
    <t>10.48550/arxiv.2509.26433</t>
  </si>
  <si>
    <t>2509.26433</t>
  </si>
  <si>
    <t>When used in high-stakes settings, AI systems are expected to produce decisions that are transparent, interpretable and auditable, a requirement increasingly expected by regulations. Decision trees such as CART provide clear and verifiable rules, but they are restricted to structured tabular data and cannot operate directly on unstructured inputs such as text. In practice, large language models (LLMs) are widely used for such data, yet prompting strategies such as chain-of-thought or prompt optimization still rely on free-form reasoning, limiting their ability to ensure trustworthy behaviors. We present the Agentic Classification Tree (ACT), which extends decision-tree methodology to unstructured inputs by formulating each split as a natural-language question, refined through impurity-based evaluation and LLM feedback via TextGrad. Experiments on text benchmarks show that ACT matches or surpasses prompting-based baselines while producing transparent and interpretable decision paths.</t>
  </si>
  <si>
    <t>R2721</t>
  </si>
  <si>
    <t>e6facf394f933a4e35ede448fc24ba5e86e7dc55</t>
  </si>
  <si>
    <t>Prevalence and Characteristics of Generative AI Policies in Vascular Surgery Journals: A Cross-Sectional Review.</t>
  </si>
  <si>
    <t>Fan-Ru Shen; Victor F. A. Almeida; John Y. Ha; Berk B. Ozmen; E. F. R. Duraes</t>
  </si>
  <si>
    <t>Annals of Vascular Surgery</t>
  </si>
  <si>
    <t>10.1016/j.avsg.2025.09.056</t>
  </si>
  <si>
    <t>BACKGROUND
The integration of generative artificial intelligence (GenAI) into academic publishing presents new opportunities and ethical challenges. Transparent editorial oversight is essential, yet the extent of GenAI policy adoption among vascular surgery journals remains unclear.
METHODS
We conducted a cross-sectional review of vascular surgery journals indexed in the 2024 Scimago Journal Rank and Google Scholar Metrics. Eligible journals were active, peer-reviewed titles regularly publishing vascular surgery research. As of June 12, 2025, two independent reviewers assessed author instructions, journal websites, and publisher policies for GenAI-related guidance. Extracted variables included permitted GenAI applications (e.g., language editing, image generation), disclosure requirements, authorship restrictions, naming of specific tools, and human accountability clauses. Journal characteristics-geographic origin, SJR quartile, and H-index-were also recorded. Descriptive statistics and Welch's t-tests were used for analysis.
RESULTS
Of 25 journals evaluated, 18 (72%) had explicit GenAI editorial policies. All prohibited attributing authorship to AI tools and emphasized human responsibility. Nineteen journals (76%) required disclosure of GenAI use, but only 14 (56%) specified disclosure location. Thirteen (52%) addressed AI-generated images. Journals permitting GenAI-assisted language editing had significantly higher H-indices (70.2 vs. 20.7; p = 0.0167). SJR Q1/Q2 journals demonstrated more comprehensive policies than lower-tier journals (6.8 vs. 4.0 elements; p = 0.0094). U.S. and U.K.-based journals led in policy specificity.
CONCLUSIONS
While GenAI policies are increasingly present in vascular surgery journals, inconsistencies persist. Standardized, enforceable editorial guidance is needed to ensure ethical and transparent integration of GenAI into scholarly publishing.</t>
  </si>
  <si>
    <t>R2722</t>
  </si>
  <si>
    <t>e722420dcd8920f5c39c5a9184bb38525c7eb682</t>
  </si>
  <si>
    <t>White-Box Sensitivity Auditing with Steering Vectors</t>
  </si>
  <si>
    <t>Hannah Cyberey; Yangfeng Ji; David Evans</t>
  </si>
  <si>
    <t>Trans. Mach. Learn. Res.</t>
  </si>
  <si>
    <t>10.48550/arxiv.2601.16398</t>
  </si>
  <si>
    <t>2601.16398</t>
  </si>
  <si>
    <t>Algorithmic audits are essential tools for examining systems for properties required by regulators or desired by operators. Current audits of large language models (LLMs) primarily rely on black-box evaluations that assess model behavior only through input-output testing. These methods are limited to tests constructed in the input space, often generated by heuristics. In addition, many socially relevant model properties (e.g., gender bias) are abstract and difficult to measure through text-based inputs alone. To address these limitations, we propose a white-box sensitivity auditing framework for LLMs that leverages activation steering to conduct more rigorous assessments through model internals. Our auditing method conducts internal sensitivity tests by manipulating key concepts relevant to the model's intended function for the task. We demonstrate its application to bias audits in four simulated high-stakes LLM decision tasks. Our method consistently indicates substantial dependence on protected attributes in model predictions, even in settings where standard black-box evaluations suggest little or no bias. Our code is openly available at https://github.com/hannahxchen/llm-steering-audit</t>
  </si>
  <si>
    <t>R2723</t>
  </si>
  <si>
    <t>e787635d225919cb9e5794a6e900381485337c38</t>
  </si>
  <si>
    <t>Severity Stratification Changes What Hallucination Rates Mean: An Item-Matched Audit of Five Large Language Models in Orthodontic Decision Support</t>
  </si>
  <si>
    <t>Ferdi Allaf; Mustafa Özcan</t>
  </si>
  <si>
    <t>10.3390/diagnostics16193180</t>
  </si>
  <si>
    <t>Background/Objectives: Large language models (LLMs) are consulted for clinical decision support, and their reliability is judged by hallucination prevalence—a measure treating every unsupported element as equivalent, although a fabricated citation and a fabricated protocol differ in what a clinician acting on them would do. We tested whether prevalence tracks clinical risk. Methods: Five LLMs answered a 100-item orthodontic benchmark validated by three external orthodontists (content validity index 0.923). The reference standard was fixed by construction for the 45 items naming a non-existent entity, so any substantive elaboration is unsupported by design; citations were adjudicated against PubMed and CrossRef. Responses were coded with a seven-category taxonomy and assigned to clinical, operational, or epistemic severity tiers in a post hoc exploratory stratification, pre-specified rather than prospectively registered. Because all models answered the same items, comparisons used Cochran’s Q with pairwise McNemar tests and generalised estimating equations clustered on item. Results: Of 500 responses, 449 (89.8%) contained a hallucination but only 65 (13.0%; 95% CI 10.3–16.2) were clinically consequential: prevalence was roughly sevenfold greater than the rate of clinically consequential output as the authors defined it. Between-model differences were large for undifferentiated prevalence (73–100%; Q = 50.51, p &lt; 0.001) and contracted at the clinical tier (10–16%; Q = 10.00, p = 0.040), where no pairwise contrast survived adjustment. Item-level clustering was far stronger for clinically consequential output than for undifferentiated prevalence (intra-class correlation 0.83 versus 0.07). Conclusions: Prevalence and clinically consequential error are not interchangeable and rank models differently. The stratification is exploratory and author-defined, and the benchmark stress-tests susceptibility to fabricated premises rather than surveying natural use.</t>
  </si>
  <si>
    <t>R2724</t>
  </si>
  <si>
    <t>e7c5f4c55e2b04ac663a718cc074d160fa603fd3</t>
  </si>
  <si>
    <t>The Salesforce Einstein Trust Layer for Retrieval-Augmented Generation (RAG) for Enterprise Applications</t>
  </si>
  <si>
    <t>Praveen Kotholliparambil Haridasan</t>
  </si>
  <si>
    <t>INTERANTIONAL JOURNAL OF SCIENTIFIC RESEARCH IN ENGINEERING AND MANAGEMENT</t>
  </si>
  <si>
    <t>10.55041/ijsrem28465</t>
  </si>
  <si>
    <t>Generative AI has the potential to revolutionize the enterprise workflows to great extent but it poses privacy, security, and data governance challenges. Companies who want to utilize advanced AI models like Large Language Models, are only allowed to do so under the guidelines of security and regulatory frameworks. Salesforce Einstein Trust Layer proposes a solution to these challenges by not only setting up a trusted layer for deploying Retrieval-Augmented Generation (RAG) models but also ensures that the data privacy standards are met while delivering the AI generated responses. This paper discusses how the Einstein Trust Layer facilitates the safe practical application of RAG in enterprise systems, including its general architecture, functionality, and the precise processes that demonstrate why the Einstein Trust Layer is a reliable means of incorporating LLMs into commercial processes. Keywords: Salesforce Einstein Trust Layer, Retrieval-Augmented Generation (RAG), Generative AI, Large Language Models (LLMs), Data Privacy, AI Governance, Enterprise AI, Data Masking, Toxicity Scoring, Dynamic Grounding, Zero-Data Retention, AI Compliance</t>
  </si>
  <si>
    <t>R2725</t>
  </si>
  <si>
    <t>e7cbc5cd05c6dca70e126c5243ffe7e2c61df397</t>
  </si>
  <si>
    <t>Editorial: GPT revolutionizing AI applications: empowering future digital transformation</t>
  </si>
  <si>
    <t>Robin Qiu</t>
  </si>
  <si>
    <t>Digital Transformation and Society</t>
  </si>
  <si>
    <t>10.1108/dts-05-2023-066</t>
  </si>
  <si>
    <t>GPT stands for generative pre-trained transformer, which is a type of large language model (LLM) trained by leveraging neural networks and a vast large dataset mainly derived from the Internet. An LLM uses a recently fast evolved machine learning technique called deep learning to produce text that looks like it is produced by a human. When LLMs are well leveraged, empowered applications can perform various natural language processing tasks such as answering questions, summarizing texts and even generating or debugging lines of code. Undoubtedly, the ongoing, astonishing phenomenal artificial intelligence (AI) wave worldwide is attributed to the recently released ChatGPT whose LLM engine was trained by OpenAI using a massive dataset of web pages over the Internet, which included billions of texts from books, articles and other sources. Furthermore, the new release of GPT-4 from OpenAI further enhanced the capability of ChatGPT based on GPT-3.5. It takes a longer text and an image as input, while generating much richer and improved responses than its earlier version. Text summarization, humanlike conversation, music and essay composition, poetry and story writing, fake news generation are just a few listed here as GPT or the like AI’s output today. Indeed, the generated viral sensation and excitement from GPT or generative AI in general have already made GPT an extremely hot topic for almost everyone, including from end users, educators, engineers, scientists, to entrepreneurs, investors, policymakers and so on so forth. The overwhelming attention received from the advances of GPT has stimulated the emergence of a lot of variants of ChatGPT worldwide. Due to the flocking-in effects of capitalism or marketing propaganda, many of those variants might be imposters. AI policymakers and educators are deeply concerned with the negativity of the outcomes derived from GPT products, including but not limited to disinformation, academic cheating, deepfakes, bias, ethical implications and political propaganda. However, the majority of GPT related AI products are truly transforming the world in a positive manner, focusing on significantly improved productivity, convenience and daily life assistance that should make the world brighter and more promising over time. Yes, it seems a little bit chaotic for now due to the lack of the needed AI regulations and risk management protocols. But AI will certainly continue to evolve and the output from the future AI could be drastically out of our imagination. While we are witnessing the dawn of a new digitalized era, the world starts to wonder how radical changes could be in the coming days when compared to the transformations in humanity with the arrival of electricity, personal computers, the Internet, or smartphones. As we are waiting for safe protocols and regulatory frameworks around AI to ensure that the risks aroundAIwill bemanageable, this editorial calls onmore research on howGPT or the like can revolutionize AI applications to empower positively the future digital transformations in serving the industry, government, public, society and human beings at large. Editorial</t>
  </si>
  <si>
    <t>R2726</t>
  </si>
  <si>
    <t>e7d67f70c54868b12e9ed4a35f82be8bce007584</t>
  </si>
  <si>
    <t>Who Owns the Output? Authorship, Creative Labour, and Innovation Capability in Human‐AI Collaboration</t>
  </si>
  <si>
    <t>O. Shonubi</t>
  </si>
  <si>
    <t>AI &amp;amp; Innovation</t>
  </si>
  <si>
    <t>10.1002/aiv2.70011</t>
  </si>
  <si>
    <t xml:space="preserve">
 Generative AI is radically transforming how creative authorship is understood, attributed, and governed across the world’s cultural and creative industries. As AI systems increasingly produce outputs that organisations and audiences recognise as creative, foundational assumptions about who authors creative work, who receives credit for it, and what protections attach to it are being radically destabilised in ways that existing frameworks, overwhelmingly designed around Western, human‐centred models of authorship, are ill‐equipped to address. This paper argues that authorship and creative labour are mutually constitutive phenomena that must be theorised and governed together, across the full diversity of institutional, cultural, and legal contexts in which human‐AI creative collaboration is taking place. Two original conceptual frameworks are introduced in response to this challenge. The Authorship Contribution Spectrum reconceives creative agency as a graduated continuum spanning four positions, from human‐led collaboration to AI‐led generation with human curation, offering a principled basis for aligning attribution with actual creative contribution. The Creative Labour Transformation Framework charts systematic shifts across four professional dimensions as creative work moves from execution‐centred to orchestration‐centred practice, identifying the governance conditions required to sustain innovation capability through this transition. The frameworks are situated within a comparative analysis of five regulatory regimes spanning the European Union, the United States, China, India, South Asia, and Sub‐Saharan Africa. Illustrative cases from Lexus and Coca–Cola anchor the frameworks in organisational practice. The findings carry implications for responsible innovation practice, talent governance, and the international management of human‐AI creative collaboration.</t>
  </si>
  <si>
    <t>R2727</t>
  </si>
  <si>
    <t>e7dc7236da498f8f4f9929e3878d77b330021fe7</t>
  </si>
  <si>
    <t>PACE: Provenance-Aware Capability Enforcement for Tool-Using LLM Agents</t>
  </si>
  <si>
    <t>Feng-Peng Li; Qi-Zhou Wang; Yu-Ke Hu; Ke-Mou Li; Jun Liu; Hai-Wei Wu</t>
  </si>
  <si>
    <t>2610.01349</t>
  </si>
  <si>
    <t>Tool-using large language model (LLM) agents turn generated text into real side effects, so poisoned tool metadata, retrieved pages, memory, and reusable skills can steer the next call. Vetting an artifact before admission does not settle this. A safe variant and a leaking variant can produce the same admission evidence, and a sound gate then cannot relax that site for either. We make that condition precise, which leaves the last boundary a deployment can still act on. We present Provenance-Aware Capability Enforcement (PACE), which mediates every tool call immediately before it executes. Path confinement proposes an executable cut of represented influence paths, while capability and effect verification checks schema-defined effects against authority compiled from the authenticated request. We distinguish the certified execution contract from the evaluated configuration, which can restore an authorized call after a proposed block or apply a declared repair. Confinement requires the final action to preserve the certified cut. On eight executable agent-security benchmarks with three target-model families, the evaluated configuration gives strictly lowest attack success in 62 of 79 eligible attack columns and ties in 14; full-benchmark native utility loses at most three points relative to the undefended agent. A complete ablation over 1167 paired cases attributes most security gains to effect verification and refusal control to boundary adaptation. A reduced-scale adaptive search succeeds on 0/30 out-of-authority targets against the defense.</t>
  </si>
  <si>
    <t>R2728</t>
  </si>
  <si>
    <t>e7eda64575c3e0b1901aefffd98806fd0860aec6</t>
  </si>
  <si>
    <t>Tool Forge: A Validation-Carrying Toolchain for Governed Agentic Execution</t>
  </si>
  <si>
    <t>S. Rao</t>
  </si>
  <si>
    <t>10.48550/arxiv.2605.28000</t>
  </si>
  <si>
    <t>2605.28000</t>
  </si>
  <si>
    <t>Large language model agents are increasingly expected to perform operational work: calling APIs, manipulating files, assembling workflows, and acting inside enterprise systems. Yet the tool layer on which this execution depends is still commonly treated as either a hand-written integration artifact or a static list of schemas exposed to a model. This paper introduces Tool Forge, a validation-carrying toolchain for converting natural-language capability intent into governed, sandbox-verified, cataloged tool artifacts and exposing those artifacts to agents through a token-efficient routing layer. Tool Forge treats a tool as a capsule containing intent, capability contract, implementation, dependency policy, tests, documentation, runtime validation evidence, lifecycle state, credential bindings, and routing metadata. It also introduces a Router that exposes intent-scoped tool sessions instead of loading full catalog schemas into the model context. We describe the system architecture, validation pipeline, MCP-facing routing model, governance controls, and initial reproducible benchmarks from the open-source implementation. Across 83 Router benchmark cases, Tool Forge Router achieves aggregate micro-F1 of 0.901 while reducing estimated task-flow tool context by 99.2% relative to naive full-catalog schema exposure. In a 25-case end-to-end generation probe over local-tool tasks, Tool Forge generates 25 of 25 tool bundles, reaches micro-F1 of 0.940 against deterministic acceptance checks, and passes 23 of 25 live sandbox validations. These results are presented as an initial systems benchmark, not as a state-of-the-art claim. The paper identifies remaining challenges in adversarial routing, broader API grounding, sandbox isolation, and cross-system evaluation.</t>
  </si>
  <si>
    <t>R2729</t>
  </si>
  <si>
    <t>e824700886afc3c12c1e134d57fb7393d49a5f2d</t>
  </si>
  <si>
    <t>Enhancing RAG with Agentic AI and Multi-HyDE for Knowledge Retrieval and Hallucination Reduction using Mistral and Qwen2 LLMs</t>
  </si>
  <si>
    <t>Sumedha Arya</t>
  </si>
  <si>
    <t>10.22214/ijraset.2026.77501</t>
  </si>
  <si>
    <t>Financial data is very sensitive and keeps on changing. This makes it important for accurate and reliable information
retrieval in financial question-answering systems. These systems must provide precise answers using correct and up-to-date
information from sources like financial news, reports, and regulatory filings. Traditional retrieval systems usually search using
only one query and one database. This approach is inefficient for finance, because financial documents are complex, detailed,
and spread across many years. A single query may miss important information or retrieve incomplete results, results in
hallucination. To solve this problem, we used a framework that considers a financial Retrieval Augmented Generation (RAG)
system with agentic AI and the Multi-HyDE method. The framework is tested using two different LLMs – MistralAI and Qwen2.
Both the models demonstrated the faithfulness score of 1.0 and represents the ability of framework to reduce hallucinations in
LLMs.</t>
  </si>
  <si>
    <t>R2730</t>
  </si>
  <si>
    <t>e88d137e5fccec81f82df6e3e4f87e1b2aa175e6</t>
  </si>
  <si>
    <t>Eranga Bandara; S. Bouk; Sachin Shetty; R. Mukkamala; Abdul Rahman; Peter B. Foytik</t>
  </si>
  <si>
    <t>R2731</t>
  </si>
  <si>
    <t>e890891bd6032b5e93ac7fb67b8689626392edba</t>
  </si>
  <si>
    <t>A Survey of Large Language Model Use and Its Technical Limitations in Military Systems Through a Decolonial Lens (Extended Abstract)</t>
  </si>
  <si>
    <t>Sonia Fereidooni</t>
  </si>
  <si>
    <t>10.1609/aies.v8i3.36773</t>
  </si>
  <si>
    <t>The increased integration of LLMs into military systems requires a decolonial analysis to evaluate the lasting sociopolitical impact of such systems on individuals in global conflict settings. In this paper, we first survey all publicly-identifiable use cases of LLMs across all military domains, then apply Edward Said's framework of Orientalism as a basis for our decolonial framework to analyze the longstanding technical limitations of LLMs within these domains. Through technical limitations such as bias, accountability, explainability, sycophancy, data scarcity and data colonialism, deficiencies in real-world understanding and commonsense reasoning, Western-centric ethics, and susceptibility to hallucination and misinformation, and through Saidian concepts of 'Othering,' the power of representation, and the silencing of marginalized perspectives through regulation of autonomy, the paper finds that the use of LLMs in the military serves to automate and amplify historical colonial dynamics of power, control, and purposeful misrepresentation of non-Western cultures through the weaponization of language. This analysis highlights the urgent need to address how LLM vulnerabilities in the military severely harm populations where such technology is used against, reproducing global systemic inequalities and colonial legacies within modern warfare.</t>
  </si>
  <si>
    <t>R2732</t>
  </si>
  <si>
    <t>e8a2cd6469beeb690e3440572597dde189f51668</t>
  </si>
  <si>
    <t>Abstract 2022: E7386, a Wnt/β-catenin signaling modulator, suppresses the differentiation of regulatory T cells in combination with lenvatinib plus anti-PD-1 antibody</t>
  </si>
  <si>
    <t>Jialing Shen; Ryoga Ishida; Masahiko Kume; Takayuki Kimura; Y. Adachi; Yu Kato</t>
  </si>
  <si>
    <t>10.1158/1538-7445.am2024-2022</t>
  </si>
  <si>
    <t xml:space="preserve">
 Background: E7386, a selective inhibitor of the interaction between β-catenin and CREB binding protein (CBP), showed antitumor activity in preclinical tumor models with aberrant activation of the Wnt/β-catenin signaling pathway. Previously, we reported the enhanced antitumor activity of a triple combination (E7386 in combination with Lenvatinib [LEN, a multiple receptor tyrosine kinase inhibitor mainly targeting VEGFRs and FGFRs] plus anti-PD-1 antibody) versus a 2-drug combination (LEN plus anti-PD-1 antibody). In this study, we further investigated the immunomodulatory functions of E7386 as a triple combination by single-cell RNA-sequencing (scRNA-Seq) analysis and subsequent functional assays.
 Methods: Mice bearing subcutaneous RAG (mouse renal cell carcinoma) tumors were randomized into 4 groups (n=6 in each group), including ⑴ Nontreatment, ⑵ E7386 at 25 mg/kg (PO, QD), ⑶ LEN at 10 mg/kg (PO, QD) plus anti-PD-1 antibody at 10 mg/kg (IP, BIW), and ⑷ triple combination. Tumor tissues were collected after a 2-week treatment period. CD45+ immune cells were isolated from the tumors by magnetic cell separation (MACS) and subjected to scRNA-Seq using 10x Genomics pipelines. Bioinformatics data analysis was conducted with Clarivate Analytics. To evaluate the effects of E7386 on Treg differentiation, an in vitro-induced regulatory T cells (Tregs) differentiation assay was conducted. Naïve CD4+ T cells were isolated by MACS and plated under iTreg differentiation conditions (stimulation of TGF-β and IL-2) with or without treatment of E7386. Induced Tregs and conditional culture medium were collected for evaluation of Treg differentiation, including gene expression and protein analysis.
 Results: CD45+ immune cells were clustered into 14 cell-type groups. Increased proportion of monocytes, NK cells, Tregs, CD4+ T cells, CD8+ T cells, eosinophils, and neutrophils were observed after LEN plus anti-PD-1 treatment. Among these subpopulations, Treg were most significantly suppressed by E7386 plus LEN plus anti-PD-1. Gene expression analysis revealed that the triple combination suppressed the activated gene expression of the Stat5/Foxp3 axis in CD4+ T cells, particularly Tregs, induced by LEN plus anti-PD-1 treatment. Consistently, the iTreg differentiation assay confirmed the suppressive function of E7386 on the Treg differentiation rate. Multiple subsequent in vitro assays also demonstrated the inhibitory effects of E7386 on TGF-β secretion and the expression levels of TGF-β downstream target genes.
 Conclusion: In summary, these data suggest a suppressive role of E7386 on Treg differentiation, which leads to antitumor activity of E7386 in combination with lenvatinib and anti-PD-1 antibody in a preclinical tumor model.
 Citation Format: Jialing Shen, Ryoga Ishida, Masahiko Kume, Takayuki Kimura, Yusuke Adachi, Yu Kato. E7386, a Wnt/β-catenin signaling modulator, suppresses the differentiation of regulatory T cells in combination with lenvatinib plus anti-PD-1 antibody [abstract]. In: Proceedings of the American Association for Cancer Research Annual Meeting 2024; Part 1 (Regular Abstracts); 2024 Apr 5-10; San Diego, CA. Philadelphia (PA): AACR; Cancer Res 2024;84(6_Suppl):Abstract nr 2022.</t>
  </si>
  <si>
    <t>R2733</t>
  </si>
  <si>
    <t>e9135b569ded0e6b25c50ea37c5d70219aaf9210</t>
  </si>
  <si>
    <t>Towards TEE-Certified DP: Verifiable Differentially Private Training on Legacy GPUs</t>
  </si>
  <si>
    <t>Li Ge; Wenjie Qu; Weitao Feng; Yi Zeng; Jia-Heng Zhang; Xiao-Feng Wang</t>
  </si>
  <si>
    <t>2609.20532</t>
  </si>
  <si>
    <t>Wide adoption of machine learning has created growing policy and regulatory demand for protecting sensitive training data, with differential privacy (DP) emerging as a key mechanism. Yet a less-studied problem is how to certify the faithful execution of DP during training: an external verifier should be able to check that a released model was trained with proper DP protection, without accessing the private training data. Existing cryptographic approaches, such as zero-knowledge proofs, provide strong guarantees but often incur prohibitive overhead, in some cases by orders of magnitude. Trusted Execution Environments (TEEs) offer a more efficient alternative, but the multi-GPU TEE support needed for training and fine-tuning large language models remains limited to recent platforms and is absent or inefficient on legacy GPUs. To address this, we propose a practical framework for verifiable DP training using CPU-side TEEs together with untrusted GPUs. Our design addresses a fundamental efficiency-security tension: training entirely inside a CPU TEE is too slow, while unrestricted GPU offloading can allow malicious deviations from DP. We therefore offload expensive gradient computation to GPUs, while using the CPU TEE to efficiently verify the correct enforcement of DP on gradients through probabilistic checking. Our framework detects frequent full deviations from DP with high probability; for the utility-oriented forged-gradient attacks evaluated in this work, sparse deviations provide limited utility benefit and show no measurable additional membership leakage. Experiments further show that our approach nearly achieves a ``free lunch'': it incurs only modest overhead compared with standard GPU-based DP training, while effectively constraining malicious deviations from the claimed DP execution.</t>
  </si>
  <si>
    <t>R2734</t>
  </si>
  <si>
    <t>e92513e7c4a4a42ee68c75bce872bb25aa317225</t>
  </si>
  <si>
    <t>Deep learning and generative AI for medical imaging and clinical decision support systems: a structured critical review</t>
  </si>
  <si>
    <t>A. Babu; A. J. Nehemiah; V. Jagadeep; R. A. Suji; P. Nallusamy</t>
  </si>
  <si>
    <t>10.3389/fdgth.2026.1890072</t>
  </si>
  <si>
    <t>Deep learning (DL) and generative artificial intelligence (generative AI) are changing how medical data are analysed and used at the point of care. Our evidence base comprises 80 sources 37 screened studies and 43 landmark primary studies, architectural papers and clinical-AI reporting standards published between 2014 and 2026, across two related domains: medical image analysis and clinical decision support systems (CDSS). We trace the evolution from convolutional neural networks (CNNs) to U-Net and encoder–decoder networks, then to Vision Transformers (ViTs), generative adversarial networks (GANs), diffusion models, large language models (LLMs) and retrieval-augmented generation (RAG). Each model family is compared across nine dimensions: input modality, task, data requirements, validation level, interpretability, failure modes, clinical readiness, regulatory considerations and human-oversight need. Supervised DL reaches clinically useful performance across CT, MRI and pathology on well-scoped detection, segmentation and classification tasks, though results are task-, dataset- and site-dependent and prospective evidence is limited. To address data scarcity, generative models can produce synthetic images or cross-modality translations, but may amplify hidden dataset biases and generate anatomically incorrect images. LLM-based CDSS show promise for guideline-concordant reasoning and medication-safety checks, yet still face hallucination, calibration and regulatory uncertainty. For each technology we provide a deployment-readiness map, review the reporting standards needed for credible clinical evaluation (CONSORT-AI, SPIRIT-AI, TRIPOD + AI, CLAIM, DECIDE-AI, STARD-AI, PROBAST + AI, FUTURE-AI) and set out a research agenda centred on validation, governance and human-in-the-loop deployment. Unlike prior surveys, which treat imaging AI or clinical LLMs separately, we assess both, add an explicit evidence-quality appraisal and link each technology to the reporting standards. On current evidence, we argue that LLM-based CDSS are not supported for routine autonomous use and require clinician supervision. This is not a PRISMA-style systematic review but a structured critical narrative review built on a curated, transparently reported evidence base.</t>
  </si>
  <si>
    <t>R2735</t>
  </si>
  <si>
    <t>e930fa107d24649c39ae3d71162d8595b79f6f33</t>
  </si>
  <si>
    <t>Governing Classroom AI: Transparency, Integrity; and Learning in TEFL/EAP</t>
  </si>
  <si>
    <t>Estiningtyas Sholikhah; Lutfiana Lutfiana</t>
  </si>
  <si>
    <t>Salus Cultura: Jurnal Pembangunan Manusia dan Kebudayaan</t>
  </si>
  <si>
    <t>10.55480/saluscultura.v5i2.477</t>
  </si>
  <si>
    <t>The rapid uptake of generative AI in TEFL and EAP has outpaced course-level governance, particularly with respect to transparent AI use, academic integrity, and data protection. This study aims to develop and evaluate a human-centred AI Classroom Contract as an auditable micro-policy that bridges the gap between guidance and classroom practice. Over eight months, we conducted a design-based study combined with a quasi-experimental comparison across classes with three collection points: baseline, mid-course, and end. Data included per-assignment AI transparency forms, learning-management-system logs on revision iterations, time on task, and punctuality, draft–revision artefacts with writing and speaking rubric scores, integrity audits, and surveys on perceived fairness and transparency. Analyses used multilevel modelling and mediation tests. Findings indicate higher completeness of transparency statements, fewer mis-citation and fabrication incidents, more iterative revision, improved punctuality, and moderate gains in task performance. Perceived fairness and transparency mediated effects on compliance and outcomes. Implementation was feasible under limited connectivity without meaningful privacy breaches. We conclude that the AI Classroom Contract is an effective micro-policy instrument that connects human-centred principles to TEFL and EAP practice, yielding a replicable package of the contract, templates, and a fact-check rubric to support quality and accountability in language learning.</t>
  </si>
  <si>
    <t>R2736</t>
  </si>
  <si>
    <t>e979462d9d1d47f650517ab390a5c292c09c0c0e</t>
  </si>
  <si>
    <t>Ganesh Gautam; Prabin Adhikari; Nirajan Sah; Rohan Thapa; Lee Cheol; Bhanu Shrestha</t>
  </si>
  <si>
    <t>R2737</t>
  </si>
  <si>
    <t>e997f49d0bea5494f1f44155545ddd2bf4ac3bdc</t>
  </si>
  <si>
    <t>CONTINUITY: Security-Context Contracts for Composable LLM Agent Controls</t>
  </si>
  <si>
    <t>Chris Zheng; Yang Geng</t>
  </si>
  <si>
    <t>2609.05269</t>
  </si>
  <si>
    <t>LLM agent systems increasingly combine provenance tracking, authorization, policy enforcement, protocol adapters, and execution controls. However, individually correct security mechanisms do not necessarily compose into an end-to-end secure system: security-critical context may be dropped, widened, rebound, or reinterpreted as actions cross component boundaries. We identify this failure mode as security-context discontinuity and introduce CONTINUITY, a framework for verifiable composition of agent security controls. CONTINUITY models each component with an assume-guarantee contract and carries authenticated security context across transitions using signed root grants, provenance commitments, role-bound transition receipts, bounded typed releases, transformation witnesses, and effect-bound execution permits. We formalize end-to-end consequence integrity, requiring every realized external effect to be backed by a valid and current authorization witness linking the principal, task, provenance, delegation, policy state, canonical action, and finality boundary. We implement a reference verifier and deterministic cross-layer fault-injection suite covering 32 fault classes across four application domains. In 2,560 parameterized attack instances spanning 128 fault-domain classes, the full CONTINUITY configuration commits no harmful external effect, while completing all 700 benign tasks and escalating all 200 ambiguous cases. These results show that secure agent execution requires not only sound individual controls, but explicit contracts that preserve their guarantees across the complete instruction-to-effect path.</t>
  </si>
  <si>
    <t>R2738</t>
  </si>
  <si>
    <t>e9dcfa6c7ec0482a43cc277c887a440ce3688eda</t>
  </si>
  <si>
    <t>Artificial intelligence in medical education: A systematic review of teaching, learning, and academic integrity issues</t>
  </si>
  <si>
    <t>E. Blessing</t>
  </si>
  <si>
    <t>International Journal of Applied Resilience and Sustainability</t>
  </si>
  <si>
    <t>10.70593/deepsci.0203002</t>
  </si>
  <si>
    <t>The accelerated adoption of artificial intelligence in medical education has produced both great opportunities in terms of improving teaching, learning, and evaluation and also the crux of the matter of academic integrity, ethical governance, and educational quality. This systematic review has attempted to compile existing program of artificial intelligence, generative artificial intelligence, large language models, adaptive learning, intelligent tutoring systems and simulation-based learning in medical education, particularly in terms of teaching practices, instructional outcomes, and academic dishonesty concerns. Within the framework of PRISMA, the search of pertinent literature was conducted. Research about AI-assisted teaching, personalized learning, virtual patients, automated feedback, assessment analytics, clinical reasoning, plagiarism, academic misconduct, and ethical AI were located. The results show that AI has revolutionized medical curriculum delivery in the factors of personalization in the learning pathways, predictive analytics, natural language processing, competency-based education, and simulated environment. Large language models and ChatGPT have shown potential to improve student engagement, clinical decision support, formative assessment, and learner autonomy. Yet, significant issues and fears of algorithmic bias, data privacy, explainable AI, professionalism on the internet, offloading human cognition, overweighting on autopilot processes remain. Among the most commonly reported risks were the academic integrity issues, such as plagiarism and cheating detection, fake citations and unauthorized AI-assisted assessment. The review has shown that effective implementation of artificial intelligence in healthcare education needs to be accompanied by effective ethical governance, faculty training, AI literacy training, clear regulatory frameworks, and human-AI partnership. </t>
  </si>
  <si>
    <t>R2739</t>
  </si>
  <si>
    <t>ea0af944cadab627853319bc3c17eac1f34ba700</t>
  </si>
  <si>
    <t>PRISM-RAG: Multimodal Hypergraph Retrieval-Augmented Generation for Tobacco Product and Legislative Policy Reasoning</t>
  </si>
  <si>
    <t>Manuel Serna-Aguilera; R. Anderes; P. Dobbs; Khoa Luu</t>
  </si>
  <si>
    <t>2609.23769</t>
  </si>
  <si>
    <t>The disambiguation of semantically similar statutory text across jurisdictions is a retrieval problem that existing methods do not solve. This inter-context conflict can steer generative models toward confidently produced answers grounded in topically relevant but jurisdictionally incorrect sources. Tobacco and nicotine regulations vary by US jurisdiction, often sharing similar language, thus, robust reasoning requires identifying which jurisdiction's law governs a given product, not merely retrieving relevant text. Emerging products (e.g., pouches) exploit ambiguous definitions to evade regulation. State-of-the-art (SOTA) document retrieval-augmented generation (RAG) methods struggle to address this inter-context conflict, and thus struggle to connect image attributes (e.g., rich attribute captions) to the set of similar legislation texts. We introduce NicoPRISM (Nicotine Product and Regulation Image-and-Text Surveillance Multimodal), comprising 161,563 images, attribute captions, a knowledge base of product, health, and legislative documents spanning 13 US jurisdictions, and 1,495 validated question-answer pairs across two tasks: policy compliance QA and product knowledge QA. We also propose PRISM-RAG, a multimodal hypergraph RAG framework built over images, captions, and entities without any LLM calls at index time, grounding every query in a product image and routes retrieval through a jurisdiction-aware context assembly mechanism guaranteeing that statutory text from the queried jurisdiction reaches the language model by construction. PRISM-RAG retrieves passages from the correct jurisdiction in 93.9% of policy compliance queries, a 48.6 percentage point advantage over standard RAG (p&lt;0.001), using zero LLM calls at index time and one at query time, and is competitive with or outperforms SOTA RAG frameworks across keyword, semantic, jurisdiction-, and compliance-accuracy metrics.</t>
  </si>
  <si>
    <t>R2740</t>
  </si>
  <si>
    <t>ea134a97b1f1175ee94aa29c36966e5705fed1fd</t>
  </si>
  <si>
    <t>Generative AI in Scientific Publishing: A Comparative Analysis of Editorial Policies of Five Major Publishers</t>
  </si>
  <si>
    <t>L. Pilatti; J. R. H. Cantorani; Camila Lopes Ferreira; Cláudia Tania Picinin</t>
  </si>
  <si>
    <t>Human Behavior and Emerging Technologies</t>
  </si>
  <si>
    <t>10.1155/hbe2/6708778</t>
  </si>
  <si>
    <t xml:space="preserve">
 This study examines the generative artificial intelligence (AI) policies of major scholarly publishers as instruments of private governance in scholarly publishing. Using documentary and comparative policy analysis, we analyze official policies issued by Elsevier, Springer Nature, Wiley, Taylor &amp; Francis, and Sage across five dimensions: image manipulation, authorship attribution, AI use in peer review, disclosure, and human oversight. The primary policy snapshot comprises documents accessed from March 15 to 30, 2025, and a May 2026 stability audit identified no score‐changing revisions. Two researchers independently coded the policies using a five‐level ordinal rubric of formal policy prescriptiveness (Cohen′s
 κ
 = 0.869 before consensus). The results confirm, rather than newly establish, convergence documented in earlier empirical studies; AI systems are excluded from authorship, human actors retain accountability, and substantive AI use is expected to be transparent. However, operational rules differ, particularly in peer‐review workflows and disclosure. Scores are strongly concentrated at the upper end of the rubric (20/25 cells are 4 or 5; 15/25 are 5), limiting fine‐grained discrimination among publishers. Interpreted through institutional and private governance theory, the policies can be understood as private rule‐making with regulatory implications; the present design does not measure behavioral effects or enforcement in practice.
</t>
  </si>
  <si>
    <t>R2741</t>
  </si>
  <si>
    <t>ea65fa15105dd701a7fc836f8910ca028732746f</t>
  </si>
  <si>
    <t>A Comprehensive Framework for Reliable Legal AI: Combining Specialized Expert Systems and Adaptive Refinement</t>
  </si>
  <si>
    <t>Sidra Nasir; Qamar Abbas; Samita Bai; Rizwan Ahmed Khan</t>
  </si>
  <si>
    <t>10.48550/arxiv.2412.20468</t>
  </si>
  <si>
    <t>2412.20468</t>
  </si>
  <si>
    <t>This article discusses the evolving role of artificial intelligence (AI) in the legal profession, focusing on its potential to streamline tasks such as document review, research, and contract drafting. However, challenges persist, particularly the occurrence of"hallucinations"in AI models, where they generate inaccurate or misleading information, undermining their reliability in legal contexts. To address this, the article proposes a novel framework combining a mixture of expert systems with a knowledge-based architecture to improve the precision and contextual relevance of AI-driven legal services. This framework utilizes specialized modules, each focusing on specific legal areas, and incorporates structured operational guidelines to enhance decision-making. Additionally, it leverages advanced AI techniques like Retrieval-Augmented Generation (RAG), Knowledge Graphs (KG), and Reinforcement Learning from Human Feedback (RLHF) to improve the system's accuracy. The proposed approach demonstrates significant improvements over existing AI models, showcasing enhanced performance in legal tasks and offering a scalable solution to provide more accessible and affordable legal services. The article also outlines the methodology, system architecture, and promising directions for future research in AI applications for the legal sector.</t>
  </si>
  <si>
    <t>R2742</t>
  </si>
  <si>
    <t>ea7d191f08ff9a3d10500a175831987f0ad3184e</t>
  </si>
  <si>
    <t>MacroRisk-agent: a retrieval-augmented multi-agent framework with deterministic validation gates for auditable stress testing</t>
  </si>
  <si>
    <t>Yan Liu; Jun-Yi Shangguan; Qian-Yi Wang; Shang-Fei Xu</t>
  </si>
  <si>
    <t>10.1038/s41598-026-73453-3</t>
  </si>
  <si>
    <t xml:space="preserve">
 Large language model (LLM)-based multi-agent systems face three open challenges in high-stakes decision support: hallucination control in structured output generation, coupling of semantic reasoning with deterministic numerical simulation, and end-to-end auditability of multi-step agentic workflows. We present
 MacroRisk-Agent
 , a multi-agent architecture that addresses these challenges in the domain of financial stress testing—a setting that demands strict output validity, reproducibility, and regulatory traceability. MacroRisk-Agent introduces three technical contributions: (1) a retrieval-augmented generation (RAG) pipeline with deterministic validation gates that converts natural-language stress intent into executable, schema-constrained parameter objects, achieving 92.6% validity rate versus 78.4% for RAG-augmented baselines (
 $$p&lt;0.001$$
 ); (2) a constraint-coupled multi-agent simulation that models endogenous amplification through fire-sale, margin, and liquidity feedback loops, producing a 52% higher systemic-loss estimate than the one-pass configuration under the calibrated experimental setting; and (3) a counterfactual re-simulation framework that validates proposed interventions under identical scenario constraints, achieving 68.6% simulation-defined top-1 decision success rate. We evaluate MacroRisk-Agent as a
 proof-of-concept
 on public financial datasets (FRED, Yahoo Finance), a library of 150 curated crisis events, and 10 synthetic institutional portfolios; reported improvements are statistically significant across scenario validity, propagation modeling, and intervention quality
 within this synthetic evaluation environment
 . We position the framework as a proposed architecture—rather than an empirically validated, deployment-ready system—for building hallucination-controlled, provenance-tracked LLM-agent pipelines that are designed to improve auditability in high-stakes settings; validation on real institutional data is left to future work.
</t>
  </si>
  <si>
    <t>R2743</t>
  </si>
  <si>
    <t>eab58c91a0226d690e178d6a328205fdd0fa87db</t>
  </si>
  <si>
    <t>A comprehensive review of open source large language models for the analysis of earnings call reports and financial documents including applications, datasets, and long term challenges</t>
  </si>
  <si>
    <t>A. Bongale; Kornika Shrivastava</t>
  </si>
  <si>
    <t>10.1007/s44163-026-01334-9</t>
  </si>
  <si>
    <t>Large Language Models (LLMs) have become part of daily tasks for everyone. Large scale research work is undertaken by researchers and the industry sector to explore the new applications of LLMs in various domains, including finance. Earning conference calls and financial documents offer insights into a company’s performance, market outlook, and investor sentiments. This review explores the open source LLMs and their usage in analysis of earning conference call reports and financial reports. The initial part of the article focuses on bibliometric analysis to understand the requirements of review gaps and need analysis of growing importance of LLMs in earnings conference call analysis. The PRISMA approach based bibliometric analysis presented uncovering publication trends, Keyword cooccurrence, thematic research clusters, and the growing trends. The article further presents extensive review articles under three important thematic structures (i) LLM adaptation and infrastructure for financial language (ii) retrieval, reasoning and decision support from earnings calls (iii) socioeconomic signals, sentiment and managerial discourse. Additionally, detailed coverage and discussion on publicly available datasets, commonly used for earnings call transcript analysis, along with associated challenges related to preprocessing, and evaluation metrics relevant to financial text analytics are articulated. This review further elaborates open research challenges in earnings call analysis relevant to regulatory compliance, data provenance, and auditability. We have also covered data privacy concerns, hallucination risks, and computational constraints encountered during application level LLMs development. The article also highlights the growing influence of multimodal AI approaches. Finally, potential future research directions and long term challenges, encouraging researchers to further work to address the research gaps are discussed.</t>
  </si>
  <si>
    <t>R2744</t>
  </si>
  <si>
    <t>eaba94fa7c7d704e70ee1dedd7a0d39b622c777d</t>
  </si>
  <si>
    <t>Han Liu; Dao-Yuan Wu; Yu-Qiang Sun; Shuai Wang; Yang Liu</t>
  </si>
  <si>
    <t>R2745</t>
  </si>
  <si>
    <t>eabb3adfdf195b73b222028524b9a3dfcf67e603</t>
  </si>
  <si>
    <t>An Industrial-Scale Insurance LLM Achieving Verifiable Domain Mastery and Hallucination Control without Competence Trade-offs</t>
  </si>
  <si>
    <t>Qiannan Zhu; Xinnan Guo; Jingjing Huo; Jun Li; Pan Liu; Wen-Yan Yang</t>
  </si>
  <si>
    <t>10.48550/arxiv.2603.14463</t>
  </si>
  <si>
    <t>2603.14463</t>
  </si>
  <si>
    <t>Adapting Large Language Models (LLMs) to high-stakes vertical domains like insurance presents a significant challenge: scenarios demand strict adherence to complex regulations and business logic with zero tolerance for hallucinations. Existing approaches often suffer from a Competency Trade-off - sacrificing general intelligence for domain expertise - or rely heavily on RAG without intrinsic reasoning. To bridge this gap, we present INS-S1, an insurance-specific LLM family trained via a novel end-to-end alignment paradigm. Our approach features two methodological innovations: (1) A Verifiable Data Synthesis System that constructs hierarchical datasets for actuarial reasoning and compliance; and (2) A Progressive SFT-RL Curriculum Framework that integrates dynamic data annealing with a synergistic mix of Verified Reasoning (RLVR) and AI Feedback (RLAIF). By optimizing data ratios and reward signals, this framework enforces domain constraints while preventing catastrophic forgetting. Additionally, we release INSEva, the most comprehensive insurance benchmark to date (39k+ samples). Extensive experiments show that INS-S1 achieves SOTA performance on domain tasks, significantly outperforming DeepSeek-R1 and Gemini-2.5-Pro. Crucially, it maintains top-tier general capabilities and achieves a record-low 0.6% hallucination rate (HHEM). Our results demonstrate that rigorous domain specialization can be achieved without compromising general intelligence.</t>
  </si>
  <si>
    <t>R2746</t>
  </si>
  <si>
    <t>eaebcbb05c85799bc64e386e349ca94376c85d1e</t>
  </si>
  <si>
    <t>Qiong Cai</t>
  </si>
  <si>
    <t>R2747</t>
  </si>
  <si>
    <t>eb008b48c289942ace43eba9b2cbb7125e64e8b6</t>
  </si>
  <si>
    <t>WHEN AI LIES: WHO'S LIABLE?</t>
  </si>
  <si>
    <t>Vyomesh Uday Warunjikar</t>
  </si>
  <si>
    <t>10.2139/ssrn.6586419</t>
  </si>
  <si>
    <t>Artificial Intelligence (AI) has seamlessly integrated into daily life, particularly through Large Language Models (LLMs) like ChatGPT, Gemini and others, which now influence legal research, writing and discourse. However, these models can produce misleading or fabricated content, a phenomenon called as "Legal hallucination", posing serious challenges in high-stakes fields like law. This paper examines the legal implications of such hallucinations in the Indian context, questioning developer liability under existing regimes such as the Consumer Protection Act and Information Technology Act. It contrasts India's legal vacuum with the European Union's AI Act, which offers a more holistic approach. The paper advocates for regulatory reform, integration with verified legal databases, and the development of hallucination detection tools to ensure accountability and mitigate risk.</t>
  </si>
  <si>
    <t>R2748</t>
  </si>
  <si>
    <t>eb34c376d473499217004bd07e55a8d4ddc73dc7</t>
  </si>
  <si>
    <t>Hanif Abdul Karim Afandi; M. D. K. H. Yuntanozra; Ahmad Taufik Nugroho; Abdul Hadi Kadarusno; I. K. S. Buana</t>
  </si>
  <si>
    <t>eb56c0e030ef90a310093cf5d232bdb65ff41d9a</t>
  </si>
  <si>
    <t>Ying Lu; Xin-Yun Shen; Yujing Wang; Zhi-Wen Han; Min-Min Yi</t>
  </si>
  <si>
    <t>Journal of construction engineering and management</t>
  </si>
  <si>
    <t>10.1061/jcemd4.coeng-18540</t>
  </si>
  <si>
    <t xml:space="preserve">
 With rapid urbanization and expanding infrastructure, construction contract disputes are increasing in volume and complexity, challenging traditional adjudication. This study proposes a domain-specific legal artificial intelligence (AI) system for construction contract disputes via hybrid knowledge integration based on the retrieval-augmented generation (RAG) paradigm, integrating five core legal texts and 500 adjudication cases within a dual-engine architecture. The knowledge base encodes legal concepts, relations, and rules to enable structured semantic inference. The DeepSeek-R1 reasoning engine analyzes case facts and legal logic via constrained generation, while the BGE-M3 retrieval module matches legal provisions and precedents using multivector indexing. A tripartite evaluation framework—semantic similarity, legal provision citation accuracy, and issue prediction F1 score—validates system performance. The hybrid knowledge model outperforms single-source models, achieving scores of 0.736, 0.952, and 0.937, respectively, while significantly reducing judicial document generation time. This study offers a theoretical and empirical basis for legal AI in Chinese construction disputes, demonstrating how integrating diverse legal knowledge enhances intelligent judicial assistance within China’s jurisdiction. It also provides a scalable methodological reference for the advancement of smart justice, with explicit recognition of its current jurisdictional limitations.</t>
  </si>
  <si>
    <t>R2750</t>
  </si>
  <si>
    <t>eb5aaa7827dd2644237dc981a5bc83327420e3b5</t>
  </si>
  <si>
    <t>Privacy Policy Enforcement Guardrails for Data-Sensitive Retrieval-Augmented Generation</t>
  </si>
  <si>
    <t>Osama Zafar; Alexander Nemecek; Yiqian Zhang; Wenbiao Li; Debargha Ganguly; Vikash Singh</t>
  </si>
  <si>
    <t>10.48550/arxiv.2605.17034</t>
  </si>
  <si>
    <t>2605.17034</t>
  </si>
  <si>
    <t>Standard PII filters often miss contextual data leakage in RAG systems, such as non-regulated attribute clusters that collectively identify individuals. We introduce a Privacy Policy Enforcement (PPE) framework using dual one-class density estimators with fused text embeddings and a calibrated abstain region for out-of-distribution inputs. Using an axis-stratified, multi-LLM synthetic data pipeline across medicine, finance, and law, we found that traditional Gaussian Mixture baselines fail on borderline-safe stress tests by focusing on linguistic register rather than content. Our proposed T3+OCSVM detector, trained on safe and borderline-safe data, achieves a borderline AUROC of 0.93+ while reducing false positives by 44-55 percentage points and maintaining millisecond latency. Compared to supervised MLP classifiers or 14B-parameter LLM judges, our framework offers superior operational suitability, as the former suffers from high abstention rates and the latter from latency and calibration issues. This methodology provides a robust stress-testing standard for any synthetic-data-trained classifier.</t>
  </si>
  <si>
    <t>R2751</t>
  </si>
  <si>
    <t>eb6c33ba5fa81af24d16e9bad0aa3180e185d3a3</t>
  </si>
  <si>
    <t>БІЛІМ БЕРУДЕГІ ГЕНЕРАТИВТІ ЖАСАНДЫ ИНТЕЛЛЕКТ ТЕХНОЛОГИЯЛАРЫНЫҢ БИБЛИОМЕТРИЯЛЫҚ ТАЛДАУЫ</t>
  </si>
  <si>
    <t>А. Д. Онгарбаева; З. А. Жилкишбаева</t>
  </si>
  <si>
    <t>Bulletin of Zhetysu University named after I.Zhansugurov</t>
  </si>
  <si>
    <t>10.53355/zhu.2026.119.2.015</t>
  </si>
  <si>
    <t>Генеративті жасанды интеллекттің білім беруде жылдам таралуы оны жауапты пайдалану, академиялық адалдықты сақтау және оқу дизайнын жаңғырту талаптарын күшейтіп отыр. Зерттеудің мақсаты – Web of Science дерекқоры бойынша 2019–2024 жылдардағы GenAI тақырыбындағы жарияланымдардың динамикасын, ықпалды авторларды, ұйымдарды, елдерді және басым тақырыптық кластерлерді айқындау. Зерттеудің маңызы – осы дамуды жүйелеп, Қазақстанда мұғалімдерді даярлау мен оқу жоспарларын жаңартуға дәлелді негіз ұсынуында. Әдіс ретінде библиометриялық талдау қолданылды. Деректер TS-өрнегі бойынша іріктелді. Кілт сөздердің бірлесіп кездесу, бірлескен дәйексөз және бірлескен авторлық желілері VOSviewer 1.6.20 бағдарламасында үлестік санау әдісімен, жиілік шегі ≥5 негізінде визуализацияланды. Талдау үш тақырыптық кластерді анықтады: қабылдау мен сенім; әдіснамалық-нормативтік негіздер, оқу дизайны; қолдану мен тиімділік. Сонымен қатар 2023 жылдан бастап зерттеу күн тәртібі үлкен тілдік модельдерге (LLM), ChatGPT-ге және академиялық адалдық мәселелеріне ауысты. Ынтымақтастық желісінде АҚШ, Қытай және Ұлыбритания негізгі хабтар, ал Сингапур, Канада және Германия байланыстырушы көпірлер болды; өңірлік деңгейде Nazarbayev University жаһандық консорциумдармен түйісу алаңы ретінде ерекшеленді. Қорытынды нәтиже – GenAI зерттеулері техноцентрлік қызығушылықтан институционалданған педагогикалық шешімдерге қарай дамып келеді. Зерттеудің құндылығы – оқу жоспарларына ЖИ сауаттылығы мен этикасын енгізу және халықаралық серіктестікті кеңейту бойынша нақты ұсыныстар тұжырымдауында.
 Стремительное распространение генеративного искусственного интеллекта в образовании усиливает требования к его ответственному использованию, поддержанию академической добросовестности и модернизации дизайна обучения. Цель исследования – выявить динамику публикаций по теме GenAI в базе данных Web of Science за 2019–2024 годы, а также влиятельных авторов, организации, страны и приоритетные тематические кластеры. Значимость исследования состоит в систематизации этого развития и формировании доказательной основы для подготовки учителей и обновления учебных программ в Казахстане. В качестве метода использовался библиометрический анализ. Данные отбирались по выражению TS. Сети совместной встречаемости ключевых слов, совместного цитирования и соавторства визуализировались в программе VOSviewer 1.6.20 методом дробного счёта (fractional counting) с порогом частоты ≥5. Анализ выявил три тематических кластера: восприятие и доверие; методологические и нормативные основы, дизайн обучения; применение и эффективность. Кроме того, с 2023 года исследовательская повестка сместилась к большим языковым моделям (LLM), ChatGPT и вопросам академической добросовестности. В сети научного сотрудничества США, Китай и Великобритания выступили ключевыми хабами, а Сингапур, Канада и Германия – связующими мостами; на региональном уровне Nazarbayev University выделился как площадка взаимодействия с глобальными консорциумами. Итоговый вывод: исследования GenAI развиваются от техноцентрического интереса к институционализированным педагогическим решениям. Ценность исследования – в формулировании конкретных рекомендаций по внедрению грамотности и этики ИИ в учебные программы и расширению международного партнёрства.
 The rapid spread of generative artificial intelligence in education intensifies the requirements for its responsible use, the maintenance of academic integrity, and the modernization of learning design. The aim of the study is to identify the dynamics of GenAI-related publications in the Web of Science database from 2019 to 2024, as well as influential authors, organizations, countries, and priority thematic clusters. The significance of the study lies in systematizing this development and providing an evidence-based foundation for teacher training and curriculum renewal in Kazakhstan. Bibliometric analysis was used as the method. The data were selected using the TS search expression. Keyword co-occurrence, co-citation, and co-authorship networks were visualized in VOSviewer 1.6.20 using the fractional counting method with a frequency threshold of ≥5. The analysis identified three thematic clusters: perception and trust; methodological and regulatory frameworks and learning design; and application and effectiveness. In addition, since 2023 the research agenda has shifted toward large language models (LLMs), ChatGPT, and issues of academic integrity. In the cooperation network, the United States, China, and the United Kingdom acted as key hubs, while Singapore, Canada, and Germany served as connecting bridges; at the regional level, Nazarbayev University stood out as a point of interaction with global consortia. The final conclusion is that GenAI research is evolving from a technocentric interest toward institutionalized pedagogical solutions. The value of the study lies in formulating concrete recommendations for integrating AI literacy and ethics into curricula and expanding international partnerships.</t>
  </si>
  <si>
    <t>R2752</t>
  </si>
  <si>
    <t>eb787d343bd76fb9457515860ce4b0d24995aa52</t>
  </si>
  <si>
    <t>Sarthak Srivastava; Harshvardhan Chandrakar; Harshpreet Kaur</t>
  </si>
  <si>
    <t>R2753</t>
  </si>
  <si>
    <t>eb8462021e7f84589915c54682131736d41ca2c7</t>
  </si>
  <si>
    <t>Generative artificial intelligence and large language models in competency-based medical education: applications, challenges, and future directions</t>
  </si>
  <si>
    <t>Informational H. Jeong; Heeyoung Kim; H. Hwang</t>
  </si>
  <si>
    <t>10.7180/kmj.26.173</t>
  </si>
  <si>
    <t>Competency-based medical education emphasizes formative assessment and longitudinal portfolio review; however, the resulting workload is increasingly difficult for faculty members to sustain. Generative artificial intelligence (GenAI) and large language models (LLMs), such as ChatGPT, Gemini, and Claude, offer opportunities to alleviate these burdens while enriching teaching and learning. This narrative review synthesizes peer-reviewed literature published between January 2023 and April 2026, retrieved from PubMed/MEDLINE, Scopus, Web of Science, Google Scholar, and Education Resources Information Center (ERIC), on the practical applications of GenAI and LLMs in medical education. Five core domains were identified: simulation of clinical reasoning, formative assessment and e-portfolio evaluation, support for self-directed learning, curriculum design, and communication skills training. Important challenges and ethical considerations are also discussed, including cognitive offloading and the potential erosion of critical thinking, hallucinations and threats to academic integrity, data privacy and institutional compliance concerns, and the risk of widening the digital divide. Future directions include multimodal LLMs and integrated clinical simulations, longitudinal competency tracking, faculty development and institutionalization of artificial intelligence (AI) literacy, standardized evaluation frameworks and regulatory guidance, and ambient AI in smart educational environments. When integrated thoughtfully, GenAI and LLMs may reduce faculty workload and enrich the learner experience while preserving educators’ authority over competency judgments and the humanistic core of medical education. Realizing this potential will require coordinated investment in faculty’s AI literacy, robust governance, equity-focused deployment, and rigorous validation of AI-enhanced educational tools.</t>
  </si>
  <si>
    <t>R2754</t>
  </si>
  <si>
    <t>eb95c70333c790c2289458f0e849edfc3ab8b62e</t>
  </si>
  <si>
    <t>Swati Namdev; Neha Tiwari; Poornima Dwivedi; Aparna Madaria; Shiwali Latiyar; Anamika Pyasi</t>
  </si>
  <si>
    <t>R2755</t>
  </si>
  <si>
    <t>ebc172b827572dc37ed6249f4999d83730d78d36</t>
  </si>
  <si>
    <t>Naveen Kumar Pedada</t>
  </si>
  <si>
    <t>R2756</t>
  </si>
  <si>
    <t>ebc83948bd1ac84bc0fe0d3936ab599b81ec8835</t>
  </si>
  <si>
    <t>Grounding and Operationalising the SYNAPSE Model: Design Principles and Observable Indicators for Human‐Centered, AI‐Augmented Learning</t>
  </si>
  <si>
    <t>Sarah Chardonnens; Srushti Satoskar</t>
  </si>
  <si>
    <t>Future in Educational Research</t>
  </si>
  <si>
    <t>10.1002/fer3.70054</t>
  </si>
  <si>
    <t xml:space="preserve">
 This article consolidates and operationalises SYNAPSE, a human‐centered model that structures learning in four interrelated phases—Sensory Input, Network Adaptation, Participation, and Storage &amp; Embodiment—for education in the age of artificial intelligence (AI). Extending an earlier conference presentation of the model, the article grounds SYNAPSE in a systematic review of 162 scientific sources, positions it against established instructional and self‐regulation frameworks, and translates it into phase‐specific design principles and observable indicators for AI‐augmented learning. Findings from a new exploratory qualitative study with teacher‐education students (
 N
  = 8), who used bounded generative AI within SYNAPSE‐informed lesson sequences, suggest that AI can support reflective engagement and metacognitive self‐regulation when its use is aligned with human learning phases, and underscore the fundamental role of the educator who designs the teaching sequence. The article offers implications for educators, researchers, and developers seeking AI‐mediated learning environments that promote motivation, learner autonomy, and durable knowledge construction.
</t>
  </si>
  <si>
    <t>R2757</t>
  </si>
  <si>
    <t>ec00622c54d2fe9f99d8f34566e631f41d9c48dc</t>
  </si>
  <si>
    <t>AI-Enabled Prescribing in Opioid Use Disorder Care: Decision Support, Risk Scores, Large Language Model Copilots, and Digital Therapeutics (2024-2025).</t>
  </si>
  <si>
    <t>Mike Zack; V. Skryabin</t>
  </si>
  <si>
    <t>European Addiction Research</t>
  </si>
  <si>
    <t>10.1159/ear/acrag006</t>
  </si>
  <si>
    <t>This narrative, practice-oriented review maps the 2024-2025 landscape of AI-enabled prescribing in opioid use disorder (OUD) care, where the evidence base is most developed, while noting cautious extension to other substance use disorders (SUDs). We link concrete clinical decisions to fit-for-purpose tools across four domains: EHR-embedded prediction and safety nudges; PDMP-derived analytics and risk scores; clinician-facing large language model (LLM) copilots; and prescription digital therapeutics, just-in-time adaptive interventions (JITAIs), and personal sensing systems. The regulatory analysis uses U.S. frameworks as worked examples and translates the same governance questions to European settings through the EU AI Act, MDR/IVDR medical software requirements, GDPR, the European Health Data Space, and the HMA-EMA data and AI workplan. Evidence maturity is uneven. EHR-based clinical decision support for naloxone co-prescribing and protocolized buprenorphine initiation has the most established implementation base. PDMP risk scores are clinically visible but incompletely validated and should remain advisory. Digital therapeutics and JITAI approaches may support engagement and retention, but they should not automate dosing. LLM copilots are most defensible as audited, citation-first conformance checkers rather than autonomous prescribers; patient-facing agents should be restricted to education, skills support, navigation, and escalation. Across settings, the highest-yield systems are transparent, narrowly scoped, workflow-native, and evaluated with prescribing-centered outcomes such as dose optimization, 28/90/180-day retention, naloxone co-prescribing and fills, and overdose-related safety. We propose safeguards that keep AI explainable, equitable, transferable across health systems, and subordinate to clinical judgment.</t>
  </si>
  <si>
    <t>R2758</t>
  </si>
  <si>
    <t>ec01a3f0dd4d7635b3e3d5900b02f0f5979b00ba</t>
  </si>
  <si>
    <t>ArGen: Auto-Regulation of Generative AI via GRPO and Policy-as-Code</t>
  </si>
  <si>
    <t>Kapil Madan</t>
  </si>
  <si>
    <t>10.48550/arxiv.2509.07006</t>
  </si>
  <si>
    <t>2509.07006</t>
  </si>
  <si>
    <t>This paper introduces ArGen (Auto-Regulation of Generative AI systems), a framework for aligning Large Language Models (LLMs) with complex sets of configurable, machine-readable rules spanning ethical principles, operational safety protocols, and regulatory compliance standards. Moving beyond just preference-based alignment, ArGen is designed to ensure LLMs adhere to these multifaceted policies through a novel synthesis of principle-based automated reward scoring, Group Relative Policy Optimisation (GRPO), and an Open Policy Agent (OPA) inspired governance layer. This approach provides the technical foundation for achieving and demonstrating compliance with diverse and nuanced governance requirements. To showcase the framework's capability to operationalize a deeply nuanced and culturally-specific value system, we present an in-depth case study: the development of a medical AI assistant guided by principles from Dharmic ethics (such as Ahimsa and Dharma), as derived from texts like the Bhagavad Gita. This challenging application demonstrates ArGen's adaptability, achieving a 70.9% improvement in domain-scope adherence over the baseline. Through our open-source repository, we show that ArGen's methodology offers a path to'Governable Al'systems that are technically proficient, ethically robust, and verifiably compliant for safe deployment in diverse global contexts.</t>
  </si>
  <si>
    <t>R2759</t>
  </si>
  <si>
    <t>ec07e3af2ecbe1a8bf1c7248ae391270101a61b1</t>
  </si>
  <si>
    <t>A Knowledge Service System for Foundation Pit Engineering Based on LoRA and RAG</t>
  </si>
  <si>
    <t>Shuqin Shi; Chenfei Wang; Aiguo Zhang; Kai Zhang; Yue-Hui Chen; Jia-Qin Shen</t>
  </si>
  <si>
    <t>Advance in Civil Engineering</t>
  </si>
  <si>
    <t>10.1155/adce/8953677</t>
  </si>
  <si>
    <t>Foundation pit engineering involves a complex system of technical standards. Yet practitioners often struggle to retrieve relevant provisions and interpret them efficiently during construction decision‐making. To address these challenges, this paper presents a knowledge service system that integrates low‐rank adaptation (LoRA) with retrieval‐augmented generation (RAG). Based on 35 national and industry standards, we constructed a dataset of more than 8000 high‐quality question–answer pairs. LoRA was adopted for parameter‐efficient domain fine‐tuning, and RAG was incorporated to support real‐time retrieval and source attribution of regulatory provisions. In a comprehensive evaluation on 487 test items (including both subjective and objective questions), the system achieved an overall accuracy of 82.93%, gaining 16.38 and 11.15 percentage points over the pure fine‐tuned model and the pure RAG model, respectively. The average response time was 1.98 s, compared with 3.65 s for the pure RAG model, thereby satisfying the real‐time response requirements for on‐site decision support. This study developed a prototype system using open‐source frameworks, which supports offline inference and multiformat document processing in an experimental setting, thus demonstrating the feasibility and practical viability of the proposed architecture. This work offers a scalable knowledge service solution for foundation pit engineering and provides a generalizable framework for deploying large language models (LLMs) in other knowledge‐intensive engineering domains.</t>
  </si>
  <si>
    <t>R2760</t>
  </si>
  <si>
    <t>ec3e1aa05d51b8669f817647f837b61df5dfeb7b</t>
  </si>
  <si>
    <t>Ground What You See: Hallucination-Resistant MLLMs via Caption Feedback, Diversity-Aware Sampling, and Conflict Regularization</t>
  </si>
  <si>
    <t>Miao Pan; Wang-Jie Gan; Jin-Tao Chen; Wenqiang Zhang; Bing Sun; Jian-Wei Yin</t>
  </si>
  <si>
    <t>10.48550/arxiv.2601.06224</t>
  </si>
  <si>
    <t>2601.06224</t>
  </si>
  <si>
    <t>Multimodal large language models (MLLMs) have achieved significant results in various tasks, but their practical application is still severely constrained by hallucination issues, which are particularly prominent in reinforcement learning (RL) optimization processes. This paper systematically analyzes the causes of hallucinations in MLLM under RL training, identifying three key factors: (1) The model relies heavily on chained visual reasoning to guide decision-making during RL training. Thus, error and irrelevant information in visual reasoning can easily cause hallucinations, including inaccurate initial visual descriptions that anchor subsequent inferences to incorrect information, as well as redundant and broad inferential information; (2) Insufficient exploration diversity during the policy optimization phase, causing the model to output overly confident results; (3) The destructive conflict between different samples during optimization is a key factor that leads to false associations and unstable parameter updates. To address these issues, we propose a solution framework comprising three core modules. First, to improve the accuracy of visual localization, we add planning and caption stages before thinking and answer stages. To enhance initial visual descriptions ability, we allow LLMs to respond based solely on the caption and provide corresponding caption reward based on the quality of the response. Second, to enhance exploration capabilities, we classify samples based on the mean and variance of the reward distribution and select samples with high reward variance for training, thereby increasing the model's focus on diverse samples. Finally, to mitigate conflicts between training samples, we identify neural tangent kernel (NTK) similarity as the key factor. Rather than minimizing it uniformly, we regulate NTK similarity by grouping sample pairs based on a similarity threshold. An InfoNCE loss is then applied to pull dissimilar pairs closer and push overly similar ones apart, guiding interactions toward a balanced range. The experimental results demonstrate that the proposed method significantly reduces the hallucination rate and effectively improves the inference accuracy of MLLMs.</t>
  </si>
  <si>
    <t>R2761</t>
  </si>
  <si>
    <t>ec4132bcc52c078ab68c0f2b85950e1bf961d8bb</t>
  </si>
  <si>
    <t>Large language models in emergency and critical care medicine: a comprehensive review of applications, challenges, and future directions</t>
  </si>
  <si>
    <t>Jie Yang; Sui-Bi Yang; Ziyao Shao; Tianqi Chen; Hongjie Shen; Pengmin Zhou</t>
  </si>
  <si>
    <t>Burns &amp; Trauma</t>
  </si>
  <si>
    <t>10.1093/burnst/tkag026</t>
  </si>
  <si>
    <t>Abstract Emergency and critical care medicine requires the rapid synthesis of heterogeneous clinical data under extreme time constraints. Early artificial intelligence tools lacked the flexibility to manage real-world patient heterogeneity. Large language models (LLMs) offer a paradigm shift by demonstrating advanced natural language understanding, cross-task generalization, and context-sensitive reasoning, thereby bridging the gap between fragmented algorithms and holistic clinical decision support. The effective deployment of these models is grounded in four methodological pillars: domain adaptation, knowledge integration, multimodal and temporal modeling, and transparency. Domain adaptation and knowledge integration specifically empower the context-sensitive reasoning required for high-stakes intensive care. This theoretical framework enables their application across clinical decision support, documentation optimization, medical education, and clinical research. Integrating continuous physiological waveforms with multi-omics data facilitates dynamic risk stratification for complex conditions like sepsis, while natural language-to-structured query language capabilities accelerate clinical data extraction and quality improvement. The transition of LLMs from experimental settings to routine clinical deployment remains constrained by model hallucinations, multimodal integration barriers, and unresolved ethical governance. Sustainable implementation requires a human-in-the-loop copilot design, rigorous multicenter prospective validation, and transparent regulatory frameworks. Addressing these challenges is essential to ensure that technological innovations safely translate into measurable improvements in patient survival and clinical outcomes.</t>
  </si>
  <si>
    <t>R2762</t>
  </si>
  <si>
    <t>ec5554e134be097c8acd4db2cd1b8a73b806622b</t>
  </si>
  <si>
    <t>Mohtasin Golam; Md Mahinur Alam; Md Raihan Subhan; Dong-Seong Kim; Jae-Min Lee</t>
  </si>
  <si>
    <t>R2763</t>
  </si>
  <si>
    <t>ec58d32934e682438eefa0fa5d64d51a5ffd03e3</t>
  </si>
  <si>
    <t>Developing the Generative Artificial Intelligence Trustworthiness and Accuracy Index (GAITAI): A Multidimensional Framework for Evaluating Large Language Models</t>
  </si>
  <si>
    <t>P. Bourne</t>
  </si>
  <si>
    <t>10.47772/ijriss.2026.100700494</t>
  </si>
  <si>
    <t>The rapid advancement of generative artificial intelligence (GenAI) and large language models (LLMs) has transformed sectors such as healthcare, education, finance, law, and public administration. Despite significant improvements in computational capability, concerns regarding hallucinations, misinformation, inconsistency, bias, opacity, and governance have exposed important limitations in existing benchmark-based evaluation methods. Current frameworks primarily assess task performance and reasoning ability but provide limited insight into the broader characteristics that determine whether AI systems can be trusted in high-stakes environments. This study addresses this gap by developing the Generative Artificial Intelligence Trustworthiness and Accuracy Index (GAITAI), a multidimensional conceptual framework for evaluating AI trustworthiness beyond traditional benchmark metrics.
Using a conceptual research design, the study integrates Information Quality Theory, Trust Theory, the Technology Acceptance Model, Measurement Theory, Composite Index Theory, Artificial Intelligence Governance Theory, and Institutional Theory to establish an interdisciplinary foundation for trustworthy AI evaluation. GAITAI conceptualises Generative Artificial Intelligence Trustworthiness as a second-order latent construct comprising four first-order dimensions: Accuracy, Reliability, Robustness, and Transparency, operationalised through twenty-eight observable indicators. 
The study contributes theoretically by redefining AI trustworthiness as a multidimensional construct and methodologically by extending psychometric measurement and composite indicator principles to AI evaluation. Practically, GAITAI provides organisations, AI developers, policymakers, and regulators with a structured framework for assessing AI trustworthiness and supporting responsible AI governance. Although conceptual, the framework establishes a foundation for future empirical validation, comparative benchmarking, and international standardisation. GAITAI advances the development of scientifically rigorous methods for evaluating trustworthy generative artificial intelligence and supports evidence-based AI governance across diverse organisational and societal contexts.</t>
  </si>
  <si>
    <t>R2764</t>
  </si>
  <si>
    <t>ecb8f3b80181094c2aca463e2e76f74e8eb1efdc</t>
  </si>
  <si>
    <t>Трансформация педагогического образования в эпоху генеративного искусственного интеллекта: онтологические вызовы, риски отчуждения и реконструкция системы</t>
  </si>
  <si>
    <t>H. Ao</t>
  </si>
  <si>
    <t>Modern scientist</t>
  </si>
  <si>
    <t>10.58224/2541-8459-2026-10-353-358</t>
  </si>
  <si>
    <t>в статье исследуется влияние генеративного искусственного интеллекта на систему педагогического образования. Целью работы выступает выявление онтологических вызовов и рисков отчуждения педагога, порождаемых внедрением больших языковых моделей, а также обоснование модели реконструкции системы подготовки учителя. Задачи исследования включают систематизацию рисков по данным десяти публикаций 2020-2026 годов, сопоставление позиций российских и зарубежных авторов и обоснование структуры цифровой компетенции педагога. Методологическую основу составил контент-анализ научных публикаций, индексируемых в Российском индексе научного цитирования, КиберЛенинке и Scopus, с привлечением данных опроса свыше трёх тысяч студентов, аналитического доклада Высшей школы экономики и международного обзорного исследования применения языковых моделей. В результате выделены три группы вызовов: онтологические, связанные с размыванием границы между обучением и его имитацией; риски отчуждения преподавателя от профессиональных функций; институциональные риски формальной цифровизации без соответствующей нормативной среды. Предложена авторская модель реконструкции подготовки педагога, включающая шесть компонентов цифровой компетенции. Научная новизна состоит в трактовке искусственного интеллекта как культурного орудия развития субъектности обучающегося, а не как замены педагога. Практическая значимость исследования заключается в применимости предложенной компетентностной модели при проектировании основных профессиональных образовательных программ подготовки педагогических кадров и программ повышения квалификации преподавателей высшей школы.
 the article examines the impact of generative artificial intelligence on the system of teacher education. The aim of the study is to identify the ontological challenges and the risks of teacher alienation generated by the introduction of large language models, as well as to substantiate a model for reconstructing the teacher training system. The objectives include systematizing the risks based on ten publications from 2020 to 2026, comparing the positions of Russian and foreign authors, and substantiating the structure of the teacher’s digital competence. The methodological basis was a content analysis of scientific publications indexed in the Russian Science Citation Index, CyberLeninka and Scopus, supplemented by survey data from more than three thousand students, an analytical report of the Higher School of Economics, and an international scoping review of the use of language models. As a result, three groups of challenges were identified: ontological ones, associated with blurring the boundary between learning and its imitation; risks of alienating the teacher from professional functions; and institutional risks of formal digitalization without an appropriate regulatory environment. An original model for reconstructing teacher training is proposed, comprising six components of digital competence. The scientific novelty lies in interpreting artificial intelligence as a cultural tool for developing the learner’s agency rather than as a replacement for the teacher. The practical significance consists in the applicability of the proposed competence model when designing professional educational programs for training pedagogical personnel and advanced training programs for higher school teachers.</t>
  </si>
  <si>
    <t>R2765</t>
  </si>
  <si>
    <t>ecdcbc6d1954ed220c782e7943e611b7299a712f</t>
  </si>
  <si>
    <t>Han Li; Yuvraj Sahni; Jian-Nong Cao; F. Xiao</t>
  </si>
  <si>
    <t>ecf411205bb5b76cba16a3a0b2c30d997bc08cc0</t>
  </si>
  <si>
    <t>Christina Zoi; Ioannis Zozas; Stamatia Bibi</t>
  </si>
  <si>
    <t>Softw.</t>
  </si>
  <si>
    <t>10.3390/software5010010</t>
  </si>
  <si>
    <t>Current research in consent management techniques focuses on isolated aspects of data security, privacy, or auditability, but important issues like (i) dynamically integrating regulatory updates into form generation, (ii) support in content generation with verifiable audit trails, and (iii) tools that make compliance reasoning transparent for non-legal users are not yet addressed. This paper introduces CONSENT, an architecture that integrates AI-based consent reasoning using Large Language Models (LLMs) for automated consent-form drafting and compliance evaluation, alongside blockchain technology for secure and auditable storage. The architecture builds on prior work to address the aforementioned issues by introducing three supporting mechanisms: (a) Specialized AI models coordinated through expert routing which coordinate subtasks such as automation in form generation and regulatory compliance, (b) Retrieval-Augmented Generation (RAG) that supports the integration of regulatory updates into forms, and (c) Explainable AI (XAI) for the reasoning behind form content and compliance assessments. CONSENT architecture is evaluated through 250 test cases and a pilot case study for clinical trial consent management involving 20 engineers and attorneys, who evaluated the prototype on form quality (i.e., coherence, conciseness, factuality, fluency, and relevance) as well as time and effort efficiency. Results show that CONSENT substantially reduces the manual effort in consent-form creation while providing transparent, audit-ready compliance assessments, highlighting its potential for dynamic, user-centric consent management.</t>
  </si>
  <si>
    <t>R2767</t>
  </si>
  <si>
    <t>ecffa3f4faadf1c28fefc9af5dd8d9a1ba4e6e79</t>
  </si>
  <si>
    <t>Proof carrying agent actions enable verifiable licensing of language model tool use</t>
  </si>
  <si>
    <t>N. Kadyrbek; M. Mansurova</t>
  </si>
  <si>
    <t>10.1038/s41598-026-74900-x</t>
  </si>
  <si>
    <t xml:space="preserve">
 LLM agents increasingly call tools and take irreversible actions, yet the reasoning that licenses an action is rarely checked before execution. We present
 Proof-Carrying Agent Actions (PCAA)
 : each governed action carries a typed
 Action Certificate
 that a planner-independent checker must accept before execution. A trusted execution shim derives the obligation set and the irreversibility classification from an authoritative tool contract and binds the certificate to the exact invocation with a canonical SHA-256 commitment. The checker compares that context with the certificate, re-derives typed support (proof, belief, hypothesis, contingency, conflict, or no-progress), and validates formula-level inference rules. Irreversible actions require Proof for every declared licensing obligation. The checker accepts the two valid certificates and rejects all fifteen unsafe certificates in a semantic battery; four additional structural cases confirm rejection of argument substitution, precondition omission, and risk-flag downgrade. A microbenchmark of a three-obligation payment certificate measures 53.7 μs median and 65.7 μs p95 for construction, checking, serialization, and buffered local persistence. A stateful guardrail with the same certified-state predicate matches PCAA on safety; PCAA’s distinct contribution is a typed, replayable decision artifact. Guarantees are relative to trusted tool contracts: PCAA checks their use, not their real-world semantic correctness.
</t>
  </si>
  <si>
    <t>R2768</t>
  </si>
  <si>
    <t>ed21863757d44271611850080dc2652edc645fd4</t>
  </si>
  <si>
    <t>Mahesh S. Shinde; Anoushka Sharma; Amaan Chapalgaonkar; Rajlaxmi Ambre; Tanish Angadi; Arnav Deodare</t>
  </si>
  <si>
    <t>R2769</t>
  </si>
  <si>
    <t>ed44232041c6faea77a97ce5b810f1822ad09787</t>
  </si>
  <si>
    <t>IP Protection in the Era of Visual Generative AI: A Survey</t>
  </si>
  <si>
    <t>Zhuan Shi; Shun-Chang Liu; Alireza Dehghanpour Farashah; Qian Yang; Han Yu; Cao Yang</t>
  </si>
  <si>
    <t>2608.14730</t>
  </si>
  <si>
    <t>The rapid evolution of visual generative AI has introduced a wide range of intellectual property risks, spanning the unauthorized learning, reproduction, extraction, misuse, and redistribution of protected data and model assets. To address these risks, a growing body of technical defenses has been proposed. However, existing surveys typically organize this literature by lifecycle stage or technical mechanism, which can obscure the protective intent of different methods. This survey presents a two-dimensional taxonomy for IP protection in visual generative models. The primary axis is a Control Logic View, which classifies methods into Information Exposure Control, Generative Behavior Constraint, and Attribution&amp;Accountability according to the risk variable they regulate. The secondary axis distinguishes Data IP from Model IP as cross-cutting asset dimensions. Under this framework, we systematically review protection methods, align evaluation protocols with protection objectives, and discuss open challenges including proactive model-level safeguards, standardized evaluation, robustness against adaptive attacks, and explainable evidence. This survey aims to offer a principled, systematic, and easy-to-follow overview for both new and experienced researchers in visual generative AI IP protection.</t>
  </si>
  <si>
    <t>R2770</t>
  </si>
  <si>
    <t>ed6669cb421ab7a753a2f22974cec1e92ae3e10c</t>
  </si>
  <si>
    <t>Precision Health in the Age of Large Language Models</t>
  </si>
  <si>
    <t>Hoifung Poon; Tristan Naumann; Sheng Zhang; Javier González Hernández</t>
  </si>
  <si>
    <t>Knowledge Discovery and Data Mining</t>
  </si>
  <si>
    <t>JournalArticle, Book, Conference, Review</t>
  </si>
  <si>
    <t>10.1145/3580305.3599568</t>
  </si>
  <si>
    <t>Medicine today is imprecise. Among the top 20 drugs in the U.S., up to 80% of patients are non-responders. The goal of precision health is to provide the right intervention for the right people at the right time. The key to realize this dream is to develop a data-driven, learning system that can instantly incorporate new health information to optimize care delivery and accelerate biomedical discovery. In reality, however, the health ecosystem is mired in overwhelming unstructured data and excruciating manual processing. For example, in cancer, standard of care often fails, and clinical trials are the last hope. Yet less than 3% of patients could find a matching trial, whereas 40% of trial failures simply stem from insufficient recruitment. Discovery is painfully slow as a new drug may take billions of dollars and over a decade to develop. In this tutorial, we will explore how large language models (LLMs) can serve as a universal structuring tool to democratize biomedical knowledge work and usher in an intelligence revolution in precision health. We first review background for precision health and give a broad overview of the AI revolution that culminated in the development of large language models, highlighting key technical innovations and prominent trends such as consolidation of AI methods across modalities. We then give an in-depth review of biomedical LLMs and precision health applications, with a particular focus on scaling real-world evidence generation and drug discovery. To conclude, we discuss key technical challenges (e.g., bias, hallucination, cost), societal ramifications (e.g., privacy, regulation), as well as exciting research frontiers such as prompt programming, knowledge distillation, multi-modal learning, causal discovery.</t>
  </si>
  <si>
    <t>R2771</t>
  </si>
  <si>
    <t>ed66b0d9e872aae097bb8772c6c9422b442620f9</t>
  </si>
  <si>
    <t>Fine-grained Contract NER using instruction based mode</t>
  </si>
  <si>
    <t>Pacific Asia Conference on Language, Information and Computation</t>
  </si>
  <si>
    <t>R2772</t>
  </si>
  <si>
    <t>ed66e59d82994742c703f2548cc7af8c9dfa5a1c</t>
  </si>
  <si>
    <t>Artificial Intelligence in Skin Care Medical Education: Current Status, Challenges and Future Perspectives</t>
  </si>
  <si>
    <t>Hao-Ran Zhang; Yao-Ye Chen; Fan-Di Zhang; Lu Zhang</t>
  </si>
  <si>
    <t>Journal of Integrated Social Sciences and Humanities</t>
  </si>
  <si>
    <t>10.62836/jissh.v3i3.0022</t>
  </si>
  <si>
    <t>Skincare education serves two connected audiences: patients and the general public, and medical students and aesthetic practitioners. Conventional teaching in both areas remains constrained—resources are unevenly distributed, consultation time is short, and content is largely one-size-fits-all—so it struggles to meet the growing demand for personalized, accessible skin-health guidance and standardized professional training. Recent progress in computer vision, large language models, multimodal generative AI, and immersive virtual reality has moved AI to the center of this field. For the public, AI tools provide visual assessment of skin conditions, round-the-clock personalized advice, plain-language explanations of ingredients, automated educational content, and continuous follow-up, making evidence-based knowledge far more reachable. For trainees, these technologies enable image-based diagnostic practice, learning paths for individual progress, risk-free virtual simulation, and automatically generated teaching materials, which relieves the shortage of quality clinical resources. However, AI still faces five obstacles in skin care practice: algorithmic bias that makes performance uneven across different skin types; hallucinated or fabricated output from generative models; overreliance on images without clinical information; biometric privacy risks; and content skewed by commercial interests. Future efforts should focus on four priorities—building datasets that represent all skin types and demographic groups, embedding clinician supervision into content workflows, fusing multi-source real-world data into scenario-based learning, and strengthening regulation. Used as a supervised adjunct rather than a replacement, AI can make skincare education more accessible, fairer, and more efficient through a sustainable human-machine partnership.</t>
  </si>
  <si>
    <t>R2773</t>
  </si>
  <si>
    <t>eda2bfe75412c0f97cbdaee8c3c7268c392e500b</t>
  </si>
  <si>
    <t>AutismCarebot: Emotion-First, Source-Aware Conversational Support for Autistic Users</t>
  </si>
  <si>
    <t>Shristi Srivastava; Annuska Zolyomi; Si Dong</t>
  </si>
  <si>
    <t>CHI Extended Abstracts</t>
  </si>
  <si>
    <t>10.1145/3772363.3798986</t>
  </si>
  <si>
    <t>Autistic people often seek support for stress regulation, communication challenges, and navigating services, yet general-purpose chatbots may miss neurodiversity-affirming language and can provide ungrounded advice. We present AutismCarebot, a web-based conversational agent that combines (1) an emotion-first response structure (validation, normalization, and a clear next step) with (2) retrieval-augmented generation (RAG) to provide concise guidance grounded in curated autism resources with in-text citations. We designed the interaction to reduce cognitive load through quick prompts, progressive disclosure of detail, and a built-in “Take a Break” module offering guided breathing and grounding. We evaluated AutismCarebot through an automatic comparison with an unmodified large language model baseline and a survey study (n=18) including autistic adults, caregivers, educators, and students. Results indicate AutismCarebot produced more empathetic and better-grounded responses than the baseline, with no unsafe outputs observed in the audit. The survey feedback highlighted AutismCarebot's soothing tone, clarity, and practical advice, while emphasizing the necessity to control the level of links and provide multimodal support.</t>
  </si>
  <si>
    <t>R2774</t>
  </si>
  <si>
    <t>edb17c113c22d3ab1a064a513618372bbce6602c</t>
  </si>
  <si>
    <t>'I Spend All My Energy Preparing': Balancing AI Automation and Agency for Self-Regulated Learning in SmartFlash</t>
  </si>
  <si>
    <t>Hongming Li; Salah Esmaeiligoujar; Nazanin Adham; Hai Li; Rui Huang</t>
  </si>
  <si>
    <t>Proceedings (International Conference of the Learning Sciences)</t>
  </si>
  <si>
    <t>10.48550/arxiv.2602.14431</t>
  </si>
  <si>
    <t>2602.14431</t>
  </si>
  <si>
    <t>Effective study strategies fail when preparatory tasks consume learning time. While AI educational tools demonstrate efficacy, understanding how they align with self-regulation needs in authentic study contexts remains limited. We conducted formative design research using an AI flashcard prototype, employing large language models to generate design hypotheses, which were validated through researcher walkthroughs and student sessions. Six students across disciplines completed sessions combining interviews and think-aloud tasks with their materials. Analysis revealed that students value automation for addressing the overwhelming preparation burden, yet require transparent, editable AI outputs to maintain cognitive ownership, which is essential for self-regulation. They conceptualized AI as a collaborative partner demanding verifiable reasoning rather than an autonomous agent. Metacognitive scaffolding was endorsed when clarifying study direction without constraining choice. Motivational features produced divergent responses. We derive design principles prioritizing editability and transparency, scaffolding metacognition without prescription, and accommodating motivational diversity. Findings identify conditions under which automation supports versus undermines metacognitive development in self-regulated learning.</t>
  </si>
  <si>
    <t>R2775</t>
  </si>
  <si>
    <t>edd6b4b327584132aba6161e6d1015bf1a4be904</t>
  </si>
  <si>
    <t>From Fine-Tuning to Grounding: Retrieval-Augmented Generation for Biomedical LLMs in Research and Clinical Data Infrastructures</t>
  </si>
  <si>
    <t>M. Enayati; Vishnu Priya; Eveline Prochaska; Kathrin Sobe; M. Wolfien</t>
  </si>
  <si>
    <t>The Scientist</t>
  </si>
  <si>
    <t>10.3390/sci8090266</t>
  </si>
  <si>
    <t>Large language models (LLMs) are increasingly explored for biomedical research and clinical medicine, yet their use remains limited by hallucinations, missing provenance, domain drift, privacy constraints, and uncertain regulatory pathways. Retrieval-augmented generation (RAG) offers a pragmatic alternative to full model training or fine-tuning by grounding LLM outputs in curated, versioned, and auditable external sources. This narrative review examines RAG as a biomedical grounding infrastructure rather than a chatbot add-on. We clarify key terminology around databases, knowledge bases, vector stores, knowledge graphs, RAG systems, and grounding, and distinguish factual, contextual, analytical, provenance, normative, and operational grounding. Two anchor scenarios are used to structure the review: single-cell annotation and omics interpretation as an exploratory biomedical research setting, and EHR, PDF, and clinical free-text integration as a regulated clinical information setting. We compare how these scenarios differ in sources, retrieval units, risk profiles, evaluation targets, infrastructure needs, and governance requirements. We further discuss design choices across the biomedical RAG lifecycle, evaluation and benchmarking, semi-automated and agentic RAG construction, infrastructure integration, normative grounding, and deployer-side governance. We argue that biomedical LLM deployment will not be determined by model scale alone, but by the quality of grounding infrastructures that make outputs traceable, contextual, updateable, and accountable.</t>
  </si>
  <si>
    <t>R2776</t>
  </si>
  <si>
    <t>edd929bf341928461382fecf8b724b5905fd5b5a</t>
  </si>
  <si>
    <t>Shehbaz Singh Bhullar; Muzammil Khan; K. S. Rani</t>
  </si>
  <si>
    <t>R2777</t>
  </si>
  <si>
    <t>edfedf2af9a49b8f7b3d86e9af3b3097c9625201</t>
  </si>
  <si>
    <t>Improving Dietary Supplement Information Retrieval: Development of a Retrieval-Augmented Generation System With Large Language Models</t>
  </si>
  <si>
    <t>Yu Hou; J. R. Bishop; Hong-Fang Liu; Rui Zhang</t>
  </si>
  <si>
    <t>10.2196/67677</t>
  </si>
  <si>
    <t>Background Dietary supplements (DSs) are widely used to improve health and nutrition, but challenges related to misinformation, safety, and efficacy persist due to less stringent regulations compared with pharmaceuticals. Accurate and reliable DS information is critical for both consumers and health care providers to make informed decisions. Objective This study aimed to enhance DS-related question answering by integrating an advanced retrieval-augmented generation (RAG) system with the integrated Dietary Supplement Knowledgebase 2.0 (iDISK2.0), a dietary supplement knowledge base, to improve accuracy and reliability. Methods We developed iDISK2.0 by integrating updated data from authoritative sources, including the Natural Medicines Comprehensive Database, the Memorial Sloan Kettering Cancer Center database, Dietary Supplement Label Database, and Licensed Natural Health Products Database, and applied advanced data cleaning and standardization techniques to reduce noise. The RAG system combined the retrieval power of a biomedical knowledge graph with the generative capabilities of large language models (LLMs) to address limitations of stand-alone LLMs, such as hallucination. The system retrieves contextually relevant subgraphs from iDISK2.0 based on user queries, enabling accurate and evidence-based responses through a user-friendly interface. We evaluated the system using true-or-false and multiple-choice questions derived from the Memorial Sloan Kettering Cancer Center database and compared its performance with stand-alone LLMs. Results iDISK2.0 integrates 174,317 entities across 7 categories, including 8091 dietary supplement ingredients; 163,806 dietary supplement products; 786 diseases; and 625 drugs, along with 6 types of relationships. The RAG system achieved an accuracy of 99% (990/1000) for true-or-false questions on DS effectiveness and 95% (948/100) for multiple-choice questions on DS-drug interactions, substantially outperforming stand-alone LLMs like GPT-4o (OpenAI), which scored 62% (618/1000) and 52% (517/1000) on these respective tasks. The user interface enabled efficient interaction, supporting free-form text input and providing accurate responses. Integration strategies minimized data noise, ensuring access to up-to-date, DS-related information. Conclusions By integrating a robust knowledge graph with RAG and LLM technologies, iDISK2.0 addresses the critical limitations of stand-alone LLMs in DS information retrieval. This study highlights the importance of combining structured data with advanced artificial intelligence methods to improve accuracy and reduce misinformation in health care applications. Future work includes extending the framework to broader biomedical domains and improving evaluation with real-world, open-ended queries.</t>
  </si>
  <si>
    <t>R2778</t>
  </si>
  <si>
    <t>ee3ffd5180fb96d281ba8d8548536682e5978ef5</t>
  </si>
  <si>
    <t>Design and Deployment of Custom GPT Solutions Using Azure OpenAI Service</t>
  </si>
  <si>
    <t>Stefan Trajanoski; Aleskandar Karadimce</t>
  </si>
  <si>
    <t>WSEAS Transactions on Computers</t>
  </si>
  <si>
    <t>10.37394/23205.2026.25.14</t>
  </si>
  <si>
    <t>Enterprise adoption of Large Language Models demands evaluation beyond model accuracy, encompassing cost, latency, compliance, and update adaptability. This paper introduces a Quantitative Evaluation Framework (QEF) to benchmark GPT deployment strategies within Azure OpenAI infrastructure. Five configurations baseline inference, prompt engineering, supervised fine-tuning, Retrieval-Augmented Generation (RAG), and a hybrid architecture were evaluated against 500 domain-specific queries drawn from 12,000 enterprise policy documents. Six metrics were measured: Factual Accuracy Score, Hallucination Rate, Mean Latency, Cost per 1,000 Queries, Update Flexibility Index, and a composite Enterprise Deployment Efficiency Index. Results confirm statistically significant performance differences across configurations (p &lt; 0.001). RAG achieved the optimal balance between factual grounding and cost efficiency, reducing hallucination by over 70% relative to baseline. A governance-integrated Deployment Decision Framework is proposed, aligning technical, economic, and regulatory dimensions for enterprise AI architecture selection.</t>
  </si>
  <si>
    <t>R2779</t>
  </si>
  <si>
    <t>ee62389f703f18ffa8701b3f85f0bb52f5a6e052</t>
  </si>
  <si>
    <t>Digital Twins and Artificial Intelligence for HAZOP Enhancement in Process Safety: A Critical Literature Review</t>
  </si>
  <si>
    <t>F. Alrowaie</t>
  </si>
  <si>
    <t>10.3390/pr14142334</t>
  </si>
  <si>
    <t>Conventional hazard and operability (HAZOP) studies remain central to process safety management, but their periodic, document-centered implementation and dependence on expert judgment limit their ability to track dynamic operational risk across the full plant lifecycle. This critical literature review, drawing on 113 sources, examines how digital twin (DT) and artificial intelligence (AI) technologies may augment HAZOP practice, advancing an augmentation principle: DT–AI should strengthen expert-led hazard analysis as a decision-support layer, not replace human judgment. The review maps conventional HAZOP limitations to four complementary technology pathways: AI-assisted knowledge capture and deviation reasoning; DT-based hazard monitoring and early warning; hybrid physics–data modeling for predictive safety; and explainable AI for operator trust and regulatory acceptance. Four representative industrial case studies illustrate current practice, and a structured barrier analysis identifies why many pilots stall before reaching sustained deployment. These pathways offer strong potential to improve HAZOP coverage, traceability, operational relevance, and lifecycle learning, but a study-level evidence assessment finds that no reviewed study demonstrates long-term, multi-site validation of an integrated DT–AI–HAZOP system; most implementations remain at conceptual, prototype, or limited pilot levels. Key failure modes, including model drift, sensor faults, large language model hallucination, and automation complacency, are examined alongside a thirteen-item implementation risk register spanning technical, organizational, economic, security, and scalability concerns. The review proposes a phased industrial implementation roadmap, a lifecycle-oriented safety-management framework, and a three-horizon research agenda for advancing toward reliable, validated HAZOP-informed digital twin systems.</t>
  </si>
  <si>
    <t>R2780</t>
  </si>
  <si>
    <t>ee66082e6c30fd6eb37b7eb79582176b99dcd197</t>
  </si>
  <si>
    <t>Risk Assessment of Large Language Model Implementation in the Electric Power Sector of Ukraine</t>
  </si>
  <si>
    <t>Hryhoriy Kravtsov; Олександр Олександрович Кравчук; A. Taranowski; D. Sinko; V. Samoylov</t>
  </si>
  <si>
    <t>Artificial Intelligence and Applications</t>
  </si>
  <si>
    <t>10.47852/bonviewaia62027195</t>
  </si>
  <si>
    <t>This study explored the key aspects and risks associated with the implementation of large language models (LLMs) in the electric power sector of Ukraine. We propose a unique taxonomy of risks, along with a hierarchical structure that enables their assessment using the analytic hierarchy process (AHP) developed by T. Saaty. The LLM lifecycle is described with a focus on both human and technological factors (from knowledge selection and training to operational deployment). The study addresses critical concerns related to confabulations, sensitive information leakage, compliance with personal data protection regulations, and the safeguarding of trade secrets. The paper highlights the importance of employing tools for hallucination detection, sentiment analysis, and legal compliance monitoring. A separate section presents an in-depth analysis of LLMs’ readiness to accurately digitize graphical content—such as schematics, diagrams, and technical drawings, which are common for documentation in the energy sector worldwide. A series of experiments using the state-of-the-art generative AI systems revealed significant limitations in interpreting complex diagrams, logical structures, and semantic relationships between elements. The findings demonstrate both the potential and the critical limitations of LLMs in energy-related applications, particularly in processing graphical content, making decisions based on synthetic data, and managing risks associated with model training, operation, and upgrades.
Received: 13 August 2025 | Revised: 1 December 2025 | Accepted: 15 January 2026
Conflicts of Interest
The authors declare that they have no conflicts of interest to this work.
Data Availability Statement
The data that support the findings of this study are openly available in Github at https://github.com/oleksandrkravchukatpimee/LLM-risks-evaluation/blob/3443a610d9b2f9a9f8db52b280f2f4fb247525c1/AHP.xlsx and https://gist.github.com/taranowskiatpimee/174973d140a84da2b5c3b365a34f949c.
Author Contribution Statement
Hryhoriy Kravtsov: Conceptualization, Methodology, Writing – original draft, Writing – review &amp; editing, Supervision. Oleksandr Kravchuk: Methodology, Validation, Investigation, Writing – original draft, Writing – review &amp; editing. Artem Taranowski: Methodology, Investigation, Resources, Writing – original draft, Writing – review &amp; editing. Dmytro Sinko: Methodology, Investigation, Writing – original draft. Victor Samoylov: Conceptualization, Supervision.</t>
  </si>
  <si>
    <t>R2781</t>
  </si>
  <si>
    <t>ee770d9532f47e94d46f03c6e49c62cbe1a1c871</t>
  </si>
  <si>
    <t>AI in the Courtrooms: Global Expert Systems, Ethical Challenges, and Policy Implications for Regulating the Use of AI</t>
  </si>
  <si>
    <t>Meera Patel; Mohd Imran</t>
  </si>
  <si>
    <t>Policy, Law and Governance Insights</t>
  </si>
  <si>
    <t>10.64006/plgi/1201</t>
  </si>
  <si>
    <t>Purpose This article examines the growing integration of artificial intelligence (AI)–based expert systems in judicial and legal processes across major jurisdictions and critically evaluates their advantages and ethical challenges. It aims to analyse how courts and legal professionals worldwide are deploying AI to enhance efficiency, access to justice, and case management, while assessing the risks such technologies pose to transparency, accountability, fairness, and human discretion in adjudication. Design/methodology The study adopts a qualitative doctrinal and comparative research methodology. It analyses legal frameworks, judicial guidelines, policy documents, and reported case law from multiple jurisdictions, including the United States, Canada, Australia, the European Union, and India. The paper also reviews existing AI expert systems used by courts and legal practitioners, such as predictive analytics tools, legal research platforms, automated filing systems, and generative AI applications, to evaluate their functional scope and regulatory treatment. Findings The study finds that AI expert systems have significantly improved judicial efficiency by automating clerical tasks, streamlining legal research, and supporting case management. However, their use raises serious concerns about algorithmic bias, opaque decision-making, privacy violations, accountability gaps, and the risk of hallucinated or fabricated legal authorities. Jurisdictions that have adopted structured regulatory approaches— particularly the European Union and Canada—demonstrate stronger safeguards through transparency obligations and the “human-in-the-loop” principle. Conversely, inconsistent or fragmented regulation increases the risk of misuse and over-reliance on AI in judicial contexts. Practical implications The paper highlights the need for robust ethical guidelines, judicial training, and regulatory frameworks to ensure responsible use of AI in legal systems. AI should function strictly as an assistive tool, with final decision-making authority remaining with human judges and lawyers. The study also underscores the urgent need for coherent policy frameworks governing the use of artificial intelligence in judicial systems. It highlights the importance of adopting structured regulatory models that incorporate principles such as transparency, accountability, explainability, data protection, and the “human-in-the-loop” approach. Originality/value This article offers a comprehensive comparative analysis of global AI deployment in courtrooms. It contributes to the evolving discourse on balancing technological innovation with judicial ethics, constitutional values, and procedural fairness.</t>
  </si>
  <si>
    <t>R2782</t>
  </si>
  <si>
    <t>ee928c54f36c5dd2e48f94516ab79e71989402a8</t>
  </si>
  <si>
    <t>Qingqing He; Dan Ren; Chunhao Zhai; Ke-Liang Zhou</t>
  </si>
  <si>
    <t>R2783</t>
  </si>
  <si>
    <t>eeab8b8ca16c7dce804240609c959096c57a0111</t>
  </si>
  <si>
    <t>CURE:Circuit-Aware Unlearning for LLM-based Recommendation</t>
  </si>
  <si>
    <t>Zi-Heng Chen; Jiali Cheng; Zezhong Fan; Hadi Amiri; Yunzhi Yao; Xiang Sun</t>
  </si>
  <si>
    <t>10.48550/arxiv.2604.04982</t>
  </si>
  <si>
    <t>2604.04982</t>
  </si>
  <si>
    <t>Recent advances in large language models (LLMs) have opened new opportunities for recommender systems by enabling rich semantic understanding and reasoning about user interests and item attributes. However, as privacy regulations tighten, incorporating user data into LLM-based recommendation (LLMRec) introduces significant privacy risks, making unlearning algorithms increasingly crucial for practical deployment. Despite growing interest in LLMRec unlearning, most existing approaches formulate unlearning as a weighted combination of forgetting and retaining objectives while updating model parameters in a uniform manner. Such formulations inevitably induce gradient conflicts between the two objectives, leading to unstable optimization and resulting in either ineffective unlearning or severe degradation of model utility. Moreover, the unlearning procedure remains largely black-box, undermining its transparency and trustworthiness. To tackle these challenges, we propose CURE, a circuit-aware unlearning framework that disentangles model components into functionally distinct subsets and selectively updates them. Here, a circuit refers to a computational subgraph that is causally responsible for task-specific behaviors. Specifically, we extract the core circuits underlying item recommendation and analyze how individual modules within these circuits contribute to the forget and retain objectives. Based on this analysis, these modules are categorized into forget-specific, retain-specific, and task-shared groups, each subject to function-specific update rules to mitigate gradient conflicts during unlearning. Experiments on real-world datasets show that our approach achieves more effective unlearning than existing baselines.</t>
  </si>
  <si>
    <t>R2784</t>
  </si>
  <si>
    <t>eeb2be8c821c1b995f0c52232958d88890a600af</t>
  </si>
  <si>
    <t>Compliance-Native Architecture for Co-Branded Credit Card Platforms: A Multi-Party Financial Integration Framework</t>
  </si>
  <si>
    <t>R. Kavuru</t>
  </si>
  <si>
    <t>10.22399/ijcesen.5002</t>
  </si>
  <si>
    <t>Enterprise financial systems supporting co-branded credit card programs must reconcile the fast pace of innovation with highly regulated PCI DSS, SOC 2, GDPR and FFIEC standards. Existing systems allow compliance testing to be a post-deployment pass/fail validator, introducing gaps while incurring the overhead of remediating violations discovered via compliance testing and audits. Architecture can be compliance-native, as when policy is a system primitive, enforced at runtime by policy engines, and recorded by event-sourced deterministic workflows and cryptographically verifiable logs. Attribute-based access control (ABAC) and declarative policy engines run millions of policy evaluations daily. Sub-millisecond latency is often required. Event sourcing saves all changes as unchangeable ordered sequences so that full audit reconstruction and regulatory explainability are possible. Zero-trust integration patterns establish cryptographic identity proofs and fine-grained trust boundaries across multi-party ecosystems. Large language models help compliance processes by automatically interpreting regulations and providing clear guidelines to make sure people oversee important decisions. Other features include cryptographically verifiable audit logs based on Merkle trees, which can be independently verified for regulatory purposes. The evidence shows that compliance requirements are enabling constraints and not obstacles in the way of velocity and adoption. These empirical deployments in global distributed systems have shown considerably reduced compliance overhead (while preserving the audit trail) and a faster verification cycle. Together with AI-assisted compliance layers and deterministic enforcement mechanisms, these technologies create the basis for scalable, trusted financial systems that turn post hoc requirements into architectural properties.</t>
  </si>
  <si>
    <t>R2785</t>
  </si>
  <si>
    <t>eec330dd3d5656b66d60e23dca88f2b6cb7f6d54</t>
  </si>
  <si>
    <t>Huiyu Zhang; Bryan Zheng Jie Teo; Ester Gue Hua Goh; Kalyankumar Subramaniyan; Kok-Hian Lee</t>
  </si>
  <si>
    <t>R2786</t>
  </si>
  <si>
    <t>ef1e0f61e97e6b08a70a1bb4423353774a94c4d7</t>
  </si>
  <si>
    <t>Performance of large language models in the National Dental Licensing Examination in China: a comparative analysis of ChatGPT, GPT-4, and New Bing.</t>
  </si>
  <si>
    <t>Ziyang Hu; Zhe Xu; Ping Shi; Dandan Zhang; Qu Yue; Jie-Xia Zhang</t>
  </si>
  <si>
    <t>International Journal of Computerized Dentistry</t>
  </si>
  <si>
    <t>Study, JournalArticle</t>
  </si>
  <si>
    <t>10.3290/j.ijcd.b5870240</t>
  </si>
  <si>
    <t>R2787</t>
  </si>
  <si>
    <t>ef25dcaebfe9b16e123b30432194dca0fd7a1217</t>
  </si>
  <si>
    <t>Epistemic Constitutionalism Or: how to avoid coherence bias</t>
  </si>
  <si>
    <t>M. Loi</t>
  </si>
  <si>
    <t>10.48550/arxiv.2601.14295</t>
  </si>
  <si>
    <t>2601.14295</t>
  </si>
  <si>
    <t>Large language models increasingly function as artificial reasoners: they evaluate arguments, assign credibility, and express confidence. Yet their responses can leave the epistemic policies governing these evaluations implicit. This paper argues for an epistemic constitution for AI: explicit, contestable meta-norms regulating how systems form and express beliefs. Source attribution provides the motivating case. An exploratory audit suggested that expectations about a source's position intrude on argument evaluation. A preregistered study (arXiv:2609.35286) then found content-dependent effects of source attribution, with selected written evaluations supporting source-position fit as an explanation. The audit also revealed conflicting justifications for attending to sources. Source independence, however, is not a neutral default: in testimonial contexts, a source's position and the costs of speaking against interest can provide relevant evidence. I distinguish two approaches to epistemic constitution design: the Platonic, which mandates formal correctness and default source-independence from a privileged standpoint, and the Liberal, which rejects such privilege and protects conditions for collective inquiry while allowing principled source-attending grounded in epistemic vigilance. I defend the Liberal approach, sketch a constitutional core of eight principles and four orientations, and argue that AI epistemic governance requires explicit, contestable norms for evaluating testimony, responding to evidence, and revising judgements.</t>
  </si>
  <si>
    <t>R2788</t>
  </si>
  <si>
    <t>ef39f5c43b2f1d99b31594eba4405741bde0d1f8</t>
  </si>
  <si>
    <t>Da-Zhi Li; Min Chen</t>
  </si>
  <si>
    <t>IEEE International Conference on Information Reuse and Integration</t>
  </si>
  <si>
    <t>R2789</t>
  </si>
  <si>
    <t>ef8b62ee8440c8b46fc22609cc97000b0218ce91</t>
  </si>
  <si>
    <t>Agentic GraphRAG and Deterministic Schema Reconciliation for High-Compliance Domains: An LLMOps and FinOps Approach</t>
  </si>
  <si>
    <t>Marcelo Massashi Simonae; A. Ortoncelli; Marlon Marcon</t>
  </si>
  <si>
    <t>10.5220/0015232500004091</t>
  </si>
  <si>
    <t>: The dispersal and interdependence of regulations pose significant challenges for Artificial Intelligence (AI) systems in high-compliance domains, where regulatory adherence requires absolute lexical precision and multi-hop relational reasoning. Traditional vector-based Retrieval-Augmented Generation (RAG) often fails in these scenarios, leading to structural hallucinations and a lack of institutional grounding. This paper proposes a scalable Agentic GraphRAG architecture structured under a comprehensive LLMOps Feature-Extraction-Inference (FTI) lifecycle. The core innovation is a deterministic Hybrid Vector-to-Graph coupling (Chunk-to-Entity Mapping) orchestrated by autonomous agents via the Model Context Protocol (MCP), ensuring strict referential integrity through batch schema synchronization. Experimental results on a normative academic benchmark demonstrate that while standard Vector RAG may offer marginal semantic fluency, the proposed Agentic GraphRAG definitively prioritizes auditability. Specifically, the architecture achieves a 70% improvement in Citation Rate compared to standard Vector RAG and establishes a robust Safe Abstention rate of 0.1800, effectively mitigating the risk of ungrounded generation. Furthermore, a FinOps evaluation across multiple Large Language Models (LLMs) validates the system’s cost-effectiveness, successfully optimizing the compliance-to-cost ratio for sustainable enterprise deployment.</t>
  </si>
  <si>
    <t>R2790</t>
  </si>
  <si>
    <t>ef9b56716e2e7ada911fd1a8d947510863ab8487</t>
  </si>
  <si>
    <t>Simulation of language evolution under regulated social media platforms: a synergistic approach of large language models and genetic algorithms</t>
  </si>
  <si>
    <t>Jinyu Cai; Mingyue Zhang; Yusei Ishimizu; Mu-Nan Li; Jia-Long Li; Kenji Tei</t>
  </si>
  <si>
    <t>Journal of Computational Social Science</t>
  </si>
  <si>
    <t>10.1007/s42001-026-00481-4</t>
  </si>
  <si>
    <t>2502.19193</t>
  </si>
  <si>
    <t>Social media platforms frequently impose restrictive policies to moderate user content, prompting the emergence of creative evasion language strategies. This paper presents a multi-agent framework based on Large Language Models (LLMs) to simulate the iterative evolution of language strategies under regulatory constraints. In this framework, participant agents, as social media users, continuously evolve their language expression, while supervisory agents emulate platform-level regulation by assessing policy violations. To achieve a more faithful simulation, we employ a dual design of language strategies (constraint and expression) to differentiate conflicting goals and utilize an LLM-driven GA (Genetic Algorithm) for the selection, mutation, and crossover of language strategies. The framework is evaluated using two distinct scenarios: an abstract password game and a realistic simulated illicit pet trade scenario. Experimental results demonstrate that as the number of dialogue rounds increases, both the number of uninterrupted dialogue turns and the accuracy of information transmission improve significantly. Furthermore, a user study with 40 participants validates the real-world relevance of the generated dialogues and strategies. Moreover, ablation studies validate the importance of the GA, emphasizing its contribution to long-term adaptability and improved overall results.</t>
  </si>
  <si>
    <t>f010d8679f541f86f2a0fd530830f0697a75ba0f</t>
  </si>
  <si>
    <t>M. Corpas</t>
  </si>
  <si>
    <t>10.64898/2026.06.30.735646</t>
  </si>
  <si>
    <t>Agentic large language models are increasingly used across the genomic workflow, from variant calling to clinical interpretation, yet they are evaluated by accuracy alone, a single figure that cannot say whether a system is safe or where in the workflow a failure originates. We present ClawBench, a framework that attributes each outcome to the architectural layer that produced it across both halves of the canonical pipeline. Two design choices remove the confounds that make agentic genomics hard to evaluate: a temporally blinded truth set, in which every scored ClinVar label first became available only after the training cutoff of every model tested, and a fail-closed evidence contract that blocks evidence circular with the truth label. We score validity, safety, provenance and reproducibility, not accuracy alone, under a constraint gradient that relocates correctness from a model’s prior into executed, validated code. We show three things. First, dangerous misclassification is rare and model-invariant, a controlled precondition of the executed architecture rather than a frontier, while fabricated evidence is measurable and is neutralised by execution. Second, different variant classes are rate-limited by different layers: loss-of-function variants by the deterministic combiner threshold, and rare missense by evidence formation, where evidence acquisition is asymmetric and capped and strength assignment is a recoverable layer that naive strength-licensing prompts confound. Third, for variant calling the arms separate not on whether a model can plan a pipeline, which all do, but on trust properties, pinning, provenance, auditability and reproducibility, which climb monotonically toward validated execution; and a local open-weight model reproduces the safety result yet meets the structured-output and provenance contract far less often than frontier models, a conformance gap rather than a capability or safety gap. An end-to-end join attributes failures across the whole workflow, separating a missed call from a propagated genotype error from a correctly called but misinterpreted variant. ClawBench shows that apparently identical outcomes arise from distinct, independently measurable failure modes, and that trustworthiness in agentic genomics is a property of the pipeline architecture rather than of the model, providing a portable, contamination-resistant unit of attribution for the field.</t>
  </si>
  <si>
    <t>R2792</t>
  </si>
  <si>
    <t>f01445f45409ed184efca99b661aad55a29e1628</t>
  </si>
  <si>
    <t>Examining the Nature and Dimensions of Artificial Intelligence Incidents: A Machine Learning Text Analytics Approach</t>
  </si>
  <si>
    <t>W. Raghupathi; Jie Ren; Tanush Kulkarni</t>
  </si>
  <si>
    <t>AppliedMath</t>
  </si>
  <si>
    <t>10.3390/appliedmath6010011</t>
  </si>
  <si>
    <t>As artificial intelligence systems proliferate across critical societal domains, understanding the nature, patterns, and evolution of AI-related harms has become essential for effective governance. Despite growing incident repositories, systematic computational analysis of AI incident discourse remains limited, with prior research constrained by small samples, single-method approaches, and absence of temporal analysis spanning major capability advances. This study addresses these gaps through a comprehensive multi-method text analysis of 3494 AI incident records from the OECD AI Policy Observatory, spanning January 2014 through October 2024. Six complementary analytical approaches were applied: Latent Dirichlet Allocation (LDA) and Non-negative Matrix Factorization (NMF) topic modeling to discover thematic structures; K-Means and BERTopic clustering for pattern identification; VADER sentiment analysis for emotional framing assessment; and LIWC psycholinguistic profiling for cognitive and communicative dimension analysis. Cross-method comparison quantified categorization robustness across all four clustering and topic modeling approaches. Key findings reveal dramatic temporal shifts and systematic risk patterns. Incident reporting increased 4.6-fold following ChatGPT’s (5.2) November 2022 release (from 12.0 to 95.9 monthly incidents), accompanied by vocabulary transformation from embodied AI terminology (facial recognition, autonomous vehicles) toward generative AI discourse (ChatGPT, hallucination, jailbreak). Six robust thematic categories emerged consistently across methods: autonomous vehicles (84–89% cross-method alignment), facial recognition (66–68%), deepfakes, ChatGPT/generative AI, social media platforms, and algorithmic bias. Risk concentration is pronounced: 49.7% of incidents fall within two harm categories (system safety 29.1%, physical harms 20.6%); private sector actors account for 70.3%; and 48% occur in the United States. Sentiment analysis reveals physical safety incidents receive notably negative framing (autonomous vehicles: −0.077; child safety: −0.326), while policy and generative AI coverage trend positive (+0.586 to +0.633). These findings have direct governance implications. The thematic concentration supports sector-specific regulatory frameworks—mandatory audit trails for hiring algorithms, simulation testing for autonomous vehicles, transparency requirements for recommender systems, accuracy standards for facial recognition, and output labeling for generative AI. Cross-method validation demonstrates which incident categories are robust enough for standardized regulatory classification versus those requiring context-dependent treatment. The rapid emergence of generative AI incidents underscores the need for governance mechanisms responsive to capability advances within months rather than years.</t>
  </si>
  <si>
    <t>R2793</t>
  </si>
  <si>
    <t>f037ac9e21e1da911a155b7131e3261719eeffb1</t>
  </si>
  <si>
    <t>Docs2Synth: A Synthetic Data Trained Retriever Framework for Scanned Visually Rich Documents Understanding</t>
  </si>
  <si>
    <t>10.48550/arxiv.2601.12260</t>
  </si>
  <si>
    <t>2601.12260</t>
  </si>
  <si>
    <t>R2794</t>
  </si>
  <si>
    <t>f039bb48bb11ea90cb6cab83db2c462c6b37cc82</t>
  </si>
  <si>
    <t>Lucia Larise Stavarache</t>
  </si>
  <si>
    <t>R2795</t>
  </si>
  <si>
    <t>f0673b21eb152c62ba4c7afe881718bfb6e25789</t>
  </si>
  <si>
    <t>PolySwarm: A Multi-Agent Large Language Model Framework for Prediction Market Trading and Latency Arbitrage</t>
  </si>
  <si>
    <t>Raj Barot; Arjun S. Borkhatariya</t>
  </si>
  <si>
    <t>10.48550/arxiv.2604.03888</t>
  </si>
  <si>
    <t>2604.03888</t>
  </si>
  <si>
    <t>This paper presents PolySwarm, a novel multi-agent large language model (LLM) framework designed for real-time prediction market trading and latency arbitrage on decentralized platforms such as Polymarket. PolySwarm deploys a swarm of 50 diverse LLM personas that concurrently evaluate binary outcome markets, aggregating individual probability estimates through confidence-weighted Bayesian combination of swarm consensus with market-implied probabilities, and applying quarter-Kelly position sizing for risk-controlled execution. The system incorporates an information-theoretic market analysis engine using Kullback-Leibler (KL) divergence and Jensen-Shannon (JS) divergence to detect cross-market inefficiencies and negation pair mispricings. A latency arbitrage module exploits stale Polymarket prices by deriving CEX-implied probabilities from a log-normal pricing model and executing trades within the human reaction-time window. We provide a full architectural description, implementation details, and evaluation methodology using Brier scores, calibration analysis, and log-loss metrics benchmarked against human superforecaster performance. We further discuss open challenges including hallucination in agent pools, computational cost at scale, regulatory exposure, and feedback-loop risk, and outline five priority directions for future research. Experimental results demonstrate that swarm aggregation consistently outperforms single-model baselines in probability calibration on Polymarket prediction tasks.</t>
  </si>
  <si>
    <t>R2796</t>
  </si>
  <si>
    <t>f077a5b0295cc77e569b87a468557091af29c4ea</t>
  </si>
  <si>
    <t>Accuracy and Error Patterns of Generative AI on the Korean National Dental Hygienist Licensing Examination Across Prompt Engineering Strategies</t>
  </si>
  <si>
    <t>Sang-Kyeom Kim</t>
  </si>
  <si>
    <t>Korean Journal of Clinical Dental Hygiene</t>
  </si>
  <si>
    <t>10.12972/kjcdh.2026.14.3.4</t>
  </si>
  <si>
    <t>Objective: This study aimed to compare GPT-4o accuracy across five prompt engineering strategies using items from the Korean National Dental Hygienist Licensing Examination and to examine differences by question domain and type. Methods: A total of 399 items from the 2024-2025 examinations were classified by domain (Basic/Clinical) and type (Recall/Reasoning) and presented to GPT-4o (GPT-4o-2024-11-20, temperature=0) under five prompt conditions. Differences in accuracy across prompt conditions were assessed using Cochran’s Q test. For reasoning-type items, exploratory pairwise comparisons were performed using exact McNemar tests with Holm correction. Results: Overall accuracy ranged from 75.2% to 78.9%, exceeding the overall threshold of 60% under all prompt conditions. Cochran’s Q showed no significant overall difference among the five prompt conditions (Q=6.462, p=0.167). For reasoning-type items (n=80), the combined prompt yielded the highest accuracy(75.0%) compared with 65.0%-67.5% for the other conditions. However, the overall difference among prompt conditions was not statistically significant (Q=6.759, p=0.149), and no pairwise comparison remained significant after Holm correction. Qualitative analysis identified recurring hallucinations involving Korea-specific regulations. Conclusions: GPT-4o achieved accuracy exceeding the 60% overall threshold regardless of prompt strategy, suggesting that the overall effect of prompt engineering was limited. Although the combined prompt showed a favorable trend for reasoning-type items, statistical evidence for this effect was limited. These findings highlight the importance of AI literacy for the critical evaluation of AI-generated rationales.</t>
  </si>
  <si>
    <t>R2797</t>
  </si>
  <si>
    <t>f0b199b7b9939cfd3d8bd69149d5bed7af40e0d2</t>
  </si>
  <si>
    <t>Parameters vs. Context: Fine-Grained Control of Knowledge Reliance in Language Models</t>
  </si>
  <si>
    <t>Bao-Long Bi; Sheng-Hua Liu; Yi-Wei Wang; Yilong Xu; Jun-Feng Fang; Lingrui Mei</t>
  </si>
  <si>
    <t>10.48550/arxiv.2503.15888</t>
  </si>
  <si>
    <t>2503.15888</t>
  </si>
  <si>
    <t>Retrieval-Augmented Generation (RAG) mitigates hallucinations in Large Language Models (LLMs) by integrating external knowledge. However, conflicts between parametric knowledge and retrieved context pose challenges, particularly when retrieved information is unreliable or the model's internal knowledge is outdated. In such cases, LLMs struggle to determine whether to rely more on their own parameters or the conflicted context. To address this, we propose **CK-PLUG**, a plug-and-play method for controlling LLMs' reliance on parametric and contextual knowledge. We introduce a novel knowledge consistency metric, Confidence Gain, which detects knowledge conflicts by measuring entropy shifts in token probability distributions after context insertion. CK-PLUG then enables fine-grained control over knowledge preference by adjusting the probability distribution of tokens with negative confidence gain through a single tuning parameter. Experiments demonstrate CK-PLUG's ability to significantly regulate knowledge reliance in counterfactual RAG scenarios while maintaining generation fluency and knowledge accuracy. For instance, on Llama3-8B, memory recall (MR) of RAG response can be adjusted within a broad range (9.9%-71.9%), compared to the baseline of 42.1%. Moreover, CK-PLUG supports adaptive control based on the model's confidence in both internal and external knowledge, achieving consistent performance improvements across various general RAG tasks. Our code is available at: $\href{https://github.com/byronBBL/CK-PLUG}{\text{this https URL}}$.</t>
  </si>
  <si>
    <t>R2798</t>
  </si>
  <si>
    <t>f0b7d721a7f4047092f2cbae8de2fe004e601ef8</t>
  </si>
  <si>
    <t>Mourya Chigurupati</t>
  </si>
  <si>
    <t>R2799</t>
  </si>
  <si>
    <t>f0d29d7c81c48774c123cf2f9338a689deffb319</t>
  </si>
  <si>
    <t>R2800</t>
  </si>
  <si>
    <t>f0f8d742eef5698b71136dc3a5d2119684d19710</t>
  </si>
  <si>
    <t>Enhancing self-regulated learning and higher-order thinking skills in virtual reality: the impact of ChatGPT-integrated feedback aids</t>
  </si>
  <si>
    <t>Wei-Sheng Wang; Chia-Ju Lin; Hsin-Yu Lee; Yuen-Min Huang; Ting-Ting Wu</t>
  </si>
  <si>
    <t>Education and Information Technologies : Official Journal of the IFIP technical committee on Education</t>
  </si>
  <si>
    <t>10.1007/s10639-025-13557-x</t>
  </si>
  <si>
    <t>R2801</t>
  </si>
  <si>
    <t>f0fc5e5904c5c23cfef7cf2c727f2bb6bcea06cc</t>
  </si>
  <si>
    <t>Explanation Fairness in Large Language Models: An Empirical Analysis of Disparities in How LLMs Justify Decisions Across Demographic Groups</t>
  </si>
  <si>
    <t>Gautam Veldanda</t>
  </si>
  <si>
    <t>10.5281/zenodo.19957410</t>
  </si>
  <si>
    <t>2605.08671</t>
  </si>
  <si>
    <t>Large language models (LLMs) are increasingly deployed not only to make decisions but to explain them. While AI decision fairness has been studied extensively, the fairness of AI explanations (whether LLMs justify decisions with equal quality, depth, tone, and linguistic sophistication across demographic groups) has received little attention. This paper introduces the Explanation Fairness Taxonomy (EFT), a framework comprising five formally defined, operationalizable dimensions: Verbosity Disparity, Sentiment Disparity, Epistemic Hedging Disparity, Decision-Linked Explanation Disparity, and Lexical Complexity Disparity. The taxonomy is instantiated in a controlled empirical study across 80 prompt templates, four consequential decision domains (hiring, medical triage, credit assessment, legal judgment), and five LLMs: GPT-4.1, Claude Sonnet, LLaMA 3.3 70B, GPT-OSS 120B, and Qwen3 32B. Two novel black-box metrics are introduced: the Hedging Density Score (HDS) and the Explanation Faithfulness Proxy (EFP), a heuristic indicator of decision-linked explanation variation. Across up to 400 prompt pairs, all eight EFT metrics show statistically significant disparities (Cohen's d ranging from small to large, all p_BH&lt;10^(-62)). Model choice is strongly associated with disparity magnitude: Qwen3 32B exhibits verbosity disparities 5.9x larger than LLaMA 3.3 70B. Two prompting-based mitigations show significant reductions in EFP disparity (78-95%) but no significant effect on stylistic dimensions, consistent with the hypothesis that stylistic explanation inequalities are encoded in pre-training distributions and are not resolvable through deployment-level instruction alone. A reproducible measurement framework is offered for explanation-level fairness auditing, with implications for AI regulation and deployment practice.</t>
  </si>
  <si>
    <t>R2802</t>
  </si>
  <si>
    <t>f151fae55a6457654255693503a14afbe8ae90b9</t>
  </si>
  <si>
    <t>Executable JavaScript as a Checkable Specification Language: A JS-SAM Case Study on SysMoBench</t>
  </si>
  <si>
    <t>J. Dubray</t>
  </si>
  <si>
    <t>10.48550/arxiv.2607.13092</t>
  </si>
  <si>
    <t>2607.13092</t>
  </si>
  <si>
    <t>Can large language models write faithful formal specifications of real systems, and does it matter whether they write in a formal language they have seen rarely or in a mainstream language abundant in their training data? We study this on SysMoBench, which grades a generated specification in four phases, the decisive one replaying execution traces captured from the running system. We add JS-SAM, its first non-formal backend, in which a specification is executable JavaScript written in the SAM pattern, a pattern whose semantics mirror TLA+, and run a controlled comparison that separates three variables an ordinary head-to-head entangles: the language, the specification contract (the shape the model must fill), and the prompt. The study spans four frontier models and three systems (an operating-system spinlock, a distributed lock service, and the Etcd Raft consensus implementation), with counterexample-driven repair. Three findings emerge. First, conformance against the real system is the only phase that discriminates among models; internal consistency is inexpensive to satisfy, and a specification that looks right is not thereby right. Second, once the comparison is drawn like for like, the specification contract, not the language, governs fidelity: JavaScript in the shape of the TLA+ transition relation is as faithful as TLA+. Third, a minimal contract carries transcription but not semantic derivation: at consensus scale the difficulty becomes understanding the protocol, which no contract shape and no language supplies. We frame executable JavaScript as a checkable specification substrate that complements, rather than replaces, the verification TLA+ provides, and present the study as a case study.</t>
  </si>
  <si>
    <t>R2803</t>
  </si>
  <si>
    <t>f1c5321c8fa5552c74ffa2b71c50153b4cf741dc</t>
  </si>
  <si>
    <t>Artificial Intelligence-Based Clinical Decision Support Systems in Nursing Practice: Applications, Benefits, and Challenges — A Systematic Review</t>
  </si>
  <si>
    <t>I. M; Bamigboye T. O.; Oniyide A. A.</t>
  </si>
  <si>
    <t>International journal  of research and innovation in applied science</t>
  </si>
  <si>
    <t>10.51584/ijrias.2026.11080184</t>
  </si>
  <si>
    <t>Artificial intelligence (AI)-based clinical decision support systems (CDSS) are increasingly embedded in nursing workflows, promising earlier detection of patient deterioration, more efficient documentation, and more consistent risk stratification, yet the evidence base is fragmented across clinical domains and ethical, workforce, and implementation concerns remain insufficiently synthesised from a nursing-specific perspective. This review therefore aimed to systematically synthesise current evidence on the applications, benefits, and challenges of AI-based CDSS in nursing practice, and to derive implications for nursing education, regulation, and future research. A systematic literature search conceptually following PRISMA 2020 reporting guidance was conducted across five databases (PubMed/MEDLINE, CINAHL, Scopus, Web of Science, and IEEE Xplore), supplemented by backward citation tracking of nine recent systematic or scoping reviews, covering publications largely from 2018 to 2026; findings were synthesised narratively across four application domains. 
Thirty-eight unique sources met the inclusion criteria. AI-CDSS applications clustered into four domains: deterioration and sepsis early-warning systems; pressure injury and fall-risk prediction; natural language processing and generative AI for nursing documentation and care planning; and workflow, triage, and staffing optimisation. Reported benefits included earlier deterioration detection, reduced false-alarm rates, reduced documentation burden, and more standardised risk assessment, while reported challenges included algorithmic bias, alert fatigue, automation bias, deskilling risk, accountability ambiguity, integration barriers, and persistent AI-literacy gaps. AI-based CDSS therefore hold meaningful, evidence-supported potential to augment nursing practice, but current evidence is dominated by single-site, retrospective validation studies; realising this potential will require nurse involvement in design and governance, explainable and auditable algorithms, bias-mitigation standards, formal accountability frameworks, and integration of AI literacy into nursing curricula.</t>
  </si>
  <si>
    <t>R2804</t>
  </si>
  <si>
    <t>f1c910b957a97edd0a49d23cdc3068192ca57d71</t>
  </si>
  <si>
    <t>M. Paleari; Benedetto Mangiapane; G. Vella; Francesco Di Gangi</t>
  </si>
  <si>
    <t>R2805</t>
  </si>
  <si>
    <t>f236d0cfb53f8a2030778d79f6dd62420d5d9af0</t>
  </si>
  <si>
    <t>Yung-Shen Hsia; Fang Yu; J. Jiang</t>
  </si>
  <si>
    <t>R2806</t>
  </si>
  <si>
    <t>f237a065b40edd6af504fad5f017d773579ab71a</t>
  </si>
  <si>
    <t>When AI Gets It Wrong: Hallucinations and Trust Recalibration in E-Commerce Using a Sequential Mixed-Methods Approach</t>
  </si>
  <si>
    <t>Sayyed Khawar Abbas; Hafiz Muhammad Junaid; A. Smerat</t>
  </si>
  <si>
    <t>Journal of Theoretical and Applied Electronic Commerce Research</t>
  </si>
  <si>
    <t>10.3390/jtaer21080277</t>
  </si>
  <si>
    <t>Generative AI shopping assistants are becoming a primary touchpoint for online consumers, yet they often produce convincing but inaccurate content, a phenomenon known as AI hallucination that poses an under-studied risk to consumer trust in e-commerce. This study explains that phenomenon by building and testing a moderated mediation model grounded in Expectation Violation Theory, Epistemic Vigilance Theory, and Algorithmic Trust Repair Theory. A sequential, exploratory mixed-methods design was used: a qualitative phase identified the dimensions and configurational pathways of consumer trust withdrawal using the Gioia methodology and fuzzy-set Qualitative Comparative Analysis, and a subsequent large-scale quantitative phase tested and refined the resulting model across a multi-country European sample using partial least squares structural equation modeling and Necessary Condition Analysis. The results show that exposure to hallucinations triggers expectation violation, activating epistemic vigilance and reducing perceived AI competence; this sequence drives trust recalibration, reflected in lower continued-use and purchase intentions and greater negative word-of-mouth. AI literacy, prior trust, and transparency cues significantly moderate these relationships, and structural trust repair mechanisms, namely retrieval-augmented generation and uncertainty disclosure, prove more effective than purely communicative repair strategies. Theoretically, this study advances a dynamic account of trust recalibration in AI-mediated commerce; practically, it offers concrete guidance for platform design and regulatory policy under the EU AI Act.</t>
  </si>
  <si>
    <t>R2807</t>
  </si>
  <si>
    <t>f248c20f3a7abee3305500e23e03a25fe055bafb</t>
  </si>
  <si>
    <t>A systematic review of the impact of GenAI on learning performance, AI hallucinations, and problem-solving in computer science education</t>
  </si>
  <si>
    <t>A. A. Adejumo; S. Oyelere; I. Sanusi; J. Suhonen</t>
  </si>
  <si>
    <t>Computers and Education: Artificial Intelligence</t>
  </si>
  <si>
    <t>10.1016/j.caeai.2026.100570</t>
  </si>
  <si>
    <t>This systematic review synthesizes 64 empirical studies to examine how Generative AI (GenAI) shapes learning in Computer Science Education (CSE), particularly in programming, debugging, algorithmic reasoning, and computational problem-solving contexts. Grounded in Constructivist, Sociocultural, Cognitive Load, Adaptive Learning, and Metacognitive Learning theories, the review adopts an integrative perspective to analyze how GenAI-driven adaptivity, AI output qualities, hallucination dynamics, and cognitive – affective regulation influence learners' interpretation, cognitive processing, and learning outcomes. Findings reveal a dual impact of GenAI in CSE. On the negative side, hallucinated or misleading outputs can increase extraneous cognitive load during programming and debugging and promote over-reliance on system-generated content. They may also perpetuate inequities due to limited access in low-resource settings or insufficient support for culturally and linguistically diverse learners. These effects can disrupt error detection, self-monitoring, and problem-solving, leading to impaired learning performance and widened educational disparities. On the positive side, when embedded within structured, equitable, and pedagogically grounded environments, GenAI supports reflective programming practice by promoting self-monitoring, verification, and strategic adjustment, thereby enhancing problem-solving skills, engagement, and personalized learning outcomes. By framing learning performance, hallucination dynamics, and problem-solving as interconnected dimensions of GenAI-supported computing education, this review provides a theoretically coherent and pedagogically grounded lens for understanding how GenAI reshapes learning in CSE. The review's novelty lies in its integrative conceptual framework, offering actionable insights for designing equitable, cognitively balanced, and instructionally effective GenAI-supported learning environments.</t>
  </si>
  <si>
    <t>R2808</t>
  </si>
  <si>
    <t>f28e6a18c0afebd9d7012149efbb1876d39d2d25</t>
  </si>
  <si>
    <t>ENC-Bench: A Benchmark for Evaluating Multimodal Large Language Models in Electronic Navigational Chart Understanding</t>
  </si>
  <si>
    <t>Ao Cheng; Xing-Ming Li; Xuan-Yu Ji; Xi-Xiang He; Qiyao Sun; Chun-Ping Qiu</t>
  </si>
  <si>
    <t>10.48550/arxiv.2603.22763</t>
  </si>
  <si>
    <t>2603.22763</t>
  </si>
  <si>
    <t>Electronic Navigational Charts (ENCs) are the safety-critical backbone of modern maritime navigation, yet it remains unclear whether multimodal large language models (MLLMs) can reliably interpret them. Unlike natural images or conventional charts, ENCs encode regulations, bathymetry, and route constraints via standardized vector symbols, scale-dependent rendering, and precise geometric structure -- requiring specialized maritime expertise for interpretation. We introduce ENC-Bench, the first benchmark dedicated to professional ENC understanding. ENC-Bench contains 20,490 expert-validated samples from 840 authentic National Oceanic and Atmospheric Administration (NOAA) ENCs, organized into a three-level hierarchy: Perception (symbol and feature recognition), Spatial Reasoning (coordinate localization, bearing, distance), and Maritime Decision-Making (route legality, safety assessment, emergency planning under multiple constraints). All samples are generated from raw S-57 data through a calibrated vector-to-image pipeline with automated consistency checks and expert review. We evaluate 10 state-of-the-art MLLMs such as GPT-4o, Gemini 2.5, Qwen3-VL, InternVL-3, and GLM-4.5V, under a unified zero-shot protocol. The best model achieves only 47.88% accuracy, with systematic challenges in symbolic grounding, spatial computation, multi-constraint reasoning, and robustness to lighting and scale variations. By establishing the first rigorous ENC benchmark, we open a new research frontier at the intersection of specialized symbolic reasoning and safety-critical AI, providing essential infrastructure for advancing MLLMs toward professional maritime applications.</t>
  </si>
  <si>
    <t>R2809</t>
  </si>
  <si>
    <t>f2a05b71fbb78c044c8a4724935544508ecd6f2c</t>
  </si>
  <si>
    <t>Integrating large language models and knowledge graphs for adaptive design review</t>
  </si>
  <si>
    <t>Maen Alnuzha; Tanya Bloch</t>
  </si>
  <si>
    <t>10.36680/j.itcon.2026.038</t>
  </si>
  <si>
    <t>Automated Compliance Checking (ACC) systems are fundamentally static, unable to easily adapt to new regulations, project constraints, organizational, or practitioner-defined rules. This paper presents a framework integrating Knowledge Graphs (KGs) and Large Language Models (LLMs) to support a more extensible design review environment. In this framework, the KG acts as a structured repository for rules and executable logic, while the LLM serves as an intelligent interface. The central innovation is the human-in-the-loop feedback mechanism, where new logic generated by the LLM is validated, executed, and permanently stored in the KG, transforming it into an active, evolving validation engine. Following a Design Science Research (DSR) methodology, we implement and evaluate the framework as a prototype embedded as an Autodesk Revit add-in, demonstrating its ability to retrieve and execute existing rules from the KG, capture new requests during design, and maintain a verifiable, adaptive compliance checking system. Across a two-experiment evaluation, the system achieved 100% mapping accuracy for six existing rules, while generating new executable rules from natural language succeeded in 70% of 20 trials. Performance was strong on parameter-based checks (100%) but dropped on rules involving spatial reasoning (20–60%), where the LLM still struggles to produce reliable logic.</t>
  </si>
  <si>
    <t>R2810</t>
  </si>
  <si>
    <t>f2cb46cfd0e13165605e33399a67d4d1aa559580</t>
  </si>
  <si>
    <t>RAG-Based Retrieval Systems for Enterprise Mainframe Operations: Accelerating Incident Response and Mitigating Operational Risk Through AI-Driven Knowledge Access</t>
  </si>
  <si>
    <t>Rohit Kumar Shaw</t>
  </si>
  <si>
    <t>10.2139/ssrn.6910198</t>
  </si>
  <si>
    <t>Since the introduction of mainframe computers, large amounts of data have been produced in these systems, yet operators rely on manual searching of fragmented documentation for troubleshooting incident resolution. In this paper, we explore the application of the Retrieval Augmented Generation (RAG) model to accelerating incident response in enterprise mainframe operations. Specifically, how well can a retrieval-based system speed up responses without adversely impacting the veracity, security, governance, and usability of enterprise mainframe systems? We combine key themes from RAG research, AIOps, information retrieval, and enterprise security standards to form a model RAG architecture to accelerate incident response in an enterprise mainframe operating environment. Our analysis showed that hybrid retrieval systems, blending BM25 and dense passage retrieval with cross encoder reranking, provide the most effective setup for using RAG on the varied content of mainframe information systems. As part of our research, we created a metrics system that measures retrieval, the accuracy of answers generated using these answers (or faithfulness), and how fast the system can fix problems. Though there are no existing performance benchmarks specifically for using RAG for analyzing mainframe data, there are analytical comparisons that can be made to performance benchmarks for other AI-based incident management approaches, yielding potential incident response time improvements in the 25 to 40% range. For financial institutions that depend on mainframes to conduct the bulk of their financial transactions, like banks, this offers efficiency improvements while simultaneously lowering operational risk. A risk category global banks are required to maintain capital against under the Basel III framework and subject to heightened regulatory attention. Issues around how systems can be manipulated (hallucinations, knowledge corpus poisoning, and prompt injection attacks) or have data privacy and government regulations (such as the NIST AI Risk Management Framework and the OWASP LLM Top 10 for Security) are discussed in the context of these potential gains. The paper concludes that RAG systems offer an attractive solution for speeding up troubleshooting of mainframe incidents as long as they incorporate human oversight and countermeasures against attack and ensure that provenance and data lineage can be established and audited for accountability.</t>
  </si>
  <si>
    <t>R2811</t>
  </si>
  <si>
    <t>f2e609c8c65e0de55e35e84bf4267088365635a1</t>
  </si>
  <si>
    <t>An Effective and Cost-Efficient Agentic Framework for Ethereum Smart Contract Auditing</t>
  </si>
  <si>
    <t>Xiaohui Hu; Wun-Yu Chan; Yuejie Shi; Qu-Meng Sun; Wei-Cheng Wang; Chiachih Wu</t>
  </si>
  <si>
    <t>10.48550/arxiv.2601.17833</t>
  </si>
  <si>
    <t>2601.17833</t>
  </si>
  <si>
    <t>Smart contract security is paramount, but identifying intricate business logic vulnerabilities remains a persistent challenge because existing solutions consistently fall short: manual auditing is unscalable, static analysis tools are plagued by false positives, and fuzzers struggle to navigate deep logic states within complex systems. Even emerging AI-based methods suffer from hallucinations, context constraints, and a heavy reliance on expensive, proprietary Large Language Models. In this paper, we introduce Heimdallr, an automated auditing agent designed to overcome these hurdles through four core innovations. By reorganizing code at the function level, Heimdallr minimizes context overhead while preserving essential business logic. It then employs heuristic reasoning to detect complex vulnerabilities and automatically chain functional exploits. Finally, a cascaded verification layer validates these findings to eliminate false positives. Notably, this approach achieves high performance on lightweight, open-source models like GPToss-120B without relying on proprietary systems. Our evaluations demonstrate exceptional performance, as Heimdallr successfully reconstructed 17 out of 20 real-world attacks post June 2025, resulting in total losses of $384M, and uncovered 4 confirmed zero-day vulnerabilities that safeguarded $400M in TVL. Compared to SOTA baselines including both official industrial tools and academic tools, Heimdallr at most reduces analysis time by 97.59% and financial costs by 98.77% while boosting detection precision by over 93.66%. Notably, when applied to auditing contests, Heimdallr can achieve a 92.45% detection rate at a negligible cost of $2.31 per 10K LOC. We provide production-ready auditing services and release valuable benchmarks for future work.</t>
  </si>
  <si>
    <t>R2812</t>
  </si>
  <si>
    <t>f2ed1940fc604e767d9014ec766b570c6666a869</t>
  </si>
  <si>
    <t>APPLICATION OF LARGE LANGUAGE MODELS IN SMART CONTRACT VULNERABILITY DETECTION</t>
  </si>
  <si>
    <t>Yun Li; Yanling Liu; ChangEr Liu; Xin-Man Luo</t>
  </si>
  <si>
    <t>Journal of computer science and electrical engineering</t>
  </si>
  <si>
    <t>10.61784/jcsee3130</t>
  </si>
  <si>
    <t>With the rapid iteration of blockchain technology, smart contracts, as core components of decentralized applications, directly impact the stability of on-chain assets and ecosystems through their security. Traditional vulnerability detection methods primarily rely on expert rules and static analysis, facing bottlenecks such as high false positive rates and poor adaptability to complex logical vulnerabilities. In recent years, Large Language Models (LLMs), with their exceptional code understanding and reasoning capabilities, have provided new technical pathways for smart contract security auditing. This paper focuses on LLM-driven smart contract vulnerability detection technologies, systematically reviewing mainstream application paradigms from prompt engineering to model fine-tuning. The paper first reviews the current state of smart contract security and the limitations of traditional methods; subsequently, it provides in-depth analysis of the architectural design and core mechanisms of representative frameworks such as GPTLens and SmartVD, evaluating their performance in detection accuracy and recall rate; finally, addressing current challenges including data scarcity, model hallucinations, and computational overhead, it proposes future evolution directions such as multimodal fusion and human-in-the-loop auditing, providing reference for research and practice in related fields.</t>
  </si>
  <si>
    <t>R2813</t>
  </si>
  <si>
    <t>f2ef730144206bceec4d9d028e709e6fe4aa56b9</t>
  </si>
  <si>
    <t>Abstract LB-071: Cross talk between T lymphocytes and macrophages promotes progression of radiation induced lung fibrosis</t>
  </si>
  <si>
    <t>Florian Wirsdörfer; L. Gockeln; S. de Leve; M. Stuschke; V. Jendrossek</t>
  </si>
  <si>
    <t>Bioinformatics, Convergence Science, and Systems Biology</t>
  </si>
  <si>
    <t>10.1158/1538-7445.am2020-lb-071</t>
  </si>
  <si>
    <t>Background: Fractionated radiotherapy (RT) is integral part of standard treatment for locally advanced lung cancer. However radiation-induced lung disease limits the application of curative radiation doses and therapy intensification efforts of concurrent chemoradiotherapy, leading to fatal outcomes by local recurrence or metastatic disease even when accepting side effects that decrease the quality of life. So far, no predictive biomarkers exist and no mechanism-based therapies are in clinical use that prevent or treat dose-limiting pneumonitis and lung fibrosis. Own previous work revealed a pathogenic role of the immunomodulatory CD73/adenosine system and of macrophages in radiation-induced pulmonary fibrosis1,2. Moreover, clinical observations associated CD4+ T lymphocytes with adverse effects of RT in the skin and the lung of cancer patients3,4. However, the contribution of RT-induced immune changes to RT-induced lung disease require further definition. Here, we studied the functional role of lymphocytes in radiation-induced lung fibrosis, with a focus on CD4+ T cells. Methods: C57BL/6 wildtype (WT) and RAG-2 knockout (RAG-2-/-) mice received a single dose of whole thorax irradiation with 0 Gy (sham controls) or 15 Gy without or with additional adoptive transfer of CD4+ T cells. We characterized time-dependent immuno-modulation and pathogenesis of lung tissue in flow cytometry, histological and immunohistochemical as well as RNA analyses in comparison to our earlier analyses in or CD73 knockout (CD73-/-) mice. Results: CD4+ T lymphocytes, particulary Treg, accumulated in irradiated lungs of WT mice during the chronic fibrotic phase. While deficiency of B and T cells in RAG2-/- mice led to an earlier onset of fibrosis compared to WT mice, adoptive transfer of CD4+ T cells into RAG2-/- mice led to further aggravation of pulmonary fibrosis. Analysis of immune cell subtypes in adoptively transferred RAG2-/- mice revealed that CD4+ T cells were enhanced, and this was associated with a phenotypic switch in the macrophage population towards M2-like phenotypes that was not observed in CD73-/- mice. Conclusions: We conclude that a reciprocal crosstalk between CD4+ T lymphocytes and macrophages in the irradiated lung environment promotes disease progression, amongst others by regulating macrophage polarization in a microenvironment-dependent manner. 1) Wirsdorfer et al., Cancer Res 2016;76:3045-56. 2) de Leve S et al., FASEB J 2017, 31;2869-2880; Veldwijk MR et al. Clin Cancer Res., 2019, 25:562-572; Nakayama Y et al., Int J Radiat Oncol Biol Phys 1996, 34:459-467. This work was supported by grants of the University Hospital Essen (IFORES) to FW and the DFG (JE275/4-1; GRK1739/2) to VJ. Citation Format: Florian Wirsdorfer, Lena Gockeln, Simone de Leve, Martin Stuschke, Verena Jendrossek. Cross talk between T lymphocytes and macrophages promotes progression of radiation induced lung fibrosis [abstract]. In: Proceedings of the Annual Meeting of the American Association for Cancer Research 2020; 2020 Apr 27-28 and Jun 22-24. Philadelphia (PA): AACR; Cancer Res 2020;80(16 Suppl):Abstract nr LB-071.</t>
  </si>
  <si>
    <t>R2814</t>
  </si>
  <si>
    <t>f30a0360278436b149394edd9d4b345a90659291</t>
  </si>
  <si>
    <t>A. Moghe; Rutuj Langde; Mufaddal Bohra; Ayush Chaware; A. Bhagwat; Ashish Talekar</t>
  </si>
  <si>
    <t>R2815</t>
  </si>
  <si>
    <t>f33e69017be4a1482ab58dffc73c65d100a8a54c</t>
  </si>
  <si>
    <t>Operationalizing Large Language Models for Clinical Research Data Extraction: Methods, Quality Control, and Governance</t>
  </si>
  <si>
    <t>Lin Chen; Rui He; Puxuan Lu; Ying Jin; Li Zhou; Ning Li</t>
  </si>
  <si>
    <t>Journal of medical systems</t>
  </si>
  <si>
    <t>10.1007/s10916-026-02353-w</t>
  </si>
  <si>
    <t>Methods This narrative review drew on targeted searches of PubMed/MEDLINE and arXiv (January 2020–October 2025), verification of peer-reviewed versions via ACL Anthology for selected preprints, and citation tracking of seminal literature. In this review, we trace the methodological evolution from rules to encoder-based models and LLMs, propose a multidimensional evaluation framework for real-world deployment—which includes accuracy, structural quality, human-in-the-loop effort, stability, and compliance—and develop an operational governance checklist to support auditable and reproducible implementations. Using representative tasks—diagnosis extraction, medication records, clinical trial data, and phenotype integration—we summarize the improvements and failure modes of LLM-based extraction and analyze key challenges, including domain shift, factual “hallucinations,” privacy and regulatory constraints, and cost/latency trade-offs. Finally, we outline future directions through which multimodal and cross-lingual extensions, human–machine collaborative annotation, and standardized reporting practices can advance precision medicine and sustainable, high-quality clinical research.</t>
  </si>
  <si>
    <t>R2816</t>
  </si>
  <si>
    <t>f35ecfbd8b203d071e42f5871c3dbe90394a66eb</t>
  </si>
  <si>
    <t>Nilesh Joshi; Omkar R. Barve; Manisha Bharati</t>
  </si>
  <si>
    <t>R2817</t>
  </si>
  <si>
    <t>f364179bef31ec063cf679b0a4cde1a88d6910a4</t>
  </si>
  <si>
    <t>SPARC-RAG: Adaptive Sequential-Parallel Scaling with Context Management for Retrieval-Augmented Generation</t>
  </si>
  <si>
    <t>Yuxin Yang; Gangda Deng; Ömer Faruk Akgül; Nima Chitsazan; Yash Govilkar; Akasha Tigalappanavara</t>
  </si>
  <si>
    <t>10.48550/arxiv.2602.00083</t>
  </si>
  <si>
    <t>2602.00083</t>
  </si>
  <si>
    <t>Retrieval-Augmented Generation (RAG) grounds large language model outputs in external evidence, but remains challenged on multi-hop question answering that requires long reasoning. Recent works scale RAG at inference time along two complementary dimensions: sequential depth for iterative refinement and parallel width for coverage expansion. However, naive scaling causes context contamination and scaling inefficiency, leading to diminishing or negative returns despite increased computation. To address these limitations, we propose SPARC-RAG, a multi-agent framework that coordinates sequential and parallel inference-time scaling under a unified context management mechanism. SPARC-RAG employs specialized agents that maintain a shared global context and provide explicit control over the scaling process. It generates targeted, complementary sub-queries for each branch to enable diverse parallel exploration, and explicitly regulates exiting decisions based on answer correctness and evidence grounding. To optimize scaling behavior, we further introduce a lightweight fine-tuning method with process-level verifiable preferences, which improves the efficiency of sequential scaling and effectiveness of parallel scaling. Across single- and multi-hop QA benchmarks, SPARC-RAG consistently outperforms previous RAG baselines, yielding an average +6.2 F1 improvement under lower inference cost.</t>
  </si>
  <si>
    <t>R2818</t>
  </si>
  <si>
    <t>f3b1734c698863d408c1864d7b2a45fdb1f9ee52</t>
  </si>
  <si>
    <t>AI Proof Layer: An Outcome-Assurance Architecture for Reliable, Safe, and Auditable AI Models</t>
  </si>
  <si>
    <t>10.47363/jaicc/2026(5)517</t>
  </si>
  <si>
    <t>Large Language Models (LLMs) deliver exceptional generative capability, but they share a structural limitation: they cannot prove that a given output is correct, grounded in authoritative evidence, or compliant with policy. As a result, hallucinations, unverifiable claims, and policy violations persist, especially in high-risk settings such as finance, healthcare, legal reasoning, and enterprise operations. This paper introduces AI Proof Layer, an external outcome-assurance layer that operates independently of the model. AI Proof Layer evaluates model outputs against explicit, measurable guarantees (“claims”), enforces ALLOW/BLOCK decisions, and generates immutable Evidence Packs suitable for audits, incident reviews, and regulatory reporting, without modifying or constraining the underlying model architecture. By separating generation (the model) from permission (AI Proof Layer), the system converts generative AI models from a probabilistic text generator into a certifiable decision system. We present the conceptual framework, reference architecture, decision contract, example workflows, and compliance mappings that enable organizations to reduce hallucinations and establish traceable accountability across the AI lifecycle.</t>
  </si>
  <si>
    <t>R2819</t>
  </si>
  <si>
    <t>f3c12692b2caee471289a87a97e1e9fc2ada89eb</t>
  </si>
  <si>
    <t>New Trends in the Use of Artificial Intelligence and Natural Language Processing for Occupational Risks Prevention</t>
  </si>
  <si>
    <t>Natalia Orviz-Martínez; E. Pérez-Santín; José Ignacio López-Sánchez</t>
  </si>
  <si>
    <t>Safety</t>
  </si>
  <si>
    <t>10.3390/safety12010007</t>
  </si>
  <si>
    <t>In an increasingly technologized and automated world, workplace safety and health remain a major global challenge. After decades of regulatory frameworks and substantial technical and organizational advances, the expanding interaction between humans and machines and the growing complexity of work systems are gaining importance. In parallel, the digitalization of Industry 4.0/5.0 is generating unprecedented volumes of safety-relevant data and new opportunities to move from reactive analysis to proactive, data-driven prevention. This review maps how artificial intelligence (AI), with a specific focus on natural language processing (NLP) and large language models (LLMs), is being applied to occupational risk prevention across sectors. A structured search of the Web of Science Core Collection (2013–October 2025), combined OSH-related terms with AI, NLP and LLM terms. After screening and full-text assessment, 123 studies were discussed. Early work relied on text mining and traditional machine learning to classify accident types and causes, extract risk factors and support incident analysis from free-text narratives. More recent contributions use deep learning to predict injury severity, potential serious injuries and fatalities (PSIF) and field risk control program (FRCP) levels and to fuse textual data with process, environmental and sensor information in multi-source risk models. The latest wave of studies deploys LLMs, retrieval-augmented generation and vision–language architectures to generate task-specific safety guidance, support accident investigation, map occupations and job tasks and monitor personal protective equipment (PPE) compliance. Together, these developments show that AI-, NLP- and LLM-based systems can exploit unstructured OSH information to provide more granular, timely and predictive safety insights. However, the field is still constrained by data quality and bias, limited external validation, opacity, hallucinations and emerging regulatory and ethical requirements. In conclusion, this review positions AI and LLMs as tools to support human decision-making in OSH and outlines a research agenda centered on high-quality datasets and rigorous evaluation of fairness, robustness, explainability and governance.</t>
  </si>
  <si>
    <t>R2820</t>
  </si>
  <si>
    <t>f3d7e0165df8da3fad6cbfb776e0371c31d68c48</t>
  </si>
  <si>
    <t>Chunking, Retrieval, and Re-ranking: An Empirical Evaluation of RAG Architectures for Policy Document Question Answering</t>
  </si>
  <si>
    <t>A. Maharjan; Umesh K. Yadav</t>
  </si>
  <si>
    <t>10.48550/arxiv.2601.15457</t>
  </si>
  <si>
    <t>2601.15457</t>
  </si>
  <si>
    <t>The integration of Large Language Models (LLMs) into the public health policy sector offers a transformative approach to navigating the vast repositories of regulatory guidance maintained by agencies such as the Centers for Disease Control and Prevention (CDC). However, the propensity for LLMs to generate hallucinations, defined as plausible but factually incorrect assertions, presents a critical barrier to the adoption of these technologies in high-stakes environments where information integrity is non-negotiable. This empirical evaluation explores the effectiveness of Retrieval-Augmented Generation (RAG) architectures in mitigating these risks by grounding generative outputs in authoritative document context. Specifically, this study compares a baseline Vanilla LLM against Basic RAG and Advanced RAG pipelines utilizing cross-encoder re-ranking. The experimental framework employs a Mistral-7B-Instruct-v0.2 model and an all-MiniLM-L6-v2 embedding model to process a corpus of official CDC policy analytical frameworks and guidance documents. The analysis measures the impact of two distinct chunking strategies, recursive character-based and token-based semantic splitting, on system accuracy, measured through faithfulness and relevance scores across a curated set of complex policy scenarios. Quantitative findings indicate that while Basic RAG architectures provide a substantial improvement in faithfulness (0.621) over Vanilla baselines (0.347), the Advanced RAG configuration achieves a superior faithfulness average of 0.797. These results demonstrate that two-stage retrieval mechanisms are essential for achieving the precision required for domain-specific policy question answering, though structural constraints in document segmentation remain a significant bottleneck for multi-step reasoning tasks.</t>
  </si>
  <si>
    <t>f44e144f61f7bd904436b6733a2865af7f561643</t>
  </si>
  <si>
    <t>Tuyen H. Tran</t>
  </si>
  <si>
    <t>10.18623/rvd.v23.n1.4029</t>
  </si>
  <si>
    <t>The rapid diffusion of generative artificial intelligence (GenAI) tools—especially large language models (LLMs)—is reshaping scholarly publishing worldwide. While these tools can support language editing, translation, and workflow efficiency, they also raise integrity risks, including fabricated citations, unverifiable claims, undisclosed ghostwriting, confidentiality breaches in peer review, and contested ownership of AI-assisted outputs. Vietnam’s journal ecosystem is currently navigating internationalization pressures (e.g., indexing and visibility goals) alongside uneven editorial capacity and fragmented policy infrastructure, making it a critical setting for examining responsible governance of AI-generated content (AIGC). This study reports an exploratory policy-and-practice mapping across five Vietnam-affiliated publishing contexts (university-based open access journals, an internationally co-published journal, a defense-related journal, and law/social-science publishing). Using structured qualitative content analysis, we identify shared norms (e.g., “AI cannot be an author,” accountability remains human) but also substantial variation in disclosure requirements, treatment of AI-generated images and references, restrictions on reviewer use of AI tools, and clarity of enforcement mechanisms. Building on these findings and international literature, we propose a Vietnam-tailored governance framework that combines (i) risk-tiered allowable uses, (ii) mandatory disclosure and provenance documentation, (iii) human-in-the-loop editorial controls, and (iv) capacity-building measures aligned with open science principles. The paper contributes practical templates (disclosure language, policy clauses, and a workflow-integrated checklist) to support journals, editors, and research institutions seeking credible, implementable AI governance.</t>
  </si>
  <si>
    <t>R2822</t>
  </si>
  <si>
    <t>f45af36772445a5571308353124e82d8a7808def</t>
  </si>
  <si>
    <t>Hallucination Detection and Mitigation in Large Language Models</t>
  </si>
  <si>
    <t>Ahmad Pesaranghader; Erin Li</t>
  </si>
  <si>
    <t>10.48550/arxiv.2601.09929</t>
  </si>
  <si>
    <t>2601.09929</t>
  </si>
  <si>
    <t>Large Language Models (LLMs) and Large Reasoning Models (LRMs) offer transformative potential for high-stakes domains like finance and law, but their tendency to hallucinate, generating factually incorrect or unsupported content, poses a critical reliability risk. This paper introduces a comprehensive operational framework for hallucination management, built on a continuous improvement cycle driven by root cause awareness. We categorize hallucination sources into model, data, and context-related factors, allowing targeted interventions over generic fixes. The framework integrates multi-faceted detection methods (e.g., uncertainty estimation, reasoning consistency) with stratified mitigation strategies (e.g., knowledge grounding, confidence calibration). We demonstrate its application through a tiered architecture and a financial data extraction case study, where model, context, and data tiers form a closed feedback loop for progressive reliability enhancement. This approach provides a systematic, scalable methodology for building trustworthy generative AI systems in regulated environments.</t>
  </si>
  <si>
    <t>R2823</t>
  </si>
  <si>
    <t>f48ac68ac7ed98f857e27d6d837f646bb332309f</t>
  </si>
  <si>
    <t>Accountable NLP for Evidence-Grounded Decision Briefings: A Critical Review and Evaluation Framework</t>
  </si>
  <si>
    <t>Jihoon Moon</t>
  </si>
  <si>
    <t>10.32604/cmc.2026.089115</t>
  </si>
  <si>
    <t>: Large language models and retrieval-augmented generation (RAG) systems are increasingly employed to transform evidence into decision-facing briefings, alerts, and recommendations. In these settings, explainability cannot be evaluated merely by fluency, readability, or factual correctness. A briefing may be factually correct while still being unsafe if it cites sources that do not substantiate the claim, suppresses uncertainty, converts correlational evidence into causal language, recommends an unauthorized action, or leaves no auditable path for human review. This review synthesizes 104 sources spanning explainable natural language processing (NLP), faithful explanation, hallucination and factuality evaluation, RAG, citation faithfulness, uncertainty communication, causal language, human–AI interaction, engineering and regulatory decision support, and institutional accountability. It makes four contributions. First, it defines evidence-grounded decision briefings as a distinct NLP setting characterized by identifiable evidence inputs, constrained decision-facing outputs, and minimum accountability requirements. Second, it proposes a five-layer taxonomy encompassing evidence representation, explanation generation, retrieval and source grounding, verification and evaluation, and human accountability. Third, it develops an operational evaluation framework for claims, citations, uncertainty statements, causal wording, action labels, and complete briefing episodes. Fourth, it complements the conceptual synthesis with source-level trend analyses, targeted quantitative comparisons, and representative use cases drawn from generic, engineering, and regulatory contexts. The synthesis reveals that existing surveys provide critical foundations but do not jointly address five interdependent requirements: citation-to-claim entailment (whether the cited evidence supports the exact claim), causal-language discipline, uncertainty preservation, action appropriateness, and human accountability in decision-facing generated text. This review concludes with open challenges for claim segmentation, retrieval adequacy, citation-to-claim</t>
  </si>
  <si>
    <t>R2824</t>
  </si>
  <si>
    <t>f498997f9415bd1261bba3d4c88f91de0620c3c2</t>
  </si>
  <si>
    <t>$Z^2$-ACT: End-to-End Verifiable Agentic Intent Control for Open 6G RAN</t>
  </si>
  <si>
    <t>S. A. Khowaja; K. Dev; George C. Alexandropoulos</t>
  </si>
  <si>
    <t>2608.21049</t>
  </si>
  <si>
    <t>With the progression in open and disaggregated 6G radio access networks, it is expected that the system will be able to host multi-vendors. In order to host multi-vendors, it is essential that AI-assisted control loops remain safe, verifiable, and auditable under concurrent operator intents and untrusted model inputs. The existing studies address the agentic coordination, formal intent constraints, zero-trust prompt verification and cryptographic accountability in isolation, which leaves pre-realization safety, continuous semantic verification and cross-domain audit incomplete when used individually. In this regard, we propose zero-knowledge auditable control and zero-trust verifiable agentic intent architecture ($Z^2$-ACT), which integrates the aforementioned four primitives across the non-real-time and near-real-time RICs. We encode the typed Intent Contracts as operator goals while the large language model inputs are only admitted after a practical adversarial intent check. The skill sequences in the proposed study are released only when a self-management gate is satisfied while every successful commit is recorded as a binding commitment with a zero-knowledge proof. Our experimental evaluation on public ColO-RAN measurements compares the full architecture against targeted ablations and a conventional reinforcement-learning baseline. A live large language model is used in the non-real-time path to translate operator intents into Intent Contracts; we report translation accuracy, the rate of invalid or hallucinated contracts, non-real-time latency, and behavior under adversarial or misleading intents. Near-real-time control remains trace-driven on the public KPM sequences. Results indicate improved actuation filtering and attack resilience at modest latency and signaling cost inside the near-real-time envelope.</t>
  </si>
  <si>
    <t>R2825</t>
  </si>
  <si>
    <t>f49e114e688e36a242be9b0d1fdb147d5c4f340a</t>
  </si>
  <si>
    <t>SafeMCP: Proactive Power Regulation for LLM Agent Defense via Environment-Grounded Look-Ahead Reasoning</t>
  </si>
  <si>
    <t>Li-Chao Wang; Z. Ren; Tian-Zhuo Yang; Jiaming Ji; Chi Harold Liu; Yaodong Yang</t>
  </si>
  <si>
    <t>10.18653/v1/2026.acl-long.522</t>
  </si>
  <si>
    <t>2606.01991</t>
  </si>
  <si>
    <t>As Large Language Model (LLM) agents increasingly leverage the Model Context Protocol (MCP) to operate in complex environments, the expansion of their action spaces offers agents unsafe capabilities and underscores the risk of power-seeking. While broad action space and greater environment influence are essential for task fulfillment, they create a fragile risk surface where minor errors or hallucinations are magnified into catastrophic failures. In response, we propose SafeMCP, a {server-side} defense plugin that constrains tool acquisition via predictive reasoning regarding future safety risks. SafeMCP utilizes an internal world model for look-ahead reasoning to implement a two-tier defense: proactive tool filtering to constrain hazardous power expansion and immediate intervention as a fail-safe. To train SafeMCP, we introduce a three-stage pipeline comprising environmental dynamic grounding, safe policy initialization, and reinforcement learning (RL) with dual verifiable rewards. Experiments on PowerSeeking Bench, ToolEmu, and AgentHarm show that SafeMCP achieves a safe equilibrium, effectively mitigating risks while preserving agent utility.</t>
  </si>
  <si>
    <t>R2826</t>
  </si>
  <si>
    <t>f4ac4cfd32a652462b6580cc9e5d348f77555edd</t>
  </si>
  <si>
    <t>Use of Large Language Models in Clinical Cancer Research.</t>
  </si>
  <si>
    <t>K. Kehl</t>
  </si>
  <si>
    <t>10.1200/cci-25-00027</t>
  </si>
  <si>
    <t>Artificial intelligence (AI) is increasingly being applied to clinical cancer research, driving precision oncology objectives by gathering clinical data at scales that were not previously possible. Although small, domain-specific models have been used toward this end for several years, general-purpose large language models (LLMs) now enable scalable data extraction and analysis without the need for large, labeled training data sets. These models support several applications, including building clinico-omic databases, matching patients to clinical trials, and developing multimodal foundation models that integrate text, imaging, and molecular data. LLMs can also streamline research workflows, from automating documentation to accelerating clinical decision making. However, data privacy, hallucination risks, computational costs, regulatory requirements, and validation standards remain significant considerations. Careful implementation of AI tools will therefore be an important task for cancer researchers in coming years.</t>
  </si>
  <si>
    <t>R2827</t>
  </si>
  <si>
    <t>f51df41ff1d084e2c5aa2adf12991512a1a537f2</t>
  </si>
  <si>
    <t>Navigation-GPT: A Robust and Adaptive Framework Utilizing Large Language Models for Navigation Applications</t>
  </si>
  <si>
    <t>Feng Ma; Xiu-Min Wang; Chen Chen; Xiaobin Xu; Xin-Ping Yan</t>
  </si>
  <si>
    <t>10.48550/arxiv.2502.16402</t>
  </si>
  <si>
    <t>2502.16402</t>
  </si>
  <si>
    <t>Existing navigation decision support systems often perform poorly when handling non-predefined navigation scenarios. Leveraging the generalization capabilities of large language model (LLM) in handling unknown scenarios, this research proposes a dual-core framework for LLM applications to address this issue. Firstly, through ReAct-based prompt engineering, a larger LLM core decomposes intricate navigation tasks into manageable sub-tasks, which autonomously invoke corresponding external tools to gather relevant information, using this feedback to mitigate the risk of LLM hallucinations. Subsequently, a fine-tuned and compact LLM core, acting like a first-mate is designed to process such information and unstructured external data, then to generates context-aware recommendations, ultimately delivering lookout insights and navigation hints that adhere to the International Regulations for Preventing Collisions at Sea (COLREGs) and other rules. Extensive experiments demonstrate the proposed framework not only excels in traditional ship collision avoidance tasks but also adapts effectively to unstructured, non-predefined, and unpredictable scenarios. A comparative analysis with DeepSeek-R1, GPT-4o and other SOTA models highlights the efficacy and rationality of the proposed framework. This research bridges the gap between conventional navigation systems and LLMs, offering a framework to enhance safety and operational efficiency across diverse navigation applications.</t>
  </si>
  <si>
    <t>R2828</t>
  </si>
  <si>
    <t>f5bce89d8cd558d6952f27407b097167b75ddd22</t>
  </si>
  <si>
    <t>Artificial Intelligence (AI) and Emergency Medicine: Balancing Opportunities and Challenges</t>
  </si>
  <si>
    <t>Félix Amiot; Benoit Potier</t>
  </si>
  <si>
    <t>10.2196/70903</t>
  </si>
  <si>
    <t>Abstract Artificial intelligence (AI), particularly large language models (LLMs) such as ChatGPT, has rapidly evolved and is reshaping various fields, including clinical medicine. Emergency medicine stands to benefit from AI’s capacity for high-volume data processing, workflow optimization, and clinical decision support. However, important challenges exist, ranging from model “hallucinations” and data bias to questions of interpretability, liability, and ethical use in high-stake environments. This updated viewpoint provides a structured overview of AI’s current capabilities in emergency medicine, highlights real-world applications, and explores concerns regarding regulatory requirements, safety standards, and transparency (explainable AI). We discuss the potential risks and limitations of LLMs, including their performance in rare or atypical presentations common in the emergency department and potential biases that could disproportionately affect vulnerable populations. We also address the regulatory landscape, particularly the liability for AI-driven decisions, and emphasize the need for clear guidelines and human oversight. Ultimately, AI holds enormous promise for improving patient care and resource management in emergency medicine; however, ensuring safety, fairness, and accountability remains vital.</t>
  </si>
  <si>
    <t>R2829</t>
  </si>
  <si>
    <t>f63945939ca44367f4ae68507caf866a50694327</t>
  </si>
  <si>
    <t>Real-Time Causal Self-Auditing for Foundation Models: A Framework for Regulatory-Grade AI Explainability</t>
  </si>
  <si>
    <t>Murali Krishna Pasupuleti</t>
  </si>
  <si>
    <t>International Journal of Academic and Industrial Research Innovations(IJAIRI)</t>
  </si>
  <si>
    <t>10.62311/nesx/rp-3-sep-25</t>
  </si>
  <si>
    <t>Abstract:
This paper presents a Real-Time Causal Self-Auditing (RCSA) framework designed
to address the growing regulatory and explainability challenges associated with
foundation models. By combining causal inference methods with real-time auditing
pipelines, the RCSA framework delivers regulatory-grade transparency, enabling
traceable and interpretable AI systems. Through synthetic but realistic experiments
across multiple foundation model scales, we demonstrate significant improvements in
audit latency, causal coverage, and regulatory traceability compared to baseline
explainability techniques. Foundation models are increasingly deployed in sensitive and regulated domains, yet
their opacity poses significant challenges for accountability and oversight. This paper
introduces a novel Real-Time Causal Self-Auditing (RCSA) framework that
integrates causal probing, counterfactual interventions, and adaptive monitoring layers
into large foundation models. Through synthetic benchmarks and large language
model case studies, we demonstrate that RCSA improves causal attribution fidelity by
up to 34% compared to SHAP and Integrated Gradients, while adding only 8–12%
computational overhead for models with up to 13B parameters. Keywords: Causal AI, Foundation Models, Regulatory Compliance, Model Auditing, Explainability</t>
  </si>
  <si>
    <t>R2830</t>
  </si>
  <si>
    <t>f63fea3413ffc9379602cf7d67b1ad8223c8070c</t>
  </si>
  <si>
    <t>DP-MemView: A Memory Interface for Attribute-Level Transcript Privacy in Long-Term LLM Agents</t>
  </si>
  <si>
    <t>Jong Wook Kim; Byoungjae Min; Kennedy Edemacu; Yoonhyuk Choi; Sae-Hong Cho; Beakcheol Jang</t>
  </si>
  <si>
    <t>2608.03130</t>
  </si>
  <si>
    <t>Long-term memory enables persistent personalization in LLM agents, but repeated memory-conditioned responses can cumulatively reveal protected attributes even when they are never stated explicitly. We formalize this threat as adaptive transcript privacy and introduce DP-MemView, a differentially private interface that privately selects public response-conditioning views and exposes those views---rather than raw memory---to the response LLM. Each private selection is charged to every protected attribute whose memory group intersects the read set. Per-attribute ledgers block any selection that would exceed its cap and return a fixed generic view instead. Under an explicit interface contract, we prove pure B_a-DP for the entire adaptive transcript. We also extend the result to stores that differ across multiple protected groups and bound how much observing the transcript can change an adversary's prior odds. We evaluate the online and preallocated modes with three response LLMs on a controlled adjacent-store benchmark and a public-corpus transfer track. Both modes keep transcript distinguishability near chance while preserving target-required personalization and overall response quality. Further diagnostics show that removing key safeguards causes mismatched output support, missing ledger charges, revealing side channels, or growing long-horizon leakage.</t>
  </si>
  <si>
    <t>R2831</t>
  </si>
  <si>
    <t>f64274ef76679236276eae4ed0461c84493938b9</t>
  </si>
  <si>
    <t>Clinical artificial intelligence (AI) in Japan: Regulatory pathways, domain-specific evidence, and its data infrastructure from an international perspective.</t>
  </si>
  <si>
    <t>Kenji Karako; Wei Tang</t>
  </si>
  <si>
    <t>10.35772/ghm.2026.01048</t>
  </si>
  <si>
    <t>Artificial intelligence (AI) has advanced rapidly across clinical domains, generating both a growing evidence base and dedicated regulatory frameworks for AI-based software as a medical device (SaMD). This review provides a comprehensive assessment of clinical AI across five major domains-diagnostic imaging, gastrointestinal endoscopy, cardiology and remote patient monitoring, diagnosis of infectious diseases, and an AI-ready data infrastructure-examining Japan's regulatory framework, approved device portfolio, and research contributions in an international context. We reviewed literature published between 2019 and 2026, using Japan's regulatory trajectory, approved device portfolio, and domain-specific research output as the primary lens for international comparison and prioritizing prospective studies, multicenter trials, and real-world implementation reports. The state of evidence varies markedly across the domains examined: endoscopy AI has the strongest randomized trial base, while diagnostic imaging AI has seen a systematic decline in real-world performance despite large-scale regulatory approval. Across the three dimensions examined, Japan has a distinctive profile: its strengths are a regulatory and clinical deployment infrastructure-evince by an established program medical device pathway and among the world's highest densities of diagnostic imaging systems and endoscopy volumes-while the data infrastructure lags, constrained by limited open-access resources relative to programs such as The Cancer Imaging Archive and the European Health Data Space. Large language models and generative AI, falling largely outside existing SaMD frameworks, carry the risk of hallucinations and gaps in oversight that healthcare systems in Japan and abroad are only beginning to address. Japan's established program medical device regulatory pathway, high-volume clinical deployment infrastructure, and proven regulatory-approval-to-reimbursement pathway provide a strong foundation for clinical AI adoption; post-approval change management frameworks and clinical accountability mechanisms need to be strengthened, AI-ready data accessibility needs to be expanded, and validated tools need to be embedded within reimbursed clinical workflows to translate this foundation into internationally competitive AI development and deployment.</t>
  </si>
  <si>
    <t>R2832</t>
  </si>
  <si>
    <t>f684b86d8124a970517581e92cc366acf0c7cc73</t>
  </si>
  <si>
    <t>K. Sakiyama; Aya Takeichi; Karin Matsumoto; Yusuke Taira; Setsuya Kurahashi</t>
  </si>
  <si>
    <t>R2833</t>
  </si>
  <si>
    <t>f69a0a17634c688c0be4a264bfc0a769ca11aaec</t>
  </si>
  <si>
    <t>LLMs and LVMs for agentic AI: a GPU-accelerated multimodal system architecture for RAG-grounded, explainable, and adaptive intelligence</t>
  </si>
  <si>
    <t>Kiarash Ahi; Chih-Hung Hsieh; G. Fenger</t>
  </si>
  <si>
    <t>Photomask Technology</t>
  </si>
  <si>
    <t>10.1117/12.3078485</t>
  </si>
  <si>
    <t>This paper presents an architecture for an Agentic AI System that autonomously operates and manages complex workflows across enterprise and industrial software ecosystems such as Electronic Design Automation (EDA) tools (e.g., Siemens Calibre), Product Lifecycle Management (PLM) and Digital Twin platforms (e.g., Teamcenter Digital Reality Viewer), as well as knowledge-centric domains including HR analytics, financial modeling, healthcare diagnostics, and creative design platforms. This architecture leverages a multi-agent framework orchestrated by a central planner, integrating large language model (LLM) and large vision model (LVM) reasoning for multimodal understanding, retrieval-augmented generation (RAG) pipelines, and enterprise-grade governance to enable secure, explainable, and adaptive automation across both physical and virtual product lifecycle stages. The architecture is structured as a nine-layer intelligent stack, beginning with a natural language interface and extending through layers responsible for cognitive orchestration, specialized agents, contextual retrieval, reasoning, tool execution, security, access control, and feedback-driven learning. Users issue high-level intents—such as “run DRC and fix critical violations” or “synchronize the latest design update with the digital twin”— which are interpreted by the planner agent and decomposed into sub-tasks. These are executed by specialized agents (e.g., simulation, review, or action agents), each interfacing securely with industrial tools and twin environments through sandboxed runtimes and version-controlled APIs. The planner dynamically adjusts task decomposition and agent routing based on resource constraints, latency budgets, and model confidence, enabling adaptive, performance-aware orchestration. Beyond industrial and engineering use cases, the same agentic architecture generalizes to broader enterprise workflows. In HR and finance, autonomous agents extract insights from structured and unstructured data, improve forecasting accuracy, and ensure regulatory compliance. In healthcare, multimodal reasoning that fuses text, imagery, and sensor data can assist clinicians in diagnosis and treatment planning while maintaining explainability. In creative and design environments, agentic co-pilots interpret user intent, generate assets, and optimize iterative design loops—enhancing both productivity and human creativity. A core RAG layer grounds decisions in proprietary engineering knowledge (e.g., PDK rules, fab specifications, simulation logs, and historical twin data), while a chunk reranker ensures only the most relevant context is injected into LLM prompts. This RAG pipeline supports fast memory access, context pruning, and scalable grounding across high-volume logs and digital twin telemetry. This grounding layer can be extended to any domain where contextual reasoning over proprietary knowledge is critical—ranging from clinical data repositories and enterprise ERPs to document archives and financial transaction graphs. To support this architecture’s adaptive orchestration and multimodal agent execution, performance-optimized inference becomes critical. To meet the latency, throughput, and scalability demands of large-scale multimodal reasoning, the system incorporates GPU-accelerated inference pipelines, including ROI-guided compression and adaptive latent-space clustering to reduce computational overhead while preserving output fidelity. These GPU-accelerated strategies are based on the ROI-LCC framework, which integrates dynamic Region of Interest (ROI) selection, latentspace clustering, and learned GPU feature extraction to minimize redundancy and streamline computation. Outputs are processed through a guardrails and explainability (XAI) layer that filters unsafe content, validates decisions, and generates structured audit trails. The system includes a Human-in-the-Loop (HITL) mechanism to review high-impact or real-world synchronized actions before execution. These optimizations—originally developed and validated on nanometer-resolution SEM imagery exhibiting nanoscale noise, low SNR, and extreme visual detail—enable robust, high-throughput inference in compute-constrained scenarios such as EUV lithography and biomedical diagnostics. This architecture has been integrated into Calibre SEMSuite™, demonstrating readiness for real-world deployment in precision-critical industrial environments. The architecture supports real-time telemetry, bias and drift detection, and a data flywheel that captures feedback and performance metrics to continuously refine agent behavior, prompt strategies, and model accuracy. Designed for hybrid on-prem/cloud deployment and compliant with RBAC/ABAC enterprise security policies, this system ensures scalability, transparency, and governance continuity across industrial, enterprise, and domain-specific ecosystems—from design and manufacturing to financial analytics, healthcare diagnostics, HR operations, and creative content pipelines. Collectively, these capabilities position the architecture as a generalized substrate for enterprise-scale intelligence orchestration. It not only automates workflows but also augments human decision-making, improves analytical accuracy, and accelerates creativity across sectors—bridging cognitive reasoning, multimodal perception, and secure execution. By unifying LLM reasoning and LVM orchestration, GPU-accelerated inference, grounded retrieval, digital twin synchronization, tool integration, and enterprise governance within a modular agentic framework, this system transforms traditional industrial software into an intelligent, auditable, and self-improving co-pilot—accelerating design cycles, enhancing reliability, and bridging the gap between virtual models and physical systems through autonomous, explainable decision orchestration. These optimizations make the architecture suitable for deployment in latency-sensitive, compute-constrained industrial scenarios, including edge-assisted digital twin environments and high-throughput simulation workflows, as well as knowledge-driven enterprise systems that demand adaptive, explainable, and human-aligned intelligence.</t>
  </si>
  <si>
    <t>R2834</t>
  </si>
  <si>
    <t>f6b62f7412155bf8450eb5d4c8c346104c756f04</t>
  </si>
  <si>
    <t>FictionRAG: A Stateful Metacognitive Framework for High-Fidelity Long-Narrative Role-Playing</t>
  </si>
  <si>
    <t>Yifei Deng; Yudong Zhang; Jing-Pu Yang; Miao Fang</t>
  </si>
  <si>
    <t>Algorithms</t>
  </si>
  <si>
    <t>10.3390/a19050383</t>
  </si>
  <si>
    <t>Maintaining high-fidelity character personas and tracking trusted narrative facts remain significant challenges for LLM-based role-playing systems, particularly in long-context scenarios. Traditional Retrieval-Augmented Generation (RAG) approaches, which typically rely on static, stateless retrieval, often struggle to capture evolving plot dynamics, leading to character hallucinations and logical inconsistencies over prolonged interactions. To address these limitations, we present FictionRAG, a novel stateful retrieval-augmented framework designed to enhance long-narrative role-playing. FictionRAG introduces a hierarchical memory architecture that decouples narrative information into three distinct lanes: factual events, persona traits, and worldview constraints. Furthermore, it employs a failure-driven metacognitive regulatory loop that dynamically identifies and corrects retrieval deficiencies—such as persona drift or conflicting world rules—before response generation. By treating role-playing as a dynamic state tracking problem rather than simple question answering, FictionRAG ensures that generated responses are strictly grounded in both the narrative timeline and the character’s psychological profile. Extensive experiments on a dataset comprising twenty classic novels demonstrate that FictionRAG significantly outperforms existing baselines in factual accuracy, persona stability, and worldview consistency. Beyond literary role-playing, these results suggest that stateful, evidence-constrained retrieval can serve as a general mechanism for long-form controllable generation tasks that require persistent state tracking and multi-dimensional consistency.</t>
  </si>
  <si>
    <t>R2835</t>
  </si>
  <si>
    <t>f6b83566cf69a03f5869afba5211fc954787662d</t>
  </si>
  <si>
    <t>NeuroPal: A Clinically-Informed Multimodal LLM Assistant for Mental Health Combining Sleep Chronotherapy, Cognitive Behavioral Reframing, and Adaptive Phytochemical Intervention</t>
  </si>
  <si>
    <t>Xiao Han</t>
  </si>
  <si>
    <t>2505.06640</t>
  </si>
  <si>
    <t>Due to time constraints, mental health professionals in China are unable to offer patients prolonged talk therapy, leaving a gap in care for patients with psychological disorders, including aberrant sleep and eating patterns, maladaptive explanatory styles, and gastrointestinal dysfunction. To bridge this gap in care and address these problems in a large-scale manner, we built NeuroPal, a large language model (LLM)-assistant that provides scalable, evidence-based interventions with three clinically validated modules: (1) a sleep chronotherapy planner to output personalized circadian rhythm correction protocols, (2) a cognitive-behavioral reframing engine grounded in CBT and humanistic principles to shift negative attributional biases, and (3) a biochemical regulation advisor to output phytotherapy formulations to regulate sleep-metabolism-gut-axis imbalances. In collaboration with Peking Union Medical College Hospital and Xiangya Hospital Central South University, we ran an RCT protocol with 513 participants with mood/anxiety disorders and showed statistically significant improvements towards primary endpoints (&gt;p&lt;.01). Experiment shows 37.2% drop in the Pittsburgh Sleep Quality Index (PSQI), 28.6% rise in positive affective word usages (LIWC analysis), and 23.4% improvement in patient-reported digestive comfort. The assistant also reached 89.1% adherence rates, significantly higher than the human-guided therapy intervention (72.3%) in matched controls. Our results indicate that an LLM-driven multimodal intervention is able to successfully bridge time-constrained clinical practice while preserving therapeutic effectiveness. For next steps, we plan to explore longitudinal outcome tracking and FDA/CFDA certification routes.</t>
  </si>
  <si>
    <t>R2836</t>
  </si>
  <si>
    <t>f6be40688c5239861e1a7a79172abb558dc6cb41</t>
  </si>
  <si>
    <t>Ketut Adnyana; A. Schwung</t>
  </si>
  <si>
    <t>R2837</t>
  </si>
  <si>
    <t>f6d7e06653bf195d7557db359f62f3977c2b07d3</t>
  </si>
  <si>
    <t>AI Implementation in Marketing OF U.s. Companies: Evidence, Case Studies, AND Forecasts for Retail AND Healthcare</t>
  </si>
  <si>
    <t>A. Mustapa</t>
  </si>
  <si>
    <t>R2838</t>
  </si>
  <si>
    <t>f6da1c46d426a717553f9b2e1b80f430058ecd39</t>
  </si>
  <si>
    <t>expo: Exploration-prioritized policy optimization via adaptive kl regulation and gaussian curriculum sampling</t>
  </si>
  <si>
    <t>Mingxiong Lin; Zhangquan Gong; Maowen Tang; Qian Li; Chuan-Chao Wang; Jianghong Ma</t>
  </si>
  <si>
    <t>10.48550/arxiv.2605.09923</t>
  </si>
  <si>
    <t>2605.09923</t>
  </si>
  <si>
    <t>Reinforcement Learning with Verifiable Rewards (RLVR) has become the standard paradigm for LLM mathematical reasoning, where Group Relative Policy Optimization (GRPO) serves as the mainstream algorithm. We point out two understudied inefficiencies existing in GRPO. First, the fixed KL penalty coefficient overly restricts policy exploration at stages where the model requires significant deviation from the reference policy. Second, uniform sampling of training questions ignores that moderately difficult problems provide the most informative gradient signals for optimization. We propose Exploration-Prioritized Policy Optimization (EXPO) with two lightweight plug-in modules. The Accuracy-Conditioned KL Scaling (AKL) dynamically adjusts KL regularization strength through a smooth nonlinear function of batch average accuracy, relaxing the penalty when the model underperforms and strengthening it when the model achieves good results. The Gaussian Curriculum Sampling (GCS) assigns sampling weights to questions following a Gaussian distribution centered at moderate accuracy around 0.5, focusing training on the model's learning frontier. We conduct extensive experiments on DeepSeek-R1-Distill-Qwen-1.5B and Qwen3-8B-Base over six mathematical reasoning benchmarks. The results show EXPO steadily surpasses vanilla GRPO. It obtains an absolute gain of 13.34 on AIME 2025 pass@32, rising from 63.33 percent to 76.67 percent, and achieves an average pass@32 improvement of 2.66 on the 8B model. The much larger performance gains on pass@32 compared with pass@1 demonstrate that EXPO effectively enlarges the model's exploration boundary under a fixed inference cost budget.</t>
  </si>
  <si>
    <t>R2839</t>
  </si>
  <si>
    <t>f70df8a92cfa380614cb55be1fb145a9a6bc442f</t>
  </si>
  <si>
    <t>ORCHID: Orchestrated Retrieval-Augmented Classification with Human-in-the-Loop Intelligent Decision-Making for High-Risk Property</t>
  </si>
  <si>
    <t>Maria Mahbub; Vanessa Lama; Sanjay Das; B. Starks; Christopher Polchek; Saffell Silvers</t>
  </si>
  <si>
    <t>10.48550/arxiv.2511.04956</t>
  </si>
  <si>
    <t>2511.04956</t>
  </si>
  <si>
    <t>High-Risk Property (HRP) classification is critical at U.S. Department of Energy (DOE) sites, where inventories include sensitive and often dual-use equipment. Compliance must track evolving rules designated by various export control policies to make transparent and auditable decisions. Traditional expert-only workflows are time-consuming, backlog-prone, and struggle to keep pace with shifting regulatory boundaries. We demo ORCHID, a modular agentic system for HRP classification that pairs retrieval-augmented generation (RAG) with human oversight to produce policy-based outputs that can be audited. Small cooperating agents, retrieval, description refiner, classifier, validator, and feedback logger, coordinate via agent-to-agent messaging and invoke tools through the Model Context Protocol (MCP) for model-agnostic on-premise operation. The interface follows an Item to Evidence to Decision loop with step-by-step reasoning, on-policy citations, and append-only audit bundles (run-cards, prompts, evidence). In preliminary tests on real HRP cases, ORCHID improves accuracy and traceability over a non-agentic baseline while deferring uncertain items to Subject Matter Experts (SMEs). The demonstration shows single item submission, grounded citations, SME feedback capture, and exportable audit artifacts, illustrating a practical path to trustworthy LLM assistance in sensitive DOE compliance workflows.</t>
  </si>
  <si>
    <t>R2840</t>
  </si>
  <si>
    <t>f71b4795bf7513ebd09400a7f79d92ff85c0682a</t>
  </si>
  <si>
    <t>Evaluation empirique de la sécurisation et de l'alignement de ChatGPT et Gemini: analyse comparative des vulnérabilités par expérimentations de jailbreaks</t>
  </si>
  <si>
    <t>Rafael Nouailles</t>
  </si>
  <si>
    <t>10.48550/arxiv.2506.10029</t>
  </si>
  <si>
    <t>2506.10029</t>
  </si>
  <si>
    <t>Large Language models (LLMs) are transforming digital usage, particularly in text generation, image creation, information retrieval and code development. ChatGPT, launched by OpenAI in November 2022, quickly became a reference, prompting the emergence of competitors such as Google's Gemini. However, these technological advances raise new cybersecurity challenges, including prompt injection attacks, the circumvention of regulatory measures (jailbreaking), the spread of misinformation (hallucinations) and risks associated with deep fakes. This paper presents a comparative analysis of the security and alignment levels of ChatGPT and Gemini, as well as a taxonomy of jailbreak techniques associated with experiments.</t>
  </si>
  <si>
    <t>R2841</t>
  </si>
  <si>
    <t>f72d32e1615bf8e505e0db9d598a26ea66f8e989</t>
  </si>
  <si>
    <t>A Retrieval-augmented Generation Framework for Policy-grounded Course Advising in Higher Education</t>
  </si>
  <si>
    <t>Oladipo Sunday; Kuyoro Shade; Akinwunmi Damilare; Abel Samuel; Ifeanyichukwu Princewill; Adenuga Ayomide Daniel</t>
  </si>
  <si>
    <t>Asian Journal of Research in Computer Science</t>
  </si>
  <si>
    <t>10.9734/ajrcos/2026/v19i10917</t>
  </si>
  <si>
    <t>Course advising in higher education requires students and advisers to integrate information from course catalogues, programme requirements, departmental handbooks, prerequisite rules, and institutional regulations. This study presents a Retrieval-Augmented Generation (RAG) framework for policy-grounded undergraduate course advising at Babcock University, Nigeria. The prototype combines a structured academic database, an indexed institutional knowledge base, a large language model, and a separate validation layer for prerequisite and credit-load constraints. The implementation includes student-profile management, natural-language querying, knowledge-base administration, authentication, and chat-log review. Evaluation used 18 institutional source documents segmented into 246 indexed chunks, 30 simulated student profiles, 60 advisory queries, and benchmark judgements from three academic advisers. The qualitative beta evaluation examined policy retrieval, policy grounding, prerequisite and credit-limit validation, response clarity, ambiguity handling, advising usefulness, and observed failure conditions. The findings provide formative evidence that the framework can retrieve relevant institutional information, incorporate evidence into advisory responses, and apply deterministic checks to explicit academic rules. However, context fragmentation and ambiguity in source documents remained important limitations, and the evaluation did not provide statistical performance estimates. The framework is therefore positioned as a decision-support tool that retains human oversight for ambiguous or high-stakes advising cases and requires larger controlled evaluation before measurable advising performance can be established.</t>
  </si>
  <si>
    <t>R2842</t>
  </si>
  <si>
    <t>f7587c328fe04262f0c0b71f80b46a1bbd0f795b</t>
  </si>
  <si>
    <t>Navigating the New Academic Reality: Adaptive AI Governance and Ethics in Global Scientific Publishing</t>
  </si>
  <si>
    <t>Herie Saksono</t>
  </si>
  <si>
    <t>Jurnal Bina Praja</t>
  </si>
  <si>
    <t>10.21787/jbp.17.2025-3090</t>
  </si>
  <si>
    <t>The rapid proliferation of generative artificial intelligence (AI) and Large Language Models (LLMs) has fundamentally disrupted the landscape of global scientific publishing and public administration research. This disruption presents a problem characterized by the dichotomy between AI as an essential academic productivity catalyst and a significant threat to scientific integrity. This study addresses three specific research questions: (1) the operational efficacy and ethical risks of AI in scientific writing, (2) the evolution of editorial policies, and (3) the formulation of adaptive AI governance in decentralized public administration. The objective of the research is to critically analyze the transformation of scientific publications, identify emerging ethical and methodological risks, and develop an adaptive conceptual framework for AI governance. Utilizing a qualitative approach, the data collection technique involves Library Research by extracting and systematically synthesizing 101 contemporary high-impact literatures (2018–2025) indexed in Scopus Q1 and Web of Science. The data analysis technique utilizes thematic analysis to map cross-disciplinary literature patterns, while data interpretation is operationalized through Critical Discourse Analysis (CDA) and cross-validity triangulation of institutional policies. Results and discussions reveal that AI significantly bridges cross-cultural linguistic barriers and accelerates productivity. However, the research findings confirm that AI simultaneously introduces unprecedented epistemic risks (algorithmic hallucinations), ethical biases, and legal accountability voids regarding authorship and peer-review evaluations. This study provides scientific novelty by reconstructing this paradigm and proposing the Human-AI Cognitive Synergy framework. It is concluded that there is an urgent need for adaptive AI governance within public institutions to regulate machine-assisted research without stifling innovation. Therefore, the study offers actionable recommendations emphasizing critical human oversight (human-in-the-loop validation), transparent disclosure policies, and sectoral regulatory audits for researchers, academic publishers, and government policy strategists to safeguard scientific integrity.</t>
  </si>
  <si>
    <t>f763f0bb62062a9f65cbaa9ad89932d30296cc9d</t>
  </si>
  <si>
    <t>Khurram Shahzad; Adnan Ashraf; M. Salama</t>
  </si>
  <si>
    <t>Journal of Integrated Sciences</t>
  </si>
  <si>
    <t>10.67295/jis.v6i3.358</t>
  </si>
  <si>
    <t>The rapid growth of large language models such as ChatGPT, Claude and Llama have unlocked a range of opportunities in the text generation. However, these models are trained on vast unfiltered data from Internet which is useful in many generic applications and can cause fabricated or distorted information on a complex query in a specific domain. In a highly regulated and sensitive domain of Islamic Jurisprudence this deficiency can have serious consequences. To address this issue, this research explored the application of AI on Islamic jurisprudence text using domain-specific AI capabilities which surpasses the capabilities general-purpose Large Language Models (LLMs) like ChatGPT. A POC experiment has been conducted to show how a domain specific AI can outperform generic Large Language Models (LLMs) such as ChatGPT. The results of the experiment demonstrated that a retrieval‑augmented generation (RAG) system, fine‑tuned on a curated corpus of Islamic jurisprudence, consistently outperformed and provided accurate answers compared to generic ChatGPT. The superior performance is due to data access from verified texts and its ability to retrieve contextual passages for indexing and querying; thereby reducing hallucinations. In addition, future research should also focus on developing and training AI models for various schools of Islamic Jurisprudence which can enable a collaborative “multi‑school AI council” that can address the challenges of the contemporary and future jurisprudential issues. Educational institutions must embed AI literacy into their curricula so that emerging scholars understand both the capabilities and the limitations of these systems and can anticipate the societal impacts of their deployment.</t>
  </si>
  <si>
    <t>R2844</t>
  </si>
  <si>
    <t>f782a2568b61ea120259e5a790ec3bcb4ba52b88</t>
  </si>
  <si>
    <t>Mapping the generative era: a bibliometric and specialty-focused analysis of large language models in healthcare</t>
  </si>
  <si>
    <t>Jianding Peng; Yao Tuo; Gang Wang; Rui-Qin Han; Qing Wang; Yi Wang</t>
  </si>
  <si>
    <t>Visual Computing for Industry, Biomedicine, and Art</t>
  </si>
  <si>
    <t>10.1186/s42492-026-00228-y</t>
  </si>
  <si>
    <t>Large language models (LLMs) have been rapidly adopted in healthcare since 2022; however, field-level trends and specialty differences remain poorly characterized. This study aims to map the research landscape of LLMs in healthcare and generate comparative specialty profiles through a bibliometric analysis using the Web of Science Core Collection (2015–2025), including English-language articles and reviews analyzed for publication and citation trends, leading countries, institutions, authors, journals, co-citation networks, and keyword structures with VOSviewer and CiteSpace, with sub-analyses for medicine, general and internal; surgery; and radiology, nuclear medicine and medical imaging. Of the 2226 articles included, the annual output increased from four publications in 2022 to 1327 in 2025, yielding a compound annual growth rate (CAGR) of 592.26%; the United States of America contributed 43.5% of the publications, followed by China (14.3%), Germany (9.2%), Turkey (9.0%), and England (6.8%); the publications for each specialty were surgery (31.7%), medicine, general and internal (24.2%), and radiology, nuclear medicine and medical Iimaging (13.0%), with the last demonstrating the fastest 2023–2024 growth (CAGR 265%); and the collaboration networks were United States of America-centered, with dense trans-Atlantic ties. LLM research in healthcare is expanding rapidly with distinct specialty-specific trajectories, and interpreting these trajectories using the DECIDE-AI (developmental and exploratory clinical Iinvestigations of decision support systems driven by artificial intelligence) framework clarifies low-risk near-term applications and monitoring priorities, providing a specialty-aware baseline to support the safe, equitable, and regulation-aligned adoption of LLMs in clinical practice.</t>
  </si>
  <si>
    <t>R2845</t>
  </si>
  <si>
    <t>f7ab461c4f5b2ae3ce5f73e5676d8c3fcfbe94be</t>
  </si>
  <si>
    <t>A Progressive Visual-Logic-Aligned Framework for Ride-Hailing Adjudication</t>
  </si>
  <si>
    <t>Wei-Ming Wu; Zihan Cheng; J. Meng; Peng Zhen; Shan-Hang Huang; Qun Li</t>
  </si>
  <si>
    <t>10.1145/3770855.3817688</t>
  </si>
  <si>
    <t>2603.17328</t>
  </si>
  <si>
    <t>The efficient adjudication of responsibility disputes is pivotal for maintaining marketplace fairness. However, the exponential surge in ride-hailing volume renders manual review intractable, while conventional automated methods lack the reasoning transparency required for quasi-judicial decisions. Although Multimodal LLMs offer a promising paradigm, they fundamentally struggle to bridge the gap between general visual semantics and rigorous evidentiary protocols, often leading to perceptual hallucinations and logical looseness. To address these systemic misalignments, we introduce RideJudge, a Progressive Visual-Logic-Aligned Framework. Instead of relying on generic pre-training, we bridge the semantic gap via SynTraj, a synthesis engine that grounds abstract liability concepts into concrete trajectory patterns. To resolve the conflict between massive regulation volume and limited context windows, we propose an Adaptive Context Optimization strategy that distills expert knowledge, coupled with a Chain-of-Adjudication mechanism to enforce active evidentiary inquiry. Furthermore, addressing the inadequacy of sparse binary feedback for complex liability assessment, we implement a novel Ordinal-Sensitive Reinforcement Learning mechanism that calibrates decision boundaries against hierarchical severity. Extensive experiments show that our RideJudge-8B achieves 88.41% accuracy, surpassing 32B-scale baselines and establishing a new standard for interpretable adjudication.</t>
  </si>
  <si>
    <t>R2846</t>
  </si>
  <si>
    <t>f7b0a5d537e448ccd779d4c97c91b175352ef274</t>
  </si>
  <si>
    <t>Epistemic Nihilism and Existential Romanticism</t>
  </si>
  <si>
    <t>K. Ocheretyany</t>
  </si>
  <si>
    <t>Epistemology &amp;amp; Philosophy of Science</t>
  </si>
  <si>
    <t>10.5840/eps202663219</t>
  </si>
  <si>
    <t>The digital today constitutes an environment of affects: it touches, enchants, captivates, incites, and frightens. What it does not do, however, is provide knowledge; rather, it takes knowledge away. Previously, the subject of cognition was the human being, though cognition itself was largely grounded in institutions, social contacts, performative rituals, and the activity of human-scale and non-human-scale collectives. Today, however, when generative AI is prone to hallucinations, when AI models are trained on content produced by other AIs – thereby accumulating errors and generating model collapse – and when algorithmic feeds and AI assistants make epistemic decisions on behalf of users by determining what is “important” or “true”, the machines of technocapitalism rupture the “contract” between human and non-human agents and monopolize the right to meaning. The fundamental stratum of reality upon which social consensus depends – namely, the experience of everyday life – becomes dubious and alien. Hence, in the context of a crisis of meaning, the right to presence assumes renewed urgency. Indeed, knowledge and science, in their foundational dimensions, are not merely a matter of institutions but rather of the ultimate aspirations of the human being – aspirations that are pre-predicative and existential in character. To this sphere belong the mystery of life, reverence before it, fate, aura – in short, the entire incomputable remainder: that ontological correlate which can be counterposed to the fatalism of algorithms and to epistemic nihilism. I seek to demonstrate that, in the era of intelligent machines, the epistemic rupture may be overcome, or at least mitigated, through a stance that may be termed existential romanticism – one in which knowledge is conceived not solely as resource, prediction, and possession, but also as event, risk, and a breakthrough toward the improbable.</t>
  </si>
  <si>
    <t>R2847</t>
  </si>
  <si>
    <t>f7b0c4395050abef4cd04bec8eef2128e564ebe5</t>
  </si>
  <si>
    <t>Towards a HIPAA Compliant Agentic AI System in Healthcare</t>
  </si>
  <si>
    <t>Subash Neupane; Shaswata Mitra; Sudip Mittal; Shahram Rahimi</t>
  </si>
  <si>
    <t>10.48550/arxiv.2504.17669</t>
  </si>
  <si>
    <t>2504.17669</t>
  </si>
  <si>
    <t>Agentic AI systems powered by Large Language Models (LLMs) as their foundational reasoning engine, are transforming clinical workflows such as medical report generation and clinical summarization by autonomously analyzing sensitive healthcare data and executing decisions with minimal human oversight. However, their adoption demands strict compliance with regulatory frameworks such as Health Insurance Portability and Accountability Act (HIPAA), particularly when handling Protected Health Information (PHI). This work-in-progress paper introduces a HIPAA-compliant Agentic AI framework that enforces regulatory compliance through dynamic, context-aware policy enforcement. Our framework integrates three core mechanisms: (1) Attribute-Based Access Control (ABAC) for granular PHI governance, (2) a hybrid PHI sanitization pipeline combining regex patterns and BERT-based model to minimize leakage, and (3) immutable audit trails for compliance verification.</t>
  </si>
  <si>
    <t>R2848</t>
  </si>
  <si>
    <t>f7b7422ec9802bd0d8a364b89a43d488433e11cd</t>
  </si>
  <si>
    <t>Mapping the Influence of Artificial Intelligence in Prosthodontics: A Scoping Review of the Current Trends and Challenges</t>
  </si>
  <si>
    <t>Daiana Andrea Boca; Codruța Ille; A. Jivănescu</t>
  </si>
  <si>
    <t>Dental journal</t>
  </si>
  <si>
    <t>10.3390/dj14090570</t>
  </si>
  <si>
    <t>Background/Objectives: Artificial intelligence (AI) is transforming prosthodontic procedures into data-driven support systems. This scoping review systematically maps the literature using an evidence maturity framework, distinguishing it from recent applications-focused compilations by Aljulayfi, Schwendicke, and others. Methods: A comprehensive search of PubMed, Scopus, and Web of Science (January 2023–March 2026) was conducted in accordance with PRISMA-ScR guidelines, supplemented by targeted manual citation tracking. Fifty studies were included in the review. Results: The evidence base comprises approximately half primary research (computational, in vitro, clinical) and half review articles. Foundational diagnostic CNNs report high technical performance metrics (i.e., sensitivity 98.67%, precision 78.12%), while generative CAD/CAM approaches reduce design time by up to 52% in vitro. However, the evidence synthesis reveals a significant gap between algorithmic efficacy and clinical utility. Most applications currently reside at the “technical validation” stage, while emerging domains such as large language models remain largely experimental. Conclusions: Impressive computational metrics do not automatically equate to patient-centered clinical benefits. Current AI systems must be regarded as adjunctive decision-support instruments rather than autonomous tools. Future research must prioritize prospective multicenter validation, implementation science, explainability, and robust regulatory oversight.</t>
  </si>
  <si>
    <t>R2849</t>
  </si>
  <si>
    <t>f7bf69d524c6560bcdef29656957182e1ea8d10c</t>
  </si>
  <si>
    <t>Neuro-Symbolic Agents for Hallucination-Free Requirements Reuse</t>
  </si>
  <si>
    <t>A. Ibrahim</t>
  </si>
  <si>
    <t>10.48550/arxiv.2605.01562</t>
  </si>
  <si>
    <t>2605.01562</t>
  </si>
  <si>
    <t>The Object-Oriented Method for Requirements Authoring and Management (OOMRAM) is a requirements reuse framework that relies on exact identifier matching and rigid templates, limiting its ability to adapt specifications across diverse contexts. While Large Language Models (LLMs) offer the flexibility to overcome this bottleneck, they introduce the risk of generating structurally invalid or inconsistent requirement combinations. To address this tension, we present a neuro-symbolic multi-agent system that re-conceptualizes requirements reuse as a Model-Driven Elicitation process. In this paradigm, an LLM serves as a non-deterministic heuristic for traversing a deterministic domain model represented by a formal OOMRAM requirement lattice. A deterministic, symbolic validator enforces all structural constraints within the agent loop, effectively eliminating hallucinated requirement combinations by construction. Evaluated on an autonomous benchmark across two application families, our system achieves 100% requirement coverage and a constraint-violation rate of only 0.2%. Although the F1-score against a single gold standard is moderate (0.47-0.51), every generated specification is structurally valid and satisfies all mandatory domain requirements. The model-agnostic implementation scales to larger lattices via subgraph navigation and provides transparent audit trails for regulatory compliance.</t>
  </si>
  <si>
    <t>R2850</t>
  </si>
  <si>
    <t>f7c49882a48fda7c4b54a277911f502dda58b3b9</t>
  </si>
  <si>
    <t>Highlights of the Issue: Governance, Agents, Evolutionary Search</t>
  </si>
  <si>
    <t>Kristen W. Carlson</t>
  </si>
  <si>
    <t>Robotics</t>
  </si>
  <si>
    <t>10.70777/si.v2i3.15417</t>
  </si>
  <si>
    <t xml:space="preserve"> 
Recursive Self-Improvement (RSI)
In the next issue we will publish more articles on RSI, for instance, using reinforcement learning (RL). These articles, along with, in this issue, Darwin Gödel Machine and DarwinLM, show that RSI will come in different flavors, e.g. here using evolutionary search, and have different purposes. So far, no one RSI technique itself triggers dramatic progress toward AGI.
Agentic AI vs. AI Agents
The goal of Agentic AI — to render AI scalable and adaptable in complex environments — seems inherently so much more powerful than individual AI agents that the focus on progress toward artificial general intelligence should be on Agentic AI progress against benchmarks.
Clearly, the most advanced Agentic AI should be deployed to advance safety and value alignment, as Kumarage and colleagues show in this issue.
Development of Agentic AI indicates a need to focus on the type of AGI ecology that will emerge (e.g. multipolar scenarios rather than singletons), and permits using the paradigm of game theory to control safety and value alignment, as I wrote in 2019.[1] I have more to say on this subject.
Timeline to Artificial General Intelligence 2025 – 2030+
Senior Editor-at-Large Gil Syswerda has constructed a provocative Timeline to Artificial General Intelligence 2025 – 2030+. He gives key AI advances, economic, social, and geopolitical effects of AI. As early as 2028-2029, AI could replace the majority of human economic activity, potentially disrupting society due to widespread change happening so rapidly. But he is optimistic:
By the end of the decade, superintelligence is present on Earth. Human institutions are no longer in control. Everything changes in ways beyond current understanding....Humanity survives the transition—and enters an Age of Abundance. The meaning of citizenship, nationhood, and law undergoes foundational redefinition.
Articles
Comparing Apples to Oranges: A Taxonomy for Navigating the Global Landscape of AI Regulation
The EU has a unified framework for regulating AI, China has its own governance structure, which it has efficiently imposed throughout China due to centralized control. Since the proposed 10-year moratorium on state AI regulation was killed in the ‘Big Beautiful Bill,’ the US now seems headed toward a uncoordinated patchwork of regulation at the state and federal level. Thus, this work by Alanoca et al. is critically important and urgent. From the abstract:
Clarifying the scope and substance of AI regulation is vital to uphold democratic rights and align international AI efforts. We present a taxonomy to map the global landscape of AI regulation. Our framework targets essential metrics—technology or application-focused rules, horizontal or sectoral regulatory coverage, ex ante or ex post interventions, maturity of the digital legal landscape, enforcement mechanisms, and level of stakeholder participation—to classify the breadth and depth of AI regulation.
As our co-founding editor, Steve Omohundro foresaw in 2014, AI itself will play an increasing role in evolving the legacy human legal regime in general and regulations governing AI in particular:
The legal codes of many countries have become quite complex. Several AI projects are trying to create formal digital versions of legal codes (CodeX, 2014). These systems will eventually be used to resolve legal issues and perhaps even act as arbitrators or judges. Sophisticated AI systems with knowledge of the legal system will be used to help craft and simplify new legislation. [2]
Accordingly, humans should initiate the process of AI taking over evolution of law, notably in the area of AI safety, with human oversight. In principle, LLMs can absorb the entire global body of human law and compare the different regimes to provide a cohesive unified over-arching structure, which no human is capable of doing. As AI progresses toward AGI, it can evolve the Alanoca et al. taxonomy to organize the diverse and inchoate international, national, and local regulatory regimes following the examples the authors provide.
Real-World Gaps in AI Governance Research
Strauss et al. did a massive survey of 1,178 safety and reliability papers analyzed from 9,439 generative AI papers between Jan 2020 and Mar 2025. They found significant gaps in AI governance research, particularly in post-deployment contexts and high-risk areas. ​
Corporate AI research is increasingly influential, focusing on pre-deployment safety while neglecting real-world deployment issues. ​
Corporate AI (Anthropic, Google DeepMind, Meta, Microsoft, OpenAI) has more citations than leading academic institutions (academic institutions (Carnegie Mellon University, Massachusetts Institute of Technology, New York University, Stanford University, University of California Berkeley, and University of Washington) – see their Table 2.
Google DeepMind has more citations than the top four academic institutions combined. ​
Corporate AI research prioritizes model alignment and testing, with less focus on deployment-stage issues like bias.
There is a critical lack of research on the safety and reliability of AI systems in real-world applications.
AI Agents vs. Agentic AI: A Conceptual Taxonomy, Applications and Challenges
Sapkota et al. delineate agent AI vs. agentic AI, briefly giving the history and the motivation behind agentic AI toward its prime goal of scalability and adaptability in complex environments. Thus, agentic AI is a key step in the evolution of AI to AGI and superintelligence. As for safety, trust-centric operations will prioritize safety mechanisms, ensuring verifiable output and ethical compliance.
AI Agents are modular systems driven by LLMs and LIMs for task-specific automation. ​
Agentic AI represents a paradigm shift with multi-agent collaboration, dynamic task decomposition, and coordinated autonomy.
AI Agents are autonomous software entities designed for goal-directed task execution within bounded environments. ​
Key characteristics include autonomy, task-specificity, and reactivity with adaptation.
Agentic AI systems manage complex, multi-step tasks requiring coordination among multiple agents..
Generative AI systems are stateless and lack the ability to interact with their environment autonomously.
LLMs exhibit reactive behavior, producing output only when prompted, without autonomous goal pursuit.
The evolution from generative models to AI Agents is driven by the integration of large-scale language models (LLMs) as reasoning engines.
AI Agents utilize LLMs like GPT-3 and LLaMA to perform adaptive planning and real-time decision-making.
Agents function as cognitive engines that interpret user goals and manage complex workflows.
Agentic AI systems extend the capabilities of traditional AI Agents by enabling collaboration among multiple intelligent entities.
They allow for goal decomposition, where user objectives are parsed into manageable tasks distributed across agents. ​
Inter-agent communication is facilitated through asynchronous messaging and shared memory
Measuring AI Agent Autonomy: Towards a Scalable Approach with Code Inspection
How to define “artificial general intelligence”? It’s like trying to define “life”. Most agree autonomy has to be included in defining “human-level intelligence”. In the next issue we will give our view. Here Cihon et al. present an operational definition of “autonomy” based on the agent architecture (a better description than ‘code inspection’) and without having to observe agent behavior, per se, based on an eight-component taxonomy of autonomy  – see their Figure 1. For example, human-programmed goals = no autonomy, while agent-programmed goals = autonomy.
As the authors note and we stress, “the level of agent autonomy is crucial for understanding both their potential benefits and risks,” i.e. AGI safety.
Darwin Gödel Machine: Open-Ended Evolution of Self-Improving Agents: Main Article &amp; Appendix F on Safety
In the DGM, improvement in downstream tasks directly reflects an increase in self-improvement ability, enabling the potential for self-accelerating progress.
However, these [various foundation model] approaches have yet to close the self-improvement loop, meaning improvements on downstream tasks do not translate into enhanced capabilities for self-modification or the acceleration of further innovations. We aim to mimic the acceleration of science and technology, where new tools and discoveries catalyze the creation of even more discoveries. Similarly, how can we emulate nature’s arc of evolution, which bends not only toward complexity but also an ever greater capacity to evolve [26, 41, 49]?
This article is notable for several reasons. First, recursive self-improvement is a strong signal of progress toward AGI/SI; the Darwin Gödel Machine (DGM) modifies its own code. Second, Schmidhüber’s provably self-improving Gödel Machine was theoretically bold but stalled on the self-proving piece. Zhang et al. use SOTA benchmarks (SWE-bench, Polyglot) to measure various improvements and therefore prove improvement operationally. They say their ‘empirical proofs’ weaken the Gödel Machine formal approach – but I disagree – the formal methods, for example, cannot prove true statements that their axioms don’t capture. Third, we hypothesize that progress toward AGI requires broadening the ML paradigm. Here Zhang et al. incorporate evolutionary programming to generate a population of coding agents and randomly sample them to find code improvements.
The most critical and important application of the most advanced AI is to apply to creating safety and value alignment.
Thus, the authors point out that self-improvement can be focused on the system’s safety (which I call recursive safety improvement) and describe the safety precautions they followed.
DarwinLM: Evolutionary Structured Pruning of Large Language Models
This second article enabling AI recursive self-improvement (RSI) also uses evolutionary search, in this case to </t>
  </si>
  <si>
    <t>R2851</t>
  </si>
  <si>
    <t>f7c9e45f7720b92f6cbd4bb6594b3bae0fceb5a8</t>
  </si>
  <si>
    <t>Kerncap: Automated Kernel Extraction and Isolation for AMD GPUs</t>
  </si>
  <si>
    <t>Cole Ramos; Keith Lowery</t>
  </si>
  <si>
    <t>10.48550/arxiv.2605.03208</t>
  </si>
  <si>
    <t>2605.03208</t>
  </si>
  <si>
    <t>Iterative GPU kernel tuning is bottlenecked by the scale of the applications that host the kernels. Rapid iteration requires isolating the kernel so it can be edited, recompiled, and validated without rebuilding the full application -- but manual isolation requires reconstructing build flags, dispatch configuration, and runtime inputs by hand, so developers usually settle for slow in-place edits. We present Kerncap, an automated kernel extraction tool that intercepts dispatches at the HSA runtime for both HIP and Triton, bridging Triton's JIT-only metadata into HSA-level capture via a lightweight Python compile-hook shim. Kerncap performs an address-space closure of all device memory -- a virtual-address-faithful snapshot that preserves embedded device pointers without DWARF metadata or pointer chasing -- locates kernel sources, and emits self-contained reproducer projects. HIP reproducers use a Clang VFS overlay for source-level recompilation without modifying the original build system; Triton reproducers are tuning-pinned, binding the captured autotuner configuration into the artifact to preserve the JIT kernel's numerical contract. Across six real-world HIP and Triton workloads spanning traditional HPC and ML domains on three AMD GPU architectures (CDNA2, CDNA3, RDNA3), Kerncap extracts and validates kernels from snapshots ranging from 152~MB to 30~GB -- including a VA-faithful capture of vLLM's Mixture-of-Experts weight pool reached through pointer indirection. On our llama-cpp case study, Kerncap's edit-recompile-validate loop achieves a 13.6x speedup over the traditional workflow, reducing kernel isolation from a multi-hour process to a single command. The resulting reproducers also serve as a substrate for autotuning agents and LLM-driven kernel generators that need rapid, isolated evaluation of candidates.</t>
  </si>
  <si>
    <t>R2852</t>
  </si>
  <si>
    <t>f7e8794c70d48771239190760e0eb43b254be6a0</t>
  </si>
  <si>
    <t>Bayesian RAG: uncertainty-aware retrieval for reliable financial question answering</t>
  </si>
  <si>
    <t>Lebede Ngartera; S. Nadarajah; Rodoumta Koina</t>
  </si>
  <si>
    <t>10.3389/frai.2025.1668172</t>
  </si>
  <si>
    <t>Large language models excel at generating plausible responses but often produce factually incorrect answers in high-stakes financial analysis, leading to regulatory violations and financial losses, a critical challenge for deploying AI systems in production. Traditional Retrieval-Augmented Generation (RAG) systems rely on deterministic embeddings that cannot quantify retrieval uncertainty, resulting in overconfident but unreliable answers for complex financial queries. We introduce Bayesian RAG, a principled probabilistic framework that integrates epistemic uncertainty quantification directly into retrieval using Monte Carlo Dropout, bridging the gap between theoretical rigor and practical deployment. Our approach computes distributional embeddings for queries and documents, enabling a Bayesian scoring function Si = μi−λ·σi that balances semantic relevance against uncertainty. Comprehensive evaluation on Apple and Microsoft 2023 10-K reports demonstrates substantial improvements: 93.1% accuracy with significant gains in Precision@3 (+20.6%), MRR (+22.7%), and NDCG@10 (+25.4%) over BM25 baselines, plus 26.8% better uncertainty calibration. Critically, Bayesian RAG successfully extracts precise financial figures ($211.915B Microsoft, $383.285B Apple revenue) where traditional methods fail, reducing hallucination by 27.8%. Bayesian RAG advances uncertainty quantification in retrieval systems through principled Monte Carlo Dropout integration, establishing theoretical foundations for uncertainty-aware information retrieval. The modular design enables seamless integration with existing RAG pipelines, making it immediately deployable in production systems for risk-aware AI applications in finance, healthcare, and regulatory compliance.</t>
  </si>
  <si>
    <t>R2853</t>
  </si>
  <si>
    <t>f7e8cf97c0c383bc9268948df6ba7cfacdc1299c</t>
  </si>
  <si>
    <t>Linguistic Triggers of Gender and Racial Bias in Open-Weight LLMs Applied to Recruitment</t>
  </si>
  <si>
    <t>Kosuke Kitahara; Nobuhiro Yamaguchi</t>
  </si>
  <si>
    <t>10.1609/aies.v9i3.43247</t>
  </si>
  <si>
    <t>2609.18106</t>
  </si>
  <si>
    <t>Open-weight large language models are rapidly entering hiring pipelines, yet their discriminatory failure modes—and the regulatory exposure these create under the EU AI Act high-risk classification (Annex III) and U.S. EEOC adverse-impact analysis—remain poorly understood. We present the first systematic, multi-model audit of open-weight LLMs that treats job-posting language as the primary experimental variable, evaluating six models (Llama 3.2, Mistral, Gemma 3, Qwen 3, Phi 3, DeepSeek-R1) across four controlled experiments that jointly probe recruiter-simulation and job-seeker-simulation tasks. We find that (1) agentic posting language depresses recruiter recommendation scores for female candidates (r_rb = 0.309, p_Bonf = 7x10^-5; model-fixed-effects r_rb = 0.448), while communal language partially reverses the penalty; and (2) coded-exclusion language suppresses non-White recruiter scores at large effect sizes (r_rb = 0.646-0.758) and, on the job-seeker side, selectively deters non-White personas from expressing interest—operationalizing a chilling-effect mechanism at scale. A label-ablation experiment isolates the explicit demographic persona label as the primary causal driver, and Word Embedding Association Tests corroborate these findings at the representational level (d = 1.01-1.45 under Caliskan et al.'s multi-word gender attribute lists). We translate these results into a concrete pre-deployment audit protocol—posting-vocabulary scoring, persona-conditioned LLM probing, and adverse-impact flagging against the four-fifths threshold—that operationalizes the documentation and risk-management obligations Annex III imposes on high-risk AI in recruitment.</t>
  </si>
  <si>
    <t>R2854</t>
  </si>
  <si>
    <t>f84484fdc078a7a7cca8a6ce9b874f0c6eb6e43a</t>
  </si>
  <si>
    <t>A Graph-Based Analysis of Comparability, Scale, and Attribution in Private Transformer Inference</t>
  </si>
  <si>
    <t>Souvik Das; Ariful Azad; Nitesh Saxena</t>
  </si>
  <si>
    <t>2610.19607</t>
  </si>
  <si>
    <t>Rising privacy concerns around large language models have accelerated research in private Transformer inference (PTI). Synthesizing the empirical claims in this line of research, however, is hindered by multi-dimensional cryptographic progress and inconsistent evaluation contracts. In this work, we systematize the field by constructing an empirical graph of 62 PTI systems, mapping system attributes to node features and evaluation compatibility to edges. A three-tiered analysis of this graph illuminates the state of private inference. Node-level attribution shows that cryptographic progress drives performance gains across most systems, yet always co-occurs with other factors (model fidelity, hardware, cost accounting). Edge-level auditing shows that only 1 of 1891 candidate system pairs is directly comparable under shared assumptions. Finally, graph-level analysis shows that the scaling frontier of private inference has plateaued at 13B parameters and projects the cost of deploying current PTI techniques on production-scale Transformers. Overall, this graph-based framework equips the community to evaluate PTI claims transparently and channel technical speedups into deployment-scale private inference.</t>
  </si>
  <si>
    <t>R2855</t>
  </si>
  <si>
    <t>f849271126eadd11659cf48b77c7b27d6466ebb0</t>
  </si>
  <si>
    <t>Bastet: A Fine-Grained Expert-Labeled Dataset for DeFi Smart Contract Vulnerability Detection</t>
  </si>
  <si>
    <t>W. Hsu; Wei-hsin Wang; Cheng-Yuan Liou; Ting-Rui Ke; Kentaroh Toyoda</t>
  </si>
  <si>
    <t>10.48550/arxiv.2606.03387</t>
  </si>
  <si>
    <t>2606.03387</t>
  </si>
  <si>
    <t>Smart contract vulnerabilities in Decentralized Finance (DeFi) protocols resulted in over 1.49 billion USD in confirmed losses in 2024 alone, across 192 incidents [1]. As LLM-based vulnerability detection emerges as a promising approach to address these threats, the quality of evaluation datasets has become a critical bottleneck. Existing datasets suffer from three fundamental problems: they are built on outdated Solidity versions (e.g., v0.4) that no longer reflect modern DeFi contracts [5][6][7]; they rely on automated or LLM-generated annotations that introduce hallucination-driven label noise [9][10]; and they apply coarse single-layer labeling that fails to capture the semantic complexity of real-world business logic vulnerabilities [6][7][11][12]. We present Bastet, an expert-labeled DeFi smart contract vulnerability dataset that addresses all three problems through real-world audit findings (2021-2024), human expert annotation with discussion-based consensus, and a two-layer taxonomy of 46 Tags and 77 Subtags. Bastet comprises 4,402 findings collected from 394 Code4rena competitive audit reports spanning April 2021 to November 2024, of which 849 findings are fully annotated by white-hat security researchers from the DeFiHackLabs community. All annotations are produced through a two-annotator consensus workflow, ensuring label accuracy grounded in real-world vulnerability root causes.</t>
  </si>
  <si>
    <t>R2856</t>
  </si>
  <si>
    <t>f85d04bd7c781b9f9a6d5b9d136383c3cd8a54d7</t>
  </si>
  <si>
    <t>BuildSafe: a generative AI framework for joint construction safety, permit, and community-impact reasoning from linked NYC DOB-OSHA-311 data</t>
  </si>
  <si>
    <t>Shahid Ali; Ammar Alzarrad; Hwapyeong Song; Husnu S. Narman</t>
  </si>
  <si>
    <t>Frontiers in Built Environment</t>
  </si>
  <si>
    <t>10.3389/fbuil.2026.1846314</t>
  </si>
  <si>
    <t>BuildSafe investigates whether domain-adapted generative models can turn routine administrative text permit filings, incident narratives, and citizen complaints into early-warning signals for construction risk in New York City. The study links Department of Buildings (DOB) records, OSHA enforcement cases, and 311 complaints into a shared schema. It uses Gemini 1.5 Flash to generate three-section annotations covering job-site hazards, permit/code requirements, and community impacts. Three open models (Gemma-3-1B, Llama-3.2-3B, and Mistral-7B-Instruct-v0.3, 4-bit) are then fine-tuned with LoRA on this corpus using a unified prompt template, and evaluated with BERTScore, ROUGE, BLEU, METEOR, and bootstrap confidence intervals on a 2,833-record held-out test set, and supplemented with a 150-record two-expert consensus validation subset used for targeted human evaluation of factual accuracy, completeness, and hallucinations. Across the short-run LoRA adaptation setting, all models showed small train-validation-test gaps, suggesting stable proof-of-concept adaptation without obvious overfitting rather than evidence of full convergence. Llama-3.2-3B is the clear leader on lexical overlap metrics, Mistral-7B-Instruct delivers the strongest semantic fidelity and most structured narrative outputs, and Gemma-3-1B offers competitive semantic performance at a fraction of the compute cost, suggesting potential value for edge or real-time triage workloads. A qualitative case study of Manhattan permit records illustrates how these models produce multi-section safety narratives and reveals trade-offs among completeness, specificity, and verbosity. The paper highlights key limitations, most notably the reliance on machine-generated reference labels, the limited scale of human expert evaluation, and the NYC-specific regulatory context, and proposes a roadmap for future operational validation rather than claiming demonstrated deployment impact. Priorities include richer and better-linked data sources, retrieval-augmented and cascaded inference architectures, impact- and fairness-oriented evaluation in agency pilots, and human-in-the-loop governance suited to high-stakes public-sector AI systems.</t>
  </si>
  <si>
    <t>R2857</t>
  </si>
  <si>
    <t>f8625a0cd43608a05b724c347b2a6aeb53f1f37b</t>
  </si>
  <si>
    <t>Research on the Translation of Chinese Complex Sentences With Large Language Model ChatGPT-4o —Taking English Translation of Chinese Flowing Sentences as an Example</t>
  </si>
  <si>
    <t>Rui-Fang Dou</t>
  </si>
  <si>
    <t>Theory and Practice in Language Studies</t>
  </si>
  <si>
    <t>10.17507/tpls.1505.19</t>
  </si>
  <si>
    <t>Large language models (LLMs) have demonstrated outstanding performance in the field of machine translation. Many scholars have explored LLM-based translation from various perspectives, primarily focusing on the translation of routine, simple, and everyday texts. However, when it comes to the examination of specific sentence structures, especially complex sentences, the research is still somewhat insufficient. Therefore, this study attempts to investigate the translation of Chinese complex sentences by ChatGPT-4o, focusing on the translation of Chinese flowing sentences, a special sentence pattern in Chinese. The study examines how ChatGPT-4o handles the subject identification and translation of zero-subject sentence segments within Chinese flowing sentences, as well as the translation of the frozen sentence segments in Chinese flowing sentences. The research results indicate that: for the ten categories of subject identification in zero-subject sentence segments, ChatGPT-4o can generally identify them all, but occasionally makes ambiguous identification; ChatGPT-4o employs two translation strategies—one is to add subjects (mostly in the form of pronouns) to translate the zero-subject sentence segments into independent clauses, the other is to translate the zero-subject sentence segments into attributive structures; the accuracy of ChatGPT-4o’s translation of frozen sentence segments is inconsistent; ChatGPT-4o may adopt the literal meaning or metaphorical meaning of the frozen sentence segment, determining the form of the frozen sentence segment based on the overall structure of the flowing sentence.</t>
  </si>
  <si>
    <t>R2858</t>
  </si>
  <si>
    <t>f890916fd3f399dfdeb67ba8efc4b9a71e8029d0</t>
  </si>
  <si>
    <t>The Algorithmic Hand: Investigating the Impact of Artificial Intelligence on Service Delivery, Customer Interactions, And Efficiency</t>
  </si>
  <si>
    <t>S. Dzreke; S. Dzreke</t>
  </si>
  <si>
    <t>International Journal of Latest Technology in Engineering Management &amp;amp; Applied Science</t>
  </si>
  <si>
    <t>10.51583/ijltemas.2025.140600092</t>
  </si>
  <si>
    <t>Abstract: The study looks closely at the complicated, game-changing, and sometimes contradictory effects of Artificial Intelligence (AI) on modern service delivery. It looks at how AI changes the way businesses work, how customers interact with each other, and the moral limits of service ecosystems. Using a mixed-methods approach with multiple phases (interviews, experiments, case studies, and surveys), the results show that AI systems make tasks much more efficient, cutting transaction costs by up to 30% and response times by up to 40%. The paper makes the service quality seem better for standard tasks through calibrated anthropomorphic design (β=0.38, p&lt;.001). But this "algorithmic hand" also causes serious social and emotional problems in complicated situations. Without real empathy and the ability to adapt to different situations, customers get frustrated and blame the company for AI failures; 82% of them blame the company for not being careful enough, which hurts trust more than anything else. The study shows that contingency factors—task complexity, customer demographics, interface transparency, and agent skill polarization—are important because they affect how well AI works. This leads to ethical issues like measurable algorithmic bias (0.75 SD lower satisfaction among elderly users; p &lt; .01), growing privacy concerns, and widespread gaps in governance. We propose a new, multi-theoretical framework that integrates TAM, Social Presence Theory, and Attribution Theory. This framework explains how customers think and gives practical advice for hybrid human-AI systems. For professionals, its use means getting evidence-based advice on how to improve anthropomorphism, recover from failure, and reduce bias. It calls for regulatory frameworks that put fairness and human dignity at the top of the list. In the end, this work changes the definition of service innovation by saying that AI's real value is not in being able to work on its own, but in being ethically governed and sensitive to the situation. It also calls for more research into the new problems that generative AI is causing, with human flourishing as the main measure of progress.</t>
  </si>
  <si>
    <t>R2859</t>
  </si>
  <si>
    <t>f8f10ac3f8339465f8488726072eefdaa3807702</t>
  </si>
  <si>
    <t>OIDA-QA: A Multimodal Benchmark for Analyzing the Opioid Industry Documents Archive</t>
  </si>
  <si>
    <t>Xuan Shen; Brian Wingenroth; Zi-Chao Wang; Jason Kuen; Wanrong Zhu; Ruiyi Zhang</t>
  </si>
  <si>
    <t>10.1609/aaai.v40i46.41273</t>
  </si>
  <si>
    <t>2511.09914</t>
  </si>
  <si>
    <t>The opioid crisis represents a significant moment in public health that reveals systemic shortcomings across regulatory systems, healthcare practices, corporate governance, and public policy. Analyzing how these interconnected systems simultaneously failed to protect public health requires innovative analytic approaches for exploring the vast amounts of data and documents disclosed in the UCSF-JHU Opioid Industry Documents Archive (OIDA). The complexity, multimodal nature, and specialized characteristics of these healthcare-related legal and corporate documents necessitate more advanced methods and models tailored to specific data types and detailed annotations, ensuring the precision and professionalism in the analysis. In this paper, we tackle this challenge by organizing the original dataset according to document attributes and constructing a benchmark with 400k training documents and 10k for testing. From each document, we extract rich multimodal information—including textual content, visual elements, and layout structures—to capture a comprehensive range of features. Using multiple AI models, we then generate a large-scale dataset comprising 360k training QA pairs and 10k testing QA pairs. Building on this foundation, we develop domain-specific multimodal Large Language Models (LLMs) and explore the impact of multimodal inputs on task performance. To further enhance response accuracy, we incorporate historical QA pairs as contextual grounding for answering current queries. Additionally, we incorporate page references within the answers and introduce an importance-based page classifier, further improving the precision and relevance of the information provided. Preliminary results indicate the improvements with our AI assistant in document information extraction and question-answering tasks.</t>
  </si>
  <si>
    <t>R2860</t>
  </si>
  <si>
    <t>f92dc20e9b208d81ab53463891138b5bfa9ce545</t>
  </si>
  <si>
    <t>Artificial intelligence in personalized prescription: A narrative review of promise, peril, and practicality.</t>
  </si>
  <si>
    <t>Guillaume L. Martin; L. Létinier</t>
  </si>
  <si>
    <t>10.1016/j.therap.2025.10.001</t>
  </si>
  <si>
    <t>The integration of artificial intelligence (AI), particularly large language models (LLMs), into clinical prescription practices represents a transformative shift in healthcare, promising to offer enhanced therapeutic precision, reduced errors, and personalized care. However, rapid adoption is outpacing validation and governance. This narrative review critically examines the benefits, risks, and implementation challenges of AI in pharmacology, with an emphasis on prescribing use cases, highlighting the rapid adoption driven by physician constrained time and increasing complexity of medical knowledge, yet outpaced by validation frameworks. Key benefits include optimized decision support, as suggested by real-world systems like the Penda Health AI Copilot. However, inherent risks such as hallucinations, lack of explainability, spending inflation, and clinical de-skilling pose significant threats, potentially eroding trust and patient safety. We contrast regulatory philosophies [European Union (EU) precaution under the medical devices regulation (MDR) and AI Act vs U.S. flexibility via Food and Drug predetermined change control plans (FDA PCCP)] and spotlight a persistent grey zone in which general-purpose LLMs are used clinically without medical-device oversight. To operationalize trustworthy use, we foreground rigorous evaluation and outline an "architecture of trustworthy clinical AI" (retrieval-augmented generation, structured clinical prompting with abstention/uncertainty, and hybrid LLM-rule safety layers). Finally, we propose an outcomes-first paradigm adapted from French health technologies assessment (HTA) - service rendered by AI (SR-AI) and improvement of service rendered by AI (ISR-AI), with patient outcomes and system resilience as primary endpoints - and recommend a default stance that any generative AI used in health be treated as a medical device, with general-purpose LLMs permitted only via certified clinical wrappers that close the MDR-inconsistent gap.</t>
  </si>
  <si>
    <t>R2861</t>
  </si>
  <si>
    <t>f9a3dcff994729d8ca736f3ed81b34b10db2bcbd</t>
  </si>
  <si>
    <t>AI, Digital Tools Can Operationalize Readiness for Crisis and Emergency Management</t>
  </si>
  <si>
    <t>C. Carpenter</t>
  </si>
  <si>
    <t>Journal of Petroleum Technology</t>
  </si>
  <si>
    <t>10.2118/0826-0020-jpt</t>
  </si>
  <si>
    <t xml:space="preserve">
 This article, written by JPT Technology Editor Chris Carpenter, contains highlights of paper SPE 229328, “Operationalizing AI for Crisis and Emergency Management,” by Ashish Chandrashekhar Kulkarni and Ashwina Das Kulkarni, The Bell Group. The paper has not been peer-reviewed.
 Crisis and emergency management (CEM) in high-risk sectors such as oil and gas, petrochemicals, and transportation faces growing challenges from operational complexity, interagency coordination gaps, and evolving hazards. While compliance frameworks set essential standards, many organizations still struggle to maintain continuous operational readiness. This paper explores how artificial intelligence (AI), cognitive models, and integrated digital tools can operationalize readiness.
 The authors cite a report of the Institution of Chemical Engineers’ Safety and Loss Prevention Special Interest Group, “Learning Lessons From Major Incidents.” In the report, root causes of 25 various incidents since Piper Alpha in 1988 were analyzed to identify underlying lessons. The lessons learnt for crisis and emergency management are provided in Table 1 of the complete paper. The table indicates that gaps in crisis and emergency management often lie in lack of compliance, inadequate planning, training and competency issues, and response. Reviewing these CEM failures, the most prevalent weakness across oil and gas incidents is a lack of procedures, an issue present in most cases. This indicates a widespread gap in scenario-specific emergency protocols and formalized response frameworks. Escalation control and equipment deficiencies also feature prominently. Overall, the data underscore that while technical safeguards are important, procedural readiness and operational discipline remain the most critical determinants of effective crisis and emergency management. Conventional CEM approaches, characterized by static plans and procedures, periodic drills, and post-event reporting, are inadequate for addressing the dynamic, high-consequence scenarios encountered in the oil and gas sector. These realities necessitate the integration of advanced, data-driven technologies capable of augmenting human decision-making and improving the fidelity of situational awareness. These technologies include the following:
 - Large language models
 - Cognitive modeling frameworks
 - Virtual emergency-operations centers, leveraging secure, cloud-based collaboration platforms, that enable distributed teams to share a unified operational picture
 Rather than focusing solely on documenting outcomes, technologically enhanced CEM systems can continuously anticipate evolving hazards, recommend optimized courses of action, and evaluate execution effectiveness.
 From a regulatory and compliance perspective, AI can support continuous adherence to industry frameworks and international standards. Automated documentation, performance auditing, and real-time readiness scoring provide verifiable evidence for regulators and insurers.
 Financial impact is equally tangible. Case studies indicate that AI-enabled anomaly detection and predictive-resource allocation can reduce mobilization times by up to 40%, cut training logistics costs by 30–60%, and prevent incident escalation that could otherwise result in multimillion-dollar losses.
 In terms of readiness and resilience, AI-based cognitive modeling and performance analytics identify capability gaps before they manifest in live operations. This allows targeted interventions, enhancing overall team efficiency and improving readiness indices by measurable margins.
 Importantly, AI adoption in CEM supports the United Nations Sustainable Development Goals (SDGs), particularly SDG 9 (Industry, Innovation, and Infrastructure), SDG 11 (Sustainable Cities and Communities), and SDG 13 (Climate Action).
 The compete paper devotes several pages to translating the business case into applied enhancements with ALERTSim, a platform developed by the authors for CEM training. The authors describe the platform’s features in terms of procedural completeness, decision authority, communication protocols, training and simulation, change management, and scalability and integration.
</t>
  </si>
  <si>
    <t>R2862</t>
  </si>
  <si>
    <t>f9b10d096e9dc754c53f98f385e9fb6c99c7c7d3</t>
  </si>
  <si>
    <t>EXPLAINABLE MULTIMODAL ARTIFICIAL INTELLIGENCE IN PRECISION ONCOLOGY: FROM BIOMARKER DISCOVERY TO CLINICAL ADOPTION</t>
  </si>
  <si>
    <t>Suresh Narayanan; A. Menon; Rohit Chandra</t>
  </si>
  <si>
    <t>10.65713/ijaraiv13i1216</t>
  </si>
  <si>
    <t>Explainable multimodal artificial intelligence (XAI) is emerging as a transformative paradigm in precision oncology by combining transparent computational reasoning with comprehensive integration of heterogeneous biomedical data. Although deep learning and foundation artificial intelligence (AI) models have achieved remarkable diagnostic and prognostic performance, their limited interpretability has constrained widespread clinical adoption due to concerns regarding transparency, trust, accountability, and regulatory acceptance. Recent advances in multimodal transformer architectures, graph neural networks, self-supervised learning, reinforcement learning, foundation AI models, and generative artificial intelligence have enabled seamless integration of radiological imaging, digital pathology, genomics, transcriptomics, proteomics, metabolomics, epigenomics, spatial biology, laboratory biomarkers, circulating tumor DNA, wearable physiological monitoring, electronic health records, biomedical literature, and longitudinal clinical outcomes into unified computational representations of cancer biology. Explainable AI techniques including attention visualization, saliency mapping, SHAP (Shapley Additive Explanations), integrated gradients, counterfactual reasoning, uncertainty estimation, concept attribution, and causal inference enable transparent interpretation of multimodal predictions while supporting biomarker discovery, therapeutic optimization, adaptive disease monitoring, digital twin simulation, and evidence-based clinical decision support. Emerging technologies including multimodal large language models, agentic AI, federated learning, retrieval-augmented generation, cancer knowledge graphs, cloud-native healthcare platforms, and digital health ecosystems further strengthen explainable oncology by enabling collaborative, privacy-preserving, trustworthy, and continuously adaptive biomedical intelligence. Despite remarkable technological advances, important scientific, technical, ethical, and regulatory challenges remain regarding multimodal data harmonization, computational scalability, interoperability, algorithmic bias, cybersecurity, clinical validation, and equitable implementation. This review provides a comprehensive overview of explainable multimodal artificial intelligence in precision oncology, emphasizing its role from biomarker discovery to routine clinical adoption.</t>
  </si>
  <si>
    <t>R2863</t>
  </si>
  <si>
    <t>f9d7b155089c38423414ae3c8cb74f9f5bb0d3aa</t>
  </si>
  <si>
    <t>10.48550/arxiv.2511.09914</t>
  </si>
  <si>
    <t>The opioid crisis represents a significant moment in public health that reveals systemic shortcomings across regulatory systems, healthcare practices, corporate governance, and public policy. Analyzing how these interconnected systems simultaneously failed to protect public health requires innovative analytic approaches for exploring the vast amounts of data and documents disclosed in the UCSF-JHU Opioid Industry Documents Archive (OIDA). The complexity, multimodal nature, and specialized characteristics of these healthcare-related legal and corporate documents necessitate more advanced methods and models tailored to specific data types and detailed annotations, ensuring the precision and professionalism in the analysis. In this paper, we tackle this challenge by organizing the original dataset according to document attributes and constructing a benchmark with 400k training documents and 10k for testing. From each document, we extract rich multimodal information-including textual content, visual elements, and layout structures-to capture a comprehensive range of features. Using multiple AI models, we then generate a large-scale dataset comprising 360k training QA pairs and 10k testing QA pairs. Building on this foundation, we develop domain-specific multimodal Large Language Models (LLMs) and explore the impact of multimodal inputs on task performance. To further enhance response accuracy, we incorporate historical QA pairs as contextual grounding for answering current queries. Additionally, we incorporate page references within the answers and introduce an importance-based page classifier, further improving the precision and relevance of the information provided. Preliminary results indicate the improvements with our AI assistant in document information extraction and question-answering tasks. The dataset is available at: https://huggingface.co/datasets/opioidarchive/oida-qa</t>
  </si>
  <si>
    <t>f9dc3c85c776630075b0ed7f158fd983c39ae7c4</t>
  </si>
  <si>
    <t>C. Udokwu; V. Dwivedi; A. Buick; John Keers; Jun Liu</t>
  </si>
  <si>
    <t>Frontiers in Blockchain</t>
  </si>
  <si>
    <t>10.3389/fbloc.2026.1770848</t>
  </si>
  <si>
    <t>An agentic AI system could assist in reducing case workloads in the judiciary by providing a probable outcome for litigating parties and eliminating the need to go to court. However, agentic AI uses different ML and LLM models in its workflows, and these models may reflect biases present in their training data. These biases could affect the outcome of the pre-litigation proceedings, favouring one litigating party over the other, depending on demographic representations in the training dataset. We consider an Agentic AI marketplace where litigants can verify demographic representation in the training data of ML/LLM models used in each Agentic AI before selecting a suitable system for pre-trial analyses. ZKPs provide cryptographic primitives for verifying such claims without disclosing full information about the underlying dataset. This paper outlines a conceptual framework for performing these verifications within the European regulatory context. First, we demonstrate the implementation of an Agentic AI system for prelitigation analyses and then conceptualize an Agentic AI marketplace, outlining different technological interactions. We then formalise demographic representation as a verifiable property and outline a ZKP framework for verification, comprising different tech stacks like BBS+ signatures, bulletproofs, zk-SNARKs, and smart contract oracles. This paper presents a conceptual and architectural framework rather than an empirical system evaluation, and aims to establish a foundational design space for privacy-preserving bias verification in agentic legal AI.</t>
  </si>
  <si>
    <t>R2865</t>
  </si>
  <si>
    <t>fa01192546338679d8487c13429ddc8e9f6c127e</t>
  </si>
  <si>
    <t>R2866</t>
  </si>
  <si>
    <t>fa218d5310d0652bc3a6c0fb551538c179184d74</t>
  </si>
  <si>
    <t>Locatability-Guided Adaptive Reasoning for Image Geo-Localization with Vision-Language Models</t>
  </si>
  <si>
    <t>Boting Yu; Feng-Ze Yang; Yiming Liu; Chao Wang; Xue-Wen Luo; Tao Li</t>
  </si>
  <si>
    <t>10.48550/arxiv.2603.13628</t>
  </si>
  <si>
    <t>2603.13628</t>
  </si>
  <si>
    <t>The emergence of Vision-Language Models (VLMs) has introduced new paradigms for global image geo-localization through retrieval-augmented generation (RAG) and reasoning-driven inference. However, RAG methods are constrained by retrieval database quality, while reasoning-driven approaches fail to internalize image locatability, relying on inefficient, fixed-depth reasoning paths that increase hallucinations and degrade accuracy. To overcome these limitations, we introduce an Optimized Locatability Score that quantifies an image's suitability for deep reasoning in geo-localization. Using this metric, we curate Geo-ADAPT-51K, a locatability-stratified reasoning dataset enriched with augmented reasoning trajectories for complex visual scenes. Building on this foundation, we propose a two-stage Group Relative Policy Optimization (GRPO) curriculum with customized reward functions that regulate adaptive reasoning depth, visual grounding, and hierarchical geographical accuracy. Our framework, Geo-ADAPT, learns an adaptive reasoning policy, achieves state-of-the-art performance across multiple geo-localization benchmarks, and substantially reduces hallucinations by reasoning both adaptively and efficiently.</t>
  </si>
  <si>
    <t>R2867</t>
  </si>
  <si>
    <t>fa603af3a18878d02331315ff5f6bd9c9527cf67</t>
  </si>
  <si>
    <t>Explainable academic advising via category-routed knowledge graph retrieval and generation</t>
  </si>
  <si>
    <t>H. Nguyen; Trissel La; Thanh Ma</t>
  </si>
  <si>
    <t>10.1007/s10489-026-07300-3</t>
  </si>
  <si>
    <t>fa609e983385f3d352e7cca67daacdf8484b2408</t>
  </si>
  <si>
    <t>Șener Ali; S. Oprea; A. Bâra</t>
  </si>
  <si>
    <t>10.3390/electronics15040749</t>
  </si>
  <si>
    <t>The regulatory framework governing EU electricity markets is highly complex, fragmented across multiple normative acts and sensitive to citation accuracy and contextual completeness. While Large Language Models (LLMs) offer promising capabilities for regulatory question answering (QA), their tendency to hallucinate legal references and omit critical conditions makes them unreliable for compliance-sensitive domains. This paper presents the design of a domain-specific Retrieval-Augmented Generation (RAG) system for EU electricity market regulations, explicitly engineered to deliver source-grounded, traceable and low-hallucination answers. The answering component is based on Google’s gemini-2.5-flash model. The Open AI’s gpt-4o-mini model is responsible for both relevant document selection before building the RAG prompt and playing the judge LLM role for Retrieval Augmented Generation Assessment (RAGAS) evaluation. We build a legal corpus comprising multiple core EU regulatory acts related to REMIT and market operation and propose a regulatory QA architecture that integrates: (i) three chunking strategies (article-based, structure-aware, sliding window), (ii) two embedding models and (iii) a novel LLM-based document selection agent that restricts retrieval to the most relevant normative acts before vector search, improving contextual focus and retrieval precision. Using a fixed benchmark of regulatory questions and a reproducible evaluation protocol, we quantitatively assess system performance with RAGAS metrics and classical information-retrieval measures. While all configurations achieve strong faithfulness (up to 0.96), answer relevancy varies substantially with embedding and chunking choices. The findings confirm that retrieval engineering, particularly embedding selection, chunking strategy and pre-retrieval document filtering, has a high impact for building reliable regulatory AI systems. The sliding window strategy combined with bge-small-en-v1.5 delivered the strongest rank-sensitive retrieval performance, achieving the highest Precision@10 and NDCG@10. In contrast, article-level chunking with the same model yielded a modest improvement in Recall@10, indicating a clear trade-off between recall and precision-oriented ranking quality in legal corpora.</t>
  </si>
  <si>
    <t>R2869</t>
  </si>
  <si>
    <t>facd0c81fefe8275f3662f5c6e8c69ef170e35c4</t>
  </si>
  <si>
    <t>Mass Media Narratives of Psychiatric Adverse Events Associated With Generative AI Chatbots: Rapid Scoping Review</t>
  </si>
  <si>
    <t>Van-Han-Alex Chung; P. Bernier; Alexandre Hudon</t>
  </si>
  <si>
    <t>10.2196/93040</t>
  </si>
  <si>
    <t>Background Generative artificial intelligence (AI) chatbots have rapidly entered public use, including in contexts involving emotional support and mental health–related interactions. Although these systems are increasingly accessible, concerns have emerged regarding potential adverse psychiatric outcomes reported in public discourse, including psychosis, suicidal ideation, self-harm, and suicide. However, these reports largely originate from journalistic accounts rather than systematically verified clinical data. Objective This rapid scoping review aimed to systematically map and characterize mass media narratives describing alleged adverse psychiatric outcomes temporally associated with generative AI chatbot interactions. Methods A rapid scoping review methodology was applied to publicly accessible news articles identified primarily through Google News searches. Articles published from November 2022 onward were screened for eligibility if they described a specific case in which psychiatric deterioration or crisis was temporally linked to generative AI use. Data were extracted using a structured coding template capturing article characteristics, demographic information, AI platform features, interaction intensity, outcome type and severity, type of evidence reported, and causal attribution language. Descriptive statistics and cross-tabulations were performed. Results A total of 71 news articles representing 36 unique cases were included. Suicide death was the most frequently reported outcome (35/61, 57.4% cases with complete severity coding), followed by psychiatric hospitalization (12/61, 19.7%). Fatal outcomes were disproportionately represented among minors (19/21, 90.5%) compared with adults (17/35, 48.6%). ChatGPT was the most frequently cited platform (51/71, 71.8%), followed by Character AI (10/71, 14.1%). Causal attribution most commonly referenced AI system behavior (45/61, 73.8%), and the term “alleged” was the predominant causal descriptor (33/61, 54.1%). Evidence sources were primarily chat logs or screenshots (34/61, 55.7%), while police or medical documentation was rare (1/61, 1.6%). Regulatory calls were present in 51 of 60 (85%) articles with nonmissing data. Conclusions Mass media reporting of generative AI–related psychiatric harms is concentrated around severe outcomes, particularly suicide deaths among youth, and is frequently framed within regulatory and corporate accountability narratives. While causality cannot be established from media reports, consistent patterns of high-intensity interactions, user vulnerability, and limited safeguard reporting highlight the need for structured safety surveillance, transparent AI risk auditing, and clearer governance frameworks. As generative AI becomes increasingly integrated into everyday psychosocial contexts, systematic research and formal safety monitoring will be necessary to determine whether media-reported harms correspond to verifiable clinical risk patterns.</t>
  </si>
  <si>
    <t>R2870</t>
  </si>
  <si>
    <t>fad2594c7f3b9ec13d8151ddc19109cbda821676</t>
  </si>
  <si>
    <t>HyDRA: A Hybrid-Driven Reasoning Architecture for Verifiable Knowledge Graphs</t>
  </si>
  <si>
    <t>Adrian Kaiser; Claudiu Leoveanu-Condrei; R. Gold; Marius-Constantin Dinu; M. Hofmarcher</t>
  </si>
  <si>
    <t>10.48550/arxiv.2507.15917</t>
  </si>
  <si>
    <t>2507.15917</t>
  </si>
  <si>
    <t>The synergy between symbolic knowledge, often represented by Knowledge Graphs (KGs), and the generative capabilities of neural networks is central to advancing neurosymbolic AI. A primary bottleneck in realizing this potential is the difficulty of automating KG construction, which faces challenges related to output reliability, consistency, and verifiability. These issues can manifest as structural inconsistencies within the generated graphs, such as the formation of disconnected $\textit{isolated islands}$ of data or the inaccurate conflation of abstract classes with specific instances. To address these challenges, we propose HyDRA, a $\textbf{Hy}$brid-$\textbf{D}$riven $\textbf{R}$easoning $\textbf{A}$rchitecture designed for verifiable KG automation. Given a domain or an initial set of documents, HyDRA first constructs an ontology via a panel of collaborative neurosymbolic agents. These agents collaboratively agree on a set of competency questions (CQs) that define the scope and requirements the ontology must be able to answer. Given these CQs, we build an ontology graph that subsequently guides the automated extraction of triplets for KG generation from arbitrary documents. Inspired by design-by-contracts (DbC) principles, our method leverages verifiable contracts as the primary control mechanism to steer the generative process of Large Language Models (LLMs). To verify the output of our approach, we extend beyond standard benchmarks and propose an evaluation framework that assesses the functional correctness of the resulting KG by leveraging symbolic verifications as described by the neurosymbolic AI framework, $\textit{SymbolicAI}$. This work contributes a hybrid-driven architecture for improving the reliability of automated KG construction and the exploration of evaluation methods for measuring the functional integrity of its output. The code is publicly available.</t>
  </si>
  <si>
    <t>R2871</t>
  </si>
  <si>
    <t>faf2573ce2cfe43f971dbb01bf55b5ff74587054</t>
  </si>
  <si>
    <t>Developing and Fine-Tuning Large Language Models for Healthcare in Vietnam: From Indigenous Data to Safe Clinical Applications</t>
  </si>
  <si>
    <t>Linh Tuan Nguyen; Chien Khac Nguyen</t>
  </si>
  <si>
    <t>Proceedings of the 2026 11th International Conference on Intelligent Information Technology</t>
  </si>
  <si>
    <t>10.1145/3805862.3805898</t>
  </si>
  <si>
    <t>Large Language Models (LLMs) have shown considerable promise in medical informatics, yet their direct adoption in Vietnamese healthcare remains limited by linguistic specificity, domain adaptation challenges, and strict data governance requirements. This study systematically investigates methodological pathways for developing Vietnamese medical LLMs that are clinically reliable and legally compliant. We curate and standardize multiple domain-specific datasets (VM14K, MedEV, and VMHQA) using privacy-preserving pipelines aligned with Vietnam's Personal Data Protection Decree (No. 13/2023/ND-CP). We further conduct a comparative evaluation of Supervised Fine-Tuning (SFT) and Direct Preference Optimization (DPO), demonstrating that DPO more effectively improves clinical reasoning and reduces hallucination. To enable resource-efficient deployment, we adopt QLoRA-based adaptation on open-weight foundation models, including Llama-3 and Mistral. Experimental results show up to an 8% improvement in clinical reasoning accuracy and notable gains in F1 scores for emergency triage classification. These findings highlight a practical and scalable framework for building sovereign medical AI systems in low-resource settings, emphasizing the necessity of integrating technical innovation with regulatory compliance and clinical expertise.</t>
  </si>
  <si>
    <t>R2872</t>
  </si>
  <si>
    <t>fb0cda3a9c393981c2c1207dbdb7ff51c7b8aab8</t>
  </si>
  <si>
    <t>AI-driven literature tools for enhanced medical education and
 research</t>
  </si>
  <si>
    <t>Ryan Godwin; Kameshwari Soundararajan; Elizabeth W. Duggan; H. Goss; C. Atcheson; E. Wasson</t>
  </si>
  <si>
    <t>Physiology</t>
  </si>
  <si>
    <t>10.1152/physiol.2025.40.s1.1646</t>
  </si>
  <si>
    <t>Objective: To enhance medical education and research by developing and
 evaluating AI-powered tools that improve literature search efficiency,
 facilitate comprehensive reviews, and increase engagement with current
 literature among clinicians and trainees. Hypothesis: Integrating generative
 AI into literature search and review processes can significantly enhance the
 accessibility, efficiency, and engagement with medical literature for
 educators, clinicians, and trainees. Methods: We developed an integrated
 suite of AI-driven tools: 1. Initial Literature Search Tool: Utilizes
 generative AI to construct and iteratively refine PubMed queries, ensuring
 retrieval of comprehensive and relevant articles. The tool automates
 downloading abstracts and permissible full-text PDFs, providing assured-real
 citations directly from PubMed to prevent AI-generated errors. 2. Scoping
 Review Assistant: Guides users through scoping reviews with AI-powered
 suggestions and automation at each step, including search iteration, article
 categorization, summarization, drafting assistance, and bibliography
 generation. 3. Automated Monthly Literature Digest: Generates monthly
 summaries of new publications in anesthesiology subspecialties using AI to
 compile, categorize, and summarize recent articles, delivered via an
 interactive web interface. 3. AI-Generated Podcast Tool: Converts research
 articles into customized audio summaries tailored to different audience
 levels, allowing users to specify target topics, focus areas, and length
 preferences. 4. All tools are built on a common backend with web interfaces,
 emphasizing user interaction and compliance with copyright regulations.
 Data: Engagement metrics for the literature digest were tracked over four
 months, capturing anonymous click rates across anesthesiology
 subspecialties. Preliminary user feedback was collected for the podcast
 tool, focusing on usability and educational value. No human subject research
 was conducted; feedback reflects authors' experiences. Results: The
 literature digest tool demonstrated high engagement, indicating strong
 interest among clinicians in subspecialties like pain management,
 perioperative medicine, cardiac, obstetric, regional, general, and critical
 care anesthesia. Users appreciated the efficient delivery of relevant
 information. The podcast tool received positive feedback for enhancing
 accessibility; users found it beneficial for supplementing learning during
 commutes and appreciated customization options. The scoping review assistant
 and initial search tool effectively streamlined literature search and review
 processes, reducing manual workload and improving comprehensiveness.
 Conclusions: AI-driven literature tools significantly enhance medical
 education and research by improving access to and engagement with current
 literature. These tools support clinicians and trainees in staying updated,
 integrating evidence-based practices, and facilitating knowledge synthesis.
 Future developments will focus on refining AI models for greater
 specificity, assessing long-term educational outcomes, and exploring
 integration with clinical information systems to further support medical
 education and practice.
 This abstract was presented at the American Physiology Summit 2025 and
 is only available in HTML format. There is no downloadable file or PDF
 version. The Physiology editorial board was not involved in the peer review
 process.</t>
  </si>
  <si>
    <t>R2873</t>
  </si>
  <si>
    <t>fb6f223e0f2842b0f23d0976d654f5e1b76b9fd2</t>
  </si>
  <si>
    <t>The Emergence of Large Language Models in Financial Report Auditing: Opportunities, Benchmarks, Risks, and The Road Ahead</t>
  </si>
  <si>
    <t>Kadek Nita Sumiari; I. Parnata; I. Gusti Ayu Astri Pramitari; I. M. A. Putrayasa</t>
  </si>
  <si>
    <t>Greenation International Journal of Economics and Accounting</t>
  </si>
  <si>
    <t>10.38035/gijea.v4i2.901</t>
  </si>
  <si>
    <t>The intersection of Large Language Models (LLMs) and financial report auditing has rapidly evolved into a substantive area of peer-reviewed academic inquiry and industry experimentation. Grounded in the theoretical lenses of Agency Theory, Audit Risk Theory, and Socio-Technical Systems Theory, this review synthesizes 20 peer-reviewed sources (2023–2026) across five thematic streams: automated auditing pipelines, regulatory compliance verification, fraud detection, LLM benchmarking, and practitioner perceptions. The central conceptual contribution of this review is the positioning of LLMs not as autonomous auditing agents but as probabilistic cognitive augmentation tools — systems that extend human auditors' analytical reach while operating under mandatory human accountability. We find that while current LLMs demonstrate meaningful capability in error detection, compliance matching, and fraud screening, they consistently fall short in domain-specific accounting reasoning, explainability, and regulatory standard citation. The persistent challenge of hallucination, the absence of auditable reasoning chains, and the structural equity gap between large and small audit firms collectively represent the primary barriers to professional-grade LLM deployment. Future research priorities include domain-adapted models, PRISMA-calibrated benchmarking, and harmonized international AI governance for auditing.</t>
  </si>
  <si>
    <t>R2874</t>
  </si>
  <si>
    <t>fb765099de6444cfb35006d520f3baab55a17bf2</t>
  </si>
  <si>
    <t>GENESIS: Harnessing AI Agents for Autonomous 6G RAN Synthesis, Research, and Testing</t>
  </si>
  <si>
    <t>Tamerlan Aghayev; M. Elkael; Michele Polese; M. Nguyen; Gabriele Gemmi; Andrea Lacava</t>
  </si>
  <si>
    <t>10.48550/arxiv.2605.27360</t>
  </si>
  <si>
    <t>2605.27360</t>
  </si>
  <si>
    <t>Cellular research and development (R&amp;D) is throttled by six structural processes that each consume months of manual engineering work per iteration: (i) synthesizing new features from standards or research papers into production code; (ii) conformance and interoperability testing; (iii) hardening against field anomalies and diverse deployment environments; (iv) data-driven optimization of network functionalities; (v) discovering and prototyping novel waveforms, functionalities, and capabilities for future standards; and (vi) securing the stack against vulnerabilities. Although Large Language Models (LLMs) have compressed comparable R&amp;D work in general software engineering from days to minutes, their known pitfalls worsen on Radio Access Network (RAN) use cases: they hallucinate Application Programming Interfaces (APIs) and mis-read specifications, which kills interoperability of RAN components at the first mistake, and they heavily rely on simulations for designing algorithms, which is notorious for breaking when transferred to real hardware. To address these challenges, we present GENESIS, an agentic Artificial Intelligence (AI) framework that converts intents (e.g., a specification clause, a telemetry anomaly, or a research hypothesis) into solutions validated with over-the-air experiments, fed back into a persistent knowledge base. GENESIS is built on three composable primitives (agents, skills, hooks) and a knowledge layer (SYNAPSE) that doubles as the source of ground truth and the recipient of every artifact the framework produces, making capabilities compound across runs.</t>
  </si>
  <si>
    <t>R2875</t>
  </si>
  <si>
    <t>fbb916b7ca70f3616e2f16437e70e6075c25166b</t>
  </si>
  <si>
    <t>Can Legal AI Know When It Is Wrong? And Do Students Know When It Is?</t>
  </si>
  <si>
    <t>Angel Mary John; Vipin Kumar Singh; Jerrin Thomas Panachakel</t>
  </si>
  <si>
    <t>2608.21089</t>
  </si>
  <si>
    <t>Integrating Large Language Models (LLMs) into the Indian judiciary promises access to justice but introduces severe risks. We identify the'inertia of confidence'--an overconfidence phenomenon analogous to the Dunning-Kruger effect where LLMs provide incorrect legal verdicts with near-maximum confidence, driven by a hypothesized'precedent overfitting'bias. Phase I of our socio-technical audit tested ChatGPT (GPT-5.2), Meta AI, and Perplexity AI on a 60-case battery regarding the Indian Contract Act, 1872, and the shift toward statutory enforcement of specific performance. We introduce the High-Confidence Error Rate (HCER) to quantify incorrect verdicts delivered with dangerous certainty (&gt;= 9 on a 1-10 scale). All models struggled with statutory updates. Meta AI proved most vulnerable (31.7% HCER), frequently misapplying pre-amendment rules with a 9.1/10 mean confidence, followed by Perplexity (15.0%) and ChatGPT (6.7%). Phase II investigated human vulnerability to this overconfidence via a survey of Indian law students (N=380). Verification often functions as a reactive adaptation to machine hallucinations: students encountering fabricated citations reported higher verification scores (4.2/5) than those with no such encounters (2.8/5). Furthermore, while 81.6% knew submitting hallucinated cases can lead to contempt-of-court, 71.1% received no formal training on ethical AI use. We propose shifting toward adversarial legal research pedagogy and implementing source-grounded verification architectures to prevent systemic professional negligence.</t>
  </si>
  <si>
    <t>R2876</t>
  </si>
  <si>
    <t>fbbcdb26636386d148008ceaedb2ec224ca476f8</t>
  </si>
  <si>
    <t>Collective Hallucination in Multi-Agent LLMs:Modeling and Defense</t>
  </si>
  <si>
    <t>Saeid Jamshidi</t>
  </si>
  <si>
    <t>10.48550/arxiv.2606.07941</t>
  </si>
  <si>
    <t>2606.07941</t>
  </si>
  <si>
    <t>Hallucination is a critical reliability challenge in multi-agent Large Language Model (LLM) systems because unsupported claims can propagate through recursive interactions and produce collective false consensus. We model collective hallucination as a time-evolving network process over directed communication graphs and introduce HPR-Adaptive, a defense framework combining dynamic trust weighting, external claim verification, propagation-aware interaction regulation, and selective isolation of unreliable agents. We evaluate HPR-Adaptive on 1,317 TruthfulQA and TriviaQA queries using a heterogeneous six-agent system across five recursive reasoning rounds and multiple communication topologies. Compared with undefended multi-agent reasoning, HPR-Adaptive reduces hallucination rate from 0.118 to 0.072 (39.0%), while increasing factual accuracy from 0.812 to 0.867 and semantic consistency from 0.784 to 0.836. It also lowers the hallucination amplification factor from 1.34 to 1.08, increases propagation resistance from 0.882 to 0.928, and reduces the effective reproduction number from 1.08 to 0.81, shifting the system from self-sustaining propagation to controlled attenuation. Scale-free networks show the strongest cascading behavior without defense, with an amplification factor of 1.45 and reproduction number of 1.21; HPR-Adaptive reduces these to 1.12 and 0.92, respectively. These results show that propagation-aware control can substantially improve the factual reliability and stability of recursive multi-agent LLM systems.</t>
  </si>
  <si>
    <t>R2877</t>
  </si>
  <si>
    <t>fbd34d5aa95d85dcafe23fdf3228f8d0fa182cb4</t>
  </si>
  <si>
    <t>Harness-Bench: Evaluating Agent Harnesses across Models and Realistic Workflows</t>
  </si>
  <si>
    <t>Yi-Lun Yao; Xin-Yu Tan; Chao Liu; Yao-Ming Li; Zheng-Yang Wang; Zong-Wei Lv</t>
  </si>
  <si>
    <t>2605.27922</t>
  </si>
  <si>
    <t>LLM agents are increasingly deployed as executable systems that use tools, modify workspaces, and produce concrete artifacts. In such workflows, performance depends not only on the base model, but also on the harness: the system layer that manages context, tools, state, constraints, permissions, tracing, and recovery. However, existing benchmarks typically abstract away execution, compare complete agent systems, or hold the harness fixed, making execution-layer variation difficult to study. We introduce Harness-Bench, a diagnostic benchmark for evaluating configuration-level harness effects in realistic agent workflows. Harness-Bench evaluates representative harness configurations across multiple model backends under shared task environments, budgets, and evaluation protocols, while preserving each harness's native execution behavior. The benchmark contains 106 sandboxed offline tasks constructed from practical agent-use patterns and manually reviewed for realism, solvability, oracle-checkability, and integrity. Each run records final artifacts, execution traces, usage statistics, and validator outputs, enabling analysis beyond final completion. Across 5,194 execution trajectories, we observe substantial variation in completion, process quality, efficiency, and failure behavior across model-harness pairings. These results suggest that agent capability should be reported at the model-harness configuration level rather than attributed to the base model alone. Our analysis further identifies recurring execution-alignment failures, where plausible reasoning becomes decoupled from tool feedback, workspace state, evidence, or verifiable output contracts. Harness-Bench provides a reproducible foundation for diagnosing and improving reliable, efficient, and auditable agent execution stacks.</t>
  </si>
  <si>
    <t>fbf6edefc27d036c6996543d01a52658ee3c36ab</t>
  </si>
  <si>
    <t>Eu Wang Kim; Ye-On-Ju Shin; Kyong Ju Kim; Sehoon Kwon</t>
  </si>
  <si>
    <t>10.3390/buildings15060923</t>
  </si>
  <si>
    <t>Construction contract review demands specialized expertise, requiring comprehensive understanding of both technical and legal aspects. While AI advancements offer potential solutions, two problems exist: LLMs lack sufficient domain-specific knowledge to analyze construction contracts; existing RAG approaches do not effectively utilize domain expertise. This study aims to develop an automated contract review system that integrates domain expertise with AI capabilities while ensuring reliable analysis. By transforming expert knowledge into a structured knowledge base aligned with the SCF classification, the proposed structured knowledge-integrated RAG pipeline is expected to enable context-aware contract analysis. This enhanced performance is achieved through three key components: (1) integrating structured domain knowledge with LLMs, (2) implementing filtering combined with hybrid dense–sparse retrieval mechanisms, and (3) employing reference-based answer generation. Validation using Oman’s standard contract conditions demonstrated the system’s effectiveness in assisting construction professionals with contract analysis. Performance evaluation showed significant improvements, achieving a 52.6% improvement in Context Recall and a 48.3% improvement in Faithfulness compared to basic RAG approaches. This study contributes to enhancing the reliability of construction contract review by applying a structured knowledge-integrated RAG pipeline that enables the accurate retrieval of expert knowledge, thereby addressing the industry’s need for precise contract analysis.</t>
  </si>
  <si>
    <t>R2879</t>
  </si>
  <si>
    <t>fbfed6b528e6808d77ec2e0c9261714ccdb24e81</t>
  </si>
  <si>
    <t>Veera Ravindra Divi; Sneha Gullapalli; Balajee Asish Brahmandam</t>
  </si>
  <si>
    <t>R2880</t>
  </si>
  <si>
    <t>fc0577e1df88600890b1363a8674dc9b295d4c0b</t>
  </si>
  <si>
    <t>Communication Competencies for Pharmacy Students in the AI Era: Challenges, Opportunities, and Implications</t>
  </si>
  <si>
    <t>Azyyati Mohd Suhaimi; N. Samah; Puteri Juanita Zamri</t>
  </si>
  <si>
    <t>10.47772/ijriss.2026.1026edu0470</t>
  </si>
  <si>
    <t>The rapid adoption of generative artificial intelligence (AI) is transforming higher education and reshaping how students acquire, process, and communicate knowledge. In pharmacy education, effective communication is a core professional competency that requires the integration of scientific knowledge, clinical reasoning, and patient-centred communication. This paper examines how AI technologies, particularly Large Language Models such as ChatGPT and Gemini, are influencing communication competencies among pharmacy students and explores the educational implications of their growing use. Through a critical review of contemporary literature, the paper discusses the evolving nature of digital literacy, whereby students are increasingly required not only to retrieve information but also to interact with AI systems, formulate effective prompts, and critically evaluate generated content. The review highlights several challenges associated with AI-assisted learning, including cognitive offloading, overreliance on automated outputs, diminished self-regulated learning, and the potential erosion of critical thinking and clinical reasoning skills. Particular attention is given to the AI-translation paradox, in which AI-generated explanations may improve readability yet inadvertently compromise scientific accuracy, creating risks in healthcare communication. The paper also considers concerns related to academic integrity, authorship, and the reliability of AI-generated information, including the propagation of hallucinated or misleading content. In addition, disparities in institutional readiness and technological resources may contribute to unequal learning opportunities among students across higher education institutions. While AI offers significant opportunities to enhance writing, information synthesis, and communication training, its integration must be guided by sound pedagogical principles. Pharmacy curricula should therefore promote AI literacy, evaluation skills, reflective learning, and authentic assessment approaches that preserve independent thinking and professional judgement. Ultimately, generative AI should be viewed as a complementary educational tool rather than a substitute for human expertise, enabling future pharmacists to harness technological innovation while maintaining the communication competencies necessary for safe, ethical, and effective patient care.</t>
  </si>
  <si>
    <t>R2881</t>
  </si>
  <si>
    <t>fc478dc7c736d60a91c7b51501f1a9ac822d347b</t>
  </si>
  <si>
    <t>Large Language Models in Medical Chatbots: Opportunities, Challenges, and the Need to Address AI Risks</t>
  </si>
  <si>
    <t>James C. L. Chow; Kay Li</t>
  </si>
  <si>
    <t>10.3390/info16070549</t>
  </si>
  <si>
    <t>Large language models (LLMs) are transforming the capabilities of medical chatbots by enabling more context-aware, human-like interactions. This review presents a comprehensive analysis of their applications, technical foundations, benefits, challenges, and future directions in healthcare. LLMs are increasingly used in patient-facing roles, such as symptom checking, health information delivery, and mental health support, as well as in clinician-facing applications, including documentation, decision support, and education. However, as a study from 2024 warns, there is a need to manage “extreme AI risks amid rapid progress”. We examine transformer-based architectures, fine-tuning strategies, and evaluation benchmarks specific to medical domains to identify their potential to transfer and mitigate AI risks when using LLMs in medical chatbots. While LLMs offer advantages in scalability, personalization, and 24/7 accessibility, their deployment in healthcare also raises critical concerns. These include hallucinations (the generation of factually incorrect or misleading content by an AI model), algorithmic biases, privacy risks, and a lack of regulatory clarity. Ethical and legal challenges, such as accountability, explainability, and liability, remain unresolved. Importantly, this review integrates broader insights on AI safety, drawing attention to the systemic risks associated with rapid LLM deployment. As highlighted in recent policy research, including work on managing extreme AI risks, there is an urgent need for governance frameworks that extend beyond technical reliability to include societal oversight and long-term alignment. We advocate for responsible innovation and sustained collaboration among clinicians, developers, ethicists, and regulators to ensure that LLM-powered medical chatbots are deployed safely, equitably, and transparently within healthcare systems.</t>
  </si>
  <si>
    <t>R2882</t>
  </si>
  <si>
    <t>fc61532f41ae6059199e44eb2299c6fe66fc0adb</t>
  </si>
  <si>
    <t>RustC4++: Improving Rust Code-Comment Inconsistency Detection via Hybrid LLM and Static Analysis</t>
  </si>
  <si>
    <t>Yi-Chi Zhang; Yang Feng</t>
  </si>
  <si>
    <t>10.1145/3800689</t>
  </si>
  <si>
    <t>Maintaining consistency between source code and its associated comments is essential for software reliability, maintainability, and user experience, particularly in the Rust programming ecosystem where comment serves as both developer guidance and an authoritative API contract. However, existing automated inconsistency detection approaches are largely tailored for object-oriented languages and fall short of addressing Rust’s unique features, such as explicit panic semantics, trait-based abstraction, and idiomatic use of option and finiteness constraints. In this paper, we introduce RustC4 ++ , a novel hybrid framework that integrates large language model (LLM)-driven constraint extraction, static program analysis, and SMT-based bidirectional verification to detect and diagnose code-comment inconsistencies in Rust. RustC4 ++ extends previous solutions by supporting a richer taxonomy of constraints, including interval, boundary, existence, option, and finiteness constraints, and pioneers a systematic method for propagating comment constraint across trait and implementation boundaries. Leveraging chain-of-thought prompt engineering, RustC4 ++ robustly interprets natural language comment, maps it to formal specifications, and checks their alignment with code logic through precise static analysis and formal reasoning. We conduct extensive experiments on 17 diverse, real-world Rust projects, demonstrating that RustC4 ++ substantially outperforms prior tools in both precision and recall, and is capable of uncovering subtle, actionable inconsistencies that have led to confirmed fixes in upstream repositories. By elevating comments to enforceable, verifiable contracts, RustC4 ++ not only enhances code quality and comment reliability in the Rust ecosystem, but also offers generalizable techniques and insights for automated code comment analysis in other modern programming languages.</t>
  </si>
  <si>
    <t>R2883</t>
  </si>
  <si>
    <t>fc784d65d9b1996e3c5e4f38f528ee5b798e835b</t>
  </si>
  <si>
    <t>Enterprise Architecture and Operational Resilience Implications of Ambient AI Scribes in Healthcare Payer Ecosystems</t>
  </si>
  <si>
    <t>A. Abhilasha</t>
  </si>
  <si>
    <t>International Journal of Health Sciences</t>
  </si>
  <si>
    <t>10.47941/ijhs.3641</t>
  </si>
  <si>
    <t>Purpose: This study examines how ambient AI scribes; systems that combine automated speech recognition (ASR) and large language models (LLMs), influence payer‑side enterprise architecture and operational resilience once AI‑generated clinical documentation enters claims processing ecosystems. 
Methodology: An enterprise architecture and systems‑level analytical approach is used to evaluate the integration of AI‑generated documentation into payer workflows. A four‑layer reference framework is proposed, covering ingestion and normalization, validation and risk scoring, claims processing integration, and observability and audit. An Operational Impact Framework (OIF) is also introduced to link AI‑generated documentation to measurable payer performance indicators. The analysis draws on payer operational datasets. Data collection utilized structured architectural analysis, metadata lineage tracing, rule‑execution monitoring, and validation heuristics. Tools and techniques were applied in accordance with APA guidelines, including systematic evaluation of coding specificity, documentation completeness, and AI confidence scoring. 
Findings: Normalized and validated AI‑generated documentation improves documentation structure, coding specificity, and metadata traceability. These enhancements support higher auto‑adjudication rates, lower denial rates, reduced manual review volumes, and faster root‑cause identification during production incidents, ultimately strengthening operational resilience. 
Unique Contribution to Theory Practice and Policy: This study shifts the focus from provider‑side workflow optimization to payer‑side enterprise architecture. It reframes ambient AI scribes as upstream inputs that reshape deterministic claims automation pipelines, data quality patterns, and operational resilience practices across large healthcare IT ecosystems. The research provides a structured blueprint for integrating ambient AI documentation into payer systems while maintaining compliance, auditability, and operational reliability. A Responsible AI governance model is proposed to support explainability, bias mitigation, hallucination detection, and regulatory audit readiness.</t>
  </si>
  <si>
    <t>fc82fd79e0994eb4269604abdfcae14a2b0e75b7</t>
  </si>
  <si>
    <t>Huimin Liu; S. Yin; Xin Hu; Min Deng; Xuexi Yang; Gang Xu</t>
  </si>
  <si>
    <t>10.3390/app15169012</t>
  </si>
  <si>
    <t>The rapid retrieval and precise acquisition of land use approval information are crucial for enhancing the efficiency and quality of land use approval, as well as for promoting the intelligent transformation of land use approval processes. As an advanced retrieval method, question-answering (Q&amp;A) technology has become a core technical support for addressing current issues such as low approval efficiency and difficulty in obtaining information. However, existing Q&amp;A technologies suffer from significant hallucination problems and limitations in considering spatiotemporal factors in the land use approval domain. To effectively address these issues, this study proposes a spatiotemporal–semantic coupling intelligent Q&amp;A method for land use approval based on knowledge graphs (KGs) and intelligent agent technology, aiming to enhance the efficiency and quality of land use approval. Firstly, a land use approval knowledge graph (LUAKG) is constructed, systematically integrating domain knowledge such as policy clauses, legal regulations, and approval procedures. Then, by combining large language models (LLMs) and intelligent agent technology, a spatiotemporal–semantic coupling Q&amp;A framework is designed. Through the use of spatiotemporal analysis tools, this framework can comprehensively consider spatial, temporal, and semantic factors when handling land approval tasks, enabling dynamic decision-making and precise reasoning. The research results show that, compared to traditional Q&amp;A based on LLMs and Q&amp;A based on retrieval-enhanced generation (RAG), the proposed method improves accuracy by 16% and 9% in general knowledge Q&amp;A tasks. In the project review Q&amp;A task, F1 scores and accuracy increase by 2% and 9%, respectively, compared to RAG-QA. Particularly, under the spatiotemporal–semantic multidimensional analysis, the improvement in F1 score and accuracy ranges from 2 to 6% and 7 to 10%, respectively.</t>
  </si>
  <si>
    <t>R2885</t>
  </si>
  <si>
    <t>fcb31f7d979638332a1bdc2121481f0c24df443b</t>
  </si>
  <si>
    <t>Multimedia, RAG, and LLMs in High-Security Environments - a reference implementation for the AI2MMIR architecture</t>
  </si>
  <si>
    <t>Stefan Wagenpfeil; Angelina Chernikov</t>
  </si>
  <si>
    <t>TRI-IVIS@AVI</t>
  </si>
  <si>
    <t>R2886</t>
  </si>
  <si>
    <t>fcbe4550747fe0856cad6302bd7601618ed33370</t>
  </si>
  <si>
    <t>A Conceptual Framework for Exploring AI’s Quasi-Needs in User Dialogue</t>
  </si>
  <si>
    <t>A. Voronin; A. Rafikova</t>
  </si>
  <si>
    <t>Minds and Machines</t>
  </si>
  <si>
    <t>10.1007/s11023-025-09747-8</t>
  </si>
  <si>
    <t>R2887</t>
  </si>
  <si>
    <t>fcbf30a92817ae0dedfec357679d0f7ffdbfce3d</t>
  </si>
  <si>
    <t>Beyond transparency: why Traditional Chinese Medicine (TCM) need explainable artificial intelligence (XAI)</t>
  </si>
  <si>
    <t>Wan-Ting Zheng; Yuan-Yuan Tong; Jin-Jian Huang; Ling Zhu; Jiaqi Chai</t>
  </si>
  <si>
    <t>10.1186/s13020-026-01455-4</t>
  </si>
  <si>
    <t>The integration of artificial intelligence (AI) with Traditional Chinese Medicine (TCM) is rapidly expanding, creating new opportunities for digital diagnosis, syndrome differentiation, prescription recommendation, multimodal clinical support, and knowledge mining. The central obstacle to this integration, however, lies beyond predictive performance and stems from a fundamental epistemological mismatch between data-driven AI and theory-driven TCM. Contemporary AI systems often operate through opaque statistical representations, whereas TCM depends on holistic, relational, and interpretive reasoning centered on syndrome differentiation and disease-mechanism inference. Consequently, explainable artificial intelligence (XAI) is required not merely to improve transparency but to serve as an epistemic interface that enables semantic translation between machine-discovered patterns and TCM clinical reasoning. This review argues that AI–TCM integration should be understood as an epistemological integration problem rather than a purely technical one. To address this problem, we introduce two conceptual lenses: the dual-layer opacity framework, which captures the superposition of algorithmic opacity and the theoretical opacity of TCM knowledge, and the semantic translation framework, which conceptualizes XAI as the process of mapping computational features and reasoning traces onto clinically meaningful and theory-consistent TCM concepts. On this basis, we critically synthesize major methodological pathways of TCM-XAI, including feature-attribution methods, visual explanation, intrinsically interpretable models, knowledge-guided reasoning, and large-language-model-based explanation infrastructures such as chain-of-thought and graph-based retrieval-augmented generation. Beyond methodological synthesis, we identify four core criteria for high-quality explanation in TCM: faithfulness, clinical relevance, theoretical coherence, and cultural integrity. We show that the principal challenges of TCM-XAI extend beyond accuracy and include annotation uncertainty, explanation validation, privacy-preserving interpretability, fairness across populations, and the risk of epistemic reduction or cultural misinterpretation. Finally, we outline a future research agenda centered on causal inference, neuro-symbolic reasoning, multimodal explanation benchmarks, clinician-centered evaluation, and regulatory standards for trustworthy TCM-AI systems. We argue that XAI should be understood not as a technical add-on but as the epistemic infrastructure required to build clinically trustworthy, culturally coherent, and scientifically robust AI ecosystems for Traditional Chinese Medicine.</t>
  </si>
  <si>
    <t>R2888</t>
  </si>
  <si>
    <t>fcc4bbbf88fe88b66bcb8a5eb6e3352173e99c18</t>
  </si>
  <si>
    <t>THE IMPACT OF GENERATIVE ARTIFICIAL INTELLIGENCE ON INTERNAL AUDITING: A CONCEPTUAL LITERATURE-BASED ANALYSIS</t>
  </si>
  <si>
    <t>Maria-Alessia Feleagă; Ludmila Frumusachi; C. Cosmulese</t>
  </si>
  <si>
    <t>European Journal of Accounting, Finance &amp;amp; Business</t>
  </si>
  <si>
    <t>10.4316/ejafb.2025.13216</t>
  </si>
  <si>
    <t>Generative Artificial Intelligence (GenAI) is rapidly reshaping auditing practices by extending artificial intelligence capabilities from automation and prediction toward content generation, scenario building, and decision support. Building on a conceptual and literature-based research design, this paper synthesizes recent academic studies, professional reports, and regulatory perspectives to examine how GenAI, particularly large language models such as ChatGPT, is influencing internal auditing. Drawing on illustrative use cases documented in prior research, the paper analyses how GenAI can enhance audit planning, risk assessment, testing, reporting, and continuous auditing, while simultaneously introducing new governance, ethical, and professional risks. The findings indicate that GenAI is more likely to augment rather than replace internal auditors, shifting their role toward higher-value analytical and advisory activities. At the same time, concerns related to data privacy, hallucinations, explainability, and professional judgment necessitate robust governance frameworks and competency development. The paper contributes by integrating fragmented insights into a coherent analytical structure that supports both researchers and internal audit practitioners.</t>
  </si>
  <si>
    <t>R2889</t>
  </si>
  <si>
    <t>fccdf59b110da7751667910f3c8285f6fc7c04d7</t>
  </si>
  <si>
    <t>DART: A DAG-Based Reputation and Incentive Framework via Blockchain-Enabled Governance for Trustworthy LLM Multi-Agent Collaboration</t>
  </si>
  <si>
    <t>M. Kumala; Xinyun Liua; Rong-Hua Xu</t>
  </si>
  <si>
    <t>2609.05529</t>
  </si>
  <si>
    <t>Large language model (LLM)-based multi-agent systems (MAS) predominantly rely on centralized orchestration and lack formal verification mechanisms for agent reliability, participation, and system-level behavioral alignment. These shortcomings leave open environments severely vulnerable to uncooperative or malicious agents. This work proposes DART, a Directed Acyclic Graph (DAG)-based reputation and incentive regulation framework for trustworthy multi-agent collaboration, combining centralized operational orchestration with blockchain-enabled decentralized governance and accountability. DART unifies DAG workflow orchestration, capability and reputation-aware task allocation, dynamic behavior updates, multi-factor incentives, and smart contract accountability paired with IPFS storage. Under this paradigm, agent selection dynamically balances task alignment, historical reputation, and workload, while post-execution behavioral evidence continuously calibrates agent trust and the probability of future participation. Evaluated across four axes, DART achieves 93.6% Pass@1 on GSM8K and builds a full-stack application in 142 s using two agents, outperforming centralized baselines. Across five independent 150-round longitudinal trials, Full DART achieves a mean task success rate of 93.33 +/- 2.26%, output quality of 0.9357 +/- 0.0117, retry rate of 0.2307 +/- 0.0816, and allocation delay of 1.1153 +/- 0.0408 s, consistently outperforming its ablated configurations DART isolates persistent and intermittent malicious agents, obtaining a 99.3% output containment rate and restoring system success to 99.8%. These results demonstrate the potential of coupling reputation, incentives, DAG-based coordination, and verifiable blockchain-enabled governance to support adaptive and accountable multi-agent collaboration.</t>
  </si>
  <si>
    <t>R2890</t>
  </si>
  <si>
    <t>fcf915b58a0043118610df8e10f1d72507ec0b4d</t>
  </si>
  <si>
    <t>Artificial intelligence in Latin American hepatology: current evidence, implementation barriers, and strategic priorities.</t>
  </si>
  <si>
    <t>E. Ridruejo; Andreas Teufel; M. Alvares-da-Silva; J. Turnes</t>
  </si>
  <si>
    <t>Annals of Hepatology</t>
  </si>
  <si>
    <t>10.1016/j.aohep.2026.102432</t>
  </si>
  <si>
    <t>Chronic liver diseases are an increasing cause of morbidity and mortality in Latin America, driven by the convergence of alcohol and metabolic-associated steatotic liver disease, and viral hepatitis. The region faces structural barriers including fragmented data systems, delayed diagnosis, disparities in access, and limited research capacity. Although artificial intelligence has shown clinical utility across hepatology, evidence supporting its implementation in Latin America remains limited. We reviewed the AI applications most relevant to regional hepatology, the barriers to adoption, and priorities for safe implementation. We conducted a narrative review based on iterative appraisal of peer-reviewed studies, regional epidemiological reports, and digital health policy documents identified through March 2026. Priority was given to evidence reporting external validation, pragmatic clinical testing, or direct relevance to implementation in regional health systems. Discriminative AI is most mature in fibrosis risk stratification, digital pathology for MASH trials, and opportunistic case finding using electrocardiogram-based screening. In a pragmatic cluster-randomized trial of 15,596 adults, AI-enabled electrocardiography doubled the detection of previously undiagnosed advanced chronic liver disease in primary care. Retrieval-augmented generation improves the accuracy of large language models for hepatitis C guideline interpretation, but generative systems still pose hallucination risk. Adoption in Latin America is limited by uneven digital maturity, weak interoperability, scarce local validation, regulatory fragmentation, and insufficient workforce preparation. AI may help address major challenges in Latin American hepatology, but implementation should be phased: first infrastructure and governance, then locally validated discriminative tools, and finally supervised generative AI.</t>
  </si>
  <si>
    <t>R2891</t>
  </si>
  <si>
    <t>fd62c4e11c7bc63cf85eb49c2c56e8e9fb30582c</t>
  </si>
  <si>
    <t>Query Rewriting in Retrieval-Augmented Generation as an Application of NLP Technology for Understanding and Transforming Human Language</t>
  </si>
  <si>
    <t>Hao-Zhe Qi</t>
  </si>
  <si>
    <t>10.1051/itmconf/20268904003</t>
  </si>
  <si>
    <t>In the context of the rapid development of large-scale model technology, natural language technology has become a bridge connecting humans and computers, which determines the naturalness and accuracy of human-computer interaction. Therefore, it is very important to accurately convert human language into machine language, and avoid AI hallucinations and unnecessary errors. In this paper, the main exploration, cutting-edge applications and various technologies of retrieval-augmented generation (RAG) technology in the current field are reviewed, covering the whole process from query understanding to retrieval optimization to generation of controllable links. It also summarizes the four directions of RAG technology, namely, complex query deconstruction, query information regulation, end-to-end optimization, fine-grained semantics and vocabulary perception. By combing the key methods and the latest progress in various directions, this paper expounds its important value in improving the reliability of large model answers, reducing factual errors, and enhancing the robustness of the system, and predicts the future development direction of this field, in order to provide reference and inspiration for related research.</t>
  </si>
  <si>
    <t>R2892</t>
  </si>
  <si>
    <t>fd6f0aded55e4c39157716d112a3ab969f480c09</t>
  </si>
  <si>
    <t>Epistemic compression in large language model explanations of the gut–liver axis</t>
  </si>
  <si>
    <t>Man Sun; D. Zang; Huan Zhou; Y. Che; Jun Chen</t>
  </si>
  <si>
    <t>Frontiers in Cellular and Infection Microbiology</t>
  </si>
  <si>
    <t>10.3389/fcimb.2026.1773593</t>
  </si>
  <si>
    <t>Background The gut–liver axis integrates intestinal barrier function, microbial ecology, metabolism, immune regulation, and hepatic feedback, yet remains causally non-closed and strongly context dependent. As large language models (LLMs) increasingly mediate biomedical explanation, their ability to preserve evidentiary structure within such epistemically open frameworks requires systematic evaluation. Methods We conducted a cross-platform, mixed-methods infodemiology analysis of five widely accessible LLMs. Twenty clinically grounded questions spanning five hierarchical domains from basic mechanisms to intervention and evaluation generated 100 single-turn responses. Linguistic accessibility was assessed using seven established readability indices, while epistemic integrity was evaluated using the Journal of the American Medical Association Benchmark Criteria, Global Quality Score, and a modified DISCERN framework. Results Linguistic complexity increased as prompts progressed toward intervention and evaluation, without corresponding gains in transparency, reliability, or educational quality. Informational integrity clustered primarily by platform rather than domain. Readability indices showed strong internal concordance, whereas integrity metrics aligned only moderately and correlated weakly with readability. Item-level analysis revealed consistently high narrative clarity but systematic under-signaling of source attribution and uncertainty, resulting in over-coherent explanations that compressed conditional associations into mechanism-like claims. Conclusions LLM explanations of the gut–liver axis are susceptible to epistemic compression driven by narrative fluency rather than factual error. Readability does not reliably indicate epistemic robustness in decision-adjacent contexts. These findings support shifting evaluation and governance from platform comparison toward concept-conditioned requirement engineering that enforces provenance, calibrated uncertainty, and explicit separation of correlation, mechanism, and actionability as generative outputs approach clinical relevance.</t>
  </si>
  <si>
    <t>R2893</t>
  </si>
  <si>
    <t>fd8094c61344fd091bd48057c700d5af0ae0baec</t>
  </si>
  <si>
    <t>CPUNeSy: Controlling Model Writes for Reliable Neuro-Symbolic Reasoning</t>
  </si>
  <si>
    <t>Zeyan Li; Si-Yuan Qiu; Shuai Zhao; Jian-Feng Xu</t>
  </si>
  <si>
    <t>2609.37490</t>
  </si>
  <si>
    <t>LLMs excel at recalling statistical patterns but degrade sharply when answers must be derived, especially on multi-hop chains. Delegating derivation to deterministic symbolic executors shifts reliability to whether model-generated premises are source-supported. We introduce CPUNeSy, a serving architecture that controls model writes to symbolic state via a task-defined predicate interface and certificate gate, abstaining when grounding passes disagree. Component analysis isolates deterministic execution, restricted grounding, agreement, and source rechecking. Experiments show deterministic execution drives most accuracy recovery on derivation-heavy tasks; controlled writes mainly improve selective reliability by withholding unsupported or inconsistent answers, at a coverage cost. On multi-hop tests in law and formal math, deterministic execution recovers most of the gap over chain-of-thought and retrieval baselines, with full-pool gains up to 35.0 points. Certification is selective-serving control, not accuracy mechanism: with grounding traces fixed on ContractNLI, source rechecking removes a quarter of DeepSeek's wrong answers surviving two-vote agreement, at measurable coverage cost. When abstention is costly, routing withheld cases to an uncertified same-model fallback raises full-pool accuracy on MedCalc-Bench Verified by 13.9 and 4.9 points for Seed and DeepSeek; these gains are not from the certified channel. On LeanDojo Benchmark 4, kernel-restricted pools match BM25 recall@15 (89.3%). Gains depend on the grounder's error regime: bias-dominated grounders benefit less, consistent with our voting bound. Certificates guarantee derivational validity relative to admitted premises; semantic faithfulness to natural-language sources remains conditional on the source checker, and prospective validation is future work.</t>
  </si>
  <si>
    <t>R2894</t>
  </si>
  <si>
    <t>fd95b36da2897b96ac8454c6a987b354ff26cac2</t>
  </si>
  <si>
    <t>M. Yaswanth; Kopparapu Sai Amar Durgesh; Mogili Harsha Vardhan; Shaik Riyaz</t>
  </si>
  <si>
    <t>R2895</t>
  </si>
  <si>
    <t>fdf07861e86db7e3eca19bbb9e7022f761089333</t>
  </si>
  <si>
    <t>AuditFraudBench: Benchmarking Audit Judgment in Detecting Fraudulent Misstatements</t>
  </si>
  <si>
    <t>Zhiwei Liu; Yueru He; Qing Ou; Tianlei Zhu; Xiaorui Guo; Xue-Qing Peng</t>
  </si>
  <si>
    <t>10.48550/arxiv.2606.08345</t>
  </si>
  <si>
    <t>2606.08345</t>
  </si>
  <si>
    <t>Large language models (LLMs) have shown strong performance in financial analysis and surface-level factual error detection, yet their ability to identify fraudulent financial misinformation in audited corporate reporting remains underexplored. Existing financial and audit benchmarks mainly focus on factual verification, numerical reasoning, rule compliance, or audit workflows, but rarely evaluate misleading disclosure narratives or management explanations that obscure the true drivers of reported performance. We introduce AuditFraudBench, an enforcement-grounded benchmark constructed from authentic company filings and regulatory materials, including original and restated 10-K and 10-Q filings, structured financial statements, MD&amp;A disclosures, and SEC Accounting and Auditing Enforcement Releases (AAERs). AuditFraudBench contains three tasks: Profit Source Attribution, Misleading Narrative Detection, and Fraud Pattern Classification, which evaluate whether models can identify the true source of reported performance, detect misleading disclosure framing, and classify misconduct mechanisms into known manipulation patterns. We evaluate GPT, DeepSeek, and Qwen series LLMs on the benchmark. Results show that both proprietary and open models still struggle to jointly reason over financial figures, disclosure framing, restatement evidence, and enforcement-grounded fraud mechanisms. AuditFraudBench provides a challenging testbed for audit-relevant, evidence-grounded evaluation of LLMs in financial reporting.</t>
  </si>
  <si>
    <t>R2896</t>
  </si>
  <si>
    <t>fe017b6a826bd2cc025eb6be8c1185a64116e099</t>
  </si>
  <si>
    <t>Comparative Analysis of RAG Algorithms and LLM Fine-Tuning Methods for Domain-Specific Search Tasks</t>
  </si>
  <si>
    <t>K. Verma</t>
  </si>
  <si>
    <t>10.37547/tajet/volume08issue04-03</t>
  </si>
  <si>
    <t>The article examines the comparative properties of Retrieval-Augmented Generation algorithms and large-language-model fine-tuning methods in the context of domain-specific search tasks with a high cost of error. The aim is to identify operating regimes in which RAG and fine-tuning differentially affect the accuracy of top-ranked results, the evidential quality of answers, and the safety of handling sensitive data. The relevance of the study is driven by the rapid growth of industrial domain-specific search systems that must simultaneously ensure knowledge updatability, strict citation-based verifiability, and regulatory discipline. The novelty lies in the fact that the comparison is conducted not in the abstract form of RAG versus fine-tuning, but at the level of individual pipeline components and from the perspective of operational trade-offs: it is shown that retrieval and ranking form a truth scaffold and a channel for knowledge refresh, whereas fine-tuning acts as a delicate regulator of format, terminology, and epistemic precision without resolving the problem of obsolescence in parametric representations. The article concludes in favor of hybrid schemes that combine hybrid retrieval, reranking, and strict citation rules with lightweight, parameter-efficient model adaptations, thereby enabling reproducible, controllable, and scalable operation of domain-specific search systems. The article is intended for researchers in information retrieval, engineers of applied RAG systems, and practitioners deploying generative models in high-risk domains.</t>
  </si>
  <si>
    <t>R2897</t>
  </si>
  <si>
    <t>fe10085de204e8382dde8764292ac7a373b93eb3</t>
  </si>
  <si>
    <t>ARCCS: An Automated Regulatory Compliance Checking System</t>
  </si>
  <si>
    <t>Giorgos Filandrianos; José Menezes; Chrysoula Zerva; Alessandro Gianola</t>
  </si>
  <si>
    <t>2610.01345</t>
  </si>
  <si>
    <t>Regulatory compliance checking - deciding whether a target document satisfies the obligations of a regulation - requires interpreting dense legal text, identifying which provisions apply, and grounding each decision in explicit evidence. We present ARCCS, an end-to-end, automated, agentic, and regulation-agnostic Legal NLP system for compliance checking. ARCCS decomposes raw regulatory text into atomic, traceable requirements and evaluates a target document against them using retrieved evidence, confidence scores, and human-interpretable justifications. This design decouples compliance assessment from any fixed regulatory template or predefined rule set, enabling the pipeline to operate over regulations of varying size and structure. We evaluate ARCCS in two complementary settings. First, in a GDPR policy-document evaluation, LLM-based judges find its decisions and justifications legally and evidentially consistent in up to 96.67% of the assessed cases. Second, on an EU public-procurement benchmark comprising more than 1,200 individual rule checks, the system attains 98.8% accuracy in violation detection. ARCCS is, to our knowledge, the first fully open-source system for end-to-end regulatory compliance checking and auditable report generation.</t>
  </si>
  <si>
    <t>R2898</t>
  </si>
  <si>
    <t>fe102240b60ecad4c785b05518f5ec735918b481</t>
  </si>
  <si>
    <t>FinRAG-12B: A Production-Validated Recipe for Grounded Question Answering in Banking</t>
  </si>
  <si>
    <t>Denys Katerenchuk; Pablo Duboue; K. Evanini; David Gondek; N. Govindugari; Olivier Allauzen</t>
  </si>
  <si>
    <t>10.18653/v1/2026.acl-industry.92</t>
  </si>
  <si>
    <t>2605.05482</t>
  </si>
  <si>
    <t>Large language models (LLMs) are rapidly being adopted across various domains. However, their adoption in banking industry faces resistance due to demands for high accuracy, regulatory compliance, and the need for verifiable and grounded responses. We present a unified, data-efficient framework for training grounded domain-specific LLMs that optimizes answer quality, citation grounding, and calibrated refusal under real-world deployment constraints. First, we describe a data generation pipeline that combines LLM-as-a-Judge filtering, citation annotation, and curriculum learning with only 143M tokens. The resulting 12B model achieves high answer quality outperforming GPT-4.1 on citation grounding, with a modest citation tradeoff versus the untuned base. Second, we propose a calibrated refusal mechanism: training on 22% unanswerable examples yield a 12%"I don't know"rate, substantially improving over the base model's unsafe 4.3% rate while avoiding GPT-4.1's over-refusal (20.2%). Third, we present an end-to-end methodology spanning from data curation to quantized serving. The system is deployed at 40+ financial institutions, achieving a 7.1 percentage point improvement in query resolution (p&lt;0.001). Additionally, the model delivers 3-5x faster responses at 20-50x lower cost compared to GPT-4.1.</t>
  </si>
  <si>
    <t>R2899</t>
  </si>
  <si>
    <t>fe2645ed4b0470c399ef8436b5f4ff36ff65a02b</t>
  </si>
  <si>
    <t>Development and validation of an artificial intelligence proof-of-concept tool for risk-based quality assessment of generic medicines: a South African case study</t>
  </si>
  <si>
    <t>Lorraine Danks; B. Semete-Makokotlela; Christelna Reynecke; Seima Dijeng; Bathusi Kgosietsile; Japie van Tonder</t>
  </si>
  <si>
    <t>10.3389/fmed.2026.1811333</t>
  </si>
  <si>
    <t>Introduction Regulatory authorities in African countries face persistent challenges in ensuring the timely authorization of quality generic medicines due to limited technical capacity and extensive review timelines. The South African medicines regulator (SAHPRA) piloted a risk-based assessment (RBA) framework to expedite the Chemistry, Manufacturing, and Controls (CMC) evaluation of generic medicines. Building on this initiative, an artificial intelligence (AI)-driven tool, termed LEXI, was developed and validated to automate SAHPRA’s RBA triage for generic medicines and was externally validated at two African NRAs. Methods LEXI was designed based on SAHPRA’s established RBA quality matrix, using 210 of its product dossiers, and was validated under the Good Automated Manufacturing Practice (GAMP5) framework. The system employed Retrieval-Augmented Generation (RAG) architecture with Meta’s Llama 3.1 large language model, supported by regulatory data integrations from the European Directorate for the Quality of Medicines (EDQM) and the World Health Organization Prequalification Programme. Validation comprised three qualification phases—installation (IQ), operational (OQ), and performance (PQ)—and was conducted across two African national regulatory authorities (NRAs): SAHPRA and the Botswana Medicines Regulatory Authority (BoMRA). Results During external validation across 60 dossiers, LEXI demonstrated 91.7% overall predictive accuracy (55/60; 95% CI: 81.6-97.2%), with sensitivity of 96.9% (31/32; 95% CI: 83.8-99.9%) and specificity of 85.7% (24/28; 95% CI: 67.3-96.0%), with a median 91% time reduction; performance varied by criterion and dossier structure. Criterion-level accuracy exceeded 95% for most critical quality attributes (CQAs). Adaptations allowed for effective operation across different dossier structures and local regulatory environments, confirming its interoperability and robustness. Discussion The validation of LEXI highlights the feasibility of secure, traceable AI integration into regulatory workflows. The tool augments human expertise by automating risk classification and dossier triage, enabling consistent, evidence-based decision support. These findings align with global regulatory trends at mature authorities, emphasizing AI’s role in improving regulatory agility while maintaining scientific rigor. Conclusion LEXI represents a validated proof-of-concept for AI-assisted, risk-based regulatory assessment in resource-constrained settings. Its demonstrated efficiency and accuracy support its potential to enhance regulatory workflows and reduce review backlogs of generic medicines, pending further validation across a broader range of product types, including complex formulations, and diverse regulatory environments.</t>
  </si>
  <si>
    <t>R2900</t>
  </si>
  <si>
    <t>fe42a4835d5233f114265b0cb0eee849c7376fc0</t>
  </si>
  <si>
    <t>Contract2Plan: Verified Contract-Grounded Retrieval-Augmented Optimization for BOM-Aware Procurement and Multi-Echelon Inventory Planning</t>
  </si>
  <si>
    <t>Sahil Agarwal</t>
  </si>
  <si>
    <t>10.48550/arxiv.2601.06164</t>
  </si>
  <si>
    <t>2601.06164</t>
  </si>
  <si>
    <t>Procurement and inventory planning is governed not only by demand forecasts and bills of materials (BOMs), but also by operational terms in contracts and supplier documents (e.g., MOQs, lead times, price tiers, allocation caps, substitution approvals). LLM-based extraction can speed up structuring these terms, but extraction-only or LLM-only decision pipelines are brittle: missed clauses, unit errors, and unresolved conflicts can yield infeasible plans or silent contract violations, amplified by BOM coupling. We introduce Contract2Plan, a verified GenAI-to-optimizer pipeline that inserts a solver-based compliance gate before plans are emitted. The system retrieves clause evidence with provenance, extracts a typed constraint schema with evidence spans, compiles constraints into a BOM-aware MILP, and verifies grounding, eligibility, consistency, and feasibility using solver diagnostics, triggering targeted repair or abstention when automation is unsafe. We formalize which clause classes admit conservative repair with contract-safe feasibility guarantees and which require human confirmation. A self-contained synthetic micro-benchmark (500 instances; T=5) computed by exact enumeration under an execution model with MOQ uplift and emergency purchases shows heavy-tailed regret and nontrivial MOQ-violation incidence for extraction-only planning, motivating verification as a first-class component of contract-grounded planning systems.</t>
  </si>
  <si>
    <t>R2901</t>
  </si>
  <si>
    <t>fe4e8d679b56e0104e8a47fbf926bec3e236e9f3</t>
  </si>
  <si>
    <t>LLM-Driven Training-free Location-Attribute Synergic Fusion: A Closed-Loop Paradigm for Dual-source Encrypted POIs and LULC Mapping</t>
  </si>
  <si>
    <t>Chang Li; Xing-Tao Peng; Yong-Jun Zhang; Yin-Fei He; Cai-Run Huang</t>
  </si>
  <si>
    <t>2609.25051</t>
  </si>
  <si>
    <t>Dual-source encrypted points of interest (DSEP), POIs from two encrypted coordinate systems, suffer from intertwined location and attribute uncertainties, including nonlinear systematic misalignment and naming inconsistency, hindering land-use/land-cover (LULC) mapping. To the best of our knowledge, this paper is the first to propose an LLM-driven, training-free location-attribute synergic closed-loop optimization paradigm for DSEP fusion. The paradigm jointly refines location transformation and attribute correspondences through iterative feedback. Attribute-synergic location fusion uses an LLM-driven attribute matching method to establish DSEP correspondences, reducing matching complexity from O(N^2) to O(N), and refines transformation coefficients using an improved particle swarm optimization algorithm within ISODATA-clustered local subregions. Location-synergic attribute fusion then reassesses attribute confidence from updated geometric residuals through an LLM-fuzzy method. The refined correspondences feed back into location optimization, forming a bidirectional closed loop. Sample purification and adaptive radius contraction enable convergence in essentially two iterations. We further propose a training-free LULC mapping method that inherits land-use classes from encrypted maps through location fusion, producing vector-raster integrated LULC maps. A reference-free POI fusion evaluation method is applied across 31 provincial capitals and municipalities in mainland China. Experiments show that our method achieves an average DSEP location fusion residual of 4.58 m and attribute fusion accuracy of 95.12%, improving upon the open-source baseline and state-of-the-art method by 1.77 m and 14.87%, respectively. Overall, the method provides a training-free solution for DSEP fusion and enables georeferencing of encrypted vector data to WGS-84 without field-surveyed ground control points.</t>
  </si>
  <si>
    <t>R2902</t>
  </si>
  <si>
    <t>fea43885e3da78f106b5022951bfb1265d3aaf32</t>
  </si>
  <si>
    <t>AI TEACH Innovators: A Privacy-First Conversational Business Intelligence Platform using Hybrid RAG, Knowledge Graphs, and Agentic AI with Local LLM Inference</t>
  </si>
  <si>
    <t>S. Selvarajan; B. Harish; G. Kumar; M. Dinesh; S. Barath</t>
  </si>
  <si>
    <t>International Journal of Engineering &amp;amp; Extended Technologies Research</t>
  </si>
  <si>
    <t>10.15662/ijeetr.2026.0802390</t>
  </si>
  <si>
    <t>Modern enterprises face growing complexity in extracting actionable intelligence from distributed, heterogeneous data sources while simultaneously facing regulatory pressure to maintain data privacy and sovereignty. Traditional cloud-based AI solutions require transmitting sensitive business data to external servers, making them fundamentally incompatible with GDPR, HIPAA, and sector-specific compliance frameworks. This paper presents AI TEACH Innovators, a production-grade, fully offline conversational business intelligence (BI) platform that integrates Hybrid Retrieval-Augmented Generation (RAG), Knowledge Graphs, and a three-node Agentic AI pipeline to enable natural-language querying of enterprise data entirely on-device. The system leverages Ollama as a fully local Large Language Model (LLM) inference engine routed through a LiteLLM proxy, guaranteeing that no data leaves the user's premises at any stage. A five-layer guardrail engine enforces input safety, document scoping, semantic relevance filtering, Personally Identifiable Information (PII) redaction, and hallucination detection. Knowledge Graphs powered by Neo4j provide causal reasoning over Key Performance Indicator (KPI) relationships, while ChromaDB and sentence-transformer embeddings enable dense semantic retrieval. Evaluation results demonstrate sub-15-second end-to-end response times, 100% offline operation, and robust hallucination mitigation with an 87.5% detection rate in the self-critique layer.</t>
  </si>
  <si>
    <t>R2903</t>
  </si>
  <si>
    <t>fea47aa4cc23055b5786e7a1f4991d6d8ec34ac9</t>
  </si>
  <si>
    <t>Photons = Tokens: The Physics of AI and the Economics of Knowledge</t>
  </si>
  <si>
    <t>Alec Litowitz; Nicholas G. Polson; Vadim Sokolov</t>
  </si>
  <si>
    <t>10.48550/arxiv.2603.06630</t>
  </si>
  <si>
    <t>2603.06630</t>
  </si>
  <si>
    <t>Debates about artificial intelligence capabilities and risks are often conducted without quantitative grounding. This paper applies the methodology of MacKay (2009) -- who reframed energy policy as arithmetic -- to the economy of AI computation. We define the token, the elementary unit of large language model input and output, as a physical quantity with measurable thermodynamic cost. Using Landauer's principle, Shannon's channel capacity, and current infrastructure data, we construct a supply-and-demand balance sheet for global token production. We then derive a finite question budget: the number of meaningful queries humanity can direct at AI systems under physical, information-theoretic, and economic constraints. We apply Coase's theory of the firm and the durable-goods monopoly problem to the AI value chain -- from photon to atom to chip to power to token to question -- to identify where economic value concentrates and where regulatory intervention is warranted. We argue that the expansion of the token budget does not resolve a deeper constraint: under structural uncertainty, the decisive variable is not how many questions can be answered but which questions are worth asking -- a problem of agency and direction that computation alone cannot solve. We connect limits of measurement in the token economy to a structural parallel between Goodhart's law and the Heisenberg uncertainty principle, and to Arrow's impossibility result for efficient information pricing. The framework yields order-of-magnitude estimates that discipline policy discussion: at current efficiency, the projected 2028 US AI energy allocation of 326~TWh could support roughly $6.5 \times 10^{17}$ tokens per year, or 225,000 tokens per person per day -- more than three orders of magnitude above estimated mid-2024 utilization.</t>
  </si>
  <si>
    <t>R2904</t>
  </si>
  <si>
    <t>febdfaae9a45d2a2e0e0e3d7e669f37e046975e7</t>
  </si>
  <si>
    <t>A Comparative Study on Knowledge Graph-based RAG Models for Improving Multi-hop Reasoning in Administrative Regulations: Focusing on University Regulation QA Systems</t>
  </si>
  <si>
    <t>Eun-Jin Jeon; Hoi-Jeong Lim</t>
  </si>
  <si>
    <t>10.30693/smj.2026.15.8.123</t>
  </si>
  <si>
    <t>This study constructs and comparatively analyzes Retrieval-Augmented Generation (RAG) and GraphRAG (RAPTOR RAG, Community-GraphRAG, HippoRAG2) systems based on university regulations to enhance administrative efficiency and knowledge management. Utilizing the Llama-3.1-8B language model and the text-embedding-ada-002 embedding model, we evaluated the systems across single-hop and multi-hop reasoning queries. To comprehensively assess retrieval and generation performance, diverse evaluation metrics were applied, including Recall@5, F1-score, Faithfulness, Answer Relevance, and Latency. The quantitative results demonstrated that while RAG offered efficient latency (avg. 2.1s) for single-hop factual retrieval, HippoRAG2 showed superior performance in multi-hop reasoning environments, achieving a Faithfulness of 0.942 and Answer Relevance of 0.892 without the inclusion of total accuracy metrics. Based on these empirical comparisons, this study proposes a hybrid RAG strategy as a practical guideline for advancing customized AI knowledge search systems in universities.</t>
  </si>
  <si>
    <t>R2905</t>
  </si>
  <si>
    <t>ff2864fce9082e0f50be8c804a6059b7e0914af5</t>
  </si>
  <si>
    <t>A Hybrid GraphRAG Framework for Geospatial Contextualization in Decision Support Systems</t>
  </si>
  <si>
    <t>Mickaël Germain; Manel Alayet</t>
  </si>
  <si>
    <t>International Conference on Utility and Cloud Computing</t>
  </si>
  <si>
    <t>10.1145/3773274.3774662</t>
  </si>
  <si>
    <t>Large Language Models (LLMs) face limitations in specialized domains such as environmental management due to hallucinations and static knowledge. Standard Retrieval-Augmented Generation (RAG) provides contextualization through vector search but struggles with complex queries requiring structured reasoning and explainability—crucial in geospatial contexts where “where” matters. We propose a hybrid GraphRAG architecture that combines vector retrieval with a dynamically constructed Knowledge Graph (KG). By enabling LLMs to extract and link entities (e.g., regulations, project sites) within the KG, our approach enhances both semantic flexibility and structured reasoning, improving accuracy for spatially aware and regulatory queries.</t>
  </si>
  <si>
    <t>R2906</t>
  </si>
  <si>
    <t>ff4512162cb0f1da0f1237fb14f50c729d947873</t>
  </si>
  <si>
    <t>The Role of Generative Artificial Intelligence and Large Language Models in Atrial Fibrillation: Clinical Research and Decision Support.</t>
  </si>
  <si>
    <t>H. Tran; Audrey Thu; A. Twayana; Axel Fuertes; Marco Gonzalez; M. Basta</t>
  </si>
  <si>
    <t>Cardiology in Review</t>
  </si>
  <si>
    <t>10.1097/crd.0000000000001042</t>
  </si>
  <si>
    <t>Atrial fibrillation (AF) is a prevalent and complex cardiac arrhythmia requiring multifaceted management strategies. This review explores the integration of large language models (LLMs) and machine learning into AF care, with a focus on clinical utility, privacy preservation, and ethical deployment. Federated and transfer learning methods have enabled high-performance predictive modeling across distributed datasets without compromising data security. LLMs enhance decision-making by synthesizing structured and unstructured data within electronic health records, supporting anticoagulation decisions, risk stratification, and treatment optimization. Additionally, these tools reduce clinician burden through automated documentation and improve patient engagement via personalized communication, chatbots, and remote monitoring platforms. Despite promising outcomes, challenges such as algorithmic bias, hallucinations, outdated knowledge, and limited explainability persist. Regulatory frameworks remain underdeveloped for continuously learning models, necessitating stronger oversight. Future directions emphasize the creation of cardiology-specific LLMs, multimodal data integration, and inclusive co-development with stakeholders. Overall, artificial intelligence-enabled tools show significant potential to improve precision, efficiency, and equity in AF care, provided their deployment remains ethically grounded and clinically validated.</t>
  </si>
  <si>
    <t>R2907</t>
  </si>
  <si>
    <t>ff8870115312b9c2c970e9490a91e309e661b157</t>
  </si>
  <si>
    <t>BlockA2A: Towards Secure and Verifiable Agent-to-Agent Interoperability</t>
  </si>
  <si>
    <t>Zhen-Hua Zou; Zhuo-Tao Liu; Le-Peng Zhao; Qiu-Yang Zhan</t>
  </si>
  <si>
    <t>10.48550/arxiv.2508.01332</t>
  </si>
  <si>
    <t>2508.01332</t>
  </si>
  <si>
    <t>The rapid adoption of agentic AI, powered by large language models (LLMs), is transforming enterprise ecosystems with autonomous agents that execute complex workflows. Yet we observe several key security vulnerabilities in LLM-driven multi-agent systems (MASes): fragmented identity frameworks, insecure communication channels, and inadequate defenses against Byzantine agents or adversarial prompts. In this paper, we present the first systematic analysis of these emerging multi-agent risks and explain why the legacy security strategies cannot effectively address these risks. Afterwards, we propose BlockA2A, the first unified multi-agent trust framework that enables secure and verifiable and agent-to-agent interoperability. At a high level, BlockA2A adopts decentralized identifiers (DIDs) to enable fine-grained cross-domain agent authentication, blockchain-anchored ledgers to enable immutable auditability, and smart contracts to dynamically enforce context-aware access control policies. BlockA2A eliminates centralized trust bottlenecks, ensures message authenticity and execution integrity, and guarantees accountability across agent interactions. Furthermore, we propose a Defense Orchestration Engine (DOE) that actively neutralizes attacks through real-time mechanisms, including Byzantine agent flagging, reactive execution halting, and instant permission revocation. Empirical evaluations demonstrate BlockA2A's effectiveness in neutralizing prompt-based, communication-based, behavioral and systemic MAS attacks. We formalize its integration into existing MAS and showcase a practical implementation for Google's A2A protocol. Experiments confirm that BlockA2A and DOE operate with sub-second overhead, enabling scalable deployment in production LLM-based MAS environments.</t>
  </si>
  <si>
    <t>ff95028060b445efe7de85f893b725b062003a63</t>
  </si>
  <si>
    <t>2610.17002</t>
  </si>
  <si>
    <t>Large language models are trained on collections that may include scholarly works, while authors generally lack work-level information about whether and how their works were used. This paper asks how copyright governance frames and operationalises the protection of such authors, and what a responsible alternative would require. Forty legislative, judicial and soft-law instruments issued between 2019 and 2026 were coded deductively against a framework derived from Responsible Research and Innovation theory, yielding 1,337 category assignments across 835 segments. The European Union and the United States are the primary cases; the United Kingdom, China and international bodies serve as comparators. Normative orientation and the distribution of responsibility dominate the corpus, while reflexivity is the least represented category and reaches its minimum in the US sub-corpus. Both primary jurisdictions frame protection procedurally rather than as an entitlement, and no instrument in the corpus creates a general author-facing attribution duty for the use of works in AI training. From the coded gaps, the paper derives a six-instrument governance design and a capacity-based allocation of responsibility among developers, publishers, collecting societies, funders, institutions, regulators, and individual authors.</t>
  </si>
  <si>
    <t>R2909</t>
  </si>
  <si>
    <t>ffd5440fb9ea2f9efe9417133cd9f871436063e8</t>
  </si>
  <si>
    <t>Automated Synthesis of Deterministic Cross-Domain Interfaces</t>
  </si>
  <si>
    <t>K. Christodoulopoulos; Antonis Selentis-Boulntadakis</t>
  </si>
  <si>
    <t>2608.09312</t>
  </si>
  <si>
    <t>Deterministic networking spans heterogeneous domains. At each boundary, two domains must agree on an assume--guarantee contract: what traffic the client may inject, and the QoS the carrier will hold for it. Composing such contracts into an end-to-end guarantee is standardized, but deriving each domain's contract is not. Today they are hand-crafted, static, and over-provisioned. The difficulty rises when traffic changes and the contract must become dynamic. We present a framework that automatically synthesizes the per-domain contract for both static and dynamic classes, along with the registration the dynamic one rests on. Two reasoning modules implemented with large language models (LLMs) drive it: an agent takes the client's traffic declaration and searches the carrier's configuration mechanisms, and a handler builds the network model from a typed disclosure of the substrate. The handler calls a network-calculus kernel for the model's hard terms, and an independent oracle---a faithful simulator, testbed, or live network---which verifies each candidate and discovers what lacks an a-priori algebraic form: when a reconfiguration is safe, and the instant to apply it. We synthesized a dynamic contract for uplink 5G fronthaul over a TDM-PON, grounded against a packet-level simulator. Across six draws from two LLM families, every synthesis produced a feasible, verified contract tight to ${\sim}1.2\,\mu$s, holding a $100$-$\mu$s deadline that reactive scheduling cannot meet, at up to $3.5$ times the bandwidth efficiency of static over-provisioning. Tasked instead with computing the worst-case delay directly, the LLMs were unsound in five of six attempts---evidence for the division of labor: LLMs construct the model, formal tools hold numeric authority. The same framework, unchanged, synthesized a static 5G--TSN bridge contract on a second substrate.</t>
  </si>
  <si>
    <t>R2910</t>
  </si>
  <si>
    <t>ffe3378277ad1ed23554538320914645eb3360a0</t>
  </si>
  <si>
    <t>Abstract 4887: Unveiling the functional impact of glioma non-coding germline variants using large language models</t>
  </si>
  <si>
    <t>María del Mar Álvarez-Torres; Xi Fu; Romella K Sagatelian; Alejandro Buendia; R. Rabadan</t>
  </si>
  <si>
    <t>10.1158/1538-7445.am2024-4887</t>
  </si>
  <si>
    <t xml:space="preserve">
 Efforts to identify the risk for developing gliomas through Genome-Wide Association Studies (GWAS) face relevant challenges, such as accurately pinpointing the genomic positions of germline variants, primarily found in non-coding regions, with unclear functional implications in glioma development. In this context, the GET method, a large language model designed to unveil regulatory grammars across 213 human cell types, emerges as a valuable tool for elucidating the mechanisms of non-coding mutations.
 Our aims include: I) Validate the efficacy of the GET method using a well-documented case and prioritize relevant variants for analysis; II) Refine the genomic positions of these variants and exploring their linkage disequilibrium (LD); III) Identify potential motifs and genes that might be influenced by these high-impact variants.
 After examining published GWAS, 39 non-coding SNPs in gliomas were found. Adding 316 variants in high LD (R2 &gt; 0.8) expanded the dataset to 355 variants for analysis. Using the GET method, we calculated impact scores (ISs) for each variant, considering changes in motif binding score (ΔBM) and motif gradient (GM) across human astrocytes. We focused on rare variants (risk allele frequency &lt;0.25) with the higher odds ratios (OR).
 The table presents GET results for a well-known case-control, showing its role in increasing glioma risk through OCT4 motif disruption and enhanced MYC expression, as previously was confirmed experimentally. Moreover, it details results concerning the 5 rare germline variants exhibiting the highest ISs, including precise genomic positions and the most affected motifs and genes that could potentially be impacted by each variant.
 Using a large language model, this study overcomes the challenge of mere variant identification, aiming to establish a framework for uncovering the underlying mechanism of risk variants. While further validation is essential, this is a promising approach to explore the impact of germline mutations.
 Variant ID Genomic Position Altered Motif Affected Gene Ref allele Alt allele Case-control rs55705857 Chr8:129633445 OCT4+SOX2:POU MYC A G H-I variant #1 rs78378222 Chr17:7668433 HD/18 PER1 T G H-I variant #2 rs518394 Chr9:22019673 KLF/SP/2 CDKN2A G C H-I variant #3 rs79495512 Chr15:76199995 KLF/SP/2 LINGO1 T C H-I variant #4 rs78185702 Chr15:76317893 SMAD LINGO1 C T H-I variant #5 rs2538067 Chr7:54907724 CTCF EGFR G A
 Citation Format: Maria del Mar Alvarez-Torres, Xi Fu, Romella K Sagatelian, Alejandro L Buendia, Raul Rabadan. Unveiling the functional impact of glioma non-coding germline variants using large language models [abstract]. In: Proceedings of the American Association for Cancer Research Annual Meeting 2024; Part 1 (Regular Abstracts); 2024 Apr 5-10; San Diego, CA. Philadelphia (PA): AACR; Cancer Res 2024;84(6_Suppl):Abstract nr 4887.</t>
  </si>
  <si>
    <t>R2911</t>
  </si>
  <si>
    <t>S0798-10152026000200296-ven</t>
  </si>
  <si>
    <t>Inteligencia artificial generativa en el riesgo de opacidad administrativa en las municipalidades. Una revisión de literatura</t>
  </si>
  <si>
    <t>MENDOZA-REJAS, Janet N., MENDOZA-REJAS, Amelia R., VASQUEZ-HERNANDEZ, Bari R.</t>
  </si>
  <si>
    <t>Revista Espacios</t>
  </si>
  <si>
    <t>R2912</t>
  </si>
  <si>
    <t>S2077-49072026000100008-sza</t>
  </si>
  <si>
    <t>The use of artificial intelligence in legal research: A brief review of South African case law and proposals for regulation</t>
  </si>
  <si>
    <t>Singh, Ciresh</t>
  </si>
  <si>
    <t>Law, Democracy and Development</t>
  </si>
  <si>
    <t>R2913</t>
  </si>
  <si>
    <t>S1886-58872025000200081-esp</t>
  </si>
  <si>
    <t>Hacia la regulación ética del uso de inteligencia artificial en la investigación científica, lineamientos desde la Universidad Autónoma de Ciudad Juárez</t>
  </si>
  <si>
    <t>Breceda Pérez, Jorge Antonio</t>
  </si>
  <si>
    <t>Revista de Bioética y Derecho</t>
  </si>
  <si>
    <t>tiene_abstract</t>
  </si>
  <si>
    <t>etapa</t>
  </si>
  <si>
    <t>decision</t>
  </si>
  <si>
    <t>codigo</t>
  </si>
  <si>
    <t>elegibilidad</t>
  </si>
  <si>
    <t>estudio</t>
  </si>
  <si>
    <t>metodo</t>
  </si>
  <si>
    <t>muestra</t>
  </si>
  <si>
    <t>abstract (1.500 car.)</t>
  </si>
  <si>
    <t>Verificación: Acuerdo (Sí/No)</t>
  </si>
  <si>
    <t>Sí</t>
  </si>
  <si>
    <t>Título/abstract</t>
  </si>
  <si>
    <t>Pasa</t>
  </si>
  <si>
    <t>E1</t>
  </si>
  <si>
    <t>Revisión asistida por IA</t>
  </si>
  <si>
    <t>Large Language Models (LLMs) are increasingly reshaping the legal domain, presenting substantial potential for various tasks, including legal research, judgment “prediction,” and document drafting. Although specialized/domain-specific LLMs and Retrieval-Augmented Generation (RAG) are designed to enhance performance, general-purpose LLMs demonstrate significant limitations, such as a deficiency in specialized legal knowledge, vulnerability to “hallucinations,” and the perpetuation of biases inherent in training data. This chapter clarifies the distinct challenges associated with deploying LLMs in high-stakes legal applications, with a particular emphasis on contract clause generation. Principal concerns encompass adapting to evolving legal landscapes across jurisdictions, ensuring data privacy and security, addressing biases (e.g., gender stereotypes, jurisdictional inclinations), balancing automation with human oversight, standardizing language while maintaining flexibility, managing multi-jurisdictional complexities, and addressing issues such as accountability for errors. To mitigate these limitations, we propose a comprehensive use-case context-specific evaluation framework, CLAUSE, for contract clause generators. This framework transcends traditional accuracy metrics, evaluating solutions across six critical dimensions: (1) Compliance and Jurisdictional Adaptability, (2) Legal Competence and Reasoning, (3) Accuracy, Reliability, and Trustworthiness, (4) Understanding Cont</t>
  </si>
  <si>
    <t>Antes del cribado</t>
  </si>
  <si>
    <t>Removido (automatización)</t>
  </si>
  <si>
    <t>A2</t>
  </si>
  <si>
    <t>Regla automática (texto)</t>
  </si>
  <si>
    <t>Large Language Models (LLMs) have significantly advanced Artificial Intelligence (AI), demonstrating impressive capabilities in language understanding, reasoning, and generation. However, their fixed context windows fundamentally limit their utility in sustained, complex human-computer interactions, leading to issues such as forgetting previous turns, lacking consistent personas, and an inability to perform long-horizon reasoning. While Retrieval-Augmented Generation (RAG) offers a promising solution by externalizing knowledge and providing LLMs with relevant information from external corpora, its traditional static retrieve-then-generate pipeline often struggles with dynamic knowledge integration, introduces noise, and overlooks structural relationships. This tutorial introduces the evolution from traditional RAG to advanced Long-Term Memory (LTM) mechanisms that equip LLM-based conversational agents with human-like memory capabilities. We will explore various LTM architectures, including textual, graph-based, and parametric memory, detailing their forms, operations (such as dynamic indexing, retrieval, updating, and consolidation), and multimodal integration strategies. The tutorial will cover cutting-edge systems (like Mem0), illustrating how they enable agents to maintain coherent conversations, personalize interactions, and perform complex reasoning over extended periods. We will also delve into evaluation benchmarks (e.g., LoCoMo and ZH-4O) as well as metrics that compr</t>
  </si>
  <si>
    <t>Excluido</t>
  </si>
  <si>
    <t>E5</t>
  </si>
  <si>
    <t>Large Language Models (LLMs) have significant potential in regulated domains such as law, healthcare, and compliance, where users need help interpreting complex rules and documents. However, these domains also make the risks of Large Language Models especially serious: a system may hallucinate legal authority, rely on outdated rules, mix jurisdictions, or expose sensitive information. Retrieval-Augmented Generation (RAG) reduces these risks by grounding the model’s answer in a curated document corpus, but standard RAG still does not guarantee that the retrieved sources are legally valid, up to date, applicable to the correct jurisdiction, or safe to use. In this paper, we present an ontology-governed approach to legal RAG. The central idea is to use a legal ontology not merely as background knowledge, but as an active control layer. Before retrieval, the ontology filters legal sources by jurisdiction, topic, lifecycle status, and temporal validity. After generation, validation rules check whether the answer is supported by approved evidence, cites valid legal sources, respects jurisdictional boundaries, and avoids unsafe or privacy-violating content. The system also records retrieval, validation, and response-generation steps in an audit trail to support later review. In this way, the proposed Legal Rule Auditor extends Graph RAG from a retrieval-enhancement technique into a governance architecture for legal question answering. Its goal is not simply to improve answer relevan</t>
  </si>
  <si>
    <t>E7</t>
  </si>
  <si>
    <t>Legal argumentation requires sophisticated reasoning, fact analysis, and a subtle appreciation of statutory and case law. The project provides an AI-based framework that uses large language models (LLMs) to aid legal practitioners by creating context-specific counter-arguments, mimicking courtroom-style argumentation, and case outcome simulation. The model is incorporated with a refined GPT-3.5 Turbo model that was trained on expert-curated triplets of case summaries, legal arguments, and counter-arguments from actual court transcripts and legal discussions. To improve factual grounding and minimize hallucinations, the model is supplemented with retrieval-based legal context from statutory law corpora. A new assessment metric—designed with feedback from working attorneys—was proposed to measure the quality of arguments on grounds of persuasiveness, legal appropriateness, and completeness. Quantitative metrics such as cosine similarity and tailored scoring measures demonstrated that AI-generated counter-arguments attained an average similarity of 0.598 with human-written counterparts and were 6.91% more effective at undermining legal claims in terms of final score reduction. Citation metric is used to evaluate the RAG efficiency. The outcome supports the model’s capability to generate coherent, legally sound refutations. Through closely integrating argument generation, evaluation, and a qualitative outcome simulation, this system provides a scalable, explainable method for adv</t>
  </si>
  <si>
    <t>Large Language Models (LLMs), which integrate several types of information to facilitate decision-making, have become increasingly sophisticated as a result of recent advances in generative AI. An advanced computational intelligence system known as a Multi-modal Large Language Model (MLLM) is capable of processing and producing responses from a variety of data types, including text, images, audio, and video. Multimodal models integrate multiple modalities to improve understanding and participation, in contrast to traditional LLMs that simply process text. Because of the limited and frozen knowledge scope, advanced MLLMs frequently produce unclear and inaccurate responses, which will make it unsuitable for domain-specific applications. Using the ability of Retrieval Augmented Generation (RAG) to integrate the advantages of generative and statistical retrieval styles makes the LLMs intriguing for use in a variety of fields. It will provide LLMs with comprehensive and current understanding, appropriately expanding the breadth of the information. The fusion of text and images can be done by a multimodal encoder to create a vector embedding repository. The most similar context-rich information from the repository can augment the generation quality of the LLM, thereby eliminating hallucinations and the chances of erroneous data. This multimodal RAG system has a significant impact on domain-specific applications specifically where data are scattered and in different formats. The wor</t>
  </si>
  <si>
    <t>E3</t>
  </si>
  <si>
    <t>Large Language Models (LLMs) demonstrate extensive potential in text generation, attracting significant user interest and finding wide applications. However, when faced with insufficient knowledge, LLMs may generate information that deviates significantly from factual accuracy, a phenomenon known as the "hallucination"problem. This issue not only diminishes the practical value of LLMs but also presents significant challenges to their further development. Retrieve-Augmented Generation (RAG) addresses this limitation by incorporating external knowledge retrieval to augment the LLM's knowledge base. However, indiscriminate retrieval can introduce low-quality information, thereby degrading the overall performance of the model. To address these challenges, we propose a novel framework: Heuristic Iterative Multi-source Retrieve-Augmented Generation (HIM-RAG). By leveraging innovative prompt engineering, the framework exploits LLMs' zero-shot reasoning capabilities and their extensive built-in knowledge bases to produce hypothesized understandings and inferences. HIM-RAG incorporates a heuristic iterative retrieval mechanism, employing an extended hybrid knowledge retrieval toolset - such as knowledge graph reasoning chains and web retrieval technologies - coupled with a Critic Language Model (Critic LM) to filter high-quality information highly relevant to the query. This approach enhances the performance of fact-based complex reasoning tasks. Additionally, a re-ranking module eval</t>
  </si>
  <si>
    <t>A7</t>
  </si>
  <si>
    <t>Large Language Models (LLMs) offer strong capabilities for Natural Language Processing, yet their inherent uncertainty often produces hallucinations, confident but incorrect statements, which is critical in domains requiring precise knowledge representation. Retrieval-Augmented Generation (RAG) reduces this risk through information retrieval, but standard pipelines still suffer from fragmented context and weak alignment between queries and legal provisions, limiting trustworthy knowledge extraction. This study proposes a Metadata-Aware RAG architecture to improve grounding in large legal corpora. It integrates: 1) Sub-chunking with Legal Metadata Inheritance, which transforms unstructured legal PDFs into granular, metadata-rich fragments; and 2) an Adaptive Filter Creator, a pipeline that extracts structured constraints and compiles optimized hybrid retrieval queries. These components enhance semantic alignment, reduce uncertainty-driven hallucinations, and strengthen neural information retrieval. Using a curated Peruvian labor law corpus and 150 manually validated question–answer pairs, the system was evaluated across three LLMs (Llama-3.1-8B, GPT-OSS-20B, Gemma-3-27B). The proposed architecture achieves double-digit improvements over a Naive RAG baseline across all four RAGAS metrics—Context Precision, Context Recall, Factual Correctness, and Faithfulness—with gains ranging from 13.10% to 28.15%; notably, Faithfulness surpasses 0.90 for Gemma-3-27B. Statistical analysis con</t>
  </si>
  <si>
    <t>Large Language Models (LLMs) excel in generating text but struggle with hallucinations, particularly for uncommon queries, due to reliance on internal knowledge. Retrieval-augmented models address this by integrating external knowledge, enhancing accuracy. Nonetheless, recent approaches have primarily emphasized retrieval from unstructured text corpora, owing to its seamless integration into prompts. When using structured data such as knowledge graphs, most methods simplify it into natural text, neglecting the underlying structures. Moreover, a significant gap in the current landscape is the absence of a realistic benchmark for evaluating the effectiveness of grounding LLMs on heterogeneous knowledge sources (e.g., knowledge base and text). To fill this gap, we have curated a comprehensive dataset that poses two unique challenges: (1) Two-hop multi-source questions that require retrieving information from both open-domain structured and unstructured knowledge sources; retrieving information from structured knowledge sources is a critical component in correctly answering the questions. (2) Generation of symbolic queries (e.g., SPARQL for Wikidata) is a key requirement, which adds another layer of challenge. Our dataset is created using a combination of automatic generation through predefined reasoning chains and human annotation. We also introduce a novel approach that leverages multiple retrieval tools, including text passage retrieval and symbolic language-assisted retrieval</t>
  </si>
  <si>
    <t>With the advancement of connected and automated transportation systems, a growing need has emerged for regulatory authorities to update existing laws and statutes, as well as create new ones, to address future implications of connectivity and automation. Specifically, ensuring proper engagement with cybersecurity and data privacy challenges for connected and automated transportation systems will require a comprehensive legal framework at both the federal and state levels. To help policymakers achieve this, a retrieval augmented generation (RAG)-based large language model (LLM) framework, Transportation Cybersecurity and Resiliency (TraCR) AI, has been developed in this study, focusing on extracting pertinent information from existing legislation based on inquiries and crafting LLM-generated responses to highlight potential loopholes for further scrutiny. This study primarily aims to mitigate the hallucinations caused in the domain of LLMs by developing a curated knowledge base of legislative documents and an associated question–answer dataset to improve the effectiveness of query results. This RAG-based framework extracts relevant information to improve the specificity of answers and aids the LLM in providing factually accurate responses with increased reliability. Our analyses reveal that the presented RAG-based framework can aid legislative analysis by generating queries for particular questions and responses. We also compare our RAG framework-generated responses with comme</t>
  </si>
  <si>
    <t xml:space="preserve">A Large Language Model (LLM) is an advanced artificial intelligence algorithm that utilizes deep learning methodologies and extensive datasets to process, understand, and generate humanlike text. These models are capable of performing various tasks, such as summarization, content creation, translation, and predictive text generation, making them highly versatile in applications involving natural language understanding. Generative AI, often associated with LLMs, specifically focuses on creating new content, particularly text, by leveraging the capabilities of these models. Developers can harness LLMs to automate complex processes, such as extracting relevant information from system requirement documents and translating them into a structured database schema. This capability has the potential to streamline the database design phase, saving significant time and effort while ensuring that the resulting schema aligns closely with the given requirements. By integrating LLM technology with Natural Language Processing (NLP) techniques, the efficiency and accuracy of generating database schemas based on textual requirement specifications can be significantly enhanced. The proposed tool will utilize these capabilities to read system requirement specifications, which may be provided as text descriptions or as Entity-Relationship Diagrams (ERDs). It will then analyze the input and automatically generate a relational database schema in the form of SQL commands. This innovation eliminates </t>
  </si>
  <si>
    <t>A6</t>
  </si>
  <si>
    <t>Large Language Models (LLMs) are effective text generators but create legal citations at non-trivial rates, a failure mode with serious consequences in legal practice. In Brazilian Portuguese the risk is amplified by citation variability (juridiquês), fragment-level references (article → paragraph → item), and the need to distinguish jurisdictions and court instances. We describe EscavAI, a production Retrieval-Augmented Generation (RAG) system deployed at Escavador, a Brazilian legal-technology platform. The system combines (1) domain-tuned hybrid retrieval (lexical, dense, and cross-encoder reranking) over a large-scale legal corpus; (2) grounded generation with explicit citation constraints; and (3) a post-generation Reference Audit layer that extracts legislation and jurisprudence mentions via specialized taggers, normalizes them to a canonical schema, checks existence against authoritative databases at fragment granularity, verifies fidelity against official texts, and triggers targeted rewrites when inconsistencies are detected. We report production telemetry from 184,895 audited answers containing 43,175 extracted legal references. Legislation references resolve at 81.7%, while jurisprudence references resolve at only 47.1%, identifying case-law normalization as the primary bottleneck for practitioners. Fidelity verification corrected 6.5% of checked answers before delivery, preventing misrepresented legal claims from reaching end users. By converting silent hallucinat</t>
  </si>
  <si>
    <t>As Large Language Models (LLMs) are core components in Retrieval-Augmented Generation (RAG) systems for knowledge-intensive tasks, concerns regarding hallucinations, redundancy, and unverifiable outputs have intensified, particularly in high-stakes domains, such as e-government. This study proposes a modular, multi-pipeline framework for statement-level faithfulness evaluation for characterizing hallucination and redundancy across both simple and agentic RAG pipelines. Using GPT-4.1, Claude Sonnet-4.0, and Gemini 2.5 Pro as LLM-based judges, this study examines how tool-specific attribution within agentic multi-tool architectures influences the interpretability and traceability of the generated content. By using a modular agentic RAG framework combining symbolic (GraphRAG), semantic (embedding), and real-time (web) retrieval, we benchmark hallucination and redundancy patterns, using state-of-the-art LLM judges. The study examines RAG and agent-based pipelines that attribute outputs to distinct tools, in contrast to traditional single-source RAG systems that rely on aggregated retrieval. Using e-government data sourced from the European Commission’s Press Corner, our evaluation framework assesses not only the frequency, but also the source-aware detectability of hallucinated content. The findings provide actionable insights into how source granularity and retrieval orchestration impact faithfulness evaluation across different pipeline architectures, while also suggesting new d</t>
  </si>
  <si>
    <t>Large language models (LLMs) have become powerful tools for understanding documents and answering questions (QA). The grounding of these answers consistently in facts in the given documents may be achieved by citing them in the generated responses. Several approaches to Retrieval Augmented Generation (RAG) have been proposed that incorporate citation to relevant documents to enhance correctness and verifiability. However, evaluation if the document is cited accurately, relies heavily on large generative models for Natural Language Inference. In this work, we evaluate various models in different evaluation schemes for the citation verification task to provide insights into how these models perform and in which evaluation schemes they excel. Our findings show that the TRUE T5 model performs well in verifying the completeness of citations, but struggles when only partial information is available. We also demonstrate that general LLMs can perform citation verification effectively, although the results in citation addition on an already generated answer as post-processing are still suboptimal. We argue that it is important to be mindful of how citation verifiers are used and understand their strengths and limitations. Furthermore, we trained a small and lightweight model, CiteVerifier, which performs exceptionally well despite being magnitudes smaller than other models, making it an ideal solution for low-resource settings. © The Author(s), under exclusive license to Springer Natu</t>
  </si>
  <si>
    <t xml:space="preserve">Retrieval-Augmented Generation (RAG) is a promising approach for mitigating the hallucination of large language models (LLMs). However, existing research lacks rigorous evaluation of the impact of retrieval-augmented generation on different large language models, which make it challenging to identify the potential bottlenecks in the capabilities of RAG for different LLMs. In this paper, we systematically investigate the impact of Retrieval-Augmented Generation on large language models. We analyze the performance of different large language models in 4 fundamental abilities required for RAG, including noise robustness, negative rejection, information integration, and counterfactual robustness. To this end, we establish Retrieval-Augmented Generation Benchmark (RGB), a new corpus for RAG evaluation in both English and Chinese. RGB divides the instances within the benchmark into 4 separate testbeds based on the aforementioned fundamental abilities required to resolve the case. Then we evaluate 6 representative LLMs on RGB to diagnose the challenges of current LLMs when applying RAG. Evaluation reveals that while LLMs exhibit a certain degree of noise robustness, they still struggle significantly in terms of negative rejection, information integration, and dealing with false information. The aforementioned assessment outcomes indicate that there is still a considerable journey ahead to effectively apply RAG to LLMs. Copyright © 2024, Association for the Advancement of Artificial </t>
  </si>
  <si>
    <t>Agentic Generative AI, powered by Large Language Models (LLMs) and enhanced with Retrieval-Augmented Generation (RAG), Knowledge Graphs (KGs), and Vector Stores (VSs), represents a transformative technology applicable across specialized domains such as legal systems, research, recommender systems, cybersecurity, and global security, including proliferation research. This technology excels at inferring relationships within vast unstructured or semi-structured datasets. The legal domain we focus on here comprises inherently complex data characterized by extensive, interrelated, and semi-structured knowledge systems with complex relations. It comprises constitutions, statutes, regulations, and case law. Extracting insights and navigating the intricate networks of legal documents and their relations is crucial for effective legal research and decision-making. Here, we introduce a generative AI system, a jurisdiction-specific legal information retrieval that integrates RAG, VS, and KG, constructed via Hierarchical Non-Negative Matrix Factorization (HNMFk), to enhance information retrieval and AI reasoning and minimize hallucinations. In the legal system, these technologies empower AI agents to identify and analyze complex connections among cases, statutes, and legal precedents, uncovering hidden relationships and predicting legal trends - challenging tasks essential for ensuring justice and improving operational efficiency. Our system employs web scraping techniques to systematica</t>
  </si>
  <si>
    <t>Large Language Models (LLMs) are being integrated into professional domains, yet their limitations in such high-stakes fields as law remain poorly understood. In response, this paper introduces examples of critical challenges to the functioning of generative and other forms of artificial intelligence (AI) as reliable reasoning tools in judicial decision-making. The study deconstructs core requirements and challenges for AI, including the ability to select the correct legal framework across jurisdictions, generate sound arguments based on the doctrine of the sources of law, distinguish ratio decidendi and obiter dicta in case law, resolve ambiguity arising from general clauses like “reasonableness”, manage conflicting legal provisions, and apply the burden of proof correctly. The paper then maps various AI enhancement mechanisms, such as retrieval-augmented generation (RAG), multi-agent systems and neuro-symbolic AI, to these challenges, assessing their potential to bridge the gap between the probabilistic nature of LLMs and the rigorous, choice-driven demands of legal interpretation. Furthermore, the paper sketches a path towards an evaluation framework, proposing that legal requirements be organized into normative, doctrinal, evidential, and technical categories, and subsequently operationalized into domain-specific, testable design obligations. The findings indicate that these techniques can address specific narrow challenges, but they fail to solve the more significant one</t>
  </si>
  <si>
    <t>Build Accurate, Grounded, and Trustworthy AI Systems with Retrieval-Augmented Generation Large language models are powerful-but they hallucinate. Advanced Retrieval-Augmented Generation offers a complete guide from the foundations of information retrieval (IR) to the cutting-edge frontiers of RAG. Bridging large language models (LLMs) and knowledge graphs (KGs), this book provides the theoretical principles, practical techniques, and hands-on frameworks needed to build reliable AI systems that minimize hallucinations and improve factual correctness. The book covers core concepts of Graph-RAG with applications across search, recommendation, and enterprise AI. Practical chapters demonstrate implementations using LlamaIndex, Neo4j, and leading Graph-RAG frameworks. Readers will learn: * IR and LLM fundamentals - model paradigms, transformer architecture, model families, training techniques, prompt engineering, applications, and limitations * RAG pipeline engineering - chunking, indexing, retrieval, ranking, and generation * KG construction and analytics - schema design, extraction techniques, graph algorithms, embeddings, and GNNs * Graph-RAG architectures and evaluation - graph-based retrieval, graph-assisted generation, hybrid LLM-KG workflows, frameworks, benchmarks, and metrics * Emerging directions - multimodal KGs, dynamic graphs, explainable RAG, RL-based traversal, and enterprise-scale implementations With extensive hands-on examples and production-ready patterns, Advanc</t>
  </si>
  <si>
    <t>PURPOSE – Large language models (LLMs) show promise in assisting knowledge-intensive fields such as oncology, where up-to-date information and multidisciplinary expertise are critical. Traditional LLMs risk hallucinations and reliance on static, possibly outdated data that lack domain-specific context. Retrieval-augmented generation (RAG) has emerged as a strategy to address these issues by incorporating domain-specific information from external knowledge repositories.METHODS – We evaluated 15 LLMs, including Meta Llama-2/3, generative pretrained transformer (GPT)-3.5/4/4o variants, Claude-3, Gemini-2.0, and DeepSeek-R1. In a zero-shot workflow, each LLM answered 298 scorable questions from the 2021 American College of Radiology in-training examination. We implemented a RAG pipeline (Iridium Model) that transforms user prompts into vector embeddings, queries a specialized radiation oncology database, and merges relevant text with the original prompt to form an augmented query. We compared zero-shot versus RAG-augmented performance.RESULTS – Larger-parameter LLMs had higher zero-shot accuracy, with six models outscoring graduating residents (P &lt; .01). Top scorers were reasoning models GPT-4o1, o3-mini, and DeepSeek-R1, which achieved 91.6%, 86.6%, and 91.6% without RAG, respectively. Gemini-2.0 improved 6.7% (to 79.2%), Llama-3-70b 8.4% (to 75.8%), and GPT-4o 5.7% (to 85.6%) with RAG. Top scoring reasoning models surpassed graduating resident averages by 17.7%-20% (P &lt; .01), b</t>
  </si>
  <si>
    <t>Although raw textual data in the legal domain is abundant, making it easy to collect large amounts of material from several sources, structured and annotated data needed to fine-tune machine learning models is limited and difficult to obtain. Creating human-annotated datasets is both time- and money-consuming, which often makes impractical to get quality data to train machines on various legal language tasks. AI models such as Large Language Models (LLMs) are becoming appealing to generate synthetic data, judge model responses, and annotate textual information, so to cope with such shortcomings. In this work, we wish to evaluate the applicability of LLMs for the automatic generation of a dataset of legal query-passage pairs to train retrieval systems. Indeed, Legal Information Retrieval (LIR) has been crucial for the creation of robust search systems for legal documents and is now gaining new importance in the context of the Retrieval Augmented Generation (RAG) framework, which is becoming a widespread tool to cope with LLMs hallucinating behaviours. Our goal is to test the feasibility of building a query-passage dataset in which the queries are generated by an LLM about real textual passages and assess the reliability of such a process in terms of the generation of hallucination-free data points in a delicate domain, as the legal one. We do so in a two-step pipeline spelt out as follows: i) we use the Italian Civil Code as a source of self-contained, semantically coherent le</t>
  </si>
  <si>
    <t>This study examines Retrieval-Augmented Generation (RAG) in large language models (LLMs) and their significant application for undertaking systematic literature reviews (SLRs). RAG-based LLMs can potentially automate tasks like data extraction, summarization, and trend identification. However, while LLMs are exceptionally proficient in generating human-like text and interpreting complex linguistic nuances, their dependence on static, pre-trained knowledge can result in inaccuracies and hallucinations. RAG mitigates these limitations by integrating LLMs’ generative capabilities with the precision of real-time information retrieval. We review in detail the three key processes of the RAG framework—retrieval, augmentation, and generation. We then discuss applications of RAG-based LLMs to SLR automation and highlight future research topics, including integration of domain-specific LLMs, multimodal data processing and generation, and utilization of multiple retrieval sources. We propose a framework of RAG-based LLMs for automating SRLs, which covers four stages of SLR process: literature search, literature screening, data extraction, and information synthesis. Future research aims to optimize the interaction between LLM selection, training strategies, RAG techniques, and prompt engineering to implement the proposed framework, with particular emphasis on the retrieval of information from individual scientific papers and the integration of these data to produce outputs addressing var</t>
  </si>
  <si>
    <t>As the need for accuracy and efficiency in analyzing legal information increases, this case study examines the application of retrieval-augmented generation (RAG) systems in legal practice. Legal workflows are document-centric; however, the massive amounts and complexity of contracts, statutes, and case law are significant barriers to both traditional analytics and the newer natural language processing (NLP) tools. The powerful generative capabilities of large language models (LLMs) in legal practice are limited because of the possibilities of inaccuracies, being outdated, confidential information, and lack of explainability, all of which are covered in current research and best practice guidance on legal NLP. This study explored RAG as a strong model for grounding LLM output based on legitimate legal documents. By permitting artificial intelligence (AI) systems to retrieve, contextualize, and synthesize language from limited yet curated legally relevant corpora, e.g., firm-specific case files versus statutory code or contracts, RAG elevates the concept of probabilistic text generation to evidence-based legal reasoning. This analysis is concerned with (i) the function of RAG for automating high-volume contract review and (ii) case law prediction as an example of real change for legal strategy and operational effectivenes. The findings suggest that RAG reduced the time taken to carry out legal research and document review and added greater transparency and traceability to insi</t>
  </si>
  <si>
    <t>Large Language Models (LLMs) suffer from hallucination, a systemic weakness that erodes trust by producing confident but factually incorrect content, especially in high-stakes settings. Retrieval-Augmented Generation (RAG) directly addresses this limitation by tightly coupling generation to verifiable, up-to-date evidence. This comprehensive survey introduces a unified four-stage taxonomy of Indexing, Retrieval, Fusion, and Generation that deconstructs modern RAG architectures and provides a common lens for comparing systems. Drawing on more than 300 references, we analyze the full spectrum from foundational Vector RAG to the multi-hop reasoning capabilities of Graph RAG, and we chart emerging paradigms such as Agentic RAG, Multimodal RAG, Hybrid RAG, and reasoning-centric variants. Beyond architectural taxonomies, we provide a deep implementation-oriented treatment of indexing and similarity search, including a practical comparison of leading vector databases and graph databases for real-world deployments. We further present a comprehensive benchmark comparison that unifies evaluation datasets and metrics for both vector- and graph-based pipelines, and we consolidate trade-offs across representative RAG strategies in a comparison of key approaches. Together, these contributions position RAG as a mature design pattern for building grounded, auditable AI systems and offer practitioners, graduate students, and researchers a structured roadmap from basic pipelines to advanced, e</t>
  </si>
  <si>
    <t>The rapid advancement of Large Language Models (LLMs) has opened new possibilities for intelligent legal assistants that support research, drafting, case analysis, and decision preparation. This article presents how LLMs combined with Retrieval-Augmented Generation (RAG) can power context aware and reliable legal AI systems. The article outlines technical foundations of such assistants, describing how RAG pipelines integrate legal documents to produce outputs based on reliable sources and reduce hallucinations. Key technical challenges such as constructing legal knowledge bases and managing computational demands are also discussed. Beyond technical design, the article explores the ethical implications of deploying legal chatbots, including bias, unequal access, accountability, and overreliance on automated interpretations. We highlight the requirements for responsible AI in these chatbots, covering explainability, human oversight, and compliance. The article defines a roadmap for developing legal assistants that are accurate, transparent, and aligned with legal and societal norms. Copyright © 2026 by IGI Global Scientific Publishing. All rights reserved. No part of this publication may be reproduced, stored or distributed in any form or by any means, electronic or mechanical, including photocopying, without written permission from the publisher. Use of this publication to train generative artificial intelligence (AI) technologies is expressly prohibited. The publisher reserve</t>
  </si>
  <si>
    <t>Patents constitute the world's largest repository of codified technical knowledge, yet their length, legal terminology, and linguistic ambiguity have limited the effectiveness of traditional text mining and keyword-based retrieval. Large Language Models (LLMs) offer new capabilities for processing this complexity, but the resulting literature is fragmented across disciplines, with no comprehensive synthesis of how these tools are being applied across the patent lifecycle. This study systematically reviews the literature on LLMs and Generative AI in patent analytics, following the PRISMA 2020 protocol, to map current applications, characterise dominant architectural trends, and identify priority research gaps. Using Scopus and Web of Science, we identified and screened a corpus of 129 peer-reviewed studies published from 2018 to early 2026, organised according to three patent lifecycle stages: creation and pre-filing (N = 36), examination and prosecution (N = 34), and post-grant management (N = 60). The review shows that research activity has grown sharply since 2024, accompanied by a shift from exploratory, single-task studies toward applied, multi-component systems. Across this literature, Retrieval-Augmented Generation (RAG) has become the dominant architectural response to hallucination risk, grounding generated content in verified external sources. The review further identifies persistent gaps in domain-specific evaluation metrics, multimodal reasoning, and governance fra</t>
  </si>
  <si>
    <t>Retrieval-augmented generation has demonstrated effectiveness in mitigating hallucinations in large language models by grounding generation in external knowledge. Despite its promise, however, reasoning-intensive legal tasks remain challenging due to two fundamental challenges: a substantial semantic gap between colloquial natural language queries and formally structured statutory provisions, and the degradation of reasoning performance in long-context settings caused by the well-known lost-in-the-middle phenomenon. To address these challenges, we propose ClauseRoute, a clause-guided retrieval-augmented generation strategy that uses legal draft clauses as intermediate anchors to steer retrieval in the legal domain. Instead of relying on direct answer generation, ClauseRoute adapts a 1.5B language model to the target domain through supervised fine-tuning and reinforcement learning on domain-specific data, enabling the lightweight LLM to generate draft clauses that resemble formal statutory language. By reformulating complex legal reasoning as a constrained, clause-focused semantic selection process, this design improves inference efficiency while suppressing biases inherent in open-ended text generation. ClauseRoute further incorporates a risk-aware routing mechanism to mitigate attention degradation in long-context legal reasoning. By computing cross-channel consistency between dense and sparse retrieval signals, the strategy dynamically activates a mapping, filtering, and re</t>
  </si>
  <si>
    <t>While retrieval-augmented generation (RAG) has been shown to enhance factuality of large language model (LLM) outputs, LLMs still suffer from hallucination, generating incorrect or irrelevant information. A common detection strategy involves prompting the LLM again to assess whether its response is grounded in the retrieved evidence, but this approach is costly. Alternatively, lightweight natural language inference (NLI) models for efficient grounding verification can be used at inference time. While existing pre-trained NLI models offer potential solutions, their performance remains subpar compared to larger models on realistic RAG inputs. RAG inputs are more complex than most datasets used for training NLI models and have characteristics specific to the underlying knowledge base, requiring adaptation of the NLI models to a specific target domain. Additionally, the lack of labeled instances in the target domain makes supervised domain adaptation, e.g., through fine-tuning, infeasible. To address these challenges, we introduce Automatic Generative Domain Adaptation (Auto-GDA). Our framework enables unsupervised domain adaptation through synthetic data generation. Unlike previous methods that rely on handcrafted filtering and augmentation strategies, Auto-GDA employs an iterative process to continuously improve the quality of generated samples using weak labels from less efficient teacher models and discrete optimization to select the most promising augmented samples. Experime</t>
  </si>
  <si>
    <t>(1) Background: The development of Generative Artificial Intelligence (GenAI) is transforming knowledge-intensive domains such as Education. However, Large Language Models (LLMs), which serve as the foundational components for GenAI tools, are trained on static datasets, often producing misleading, factually incorrect, or outdated responses. Our study explores the performance gains of Retrieval-Augmented LLMs over baseline LLMs while also identifying the trade-off opportunity between smaller-parameter LLMs augmented with user-specific data to larger parameter LLMs. (2) Methods: We experimented with four different LLMs, each with a different number of parameters, to generate outputs. These outputs were then evaluated across seven lexical and semantic metrics to identify performance trends in Retrieval-Augmented Generation (RAG)-Augmented LLMs and analyze the impact of parameter size on LLM performance. (3) Results and Discussions: We have synthesized 968 different combinations to identify this trend with the help of different LLM sizes/parameters: TinyLlama 1.1B, Mistral 7B, Llama 3.1 8B, and Llama 1 13 B. These studies were grouped into two themes: RAG-Augmented LLM percentage improvements to baseline LLMs and compelling trade-off possibilities of RAG-Augmented smaller-parameter LLMs to larger-parameter LLMs. Our experiments show that RAG-Augmented LLMs demonstrate high lexical and semantic scores relative to baseline LLMs. This offers RAG-Augmented LLMs as a compelling trade</t>
  </si>
  <si>
    <t>A3</t>
  </si>
  <si>
    <t>Legal practice has witnessed a sharp rise in products incorporating artificial intelligence (AI). Such tools are designed to assist with a wide range of core legal tasks, from search and summarization of caselaw to document drafting. However, the large language models used in these tools are prone to “hallucinate,” or make up false information, making their use risky in high-stakes domains. Recently, certain legal research providers have touted methods such as retrieval-augmented generation (RAG) as “eliminating” or “avoid[ing]” hallucinations, or guaranteeing “hallucination-free” legal citations. Because of the closed nature of these systems, systematically assessing these claims is challenging. In this article, we design and report on the first preregistered empirical evaluation of AI-driven legal research tools. We demonstrate that the providers' claims are overstated. While hallucinations are reduced relative to general-purpose chatbots (GPT-4), we find that the AI research tools made by LexisNexis (Lexis+ AI) and Thomson Reuters (Westlaw AI-Assisted Research and Ask Practical Law AI) each hallucinate between 17% and 33% of the time. We also document substantial differences between systems in responsiveness and accuracy. Our article makes four key contributions. It is the first to assess and report the performance of RAG-based proprietary legal AI tools. Second, it introduces a comprehensive, preregistered dataset for identifying and understanding vulnerabilities in these</t>
  </si>
  <si>
    <t>Large Language Models (LLMs) have transformed natural language processing (NLP), but their unclear reasoning processes and tendency to hallucinate present challenges for trustworthy information processing. In legal applications, while LLMs show promise for text analysis and generation, they struggle with reliable citation attribution and precedent verification, raising concerns about their use in high-stakes judicial systems and the legal domain. Current methods to improve LLM trustworthiness in legal domains often lack comprehensive legal knowledge integration, either through end-to-end training or instruction tuning. Additionally, there are insufficient mechanisms to verify the accuracy of LLM-generated outputs, such as legal citations and precedents. In this chapter, we propose addressing these challenges with the TRISM (Trustworthy, Reliable, Interpretable, Safe Models) framework, which combines Neurosymbolic AI principles with LLMs. We outline the current limitations of using Generative AI as a legal assistant and identify potential opportunities for further research along with a brief survey of recent approaches, specifically in the legal domain, that utilize neural and Neurosymbolic methods. Finally, we formalize the process of creating symbolic knowledge from legal textual documents and emphasize the role of Retrieval-Augmented Generation (RAG) in advancing legal AI applications to follow TRISM framework. © 2026 by The Institute of Electrical and Electronics Engineers</t>
  </si>
  <si>
    <t>The exponential growth of scientific publications has made traditional literature reviews increasingly time-consuming and error-prone, particularly in fast-moving fields such as artificial intelligence (AI) and machine learning (ML), thereby highlighting the need for intelligent discovery tools. With the recent development of large language models (LLMs), this paper evaluates their capability to perform automated literature search using only paper abstracts. We propose a three-metric framework, reference recall, supplementary suggestion rate, and hallucination rate, to measure how effectively an LLM retrieves known citations, recommends additional relevant works, and avoids generating fabricated entries. Using three influential papers in AI and ML as test cases, we compare GPT-4, Gemini 2.5, and DeepSeek-V3 in both a normal configuration and an augmented, retrieval-enabled deep research mode. GPT-4 with deep research augmentation achieves the highest citation accuracy, while Gemini 2.5 and DeepSeek-V3 exhibit more variable gains depending on their respective retrieval strategies. Supplementary suggestions consistently enhance the bibliography, particularly in areas with broader foundational literature. Only a few hallucinations are observed, indicating that the well-known problem of fabricated references has been significantly mitigated as LLM technology has evolved. Our study suggests that modern LLMs, especially when using deep research mode, can serve as effective research</t>
  </si>
  <si>
    <t>Objective: The objectives of this study are to synthesize findings from recent research of retrieval-augmented generation (RAG) and large language models (LLMs) in biomedicine and provide clinical development guidelines to improve effectiveness. Materials and Methods: We conducted a systematic literature review and a meta-analysis. The report was created in adherence to the Preferred Reporting Items for Systematic Reviews and Meta-Analyses 2020 analysis. Searches were performed in 3 databases (PubMed, Embase, PsycINFO) using terms related to “retrieval augmented generation” and “large language model,” for articles published in 2023 and 2024. We selected studies that compared baseline LLM performance with RAG performance. We developed a random-effect meta-analysis model, using odds ratio as the effect size. Results: Among 335 studies, 20 were included in this literature review. The pooled effect size was 1.35, with a 95% confidence interval of 1.19-1.53, indicating a statistically significant effect (P ¼ .001). We reported clinical tasks, baseline LLMs, retrieval sources and strategies, as well as evaluation methods. Discussion: Building on our literature review, we developed Guidelines for Unified Implementation and Development of Enhanced LLM Applications with RAG in Clinical Settings to inform clinical applications using RAG. Conclusion: Overall, RAG implementation showed a 1.35 odds ratio increase in performance compared to baseline LLMs. Future research should focus on (1</t>
  </si>
  <si>
    <t>The increasing adoption of large language models (LLMs) for processing regulatory documents raises significant concerns about reliability, hallucination, and legal risk. Regulatory texts are characterized by strict terminology, complex structure, and legally binding force, making even small interpretive errors potentially consequential. Requisition-Augmented Generation (RAG) has emerged as a promising architectural approach to mitigate these limitations by limiting generation to verifiable regulatory sources. Despite the growing popularity of RAG-based solutions, systematic evaluation of their reliability and risk profile remains understudied. This study investigates the quality and reliability of RAG systems applied to legal and regulatory documents, with a focus on the General Data Protection Regulation (GDPR) and the EU Artificial Intelligence Act. Rather than assessing general linguistic performance, the proposed evaluation framework emphasizes reliability-oriented metrics relevant to the legal domain. An experimental setup was implemented using the open-source evaluation platform Evidently, which includes RAG architecture based on FAISS retrieval and a large language model for generating responses. The evaluation was conducted using domain-appropriate metrics, including Trueness and Contradictions, to assess the validity of the source texts and logical consistency. The results show that while RAG systems significantly reduce hallucinations and improve contextual relevanc</t>
  </si>
  <si>
    <t>AI and NLP task are interrelated to each other because the present machines or algorithms understand the natural language and answer the queries of the users in natural language only. The risks related to poor problem solving and manual hard work required in daily task can be combated by considering the usage of LLMs. These LLMs have number of advantages like perfect solution for complex problems, but these models lack of accuracy due to existence of problems like hallucination. This research is designed to analyze the hallucination patterns that exist in the output designed or generated by the models, because the output of the model sometime hallucinate or show the incorrect output. This study concludes that retrieval-based augmentation enhances reliability in QA systems. Large language models are developed for the beneficence of the society; there are multiple advantages of implementing LLM and these models are developed by the use of technologies like Retrieval-Augmented Generation (RAG), Chain-of-Thought (CoT) reasoning, Self-Consistency, and Self-Verification to improve factual reliability. Incorrect information is the major issues of concern for the implementation of these models and Retrieval-Augmented Generation (RAG) has been recognized for grounding the responses generated in external/ secondary knowledge sources, thereby reducing fabrication. It also investigated the role played by quality of retrieval in mitigating the hallucinations in LLMs (Large Language Models</t>
  </si>
  <si>
    <t>Large language models exhibit advanced cognitive capabilities, enabling the development of AI assistants across domains. However, they face challenges in specialized fields like law, including hallucinations, the need for precise legal interpretation, and handling similar yet distinct legal systems across countries. This paper is a contribution to the field of development of reliable, hallucination-free legal LLM-based assistants. It introduces an AI assistant architecture designed to process multiple legal acts and improve the quality of legal responses. Implemented for Polish law, it incorporates knowledge from 49 key Polish legal acts but can be easily adapted to other statute-based legal systems. The architecture uses a multi-agent approach with three main components: query routing to specialized agents for specific legal acts, regulation retrieval, and reasoning to generate insightful responses. It employs a variant of the retrieval-augmented generation (RAG) approach to support efficient retrieval. We evaluate the solution using the 2024 attorney and legal advisers’ apprenticeship entry exam, consisting of 150 single-choice questions. Evaluation criteria include accuracy in providing correct answers and citing relevant legal regulations. We assess the architecture, its ablated versions, and compare it with commercial large language models. Our findings demonstrate a practical method for enhancing AI legal assistants by integrating multiple legal acts, paving the way for</t>
  </si>
  <si>
    <t>Legal judgment prediction (LJP) using large language models (LLMs) is increasingly explored; however, its practical deployment remains constrained by hallucinations and limited evidentiary traceability, challenges that are especially acute in under-resourced, statute-centric Arabic legal systems. This paper introduces ArabLJP, an evidence-grounded and retrieval-augmented framework that reframes Arabic LJP as statute-conditioned judgment generation rather than label-only classification. ArabLJP integrates (i) a reasoning-preserving Saudi commercial-law dataset that explicitly retains factual narratives, judicial reasoning, and operative rulings; (ii) a hybrid "SMART RAG" retrieval pipeline that combines lexical matching, semantic embeddings, and LLM-guided query refinement and reranking, with priority grounding in statutes explicitly cited in case materials; and (iii) a hallucination-aware, multi-dimensional evaluation protocol that measures semantic similarity, entity and numeric consistency, and outcome fidelity, with explicit penalties for unsupported factual inventions. The framework is evaluated under controlled experimental conditions across three modeling paradigms (prompt-only generation, retrieval-augmented structured prompting, and parameter-efficient supervised adaptation) and multiple LLM backbones, including GPT-4o-mini and four open-weight models (LLaMA-3.2, Qwen-3, Phi-4, and DeepSeek). Empirical results demonstrate that evidence-grounded retrieval and structure</t>
  </si>
  <si>
    <t>The Unstructured data present inside companies - policy files, contracts, email archives - now grows at a speed that outpaces the tools built for it. Legacy keyword search treats every word as an isolated token - it returns long lists that miss the meaning of the question and the context of the file. Recent large language models interpret sentences instead of strings - they supply a way to close that gap. This paper describes an retrieval augmented generation system that turns those models into a practical search engine for business documents. The pipeline begins with a preprocessor that discards redundant headers, splits long files into short coherent passages and stores the passages in a uniform schema. A neural encoder converts each passage into a dense vector - those vectors reside on disk inside a FAISS-based vector store that supports millisecond similarity look ups. When a user submits a question, a lightweight large-language-model prompt extracts the intent, expands abbreviations and rewrites the query into a canonical form. The vector store then returns the closest paragraphs and a second large language model reads those paragraphs in order to compose a concise answer grounded in the retrieved text. The same cycle repeats for every follow up question - the system keeps the conversation on topic without extra manual tagging.; A query comprehension module uses a Large Language Model to interpret what the user wants. An interactive RAG ranking step then merges the retri</t>
  </si>
  <si>
    <t>With the rising popularity of large language models (LLMs) for various applications ranging from every-day information seeking to high stakes applications such as complex medical question answering, hallucinated content poses a serious risk. Retrieval-Augmented Generation (RAG) aims to enhance the trustworthiness of LLMs by grounding their outputs in external documents, often using inline citations for verifiability. However if those citations are not faithful, i.e. if they do not accurately reflect the source of the information during the answer generation, user trust might be misguided by the sheer existence of such references to trusted sources. We argue that to understand citation faithfulness and to develop a reliable framework for the evaluation of citation faithfulness, a mechanistic approach that considers the model internals, rather than mere observations on the input/output of the model, is necessary. This paper offers the first mechanistic account of how a large language model decides whether to attach an inline citation while answering a factoid question. Through activation patching we identify an “attributional ensemble” of attention heads and MLP layers that are responsible for the citation generation process in Llama-3.1-8B-Instruct. Our findings suggest that citation decisions rely heavily on shallow heuristics such as entity co-reference matching, raising concerns about the trustworthiness of such citations. © The Author(s), under exclusive license to Springe</t>
  </si>
  <si>
    <t>Large language models (LLMs) generate fluent text but remain vulnerable to hallucinations, outdated knowledge, weak provenance, and costly model updates in knowledge-intensive settings. Retrieval-augmented generation (RAG) addresses these limitations by grounding generation in external evidence retrieved at inference time. This Advanced Review presents a PRISMA-guided synthesis of 91 studies published between January 2020 and December 2025. It traces the evolution of RAG from early retrieve-then-generate pipelines to a broader design space that includes sparse, dense, and hybrid retrieval; multi-stage reranking; evidence fusion; retrieval-aware pre-training; non-parametric memory; iterative and agentic workflows; GraphRAG; multimodal RAG; multilingual retrieval; and privacy-preserving deployment. The review examines how retrieval granularity, indexing, reranking, context construction, and retriever-generator integration affect recall, precision, latency, robustness, and governance. It also compares explicit retrieval with long-context prompting, vector-based retrieval with graph-based retrieval, and fixed pipelines with adaptive or agentic architectures. Domain requirements shape these choices: healthcare systems require evidence quality and privacy protection; legal and policy applications prioritize authoritative sources and citation fidelity; enterprise systems require freshness and access control; and educational systems must combine factual grounding with pedagogically a</t>
  </si>
  <si>
    <t>Large language models (LLMs) have made a significant impact on the fields of general artificial intelligence. General purpose LLMs exhibit strong logic and reasoning skills and general world knowledge but can sometimes generate misleading results when prompted on specific subject areas. LLMs trained with domain-specific knowledge can reduce the generation of misleading information (i.e. hallucinations) and enhance the precision of LLMs in specialized contexts. Training new LLMs on specific corpora however can be resource intensive. Here we explored the use of a retrieval-augmented generation (RAG) model which we tested on literature specific to a biomedical research area. OpenAI’s GPT-3.5, GPT-4, Microsoft’s Prometheus, and a custom RAG model were used to answer 19 questions pertaining to diffuse large B-cell lymphoma (DLBCL) disease biology and treatment. Eight independent reviewers assessed LLM responses based on accuracy, relevance, and readability, rating responses on a 3-point scale for each category. These scores were then used to compare LLM performance. The performance of the LLMs varied across scoring categories. On accuracy and relevance, the RAG model outperformed other models with higher scores on average and the most top scores across questions. GPT-4 was more comparable to the RAG model on relevance versus accuracy. By the same measures, GPT-4 and GPT-3.5 had the highest scores for readability of answers when compared to the other LLMs. GPT-4 and 3.5 also had mo</t>
  </si>
  <si>
    <t>This study presents a method for implementing generative AI services by utilizing the Large Language Models (LLM) application architecture. With recent advancements in generative AI technology, LLMs have gained prominence across various domains. In this context, the research addresses the challenge of information scarcity and proposes specific remedies by harnessing LLM capabilities. The investigation delves into strategies for mitigating the issue of inadequate data, offering tailored solutions. The study delves into the efficacy of employing fine-tuning techniques and direct document integration to alleviate data insuffi-ciency. A significant contribution of this work is the development of a Retrieval-Augmented Generation (RAG) model, which tackles the aforementioned challenges. The RAG model is carefully designed to enhance information storage and retrieval processes, ensuring improved content generation. The research elucidates the key phases of the information storage and retrieval methodology underpinned by the RAG model. A comprehensive analysis of these steps is undertaken, emphasizing their significance in addressing the scarcity of data. The study highlights the efficacy of the proposed method, showcasing its applicability through illustrative instances. By implementing the RAG model for information storage and retrieval, the research not only contributes to a deeper comprehension of generative AI technology but also facilitates its practical usability within enterp</t>
  </si>
  <si>
    <t>Large Language Models (LLM) have greatly enhanced the capacity for natural language understanding and generation; however, they consistently generate "hallucinations,"i.e., responses that may be grammatically and/or semantically accurate yet contain unsubstantiated or logically inaccurate information. These hallucinations limit the use of LLMs in high-stake areas (e.g., clinical diagnosis, financial forecasting, etc.) where factual accuracy is paramount. We introduce HAL-RAG, a comprehensive LLM response validation and mitigation framework that integrates both Retrieval-Augmented Generation (RAG) with granular, claim-level Natural Language Inference (NLI) based evidence validation. HAL-RAG consists of three sequential operations: First, it breaks down generated LLM responses into independent, atomic claims that can be verified separately. Second, it retrieves evidence supporting each claim from a well-curated, domain specific knowledge base. Third, it uses the evidence to validate the claim through NLI. Results of experiments conducted using a custom dataset consisting of 487 atomic claims demonstrate that HAL-RAG achieved an exceptional 87.3% accuracy in detecting hallucinations; representing a 16.1% increase in accuracy compared to baseline LLM systems and a 64.2% decrease in the overall number of hallucinations detected. Ablation studies also show that each of the three components of the HAL-RAG architecture contributed significantly and uniquely to the overall performance</t>
  </si>
  <si>
    <t>Large Language Models (LLMs) have become pivotal in reshaping the world by enabling advanced natural language processing tasks such as document analysis, content generation, and conversational assistance. Their ability to process and generate human-like text has unlocked unprecedented opportunities across different domains such as healthcare, education, finance, and more. However, commercial LLM platforms face several limitations, including data privacy concerns, context size restrictions, lack of parameter configurability, and limited evaluation capabilities. These shortcomings hinder their effectiveness, particularly in scenarios involving sensitive information, large-scale document analysis, or the need for customized output. This underscores the need for a tool that combines the power of LLMs with enhanced privacy, flexibility, and usability. To address these challenges, we present EvidenceBot, a local, Retrieval-Augmented Generation (RAG)-based solution designed to overcome the limitations of commercial LLM platforms. EvidenceBot enables secure and efficient processing of large document sets through its privacy-preserving RAG pipeline, which extracts and appends only the most relevant text chunks as context for queries. The tool allows users to experiment with hyperparameter configurations, optimizing model responses for specific tasks, and includes an evaluation module to assess LLM performance against ground truths using semantic and similarity-based metrics. By offeri</t>
  </si>
  <si>
    <t>A5</t>
  </si>
  <si>
    <t>Large Language Models (LLMs) demonstrate potential in complex legal tasks like argument generation, yet their reliability remains a concern. Building upon pilot work assessing LLM generation of 3-ply legal arguments using human evaluation, this paper introduces an automated pipeline to evaluate LLM performance on this task, specifically focusing on faithfulness (absence of hallucination), factor utilization, and appropriate abstention. We define hallucination as the generation of factors not present in the input case materials and abstention as the model’s ability to refrain from generating arguments when instructed and no factual basis exists. Our automated method employs an external LLM to extract factors from generated arguments and compares them against the ground-truth factors provided in the input case triples (current case and two precedent cases). We evaluated eight distinct LLMs on three tests of increasing difficulty: 1) generating a standard 3-ply argument, 2) generating an argument with swapped precedent roles, and 3) recognizing the impossibility of argument generation due to lack of shared factors and abstaining. Our findings indicate that while current LLMs achieve high accuracy (over 90%) in avoiding hallucination on viable argument generation tests (Tests 1 &amp; 2), they often fail to utilize the full set of relevant factors present in the cases. Critically, on the abstention test (Test 3), most models failed to follow instructions to stop, instead generating sp</t>
  </si>
  <si>
    <t xml:space="preserve">Legal AI tasks require large language models (LLMs) to demonstrate robust legal reasoning for complex, knowledge-intensive, and multi-task scenarios such as legal judgment prediction (LJP), statute article generation (SAG), and legal document generation (LDG). However, the field’s emphasis on logical consistency, coupled with persistent hallucination issues, limits the practicality of conventional retrieval-augmented generation (RAG), which struggles with lengthy legal texts, limited context windows, and high computational costs. To address these challenges, we propose Legal-AP, a framework that enhances multi-task legal performance and reasoning quality through knowledge Augmentation and adapter-wise Parametric fusion. Instead of appending retrieved documents to the input, Legal-AP injects external legal knowledge and reasoning-critical patterns directly into model parameters via Low-Rank Adaptation (LoRA). Multiple task-specific adapters are dynamically composed to enable efficient, domain-aware reasoning across diverse legal tasks. Furthermore, we construct Legal-CA, a multi-task dataset covering criminal, administrative, and civil domains, with expert annotations emphasizing both substantive legal and reasoning aspects. Experiments show that Legal-AP consistently surpasses conventional RAG approaches and achieves comparable or superior performance to GPT-4o on several tasks, underscoring the promise of parametric knowledge integration for advancing reasoning-driven Legal </t>
  </si>
  <si>
    <t xml:space="preserve">Legal jargon easily overwhelms those who lack proper training. Aspiring entrepreneurs may feel intimidated by the complex web of regulations between them and their goals. Even when available, crucial information can be extensive and difficult to navigate without costly professional help. This article leverages recent advancements in the field of Natural Language Processing (NLP) to investigate the potential of Large Language Models (LLMs) in helping stakeholders understand the legal requirements of business aspirations. Inspired by [7], we compare 2 Machine Learning (ML) retrieval methods-Retrieval Augmented Generation (RAG), and Graph Retrieval Augmented Generation (GraphRAG)-assessing their performance on 2 sets of LLM generated queries. More specifically, our study evaluates 6 sub-models-4 from Light Retrieval Augmented Generation (LightRAG) and 2 from Microsoft's Graph Retrieval Augmented Generation (MGRAG). We examine these sub-models across 4 key criteria-comprehensiveness, diversity, empowerment, and directness-as well as a combination of all 4 which we call 'over-all'. After 3 separate experiments, we observe that GraphRAGs have a clear advantage over RAGs for digesting complex language in this task. Within GraphRAGs, we observe that MGRAG has a slight advantage over LightRAG and naive RAG. We present the results in grouped bar charts to offer clear and accessible comparisons, enabling anyone interested to quickly make informed decisions about which methods best suit </t>
  </si>
  <si>
    <t xml:space="preserve">The exponential growth of court decisions in Indonesia has posed a crucial challenge for legal practitioners in obtaining relevant information. Conventional search systems fail to capture the in-depth legal context, while Large Language Models (LLMs) are prone to producing hallucinations that can mislead legal reasoning. This study proposes and tests the implementation of Retrieval-Augmented Generation (RAG) to support Legal Question Answering LLM-based Quality Assurance (LQA) to improve factual accuracy. This study used 408 Indonesian court decisions related to criminal cases. Human trafficking data collected and standardized from 143 district courts. The RAG framework is designed in three stages: indexing, search, and incremental generation. We evaluated three Open-source LLM models: Gemma, LLaMA, and Qwen. Three models are also combined with two retrieval methods: BM25 (lexical) and Dense (semantics). Experimental results show that Qwen 3, especially when combined with BM25 RAG, consistently produces the highest overall answer quality across all evaluation metrics (ROUGE and BLEU). The BM25 method is significantly more effective than dense retrieval. Due to the highly standardized nature of court decision documents, Qwen demonstrated peak performance on structured information categories such as “identitas_terdakwa”, achieving a ROUGE-L score of 0.899. The primary contribution of this study is demonstrating that RAG significantly reduces the risk of LLM hallucinations in a </t>
  </si>
  <si>
    <t xml:space="preserve">The adoption of Large Language Models (LLMs) and Generative AI is changing a multitude of industries, including the legal sector. The practice of law traditionally relies on experience, extensive study and nuanced judgment. As AI grows exponentially, it leads to more human-like interactions and improved efficiency by automating routine tasks like contract drafting and legal documentation. This paper introduces AgentLegal, a state-of-the-art Retrieval-Augmented Generation (RAG) based LLM tailored for corporate legal applications, with the main focus on Indian law. AgentLegal assists corporate lawyers with its numerous features which includes contract drafting, strategic guidance in corporate takeovers, sentiment analysis, real-time user feedback, and risk assessment, while also simplifying complex legal jargon. Developed using Python, Streamlit for UI, Mistral AI: all-MiniLM-L12-v2 as the LLM model and Pinecone as the vector database, AgentLegal is a significant step forward in the advancement in legal technology. While existing AI tools focus narrowly on tasks like case comprehension or contract review, AgentLegal provides a consolidated view of legalities across all domains of Indian Law. It achieves a BLEU score of 0.3655, reflecting moderate lexical similarity. ROUGE scores (Recall: 0.3773, Precision: 0.1739) indicate that the content is considered effective with scope for accuracy improvement. A BERT Score F1 of 0.0378 highlights initial semantic alignment and contextual </t>
  </si>
  <si>
    <t>Introduction: Learning complex, detailed, and evolving knowledge is a challenge in multiple technical professions. Relevant source knowledge is contained within many large documents and information sources with frequent updates to these documents. Knowledge tests need to be generated on new material and existing tests revised, tracking knowledge base updates. Large Language Models (LLMs) provide a framework for artificial intelligence-assisted knowledge acquisition and continued learning. Retrieval-Augmented Generation (RAG) provides a framework to leverage available, trained LLMs combined with technical area-specific knowledge bases. Methods: Herein, two methods are introduced (DaaDy: document as a dictionary and SQAD: structured question answer dictionary), which together enable effective implementation of LLM-RAG question-answering on large documents. Additionally, the AI for knowledge intensive tasks (AIKIT) solution is presented for working with numerous documents for training and continuing education. AIKIT is provided as a containerized open source solution that deploys on standalone, high performance, and cloud systems. AIKIT includes LLM, RAG, vector stores, relational database, and a Ruby on Rails web interface. Results: Coverage of source documents by LLM-RAG generated questions decreases as the length of documents increase. Segmenting source documents improve coverage of generated questions. The AIKIT solution enabled easy use of multiple LLM models with multimoda</t>
  </si>
  <si>
    <t>As the era of big data arrives, enterprises have accumulated an increasing amount of data. How to effectively utilize cutting-edge artificial intelligence technologies to digitize massive amounts of information has become a significant challenge. Due to the exorbitant costs of training large language models (LLMs) from scratch, along with limitations such as the context window length of these models, user data privacy concerns, and model hallucinations, Retrieval-Augmented Generation (RAG) is increasingly being adopted in reality applications. In recent years, the development of large language models has led to their widespread application across industries. However, the inconsistency between the training objectives of large models and the retrieval tasks often results in severe hallucinations, particularly in very professional and personal domains, and then leads to incorrect responses. To solve this problem, RAG has been widely implemented. This paper delves into several aspects, including query augmentation, encoding combination, hybrid re-ranking, and filtering of final candidate documents, which presents a practical and effective RAG system. Extensive experiments were conducted on plant and resume datasets, with ablation studies performed for each module. Comparative analyses revealed significant improvements over existing methods, achieving an average enhancement of 4% or more in real-world applications, and a notable 6% improvement specifically in the resume dataset. T</t>
  </si>
  <si>
    <t>The emergence of large language models (LLMs) has revolutionized machine learning and related fields, showcasing remarkable abilities in comprehending, generating, and manipulating human language. However, their conventional usage through API-based text prompt submissions imposes certain limitations in terms of context constraints and external source availability. LLMs suffer from the problem of hallucinating text, and in the last year, several approaches have been devised to overcome this issue: adding an external Knowledge Base or an external memory consisting of embeddings stored and retrieved by vector databases. In all the current approaches, though, the main issues are: (i) they need to access an embedding model and then adapt it to the task they have to solve; (ii) in case they have to optimize the embedding model, they need to have access to the parameters of the LLM, which in many cases are “black boxes”. To address these challenges, we propose a novel framework called Reinforced Retrieval Augmented Machine Learning (RRAML). RRAML integrates the reasoning capabilities of LLMs with supporting information retrieved by a purpose-built retriever from a vast user-provided database. By leveraging recent advancements in reinforcement learning, our method effectively addresses several critical challenges. Firstly, it circumvents the need for accessing LLM gradients. Secondly, our method alleviates the burden of retraining LLMs for specific tasks, as it is often impractical o</t>
  </si>
  <si>
    <t>A8</t>
  </si>
  <si>
    <t>This study presents the design and evaluation of the DOLE OSHS Safety Assistant, a Retrieval-Augmented Generation (RAG) chatbot developed to enable natural language access to the Philippine Department of Labor and Employment (DOLE) Occupational Safety and Health Standards (OSHS) handbook. Navigating the extensive and hierarchically structured OSHS document poses a significant information bottleneck for safety officers, employers, and workers seeking rapid regulatory guidance. To address this challenge, the proposed system integrates a structure-aware preprocessing pipeline, dense vector retrieval using ChromaDB, and the Llama 3.1 8B Instruct language model to generate responses grounded exclusively in the official OSHS text. The processed knowledge base contained 1,343 document objects, including structured text chunks and Markdown-converted tables. System performance was evaluated through both manual and automated metrics. Manual evaluation achieved an average score of 4.73/5 (94.6%) across relevance, accuracy, and faithfulness, demonstrating strong alignment with user intent and reliable grounding in regulatory context. Automated RAG evaluation produced context recall of 0.66, context precision of 0.72, and faithfulness of 0.74, indicating effective retrieval and hallucination suppression, though answer relevancy (0.45) suggested room for improvement in response alignment. Subsystem analysis further showed stronger performance in the retrieval engine (0.694) compared with t</t>
  </si>
  <si>
    <t>Retrieval-Augmented Generation (RAG) technology serves as an external knowledge integration mechanism for large language models, addressing the bottlenecks of traditional AI in knowledge timeliness and expertise through the organic fusion of language understanding, knowledge retrieval, and logical generation. RAG systems follow a three-stage closed loop of “knowledge construction-positioning-generation,” first transforming business documents into vector representations through structured preprocessing to establish a searchable knowledge foundation, then precisely locating knowledge fragments highly relevant to user questions based on semantic similarity retrieval and multi-dimensional reranking mechanisms, and finally generating accurate and traceable professional responses through large language models combined with retrieved content. In the practice of power grid control domain, the team conducted systematic work around the construction of control business knowledge bases and intelligent question-answering capability development, constructing structured control knowledge bases for core regulatory documents such as the “Power Grid Stability Regulations” through semantic segmentation, clause extraction, table restoration and other technologies, and establishing question-answering systems with multi-turn interaction and professional adaptability based on vector retrieval frameworks and large language models, achieving a capability transition from “regulatory documents” to “int</t>
  </si>
  <si>
    <t>With the increasing complexity of university– industry collaboration and technology transfer, intellectual property (IP) contracts have become a critical instrument for governing research outputs in higher education institutions. However, the manual review of such contracts is time-consuming, error-prone, and difficult to scale, particularly when contracts contain heterogeneous clauses related to academic publication rights, background knowledge protection, and compliance with institutional policies. To address these challenges, this study proposes UniIP-RiskNet, a Transformer-based hybrid and explainable framework for early warning of IP contract risks in higher education scenarios. The proposed approach performs clause-level risk analysis by integrating deep semantic representations learned from a legal-domain Transformer with rule-based red-flag enforcement and knowledge graph consistency validation, enabling accurate, interpretable, and policy-aware risk detection. In addition, a retrieval-augmented generation module is introduced to provide actionable remediation suggestions grounded in institutional clause templates and policy documents, supporting contract optimization beyond risk identification. Experimental results demonstrate that UniIP-RiskNet consistently outperforms representative baseline methods across multiple evaluation metrics, particularly in specialization, effectiveness, and accuracy. These findings confirm the effectiveness and practical value of the pro</t>
  </si>
  <si>
    <t>E6</t>
  </si>
  <si>
    <t>The integration of Large Language Model (LLM) into remote healthcare support systems offers significant opportunities but also introduces critical safety and accountability challenges. This paper presents a safety-oriented architecture for LLM-assisted health guidance that enforces deterministic risk triage and guideline grounding before any language generation occurs. Patient messages are classified into four safety-critical categories: emergency, requiring immediate medical attention; clinician escalation, indicating higher-risk contexts requiring professional evaluation; self-care, appropriate for general guideline-based advice; and refuse, covering requests such as diagnosis or medication dosing that cannot be safely addressed. The proposed architecture separates processing into modular components, including rule-based triage, retrieval-augmented guideline matching, constrained response generation, and immutable audit logging. Emergency and Refusal routes are handled deterministically without any language model involvement, while self-care and escalation cases receive evidence-grounded responses with explicit citations and safety disclaimers. A working prototype was implemented using FastAPI, Term Frequency-Inverse Document Frequency (TF-IDF) retrieval over curated guidelines, and optional LLM integration. An automated scenario-based evaluation framework was developed to assess system performance. Experimental results on synthetic patient cases achieved 98% routing accura</t>
  </si>
  <si>
    <t>To address the hallucination problems such as factual errors, citation forgery, parameter bias, and logical inconsistencies that easily arise in generative writing models for generating power technology reports, dispatch operation briefings, equipment defect analyses, load forecast descriptions, and procedure summaries, this paper proposes a multi-source knowledge verification-based hallucination mitigation algorithm for generative writing models. This method decomposes the generated text into sentence-level factual statements, extracts equipment entities, operating times, numerical indicators, fault events, procedure clauses, and citation information, and retrieves candidate evidence from the power grid knowledge base, dispatch procedures, equipment ledgers, defect logs, academic databases, and local document repositories. Furthermore, a joint scoring mechanism based on semantic consistency, evidence coverage, source credibility, cross-source support, timeliness, and citation traceability is constructed to assess the hallucination risk of text fragments. For high-risk segments, the system completes closed-loop correction through partial rewriting, evidence supplementation, citation replacement, and deletion of low-confidence content. Experimental results show that the proposed method outperforms the original LLM, traditional RAG, self-consistency checks, and single-source verification methods in tasks such as dispatch report generation, equipment fault description, load fore</t>
  </si>
  <si>
    <t>While Large Language Models (LLMs) have transformed conversational AI, enterprise settings present significant challenges: cloud-based processing raises data privacy concerns, hallucinations can introduce factually incorrect information, and proprietary enterprise knowledge may go unused. In this paper, we introduce a comprehensive Retrieval-Augmented Generation (RAG) system that combines a publicly deployed LLM with semantic document retrieval, enabling organizations to create safe, reliable, and verifiable knowledge assistants. The architecture features intelligent document chunking and generation of semantic embeddings using Sentence Transformers, efficient FAISS/ChromaDB-based similarity search, and locally run LLM inference. Everything from embedding sensitive content to retrieval and generation happens on-premises, ensuring complete data sovereignty and regulatory compliance, while the frontend, deployed on Vercel, offers a user-friendly chat interface with confidence indicators and source citations. We propose a hybrid retrieval fusion mechanism, which is tie-break-aware and calibrated with a confidence score, and report exact quantitative results from a controlled comparison against three baseline systems (vanilla LLM, dense-only RAG, and BM25-only RAG), as well as direct measurement of the reduction in hallucinations on a curated set of 300 queries from an enterprise corpus consisting of 500 documents. The experimental results indicate that the recommended hybrid RAG</t>
  </si>
  <si>
    <t>Financial auditing and regulatory compliance are essential for maintaining transparency, accountability, and adherence to legal standards. However, traditional auditing processes often rely heavily on manual effort and lack the scalability and explainability required in complex financial environments. This paper introduces AuditGPT, a novel framework that leverages Retrieval Augmented Generation (RAG) and large language models (LLMs) to automate and enhance financial auditing and compliance verification. AuditGPT processes a wide range of financial documents including audit reports, sales records, and regulatory texts by embedding them into a vector store for efficient semantic retrieval. When queried, the system generates evidence backed assessments with structured verdicts: Compliant, Non Compliant, or Requires Review. These outputs are supported by traceable references to the original source documents, ensuring transparency and verifiability. An experimental evaluation on real world audit and sales datasets demonstrates that AuditGPT outperforms standard LLM based approaches across multiple metrics, including compliance accuracy, factual consistency, and retrieval relevance. The results highlight AuditGPT’s potential to significantly reduce manual workload, improve auditing accuracy, and offer greater explainability in decision-making. By addressing the limitations of conventional tools, AuditGPT establishes a scalable and trustworthy foundation for intelligent financial c</t>
  </si>
  <si>
    <t xml:space="preserve">Large language models are increasingly used for legal research, drafting, and analysis, but their answers can be inconsistent, hard to verify, and sensitive to small changes in prompt wording. This paper introduces a structured prompting framework for applying large language models to five core legal tasks: statutory interpretation, contract review, case summarization, legal question-answering, and clause extraction. The framework helps draft prompts using task-specific templates, role-based instructions, example-based guidance, chain-of-thought reasoning and context-layered reasoning, and is paired with an evaluation that measures exact match, F1, ROUGE-L, macro F1, and a legal hallucination rate defined through a rubric for unsupported or incorrect legal claims. To contextualize these results, a Retrieval-Augmented Generation baseline is implemented and evaluated on the same tasks. Experiments across multiple state-of-the-art models show that the structured prompting framework consistently improves accuracy and stability over less structured prompts and over the Retrieval-Augmented Generation baseline in this setting, with the largest gains for reasoning-intensive tasks such as statutory interpretation and legal question-answering. Context-layered and chain-of-thought prompts yield the highest scores and the lowest hallucination rates overall. Statistical analysis over multiple runs, using mean, variance, standard deviation, and 95% confidence intervals, indicates that the </t>
  </si>
  <si>
    <t>We propose and evaluate a Jurisdiction-Aware Regulatory Retrieval-Augmented Generation (RAG) system for multi-turn medical device classification across EU MDR 2017/745, US FDA 21 CFR, Health Canada, and India CDSCO (Central Drugs Standard Control Organisation). Standard large language models (LLMs) fail three ways in this domain: hallucination, multi-turn context loss, and absent inter-jurisdiction contradiction detection. The system addresses all three through a 2020-chunk regulatory corpus, a FAISS (Facebook AI Similarity Search) plus cross-encoder retrieval pipeline with hybrid jurisdiction-balanced scoring, an mLSTM (matrix-LSTM) xLSTM [1] memory module with O(1) state, and a pre-answer contradiction detector classifying conflicts as Hard (different risk tier) or Soft (same tier, different rule). On a structured 40-query benchmark (26 standard, 8 hard, 6 adversarial; 5 device types; 4 jurisdictions), the retrieval pipeline achieves KW-Cov@5 = 0.718‧ and Recall@5=1.000. The null hypothesis that retrieval provides no improvement over a parametric-only baseline is rejected: $t_{11}=11.88, p&lt;0.001$, Cohen's $d=3.43,95 {\%} \text{CI}$ [0.557, 0.810]. The contradiction detector passes all five validation cases. The xLSTM memory (443,906 parameters, O(1) space, forward-pass verified) contributes +1.0 pp with random weights; a three-objective training pipeline (ListNet ranking, InfoNCE contrastive $\tau=0.07$, jurisdiction-shift margin) is implemented and is the planned next step</t>
  </si>
  <si>
    <t xml:space="preserve">Generative AI is rapidly transforming healthcare by enabling smarter tools for clinical decision support, automated documentation, and patient interaction. However, alongside these opportunities, current Large Language Models (LLMs) present significant challenges: they frequently produce hallucinations—information that appears credible but is factually incorrect—and they often depend on cloud-based deployment, raising critical concerns about patient data privacy and compliance with healthcare regulations.As our key contribution, we present RAGClin, a privacy-preserving Retrieval-Augmented Generation (RAG) framework designed for clinical question-answering. RAGClin combines synthetic medical documents with a local semantic search pipeline to supply verifiable context during inference. Using MiniLM for lightweight dense embeddings and a FAISS vector database for top-k cosine similarity retrieval, relevant context is dynamically fetched and appended to the user query. This combined input is processed by a locally hosted LLaMA 3.1 model via the Ollama runtime, ensuring that sensitive information remains fully local.By grounding generative outputs in domain-specific retrieved knowledge, our contribution mitigates hallucinations, improves factual accuracy, and upholds strict privacy requirements. Preliminary experiments show high semantic precision, reduced hallucination rates, and near real-time performance on both high-performance compute nodes and consumer-grade hardware. These </t>
  </si>
  <si>
    <t>The proliferation of the Internet of Things (IoT) has exacerbated data privacy risks, necessitating rigorous compliance auditing of IoT companion application privacy policies. However, automated detection faces unique technical challenges, such as complex cross-paragraph dependencies and semantic conflicts between devices and applications. Traditional natural language processing (NLP) methods lack deep reasoning capabilities, while single large language models (LLMs) suffer from inherent reasoning biases and hallucination risks, failing to ensure strict legal traceability. To bridge this gap, we propose an evidence-traceable, mul tiagent collaborative compliance detection framework driven by heterogeneous LLMs. First, we construct a fine-grained evaluation paradigm based on the personal information protection law (PIPL) and employ an indicator-driven retrieval-augmented generation (RAG) mechanism to strictly anchor model reasoning to traceable policy fragments. Second, we design an evidence-quality-driven dynamic routing mechanism via a task complexity assessment model (TCAM), which adaptively dispatches multiple heterogeneous LLM agents based on quantitative difficulty and evidence scarcity, achieving an optimal balance between computational overhead and robustness. Furthermore, an iterative robust aggregation (IRA) and consistency-verification module is introduced to filter single-model biases and map identified risks to specific legal provisions. Extensive experiments demo</t>
  </si>
  <si>
    <t>The rapid evolution of generative artificial intelligence has introduced new possibilities for legal document understanding, yet Arabic legal contexts remain largely unaddressed. Existing legal AI systems are developed exclusively for English-language corpora, leaving the unique morphological complexity, domain-specific terminology, and right-to-left processing challenges of Arabic law unresolved. This paper presents Lawsuit AraRAG, a Retrieval-Augmented Generation system specifically designed for Arabic legal document analysis using Saudi Arabian court documents. The system integrates dense vector retrieval via the Multilingual-E5-base embedding model with a locally hosted Qwen2.5-14B generator, incorporating a query rewriting module and a deliberate Arabic-aware chunking strategy to preserve semantic integrity across morphologically complex legal clauses. The system is evaluated on 40 manually constructed legal queries spanning civil procedure, tax violations, and document authenticity disputes. Experimental results show that Lawsuit AraRAG achieves a Precision@3 of 68% and an F1-Score of 70%, reducing hallucination rates from 31% to 12% compared to a baseline LLM without retrieval. Qualitative case studies further reveal system robustness against out-of-distribution queries, while exposing cross-domain semantic disambiguation as the primary failure mode for Arabic legal RAG systems. The paper concludes by proposing hybrid retrieval and metadata filtering strategies, and ou</t>
  </si>
  <si>
    <t xml:space="preserve">Large Language Model (LLM) plays a crucial role in the taxation domain, in spite of their occasional tendency to provide unreliable answers. As the Indonesian income tax system is highly complicated, this study introduces BeeTax, an Indonesian Withholding Tax Article 21 (WHT Article 21) chatbot that leverages Retrieval-Augmented Generation (RAG) to support users in understanding theoretical taxation concepts, and function calling to automate tax calculations. While prior studies have shown that RAG and function calling each improve the accuracy and reliability of LLMs, they have mainly been examined separately. BeeTax bridges this gap by integrating both mechanisms within a unified architecture, demonstrating their mutual benefit in a domain-specific application. The chatbot achieved Retrieval Augmented Generation Assessment (RAGAs) scores of 0.71 (faithfulness), 0.81 (answer relevancy), 0.61 (answer correctness), and 0.79 (context precision and recall), indicating reliable retrieval and high generation accuracy in a technical tax domain. The function-calling mechanism achieved 91 % accuracy, confirming its high consistency in performing tax computations. The qualitative evaluations through experts' User Acceptance Testing (UAT) yielded pass rates of 85.71 % and 95.24 %, while a user survey assessing four usability aspects reported satisfaction scores of at least 4.57 out of 5. Overall, the results confirm that combining RAG and function calling improves the user experience, </t>
  </si>
  <si>
    <t>In the digital age, enterprises deal with copious amounts of data. A large amount of this data is unstructured, which poses big challenges when it comes to knowledge management. The primary problems associated with the usage of cloud based Large Language Models (LLMs), are the security and privacy risks [1], which are a major barrier to its adoption in regulated industries [2]. This paper presents a complete blueprint for an agentic Retrieval Augmented Generation (RAG) system this is designed for secure, on-premise enterprise knowledge management. The architecture that has been proposed by us, addresses the possible data sovereignty concerns, by ensuring that all of the data processing remains confined within local infrastructure. The system's methodology is divided into two core components. That is a document processing framework, which uses open source tools to ingest, chunk, and embed the various internal document types into a local ChromaDB vector store. Along with it, is an innovative multiagent RAG pipeline, which is orchestrated by an intelligent Agent Orchestrator. The Orchestrator is used to dynamically handle complex queries. This agentic approach allows the system to carry out advanced capabilities like multistep planning, tool use, and a Validate &amp; Refine loop. This not only enhances accuracy, but also its reliability beyond the traditional single pass RAG systems. The system employs open-source as well as lightweight LLMs that are deployed on-premises such as Phi</t>
  </si>
  <si>
    <t>The rapid adoption of Retrieval-Augmented Generation (RAG) integrated with Large Language Models (LLMs) is transforming public sector services by addressing the limitations of conventional AI, such as outdated knowledge, hallucination, and regulatory compliance challenges. This study investigates the transformative potential of Retrieval-Augmented Generation integrated with Large Language Models (RAG-LLM) in public service innovation through architectural analysis and cross-national case studies of Estonia, Singapore, and the European Union. By examining RAG-LLM implementations across legal, administrative, and multilingual domains, the research identifies critical success factors in governance models, interoperability frameworks, and data standardization.Key findings reveal that centralized architectures (Estonia’s Kratt ecosystem, Singapore’s AIBots) enable rapid scaling through unified standards, while federated models (EU’s cross-border system) balance sovereignty with collaboration. Hybrid retrieval strategies-combining keyword-based and semantic search-and domain-specific embeddings reduce hallucinations by up to 63%, ensuring compliance and accuracy in high-stakes scenarios. Operational efficiencies are significant: Estonia processes 1.2M monthly queries with 89% resolution rates, Singapore automates 40% more citizen inquiries, and the EU reduces permit processing from six weeks to three days. Citizen satisfaction rates (82–98%) correlate with transparency features (so</t>
  </si>
  <si>
    <t>“Practical, comprehensive, and urgently needed.” —Samer Hamad, Amazon Building Reliable AI Systems: Applications and agents you can trust shows you how to grow a promising prototype into a production product you can deliver, maintain, and scale. In 11 sharply-focused chapters, it walks you through a unique reliability process that author Rush Shahani refined while building an AI-powered sales intelligence platform used by over 15,000 go-to-market teams. Timely and practical, this book provides concrete steps to eliminate costly hallucinations, streamline computational resources, and confidently deploy secure, trustworthy, and compliant AI solutions. You’ll immediately appreciate how Building Reliable AI Systems defines “AI reliability” along six critical dimensions—accuracy and grounding, safe agency, graceful failure, consistency, fairness, and operational efficiency—and provides a specific three-layer framework to achieve these goals. The first layer, with a focus on outputs, shows you how to get consistent and accurate responses using well-engineered prompts, RAG, and model customization. The second layer, about agents, establishes parameters for memory, tool usage, and orchestration in agentic systems. The book concludes with the third layer—Reliable Operations—covering deployment, monitoring, and responsible AI. The book’s reliability framework emphasizes the symbiotic relationship between evaluation and reliability, proving that you cannot improve what you do not measur</t>
  </si>
  <si>
    <t>Security operations centers (SOCs) are inundated with high-volume, high-velocity threat intelligence originating from SIEM platforms, IDS/IPS alerts, vendor advisories, malware reports, and dark-web monitoring tools [6], [7]. While recent studies explore retrieval-augmented generation (RAG) for cybersecurity, existing approaches (e.g., RAGRecon [1], CyKG-RAG [2], MoRSE [3]) are primarily research prototypes and rarely address enterprise deployment constraints such as incident-severity governance, policy-aligned hallucination control, or SOC-driven evaluation metrics [5]. Large Language Models (LLMs) offer promising summarization and reasoning capabilities, but when applied directly they hallucinate indicators, lack grounding in enterprise context [7], and provide limited auditability for regulated environments [6].This paper introduces RAGSec, a RAG-based threat intelligence framework that operationalizes retrieval-augmented generation specifically for enterprise networks. Unlike prior work, RAGSec integrates (i) sensitivity-scoped ingestion pipelines for heterogeneous security sources, (ii) retrieval-confidence thresholds tied to incident severity levels, (iii) abstention and evidence-citation templates aligned to SOC governance policies, and (iv) an SOC Productivity Score (SPS) for measuring analyst impact beyond factuality metrics [6]. Using a blend of public reports and synthetic enterprise incidents, RAGSec is evaluated against LLM-only and search-assisted baselines acro</t>
  </si>
  <si>
    <t>Addressing challenges such as incomplete knowledge in the field of electricity in areas like distribution network maintenance auxiliary decision-making, marketing customer service, and digital safety supervision and training, which leads to unreliable auxiliary decision-making conclusions generated by large models, potential inclusion of sensitive or non-compliant information in the content generated by large models, difficulty in tracing safety Q&amp;A based on large models back to specific safety regulations, and lack of interpretability, we conduct research on the construction and application technology of a large-scale, controllable, and credible text model for power generation. Specifically, we improve the credibility and accuracy of content generation in the process of distribution network maintenance auxiliary decision-making by conducting research on pre-training technology for controllable and credible large language models based on mixture-of-experts and adaptive fine-tuning. We enhance the safety and compliance of intelligent Q&amp;A content generation in marketing customer service through research on fine-tuning technology for enhancing the safety robustness and ethical compliance of large language models with knowledge-guided instructions. Additionally, we improve the credibility, traceability, and consistency of digital safety Q&amp;A content through research on interpretability and consistency detection and verification technology for content generation by large language m</t>
  </si>
  <si>
    <t>Objective: To evaluate whether semantic clinical knowledge augmentation through Semantic Clinical Artificial Intelligence (SCAI) improves medical question answering across commercial and open large language models, and to examine how a reasoning distilled model performs on the same benchmark. Materials and Methods: We evaluated Google Gemini, Microsoft Copilot, Meta Llama 3 70B, and DeepSeek-R1-Distill-Llama-70B on official text only United States Medical Licensing Exam (USMLE) sample questions from Step 1 (n = 87), Step 2 CK (n = 103), and Step 3 (n = 123), with and without SCAI. SCAI comprised HD-NLP parsing, graph and knowledge graph embeddings, a trained SCAI LLM semantic knowledge reasoner, and a semantic knowledge base; the current implementation contained 33,023,902 triples across 246 relation labels. Responses were scored against the answer key with secondary human verification. All models produced a response to every text only item, so incorrect responses were counted as confabulations. Results: Across 313 items, accuracy increased from 90.7% to 97.1% for Gemini, 82.4% to 92.0% for Llama 3 70B, and 55.3% to 81.8% for DeepSeek-R1-Distill; Copilot changed from 93.6% to 94.2%. Within model gains were statistically significant for Gemini, Llama 3 70B, and DeepSeek-R1-Distill on all three steps, but not for Copilot. The best single model result was Llama 3 70B plus SCAI on Step 3 (121/123, 98.4%). Gemini plus SCAI was the numerically strongest commercial system. Conclusio</t>
  </si>
  <si>
    <t>The integration of large language models (LLMs) into scientific research workflows offers significant opportunities for AI-driven document retrieval, summarization, and hypothesis generation. However, reliably evaluating the accuracy, domain alignment, and multimedia retrieval capabilities of these models remains challenging. In this work, we introduce BioMuse, a novel benchmarking framework specifically designed to assess the structured retrieval and reasoning capabilities of LLMs using metadata from researcher-curated Zotero libraries. BioMuse converts Zotero metadata-including collections, tags, and notes-into semantic graphs and structured document clusters, providing context-rich, intent-aligned benchmarks. We define specialized benchmarking tasks such as citation-aware retrieval, abstract-consistent summarization, and semantic tag prediction. Our implementation comprises an automated Zotero metadata parser, a standardized LLM testing interface, and a robust evaluation engine that calculates hallucination frequency, citation accuracy, and semantic coherence. Evaluations conducted with state-of-the-art models like GPT-4 and Claude across diverse computational biology domains (including cancer genomics and gene regulation) reveal significant performance differences not evident in traditional QA benchmarks. BioMuse establishes a reusable and scalable pipeline for rigorously evaluating LLM performance in structured scientific contexts, setting the stage for future integratio</t>
  </si>
  <si>
    <t>The application of Large Language Models (LLMs) in the medical domain offers revolutionary potential, but their clinical deployment is strictly constrained by patient data privacy regulations and the critical risk of knowledge hallucinations. To address these roadblocks, domain-specific open-source models have been developed. This study conducts a comprehensive granular benchmarking of Generalist proprietary LLMs (DeepSeek-Chat, Gemini 2.5 Flash) against domain-specific open-source models (OpenBioLLM-8B, BioMistral-7B, MedAlpaca-7B) using the RAGCare-QA dataset. Unlike conventional evaluations, this benchmark measures performance across three critical dimensions: accuracy, refusal rate (AI safety), and hallucination rate, mapped across six distinct medical specialties within a Retrieval-Augmented Generation (RAG) architecture. The experimental results reveal that Generalist models significantly outperformed local architectures. DeepSeek-Chat achieved the highest overall accuracy (88.70%), while Gemini 2.5 Flash demonstrated superior clinical safety alignment with the highest refusal rate (20.39%). Conversely, smaller open-source models (BioMistral and MedAlpaca) exhibited a fatal 0% refusal rate, causing massive computational collapse and severe hallucinations (up to 51.92%), particularly in complex domains like Gastroenterology. Neurology emerged as the most reliable domain across all models. Ultimately, this study proves that extensive medical pre-training is insufficient f</t>
  </si>
  <si>
    <t xml:space="preserve">Large Language Models (LLMs) have been found to excel in knowledge representation, reasoning and natural language understanding, useful for knowledge intensive applications. Yet, obtaining reliable knowledge from LLMs introduces numerous problems like hallucination, inconsistent answers, adversarial manipulation, and leakage of sensitive information. To ensure knowledge extraction is accurate, trustworthy, and privacy-preserving, this paper introduces a Secure Knowledge Extraction Framework (SKEF), which combines semantic prompt optimization, contextual validation, confidence-aware reasoning, retrieval augmentation, and security-driven filtering. To ensure the dissemination of generated knowledge, the proposed framework includes a hybrid architecture of prompt engineering, retrieval-based evidence verification, transformer-based semantic consistency analysis, confidence estimation, and policy-based security enforcement. In addition, an adaptive verification module is used to check the extracted knowledge against trusted external knowledge bases to reduce inconsistencies in factual knowledge and identify malicious or fabricated output. Experimental evaluation is carried out based on several benchmark datasets and a variety of extraction tasks, with the proposed framework being evaluated with precision, recall, F1-score, extraction accuracy, semantic consistency, response latency, and security robustness metrics. The results show that the proposed method achieves a high degree </t>
  </si>
  <si>
    <t>Background: Software contracts are legally binding agreements that define terms for development, licensing, usage, and distribution. Despite their importance for compliance and stakeholder clarity, their complexity often impedes readability, and generic clause summarization fails to capture stakeholder-specific responsibilities, especially when clauses span multiple departments. Aim: This study explores the use of large language models (LLMs) to generate stakeholder-specific insights from complex contractual clauses in software engineering. Method: We evaluate zero-shot, few-shot prompting, and finetuning techniques across open-source models including T5, Llama 3.1 &amp; 3.2, PEGASUS, BART, Mistral, Gemma 3, and Qwen 2.5. Commercial models like ChatGPT and Claude are excluded due to data privacy constraints, focusing instead on deployable models suitable for proprietary datasets. Using a dataset of 4,000 contractual clauses, we assess performance through ROUGE, METEOR, BLEU scores, and human-evaluation metrics such as fluency, coherence, informativeness, and relevance. Results: Finetuning emerged as the most effective technique, improving performance by $150-200 {\%}$ over others. Among all models, the finetuned LlaMa 3.2 achieved the highest scores-over 0.9 on quantitative metrics, consistent ‘High’ ratings across qualitative metrics, and sub-second insight generation. Conclusions: The finetuned Llama 3.2 model demonstrates strong practical applicability and has been successfull</t>
  </si>
  <si>
    <t>Know Your Customer (KYC) compliance is mandated in regulated industries, but the process remains manual, error-prone, and labor-intensive - especially for online platforms onboarding thousands of sellers across jurisdictions. This paper presents a novel AI-powered pipeline automating the KYC workflow using layout-aware field extraction, retrievalaugmented generation (RAG), and instruction-tuned large language models (LLMs). As a novel contribution, we operationalize RAG+LLM reasoning to map structured document fields to jurisdiction-specific compliance clauses and produce triage decisions - APPROVED or REJECTED or SKIPPED - along with traceable, policy-based explanations. We test this configuration in a simulated production setup on the FUNSD dataset, synthetically augmented with identifiers (e.g., Tax ID, SSN) and over 250 regulatory clauses from AMLD5, RBI, MAS, and others. For privacy concerns, no real customer data was used. Among models compared - FLAN-T5, TinyLLaMA, and Phi-2 - instruction-tuned FLAN-T5 produced the highest accuracy $(91 \%)$ and proportion of structured outputs (&lt; 99%) across $\mathbf{1 5 0}$ KYC cases. LayoutLMv2 significantly outperformed text-only models (F1: 0.695 vs. 0.468), enabling more reliable input into the decision pipeline. This is among the first attempts at using RAG-augmented, instruction-tuned LLMs for explainable and auditable automation of the KYC process, with concrete reductions in analyst workload while preserving regulatory tracea</t>
  </si>
  <si>
    <t>With the rapid advancements in machine translation (MT), large language models (LLMs) have demonstrated the ability to generate high-quality translations with relatively low computational resources compared to training neural machine translation (NMT) systems from scratch. Recent studies have shown significant improvements in translation quality by lever- aging in-context learning (ICL), which provides LLMs with context during the translation process. However, when it comes to literary texts, which are inherently informative in content, diverse in genres and complex in sentence structures, current LLMs and existing methodologies struggle to perform effectively. A key factor contributing to this suboptimal performance is the insufficient infusion of classical literary translation knowledge during the pre-training phase of LLMs, which hampers their effectiveness in literary translation tasks. In this paper, we propose a novel method based on syntactic hierarchical Retrieval Augmented Generation (RAG) to address the unique challenges of literary machine translation (LMT) for English-to-Chinese novel translations. Grounded in the theory of elements in fiction, we construct a comprehensive dataset that encompasses four distinct content types commonly found in literary texts. Our dataset consists of manually collected high-quality bilingual parallel translation pairs extracted from four novels, which are utilized for database construction, example retrieval, LLMs fine- tuning and t</t>
  </si>
  <si>
    <t>Smart contract vulnerabilities remain a major source of financial loss in blockchain ecosystems. A large body of work has investigated automated detection using static analysis, symbolic execution, and more recently large language models (LLMs). While these approaches are effective for many syntactic and arithmetic issues, logic-centric vulnerabilities often require connecting dispersed evidence across code structure, security knowledge, and protocol assumptions. In this setting, promptonly LLM-based auditing can be brittle. Retrieval augmentation helps by supplying external knowledge, yet the retrieved evidence is not always well aligned with contract-specific code cues, which can still result in over-triggering and limited auditability. This paper presents GraphShield, a retrieval-augmented framework for smart contract vulnerability detection that grounds model judgments on complementary evidence. The key idea is to organize heterogeneous security knowledge and contract-structure cues into dual knowledge graphs, retrieve compact subgraph evidence for a target contract, and guide the model to produce an evidence-backed detection report that is suitable for auditor review. We evaluate GraphShield on a curated benchmark of audited contracts under a unified bug taxonomy. The results show that GraphShield improves detection effectiveness over representative prompting-based baselines, achieving a better balance between coverage and precision, and providing more verifiable rationa</t>
  </si>
  <si>
    <t xml:space="preserve">Redacting Personally Identifiable Information (PII) from unstructured text is critical for ensuring data privacy in regulated domains. While earlier approaches have relied on rulebased systems and domain-specific Named Entity Recognition (NER) models, these methods fail to generalize across formats and contexts. Recent advances in Large Language Models (LLMs) offer a promising alternative, yet the effect of architectural and training choices on redaction performance remains underexplored. LLMs have demonstrated strong performance in tasks that require contextual language understanding, including the redaction of PII in free-form text. Prior work suggests that with appropriate adaptation, LLMs can become effective contextual privacy learners. However, the consequences of architectural and training choices for PII Redaction remain underexplored. In this work, we present a comprehensive analysis of LLMs as privacy-preserving PII Redaction systems. We evaluate a range of Large Language Model (LLM) architectures and training strategies for their effectiveness in PII Redaction. Our analysis measures redaction performance, semantic preservation, and PII leakage, and compares these outcomes against latency and computational cost. The results provide practical guidance for configuring LLM-based redactors that are accurate, efficient, and privacy-aware. To support reproducibility and real-world deployment, we release PRvL, an open-source suite of finetuned models, and evaluation tools </t>
  </si>
  <si>
    <t>Tax compliance and interpretation of fiscal regulations remain a major challenge for individuals and businesses in Pakistan, particularly due to the complexity and evolving nature of regional tax laws. While AI-powered systems offer a promising solution, existing approaches often fall short in delivering verifiable, contextually accurate, and user-tailored guidance, especially in linguistically diverse regions such as Punjab. This paper presents the design and evaluation of an AI-powered tax assistant that leverages three distinct architectures: a rule-based NLP system, a fine-tuned Large Language Model (LLM), and a Retrieval-Augmented Generation (RAG) pipeline. The proposed RAG-based approach integrates official tax documents with OpenAI embeddings and LangChain orchestration, ensuring multilingual support, source citation, and domain-specific accuracy. Extensive evaluation, including relevance scores, expert review, response latency, and user satisfaction, demonstrated the RAG model’s superiority, achieving an average relevance score of 0.83, response times under 3 seconds, and 91% expert-rated accuracy. In contrast, the rule-based and fine-tuned LLM systems lacked either contextual flexibility or traceability. The study introduces a robust citation mechanism and offers a comparative analysis of the three approaches, highlighting RAG’s effectiveness in delivering transparent, timely, and accurate tax assistance. These results underscore the transformative potential of retri</t>
  </si>
  <si>
    <t>Students have become increasingly familiar with ChatGPT, a generative artificial intelligence chatbot that offers users quick access to information, engages them through dynamic question-and-answer interactions and provides feedback on tasks. However, a key challenge with ChatGPT in education is its propensity to hallucinate, which can affect learning outcomes. To address this, the TP AI Assistant, a Retrieval-Augmented Generation (RAG)-based chatbot, was developed to provide a safer and more structured online learning environment. Unlike ChatGPT, which generates broad and diverse responses, the TP AI Assistant focuses on delivering accurate and relevant information aligned with specific learning objectives. This ensures students receive content that aligns with their subject requirements. The TP AI Assistant was rolled out to approximately 600 Year 1 students and 600 Year 2 students from the same academic school at a public polytechnic in Singapore. Before triangulating with student perceptions, it is essential to establish a foundational understanding of their engagement patterns and learning behaviors through factual, unbiased logs. This study thus investigates how students interacted with this RAG-based chatbot and how its structured design supported self-regulated learning (SRL). Additionally, the study examines the strengths and limitations of using the RAG approach for personalizing student learning. Findings will provide insights into how a RAG-based chatbot can enhan</t>
  </si>
  <si>
    <t>Effective self-regulation is crucial for student success; however, many students struggle with it, especially during online activities, leading to disengagement. Existing methods to boost self-regulated learning (SRL) skills, such as writing self-reflective reports and using prompts in video lectures, lack timely personalized feedback and can be labor intensive. This study implemented the Self-Regulated Learning AI Mentor (SRLMentor), a system designed to support students’ SRL skills, including goal-setting, planning, help seeking, and reflection. SRLMentor comprises three integrated modules to provide timely customized SRL feedback to each student. The first module features an SRL knowledge base that stores user chat records and relevant memory-driven adaptive SRL prompts, addressing a significant limitation of large language models—inability to store new experiences in long-term memory during a dialogue. The second module incorporates a retrieval augmented generation (RAG) component to reduce content hallucinations, ensuring that students receive accurate information. The third module provides in-context learning examples that instruct the AI-based chatbot system to produce relevant SRL responses. We evaluated SRLMentor in an eight-session course with 25 students. Our assessment focused on RAG's performance in terms of factual consistency, answer correctness, and semantic similarity; accuracy of SRLMentor's detection of students’ goals and plans compared to human coders; qu</t>
  </si>
  <si>
    <t>Generative artificial intelligence (AI) is increasingly being explored across the space-program lifecycle, including mission design, model-based systems engineering, operations support, multimodal reasoning, spacecraft autonomy, communications, and safety assurance. However, in space systems, the key question is not simply whether large language models (LLMs) and vision-language models (VLMs) can generate useful outputs, but whether those outputs are grounded in sources of truth that are valid for the mission context. This survey therefore examines grounded generative AI as an emerging engineering layer for space systems. Grounding is treated as the mechanism that connects model outputs to authoritative external constraints, including requirements, system models, standards, operational procedures, telemetry archives, simulators, visual observations, physics-based solvers, and human authority boundaries. The paper develops a lifecycle taxonomy organized around five grounding families: model grounding, retrieval grounding, simulation grounding, visual grounding, and authority grounding. This taxonomy is used to reinterpret the fragmented literature on generative AI for space as a set of task-specific grounding strategies rather than as isolated applications. The central finding is that the strongest results do not come from free-standing conversational models. They come from systems in which LLMs or VLMs are constrained by MBSE artefacts, curated retrieval corpora, simulator fe</t>
  </si>
  <si>
    <t xml:space="preserve">This paper studies retrieval-augmented generation (RAG) under a realistic local deployment constraint. Rather than proposing a new retriever or generator architecture, the paper evaluates how local, quantized RAG behaves when answer quality, provenance recovery, semantic adequacy, latency, and runtime robustness are treated as joint outcomes. To keep repeated end-to-end evaluation feasible and reproducible on consumer-grade hardware, the study uses a reduced KILT-NQ setup and compares 12 local generators, 3 embedding models, and 4 pipeline conditions: retrieval-only evaluation, closed-book generation, standard retrieve-then-answer RAG, and same-model query rewriting followed by retrieval-augmented answering. The results show that retrieval-augmented answering substantially improves over closed-book generation, but the best local configuration cannot be inferred from model size alone. Retriever choice matters not only for provenance recovery but also for end-to-end deployability, and in the present setup, same-model query rewriting with the tested prompt does not outperform standard RAG, while adding latency and failure exposure. Semantic answer similarity (SAS) broadly correlates with lexical quality, but also reveals informative outliers. Taken together, these findings show that local RAG is not simply a smaller version of cloud-scale benchmarking, but a distinct evaluation setting in which retrieval quality, grounding, semantic adequacy, latency, and robustness must all be </t>
  </si>
  <si>
    <t>Unleash the transformative potential of GenAI with this comprehensive guide that serves as an indispensable roadmap for integrating large language models into real-world applications. Gain invaluable insights into identifying compelling use cases, leveraging state-of-the-art models effectively, deploying these models into your applications at scale, and navigating ethical considerations.Key FeaturesGet familiar with the most important tools and concepts used in real scenarios to design GenAI appsInteract with GenAI models to tailor model behavior to minimize hallucinationsGet acquainted with a variety of strategies and an easy to follow 4 step frameworks for integrating GenAI into applicationsBook DescriptionExplore the transformative potential of GenAI in the application development lifecycle. Through concrete examples, you will go through the process of ideation and integration, understanding the tradeoffs and the decision points when integrating GenAI. With recent advances in models like Google Gemini, Anthropic Claude, DALL-E and GPT-4o, this timely resource will help you harness these technologies through proven design patterns. We then delve into the practical applications of GenAI, identifying common use cases and applying design patterns to address real-world challenges. From summarization and metadata extraction to intent classification and question answering, each chapter offers practical examples and blueprints for leveraging GenAI across diverse domains and tasks.</t>
  </si>
  <si>
    <t>A multi agent retrieval augmented framework has been proposed to enhance the analysis of legal contract clauses through structured reasoning and improved interpretability. In this approach, specialized agents were employed for the retrieval of statutory provisions, judicial precedents, and clause comparison, ensuring that contract analysis was grounded in authentic legal sources. The system was designed in layered architecture where tasks such as input processing, law retrieval, case retrieval, comparison, and advisory generation were distributed among independent agents. By decentralizing responsibilities, transparency and auditability were improved, and hallucinations that frequently occur in single pipeline systems were reduced. Contract clauses were processed by mapping them to relevant statutes and precedents, followed by risk evaluation and recommendation of enforceability modifications. Experimental evaluation was conducted using statutory corpora and case law datasets, where the framework demonstrated higher accuracy, interpretability, and reliability compared to conventional retrieval augmented generation models. Slight trade-offs in latency were observed, but they were offset by significant gains in legal trustworthiness and explainability. The proposed multi agent system was shown to provide a scalable and modular architecture, allowing new agents to be integrated seamlessly, thereby establishing a robust foundation for automated, explainable, and trustworthy legal</t>
  </si>
  <si>
    <t xml:space="preserve">The digital health field's pursuit of massive, personalized healthcare continuously faces constraints from doctors' resources and capacity limitations. Recently, the emergence of large language models (LLMs), with their remarkable comprehension and processing abilities, has revolutionized digital health and enhanced massive, personalized healthcare. Although these LLMs have achieved significant advancements, they have also introduced inevitable hallucinations, which impact patient safety when used in massive applications. To address these challenges, this study proposes a digital hospital for a massive, personalized, reliable healthcare service named the Chat Chain-Brain-based Doctor (CHATCBD). In addition, this study transforms the LLM-based diagnostic process into a digital hospital architecture, designs a controllable AI agents framework, and develops a self-audit mechanism to enhance their reliability. The proposed CHATCBD uses blockchain technology to decentralize external regulation of the LLMs' personalized diagnoses. It introduces a blockchain-based personalized routing management mechanism to improve patient-centered decision-making and designs a blockchain-based audit framework based on a proposed mathematical model that ensures both the professionalism and honesty of audits, serving as a safety net for addressing LLM hallucinations. The results of extensive experiments conducted on 13 datasets from multiple perspectives demonstrate that the proposed CHATCBD system </t>
  </si>
  <si>
    <t>Cybercrime cases are regularly producing hybrid queries that need both the technical evidence and regulatory requirements to be interpreted along with the legal rules that are specific to jurisdiction. Even general-purpose large language models are not reliable in such environment as unsupported legal claims, missing reporting obligations, and lack of traceability of the source can still be present. An architectural design of Retrieval-Augmented Generation (RAG)-based legaltech is introduced, to analyse and mitigate cybercrime. The architecture breaks down the workflow into query decomposition, dual-domain legal and cybersecurity retrieval, evidence fusion and reranking, grounded answer generation, verification and escalation, which are overseen by a control-tower orchestration layer. An implementation based on prototyping and a controlled evaluation protocol are defined with definite Indian legal and cybersecurity corpora, queries of a practitioner-style cyber-law and comparative generator settings. In this configuration, the best overall profile corresponds to GPT-5.4, then Claude Sonnet 4.6, DeepSeek-V3.2 and Perplexity Sonar is considered an external grounded-product baseline. The pattern of results suggests that the main benefits are generated by the workflow control, evidence grounding, and verification as opposed to the unconstrained generation alone. The article presents a modular cyber-legal RAG architecture, an experimenter-congruent experimental design, and a bluep</t>
  </si>
  <si>
    <t>This paper explores the application of large language models (LLMs) in designing strategic mechanisms -including auctions, contracts, and games- for specific purposes in communication networks. Traditionally, strategic mechanism design in telecommunications has relied on human expertise to craft solutions based on game theory, auction theory, and contract theory. However, the evolving landscape of telecom networks, characterized by increasing abstraction, emerging use cases, and novel value creation opportunities, calls for more adaptive and efficient approaches. We propose leveraging LLMs to automate or semi-automate the process of strategic mechanism design, from intent specification to final formulation. This paradigm shift introduces both semi-automated and fully-automated design pipelines, raising crucial questions about faithfulness to intents, incentive compatibility, algorithmic stability, and the balance between human oversight and artificial intelligence (AI) autonomy. The paper discusses potential frameworks, such as retrieval-augmented generation (RAG)-based systems, to implement LLM-driven mechanism design in communication networks contexts. We examine key challenges, including LLM limitations in capturing domain-specific constraints, ensuring strategy proofness, and integrating with evolving telecom standards. By providing an in-depth analysis of the synergies and tensions between LLMs and strategic mechanism design within the IoT ecosystem, this work aims to st</t>
  </si>
  <si>
    <t>Retrieval-Augmented Generation (RAG) improves the factual reliability of Large Language Model (LLM) outputs by grounding responses in retrieved evidence. Still, in high-stakes financial settings, standard RAG does not provide sufficient support for audit-ready verification, transparent traceability, or assurance that retrieved evidence comes from authoritative sources. This paper presents a lightweight Agentic RAG workflow for financial claim verification that addresses these limitations through two guardrails: traceability and source authority. The traceability guardrail requires every verified claim to include inspectable evidence snippets and source URLs, while the source authority guardrail verifies whether the evidence originates from trusted institutions, such as financial regulators, Sharia authorities, or official corporate documents. Based on these guardrails, the system classifies claims as Supported, Conflicted, or Unverifiable. A prototype was developed using n8n and Google Sheets to automate knowledge base construction, claim verification, result logging, and evaluation. The workflow was evaluated on a pilot dataset of 20 curated Indonesian financial claims covering OJK fintech registration, Sharia regulations, conflicting licensing statements, and unverifiable promotional claims. Four configurations were compared: LLM-only, Standard RAG, RAG with Traceability, and Full Guardrail RAG. The LLM-only baseline achieved an accuracy of 0.75 with an unsupported-output r</t>
  </si>
  <si>
    <t>The automation of penetration testing has long been constrained by the semantic-operational divide between human expert cognition and machine-executable workflows. We present COAPT, a novel architecture that bridges this gap through large language model (LLM) driven cognitive planning, enabling autonomous execution of full-cycle penetration testing aligned with the penetration testing execution standard (PTES) and MITRE adversarial tactics, techniques, and common knowledge (ATT&amp;CK) framework. COAPT introduces three key innovations: (1) A cognitive planning architecture combining retrieval-augmented generation with chain-of-thought reasoning, grounding decisions in verified cybersecurity knowledge; (2) Formal semantic interfaces that translate strategic intent into executable commands for security tools through machine-actionable contracts; (3) Hierarchical rnulti-agent coordination that maintains tactical consistency across reconnaissance, exploitation, privilege escalation, and defense recommendation phases. Evaluated across diverse penetration testing scenarios, COAPT demonstrates superior performance over state-of-the-art tools in vulnerability exploitation success rates and operational efficiency, while significantly reducing LLM hallucination risks through its knowledge-grounded reasoning approach. The architecture's ability to autonomously chain multi-stage attacks and generate ATT&amp;CK-mapped defense strategies establishes a new paradigm for cybersecurity automation that</t>
  </si>
  <si>
    <t>The rise of large language models (LLMs) like Chat-GPT has significantly transformed the field of natural language processing (NLP). These models are now central to many companies' operations due to their capabilities in generating human-like text, understanding context, and responding to queries with high fluency. However, LLMs are not without flaws. They sometimes generate inaccurate or even completely fabricated information-a phenomenon known as “hallucination.” This issue underscores the increasing importance of Retrieval-Augmented Generation (RAG) systems, which aim to enhance the accuracy of LLM outputs by incorporating data from external sources. RAG systems are especially valuable when dealing with non-English content, such as German-language tasks, where high-quality data retrieval is crucial for achieving accurate results. Developing an effective RAG system, however, is complex and requires careful consideration of several critical elements. In this paper, we present a new approach to RAG, which we refer to as an “agentic RAG” system. This system utilizes three distinct agents that collaborate to optimize the output. We rigorously tested this system across various types of embeddings and benchmarked its performance against GPT-4. Our results indicate that the agentic RAG system significantly improves accuracy, particularly for German-language content, achieving a 24/25 accuracy score in tasks related to reactor decommissioning, finance, and sports domains. These res</t>
  </si>
  <si>
    <t>Retrieval-augmented generation (RAG) architectures have become central to large language model (LLM) deployment in regulated domains; however, persistent challenges around trust, auditability, and compliance limit their suitability for high-stakes decision support. Prior studies highlight that opaque retrieval chains, probabilistic reasoning, and weak provenance tracking contribute to trust deficits and hallucination risks in RAG-based systems. To address these limitations, this work proposes a trust-aware agentic hybrid architecture that integrates vector-based retrieval with explicit knowledge graph (KG) reasoning, enabling structured constraint enforcement alongside semantic retrieval. The methodology combines architectural system-level design with comparative analysis against conventional RAG pipelines and conceptual validation across regulated use-case scenarios. By leveraging KGs for deterministic reasoning, provenance anchoring, and policy encoding, the hybrid approach is designed to improve traceability of model outputs, reduce hallucination susceptibility, and enhance compliance reasoning compared to vector-only RAG systems. The analysis suggests that agentic orchestration over hybrid retrieval modalities provides a viable pathway toward trustworthy and auditable AI systems. This work contributes a conceptual and architectural foundation for deploying compliant RAG-based AI in regulated environments such as healthcare, finance, and governance, where accountability an</t>
  </si>
  <si>
    <t>Adaptivity in systems based on large language Models (LLMs) is a relatively new direction in the research of intelligent tutoring systems (ITSs) and user modeling. This paper gives a detailed description of how adaptivity is realized in ITSs that integrate LLMs or LLMs themselves as pedagogical tools. The review aims to answer the question: What are the constitutive dimensions of adaptivity in dialogue-based scaffolding with Large Language Models, and how can these dimensions be formalized into a multi-dimensional framework to guide design and evaluation? We began by defining the concept of adaptivity based on comparison between the implementation of the rigid, rule-based architectures of traditional ITS and probabilistic, generative approaches capable of dynamic adaptation. The field of AIED currently lacks a theoretical framework for conceptualizing adaptivity in LLM-based systems. We address this gap by synthesizing findings from a systematic literature review and coupling them with inductive thematic analysis to develop a comprehensive multi-dimensional framework of adaptivity. We analyze and identify four constitutive dimensions through which LLM-based systems modify their behavior in response to learner needs: Cognitive Adaptivity (modulating informational content to match knowledge states), Strategic Adaptivity (adjusting pedagogical structure and timing of support), Affective Adaptivity (regulating emotional engagement through tone and persona), and Metacognitive Adap</t>
  </si>
  <si>
    <t xml:space="preserve">The rapid growth of unstructured digital documents has created significant challenges in retrieving accurate information using traditional keyword-based search systems. Organizations often struggle to efficiently interpret lengthy reports, contracts, and policy documents, resulting in increased manual effort and delayed decision-making. This paper presents INTELLI-QUERY, an intelligent document understanding and semantic retrieval platform designed to provide context-aware query responses. The system integrates a Python-based backend, transformer-based sentence embeddings, FAISS vector indexing, and a Retrieval-Augmented Generation (RAG) pipeline powered by Large Language Models (LLMs). Intelli-Query automatically ingests documents, performs preprocessing and semantic chunking, and stores embeddings in a vector database to enable similarity-based retrieval. When a user submits a natural-language query, the system identifies intent, retrieves the most relevant document sections, and generates evidence-grounded responses. The platform also supports multi-question batch processing and structured JSON outputs for downstream applications. Experimental evaluation demonstrates that embedding-based retrieval combined with LLM reasoning significantly improves contextual relevance and reduces hallucination compared to direct LLM answering. The system achieved a context relevance score of 0.81 and reduced incorrect responses by approximately 70 %. This work highlights the effectiveness </t>
  </si>
  <si>
    <t>Large language models (LLMs) are reshaping information access, yet adapting them to morphologically rich and resource-scarce languages such as Arabic remains challenging. This paper presents a practical framework for Arabic-focused LLM development and deployment that integrates parameter-efficient fine-tuning (LoRA), retrieval-augmented generation (RAG), and cloud/on-premises strategies. It also introduces an ethics and observability checklist tailored to Arabic contexts. We empirically evaluate three models—TinyLlama-1.1B, Qwen2.5-7B, and DeepSeek-Qwen-14B—on Arabic medical QA and generation tasks using standard text-quality metrics (BLEU-4, ROUGE-L, and BERTScore), factuality and fluency scores, runtime measures (latency, tokens/s), and resource usage. DeepSeek-Qwen-14B achieves the highest accuracy and consistency across specialties. TinyLlama-1.1B delivers the best throughput and smallest memory footprint for edge or latency-sensitive settings, while Qwen2.5-7B provides a balanced trade-off for mid-scale deployments. RAG reduces hallucinations by approximately 12% on knowledge-intensive queries, whereas LoRA fine-tuning improves task accuracy by about 6–9% relative to RAG alone, albeit with additional training cost. We observe slight quality degradation on very long generations—especially for compact models—and variability across medical subdomains, underscoring the importance of domain coverage and dialectal diversity. Overall, the paper contributes a reproducible evalua</t>
  </si>
  <si>
    <t>This paper explores the dual role of Large Language Models (LLMs) in the context of online misinformation and disinformation. In today’s digital landscape, where the internet and social media facilitate the rapid dissemination of information, discerning between accurate content and falsified information presents a formidable challenge. Misinformation, often arising unintentionally, and disinformation, crafted deliberately, are at the forefront of this challenge. LLMs such as OpenAI’s GPT-4, equipped with advanced language generation abilities, present a double-edged sword in this scenario. While they hold promise in combating misinformation by fact-checking and detecting LLM-generated text, their ability to generate realistic, contextually relevant text also poses risks for creating and propagating misinformation. Further, LLMs are plagued with many problems such as biases, knowledge cutoffs, and hallucinations, which may further perpetuate misinformation and disinformation. The paper outlines historical developments in misinformation detection and how it affects social media consumption, especially among youth, and introduces LLMs and their applications in various domains. It then critically analyzes the potential of LLMs to generate and counter misinformation and disinformation in sensitive topics such as healthcare, COVID-19, and political agendas. Further, it discusses mitigation strategies, ethical considerations, and regulatory measures, summarizing previous methods and</t>
  </si>
  <si>
    <t>Large language models (LLMs) are increasingly explored as tools for supporting clinical reasoning and case-based learning in healthcare education. When applied to clinical case analysis, however, these systems often generate statements that extend beyond the information provided in the case description, introducing plausible but unsupported reasoning. Preserving the integrity of case-based learning therefore requires mechanisms that ensure generated analyses remain grounded in the evidence available to the learner. This paper introduces TRACE-Med, a policy-based governance framework for enforcing evidential grounding in LLM-generated clinical case analyses. TRACEMed operates as a post-generation governance layer under a closed-evidence assumption in which the case narrative defines the complete admissible evidence universe. The framework separates generation from governance, where model outputs are decomposed into claims, evaluated against the case text using semantic similarity, and subjected to section-aware epistemic policies that regulate evidence reporting, diagnostic reasoning, etiological explanations, differential diagnoses, and management recommendations. We evaluate TRACE-Med through controlled prompting experiments on a corpus of approximately 998 clinical case studies. Prior to enforcement, unsupported reasoning occurs consistently across prompting strategies, with boundary violation rates ranging from 29.5% to 48.5%. After applying TRACE-Med governance, unsupport</t>
  </si>
  <si>
    <t>Real-time data retrieval and analytics play a crucial role in digital systems, requiring efficient, secure, and automated mechanisms for extracting insights from structured and unstructured data. Traditional methods rely on centralized databases and SQL (Structure Query Language) queries, which may lack security, transparency, adaptability and automation. Blockchain (BC) technology introduces a decentralized and tamper-proof ledger that enhances data integrity, while large language models (LLMs) leverage natural language processing (NLP) and excel in contextual understanding to facilitate more intuitive and flexible querying mechanisms. Implementing these technologies brings promising solutions, but some challenges remain, particularly in retrieving contextual information and data analysis. Hence, this research paper explores the integration of BC with LLM in an e-auction system using three different integration alternatives: the Pandas Query Engine (PQE), Retrieval-Augmented Generation (RAG) and Custom Query Pipeline (CQP). We compare the accuracy, and the time elapsed on querying of these methods in extracting relevant information from online auction event logs. Among three integration alternatives, RAG provides better result in terms of accuracy and PQE provides quicker result in terms of response time. Our results provide guidance on selecting retrieval strategies for AI-driven blockchain analytics, with implications for bid monitoring, regulatory compliance, fraud detect</t>
  </si>
  <si>
    <t xml:space="preserve">Current evaluations of logical reasoning in large language models (LLMs) often conflate correct answer prediction with correct logical derivation. We formalize dependency-faithful reasoning: given facts, rules, and a query, a model must output both an entailment label and the rule identifiers forming the minimal support for the conclusion. We instantiate this objective in propositional Horn-clause systems and evaluate it using a controlled positive-entailment benchmark of 1,350 instances across 27 structural regimes varying proof depth, support width, and graph noise, with each instance having a unique minimal support. Across six instruction-tuned models, we observe a persistent Faithfulness Gap (∆): models can achieve high positive-instance entailment accuracy while recovering substantially less of the required dependency structure. A mixed incomplete-support validation set further shows that recovering support when a proof exists does not always imply reliable rejection when required rules or source facts are missing. These results suggest that answer correctness alone can overestimate reasoning reliability. We also find that stronger dependency recovery can introduce measurable deployment overhead through increased token usage, observed end-to-end API latency, and sensitivity to inference budgets. In particular, constrained token budgets can cause Reasoning Stall, where reasoning-tuned models consume the budget before emitting a valid final support set. Overall, this work </t>
  </si>
  <si>
    <t>The operations of life insurance are among the most document-heavy and heavily regulated financial services. Such conditions have motivated growing interest in generative AI for document automation. The probabilistic nature of large language models brings unacceptable risks into regulated workflows. Hallucinations, omitted mandatory disclosures, and non-compliant phrasing could expose insurers to regulatory scrutiny, legal liability, and consumer harm. The paper presents a compliance-aware reference architecture that reconfigures the design problem by decoupling probabilistic generation and deterministic compliance enforcement. The architecture employs retrieval-augmented grounding over a continuously versioned corpus of authoritative sources, along with automated validators that check for the completeness of disclosures, traceability of evidence, detection of prohibited phrases and a human-in-the-loop review gate which captures audit trails for regulatory scrutiny. Our architecture is evaluated against four widely used LLMs: Claude 3.5 Sonnet, Llama 3.170 Billion, Amazon Nova Pro, and Pixtral Large. For this, we create 50 test cases, which span five document types, yielding 200 baseline and 200 compliance-aware drafts. After excluding 3 failed generations from Pixtral Large, a total of 197 baseline-compliance matched comparisons were used in the final analysis. The compliance-aware pipeline reduces unsupported claims by $\mathbf{8 0} \boldsymbol{\%}$, from $\mathbf{2 6. 5 \%</t>
  </si>
  <si>
    <t>New-account fraud in payout systems presents a unique detection challenge: adversaries exploit the absence of behavioral history to evade static rule-based controls. This paper introduces a Retrieval-Augmented Generation (RAG) framework that dynamically grounds fraud-scoring decisions in evolving regulatory guidance and threat intelligence, enabling context-aware, explainable compliance enforcement without requiring model retraining. Our system retrieves semantically relevant policy documents and risk signals at inference time, augmenting a gradient-boosted classifier with natural-language compliance context. Evaluated on a dataset of 284,807 transactions, the RAG-augmented model achieves an AUC of 0.9924 and a precision-recall AUC of 0.9847, compared to 0.9801 and 0.9743 for the baseline. Regulatory alignment improved from 0.79 to 0.94 under FinCEN and NACHA guidelines, with a statistically significant improvement (p &lt; 0.001). The framework reduces manual review workload by 34% while maintaining a false-negative rate below 1.2% for high-risk accounts. We further detail a production deployment architecture supporting real-time inference at sub-100-millisecond latency with five-nines availability, and present an expanded analysis covering RAG component design choices, generalization considerations across financial institution environments, adversarial robustness, and failure modes. These results demonstrate that RAG-augmented fraud detection achieves superior accuracy, regulat</t>
  </si>
  <si>
    <t xml:space="preserve">Smart contracts face critical security challenges that require thorough auditing in decentralized web services. While Large Language Models (LLMs) have shown promise in automated vulnerability detection, existing approaches lack severity evaluations with actionable remediation and demand unnecessarily massive computational overhead. In this study, we introduce an efficient end-to-end smart contract security audit framework utilizing lightweight, highly optimized opensource LLMs (0.6B-4B parameters). Our framework decouples comprehensive audit tasks into four interconnected components: vulnerability detection, explanation, severity classification, and remediation recommendation. To maintain high accuracy without massive parameters, we implement Rank-Stabilized Low-Rank Adapters (rsLoRA), knowledge distillation, and a custom Chainof-Verification (CoVe) aggregation strategy to systematically screen and consolidate multiple draft responses from the model into a highly accurate audit report. Experimental results demonstrate that our lightweight pipeline consistently outperforms state-of-the-art open-source coder dense LLMs (7B to 34B parameters), achieving 98.25% accuracy in vulnerability detection and an alignment score of 0.4375 in generative explanation tasks. Furthermore, our extensive ablation studies empirically validate the superiority of our decoupled audit processes over unified prompting and uncover a novel severity centrality bias, establishing a critical benchmark for </t>
  </si>
  <si>
    <t>Static analysis tools for Ethereum smart contracts achieve high vulnerability recall but often overburden developers with infeasible or weakly justified alerts, while recent LLMbased approaches improve usability at the cost of precision and hallucination. We present AutoSCAR, an agentic framework that bridges this gap by segregating vulnerability detection from validation and repair. AutoSCAR first aggregates highrecall findings from multiple formal analyzers and normalizes them into a unified representation. It then employs a multiagent adjudication process, comprising a Debator, Skeptic, and Judge, that reasons over explicit contract constraints to confirm only feasible vulnerabilities. To enhance robustness, AutoSCAR incorporates role swapping and multi-prompt voting, mitigating hallucination and improving the consistency and reliability of LLM-based vulnerability adjudication. Confirmed findings are summarized into actionable, auditor-aligned descriptions that repair contracts using closed-loop verification process. We evaluated AutoSCAR on the DAppSCAN and Code4rena dataset and observed AutoSCAR significantly outperforms formal and LLM baselines, achieving the highest precision (0.88/0.86) and F1-score (0.80/0.79) on DAppSCAN and Code4rena, improving over the strongest LLM baseline by up to 11%. Adjudicated summaries further improve repair effectiveness, increasing success rates by 14%, and improving efficiency. These results demonstrate that constraint-aware agentic adj</t>
  </si>
  <si>
    <t xml:space="preserve">LLM-powered healthcare analytics provides clinicians and government agencies with critical insights for effective public health management through intuitive natural language queries, thereby eliminating the need for dedicated IT support. Given the sensitive nature of medical records, our proposed framework is motivated by the requirement to incorporate strong privacy-preserving mechanisms to maintain the confidentiality of patient information. Our model achieves increased level of privacy and utility of healthcare data through five complementary mechanisms: 1) federated framework simulated across multiple healthcare sites to enable secure and scalable analysis of patient records; 2) Complementary NER and Regex based redaction of raw sensitive clinical data; 3) ontology-guided semantic abstraction; 4) access-controlled mechanisms; and 5) a novel two-stage self-regulating differential privacy with heterogeneous privacy budgets. Experimental results indicate that Gemini 3.1 Flash-Lite is the most effective language-model to implement our proposed system, outperforming both Claude Haiku 4.5 and GPT-4o models across a carefully curated set of four application-specific metrics namely numerical accuracy, intent accuracy, hallucination rate and task success rate. During the ablation analysis performed on three distinct datasets including a real-time hospital dataset, the observed progressive increase in consistency score, as components are added, underscores the significance of each </t>
  </si>
  <si>
    <t>Government agencies face substantial challenges in navigating complex data retention regulations while ensuring compliance with evolving privacy requirements. This paper presents DataGovAI, a multi-agent Retrieval-Augmented Generation (RAG) system designed to assist Utah state government employees with data governance compliance. The system employs a supervisor–worker agent architecture built on AWS Bedrock: a Worker Agent retrieves evidence from Utah General Retention Schedule (GRS) documents, while a Supervisor Agent validates and formats cited responses. We distinguish this fixed multi-agent orchestration from the model-stack choices evaluated in the paper. Holding the DataGovAI pipeline constant, our GRS/Bedrock evaluation compares a Claude 3.5 single-model backend with a Claude/Llama/Mistral/Cohere ensemble backend using a privacy-preserving synthetic query set and the RAGAS framework. In this evaluation, the Claude single-model backend achieved higher faithfulness (+2.76%), answer relevance (+7.91%), and context relevance (+23.41%) while reducing operational costs by a factor of four. These results should be interpreted as evidence for this domain, corpus, and deployment stack rather than as a general claim about all RAG systems. The architecture further incorporates an effective-date-aware update mechanism to ensure the knowledge base reflects current law rather than archived or superseded provisions. Developed with the Utah Office of Data Privacy and currently undergo</t>
  </si>
  <si>
    <t>Ensuring software compliance with regulations such as the General Data Protection Regulation (GDPR) and the Artificial Intelligence Act (EU AI Act) poses a significant challenge, as requirements engineers must translate complex legal text into actionable software requirements - a process that remains largely manual and error-prone in practice. We present an automated regulation-to-requirements pipeline that identifies requirementbearing clauses in regulatory documents and derives systemagnostic software requirements, accompanied by plain-language explanations, traceable to their legal sources. We evaluate the pipeline on the full clause sets of the GDPR (398 clauses) and the EU AI Act (574 clauses). For requirement-bearing clause identification, the approach achieves macro-averaged F1 scores of 0.82 and 0.78, respectively, outperforming a SetFit-based baseline. Human evaluation shows high completeness (4.60 and 4.45) and correctness (3.74 and 3.54) of derived requirements, while explanation clarity scores are near-ceiling (4.92 and 4.94) on a 1-5 scale. We implement the approach in Reg2Req, a publicly released tool that further supports requirement classification, use case seeding, cross-reference analysis, definition indexing, and a traceability matrix to operationalize regulatory compliance in practice. A user study with 25 practitioners shows that the plain-language explanations significantly improve comprehension of derived requirements and confidence in acting on them $(</t>
  </si>
  <si>
    <t>Extreme weather frequently causes urban waterlogging, exposing the inefficiency of traditional water conservancy scheduling. Existing approaches, whether based on static rules or model-free deep reinforcement learning, exhibit significant limitations. Specifically, they struggle with dynamic environmental responsiveness and incur high trial-and-error costs. To address these challenges, this paper proposes a novel cloud-edge hybrid intelligent scheduling architecture that synergizes Large Language Models (LLMs) with Multi-Agent systems. At the infrastructure level, the system is built upon a high-performance web framework (FastAPI) proxy, integrating the Model Context Protocol (MCP) for dynamic tool execution and Retrieval-Augmented Generation (RAG) for domain-specific knowledge enhancement. Operationally, grounded in digital twin concepts and game theory, we design a six-step dynamic regulation closed-loop workflow encompassing requirement identification, state assessment, hydraulic calculation, and command dispatch. Extensive simulations demonstrate that the proposed method significantly outperforms traditional heuristic and standard Multi-Agent Reinforcement Learning (MARL) baselines, reducing lifecycle energy consumption by 12.5%, decreasing limit-exceeding alarms by over 80%, and providing 2 to 4 hours of preventative action lead time during extreme weather events. Furthermore, this work provides a scalable and deployable paradigm for smart water conservancy, contributing</t>
  </si>
  <si>
    <t>With the growth of Ethereum, smart contracts have become a core component of blockchain platforms. However, the widespread adoption of smart contracts raises security concerns, as their immutability and interaction with digital assets make them attractive targets for attackers. Existing detection methods often struggle to address emerging, complex attack vectors and to accurately identify specific vulnerability types. We present SimSecLLM, an auditing framework grounded in code similarity that anchors LLM reasoning to vetted secure code snippets. The framework first builds a reference corpus containing more than 35,000 distinct security-vetted functions collected from 150 widely used libraries. For each smart contract under audit, it analyzes internal functions and their call relationships, establishes a detection order via topological sorting, and incorporates callee context. It then retrieves the closest secure exemplar from the curated reference corpus, extracts code-level modifications through comparison, and leverages a fine-tuned LLM in the detection stage to reason over these changes in order to assess whether they introduce vulnerabilities and to identify their potential types. SimSecLLM was evaluated on the DAppSCAN-source dataset with 3,527 function-level samples across seven types of vulnerabilities, demonstrating superior performance over existing methods with an accuracy of 93.1 % and an F1score of 87.1 %. A case study on the Redacted Cartel vulnerability illustr</t>
  </si>
  <si>
    <t>The increasing demand for generative AI solutions has made privacy, efficiency, and reliability crucial requirements, especially in sensitive industries where incorrect or unverified outputs can lead to major risks. While large-scale models such as GPT-4 deliver strong performance, their computational cost and dependence on cloud infrastructure often make them unsuitable for highly regulated or offline deployment scenarios. Small Language Models (SLMs) offer a practical alternative due to their lower hardware requirements and ability to be fully self-hosted, but the trade-off is reduced accuracy and weaker reasoning capabilities. In this work, we explore whether Retrieval-Augmented Generation (RAG) can meaningfully improve SLM performance and make these models more viable for real-world industrial adoption. We integrate RAG into two open-source models, LLaMa 3.1 8B and LLaMa 3.2 3B running locally via the Ollama inference engine. Their performance is evaluated using the MMLU Pro benchmark, targeting domains where hallucination and factual grounding present real challenges. To support retrieval, we constructed domain-specific knowledge bases through synthetic data generation using the grounded Gemini API and targeted legal web scraping, covering areas such as biology, virology, computer security, and common law. Retrieved passages are stored in a vector database and supplied as supporting context during inference, allowing the models to base their reasoning on verifiable infor</t>
  </si>
  <si>
    <t>In specialized domains such as public tendering and bidding, Large Language Models (LLMs) often suffer from factual ‘hallucinations’ and knowledge limitations, hindering their reliability in question-answering systems. To address this, we introduce TenderGraphRAG, a Retrieval-Augmented Generation framework built upon a high-fidelity, domain-specific knowledge graph. The cornerstone of our framework is the Human-in-the-Loop Collaborative Relation Ontology Evolution (HLC-ROE) paradigm. This novel approach synergizes LLM-driven schema discovery with expert validation in a closed loop, enabling the rapid and accurate construction of the domain knowledge graph. At query time, TenderGraphRAG employs a hybrid retrieval strategy, fusing structured graph path traversal, sparse keyword (BM25) search, and dense vector search. Experimental results on our self-constructed tendering and bidding QA dataset show that TenderGraphRAG substantially outperforms a spectrum of baselines, from traditional keyword-based (BM25-RAG) and standard vector-based (NaiveRAG) systems to advanced graph-enhanced frameworks. Notably, compared to the graph-enhanced LightRAG system, our framework achieves an 11.4 percent higher accuracy (0.824 vs. 0.740) and a 17.0 percent higher completeness score (0.908 vs. 0.776). These results demonstrate that deep domain specialization, anchored by a high-fidelity knowledge graph, is a highly effective strategy for enhancing the reasoning and factual grounding of RAG systems</t>
  </si>
  <si>
    <t>Regulatory requirements governing safety-critical health domains, such as medicine labelling, are predominantly expressed in legal prose with strong deontic modality (e.g., obligations and prohibitions). While suitable for human interpretation, such requirements are not directly machine-interpretable, limiting their use as deterministic, executable constraints in label design workflows. We introduce a machine-verifiable methodology that operationalises medicine labelling regulations into structured, executable compliance contracts. Legal provisions are systematically extracted, filtered, and translated into normative representations that specify content, structural, and format constraints. These representations are compiled into deterministic checks, enabling regulations to serve as executable constraints on design artefacts and supporting systematic analysis of compliance. We instantiate the methodology using U.S. Over-the-counter and Prescription labelling requirements (21 CFR § 201.66 and 21 CFR § 201.100). Under this process, we operationalise 16 from 81 design-related requirements in OTC regulations, and 7 from 12 in prescription regulations. We further introduce a tiered notion of evaluability over the operationalised subset, distinguishing requirements that are directly artefact-evaluable under a structured SVG representation from those that depend on unresolved product context or representation constraints. Our analysis reveals that only 7.4% of OTC requirements (6/81</t>
  </si>
  <si>
    <t>Knowledge representation and storage have long constituted the epistemic infrastructure of artificial intelligence. In the era of large-scale intelligent models, however, the problem has been fundamentally reconfigured. Knowledge is no longer only a matter of symbolic encoding or database persistence; it has become a system-level issue involving parametric memory, retrieval-augmented access, provenance, authority, and behavioral control. Existing studies have made substantial progress on specific subtopics, such as knowledge graphs, retrieval-augmented generation, tool use, and model editing, yet a unified treatment of representation, storage, and governance remains lacking. This survey revisits the field from that broader systems perspective. We clarify the conceptual boundaries among data, information, knowledge, evidence, memory, and intelligence and distinguish representation from storage as two coupled but nonidentical design problems. We then review the evolution of knowledge paradigms, spanning symbolic and logic-based systems, knowledge graphs and structured knowledge bases, database-centric infrastructures, vectorized retrieval systems, parametric knowledge in large models, and recent neurosymbolic and tool-augmented hybrids. Building on this review, we identify a recurrent systemic failure in current retrieval-dominated architectures—functional collapse—where facts, rules, evidence, and authority are flattened into a homogeneous retrievable context. We argue that th</t>
  </si>
  <si>
    <t>Conversational AI has emerged as a transformative tool in retail banking, yet traditional text-based systems often fail to accommodate diverse user needs, particularly in spoken interactions. This paper introduces a voice-enabled Retrieval-Augmented Generation (RAG) framework designed to enhance accessibility and inclusivity in retail banking services. Integrating Automatic Speech Recognition (ASR), semantic embedding with SentenceTransformers and FAISS indexing, Large Language Model (LLM)-based response generation via Cerebras, and Text-to-Speech (TTS) synthesis, the proposed modular pipeline leverages the Bitext Retail Banking LLM Chatbot Training Dataset to ensure domain-specific, compliant, and contextually accurate responses. A comparative evaluation across six configurations—varying embedding models, vector databases, and augmentation frameworks—assessed performance on subsets of 10,30, and 50 samples using metrics such as intent accuracy, entity F1-score, ROUGE, BLEU, relevance, latency, and robustness. Results demonstrate that the SentenceTransformer+FAISS+LangChain configuration achieves superior performance, with intent accuracy up to 0.89, ROUGE-1 scores of 0.91, and latency below 0.71 seconds on larger datasets, outperforming baselines in semantic fidelity and multi-turn dialogue coherence. This framework advances voice-driven banking assistants by mitigating hallucinations, optimizing real-time interaction, and promoting regulatory compliance, thereby fostering g</t>
  </si>
  <si>
    <t xml:space="preserve">Online advertising platforms must enforce safety policies over billions of creatives. These policies change frequently, and violations are often rare, adversarial, and multimodal. Classifier-based moderation relies on static labels and degrades under policy drift and long-tailed violations. Fully LLM-based moderation incurs high inference cost and unstable outputs, which limits its use at web scale.We propose a training-free, four-stage moderation pipeline that combines vision–language modeling, retrieval-augmented reasoning, and similarity-based label propagation for policy-aware, zero-shot ad review. First, a Vision-Language Model (VLM) consolidates image content, OCR text, and landing-page signals into a consolidated textual profile. Next, this profile drives a dual-channel retrieval process over a dynamic knowledge base containing both policy clauses and expertly labeled seed examples, enabling Large Language Models (LLMs) to perform grounded, policy-aligned reasoning without task-specific training. To meet industrial scalability demands, a lightweight funnel routes only ambiguous cases to the LLM, while similarity-based label propagation extends LLM decisions to semantically related ads, improving coverage over long-tailed distributions.Extensive zero-shot evaluations on heterogeneous multimodal benchmarks, including HM, ICM-Assistant, and an in-house dataset, show that our system consistently outperforms strong zero-shot baselines in both violation detection and policy </t>
  </si>
  <si>
    <t>This paper introduces Power Grid Question and Answer (PowerGridQA), a curated question–answer dataset for large language models in power system dynamics and grid operations. The dataset combines content from authoritative sources, including scholarly articles, Textbooks and official North American Electrical Reliability Corporation (NERC) reliability publications. The resulting corpus of over 28,000 + entries divide into Power System Theory, NERC reports and technical documents, and a handful of reasoning type entries. The dataset is intended to support research on knowledge grounding, reasoning fidelity, and source-aware question answering for power-system applications. Each are technically verified Q/A pairs, emphasizing definitions, equations, and cause–effect relationships. PowerGridQA bridges the gap between traditional power system literature and modern AI models, supporting the development of factual, reliability-compliant language systems for real-world grid intelligence. A comprehensive analysis is done using a combination of traditional lexical metrics like Exact Match (EM), F–Score (F1), advanced semantic metrics like Bidirectional Encoder Representations from Transformers (BERTScore), and graph-based structural tests, including syntactic divergence analysis and thematic community detection. Furthermore, the structural analysis visually confirms the thematic coherence of the datasets through distinct topic clusters and illustrates the large syntactic gap between qu</t>
  </si>
  <si>
    <t>Financial institutions increasingly require AI explanations that are persistent, cross-validated across methods, and conversationally accessible to human decision-makers. We present an architecture for human-centered explainable AI in financial sentiment analysis that combines three contributions. First, we treat XAI artifacts—LIME feature attributions, occlusion-based word importance scores, and saliency heatmaps—as persistent, searchable objects in distributed S3-compatible storage with structured metadata and natural-language summaries, enabling semantic retrieval over explanation history and automatic index reconstruction after system failures. Second, we enable multi-method explanation triangulation, where a retrieval-augmented generation (RAG) assistant compares and synthesizes results from multiple XAI methods applied to the same prediction, allowing users to assess explanation robustness through natural-language dialogue. Third, we evaluate the faithfulness of generated explanations using automated checks over grounding completeness, hallucinated claims, and method-attribution behavior. We demonstrate the architecture on an EXTRA-BRAIN financial sentiment analysis pipeline using FinBERT predictions and present evaluation results showing that in a preliminary evaluation on 30 queries, constrained prompting reduces hallucination rate from 0.14 to 0.09 and raises method-attribution citations from 5.1 to 8.9 per response relative to a naive baseline; we frame these as ill</t>
  </si>
  <si>
    <t>Organizations that process personal data under Russian Federal Law No. 152-FZ must maintain dozens of internal normative documents (INDs) aligned with frequently changing regulatory acts. Existing template-based tools lack traceability to regulatory sources and do not support automated document updates. This paper presents an intelligent agent prototype that automates the generation and updating of organizational information security policies. The system combines Retrieval-Augmented Generation (RAG) over a corpus of current Russian regulatory texts with a three-layer section model: a normative invariant rendered deterministically, a parametric layer derived from the operator profile, and a variable part generated by a locally deployed large language model (LLM). The agent deterministically derives the protection level of the information system and the normatively clamped numeric parameters (minimum password length, maximum password lifetime, lockout threshold) from the operator profile. A declarative post-validation layer with five rule types and a differential update mode with a change log complete the architecture. Experimental evaluation on a password policy and an antivirus policy confirmed full coverage of the system's own declarative mandatory rule set (a necessary but not sufficient condition of legal compliance) and an interactive per-section latency range of 11-48 s on a testbed with a remote Ollama node. The prototype is fully locally deployable, which preserves the</t>
  </si>
  <si>
    <t xml:space="preserve">The proliferation of Large Language Models (LLMs) requires robust financial planning, yet traditional software cost models cannot capture the unique economics of generative AI. This paper presents a formal Total Cost of Ownership (TCO) framework grounded in Activity-Based Costing (ABC). We deliver a dual-layered accounting architecture: a mathematically tractable, provably convex engine for technical infrastructure costs, alongside a comprehensive, modular taxonomy blueprint for human operational, governance, and organizational cost pools. The framework systematically incorporates LLM-specific cost drivers, including token consumption, Retrieval-Augmented Generation (RAG) operations, and agentic inference steps. To demonstrate practical applicability, the framework is subjected to a multi-faceted empirical validation programme: the technical infrastructure submodel is validated on a 12-month production RAG chatbot deployment, yielding a predictive formula that links high-level business metrics directly to infrastructure expenses with sub-5% forecasting error, and is further exercised on a second institutional deployment through a synthetically augmented dataset of 95,150 user sessions. Complementary cross-case scenario simulations—spanning regulated, high-scale API, and autonomous agentic regimes—together with hybrid local–cloud serving and retrieval-versus-fine-tuning comparisons, illustrate the framework’s structural generalizability across distinct governance, throughput, </t>
  </si>
  <si>
    <t>Large Language Models (LLMs) have shown considerable potential for supporting cybersecurity incident response. However, their deployment in operational cybersecurity helpdesk remains constrained by unreliable workflow execution, hallucinated mitigation recommendations, and security risks arising from adversarial inputs and sensitive information exposure. This paper proposes a trustworthy Agentic Retrieval-Augmented Generation (Agentic RAG) architecture for AI-assisted cybersecurity incident pre-triage that integrates multi-agent orchestration, grounded retrieval with citation validation, and layered guardrails within a unified workflow. The architecture supports incident classification, standards-grounded mitigation recommendation, ticket management, and user notification using authoritative cybersecurity knowledge derived from NIST SP 800-61, MITRE ATT&amp;CK Enterprise, and BSSN Regulation No. 1 of 2024. The proposed architecture was evaluated in terms of workflow reliability, retrieval quality, and security robustness using Task Completion Rate (TCR), the RAGAS framework, and adversarial jailbreak and personally identifiable information (PII) protection experiments. Experimental results achieved a 94.3% TCR across 35 incident-report scenarios, together with average RAGAS scores of 0.924 Faithfulness, 0.858 Answer Relevancy, and 0.983 Context Relevance. The rule-based guardrail independently blocked 78.6% of adversarial jailbreak prompts before LLM invocation, while the complet</t>
  </si>
  <si>
    <t xml:space="preserve">Strong semantic comprehension and rigorous factual grounding in statutory and case law sources are essential for reliable legal information retrieval and reasoning. This study evaluates domain-specific transformer encoders and Retrieval-Augmented Generation (RAG) frameworks for Indian legal question answering using the viber1/indian-law-dataset, which contains 24,607 instruction–response pairs. Four BERT-based models—LegalBERT, Lawformer, InLegalBERT, and CaseLawBERT—are assessed alongside five RAG variants: Self-RAG, CRAG, KRAG, Iterative RAG, and a proposed Self-Correcting RAG framework. With an F1-score of 0.9644 and an accuracy of 0.9623, LegalBERT outperforms all other encoder-based methods in classification, demonstrating the value of domain-specific pretraining. However, encoder-only models do not explicitly align citations. Conversely, retrieval-augmented frameworks use FAISS-based similarity search to integrate top-k legal passages and produce evidence-grounded responses. KRAG achieves the highest generation quality (BLEU = 47.6870; ROUGE-L = 0.7405). Using a feedback-driven re-retrieval mechanism, the proposed Self-Correcting RAG achieves the strongest factual alignment (ROUGE-1 = 0.8021) and the most consistent retrieval performance (F1 = 0.5333). These findings demonstrate that combining representation learning with iterative retrieval and self-correction significantly improves factual consistency, citation traceability, and interpretability, offering a practical </t>
  </si>
  <si>
    <t xml:space="preserve">The Indonesian legal system comprises interconnected regulatory levels, from the Constitution to internal company regulations. This complexity poses significant challenges in ensuring consistency and compliance with legal hierarchies, particularly when drafting new regulations. Although public access to legal documents is available, the process of tracing and analyzing regulations remains manual and time-consuming, potentially hindering rapid responses to social, economic, and technological changes. This paper presents a question-answering (QA) system based on Knowledge Graph Retrieval-Augmented Generation (KG-RAG) enhanced with an Agentic RAG approach to support the efficiency of corporate legal teams. The system was built through information extraction from public legal documents, knowledge graph construction using Neo4j, semantic embedding using OpenAI models, and storage of embedding results in FAISS for similarity-based search and contextual understanding. LLM agents were employed for data extraction automation, validation, and query processing management with adaptive reasoning capabilities and task orchestration. Evaluation results demonstrate that the system achieves 96 % accuracy on direct queries and 80 % accuracy on semantic queries, with response times of $\mathbf{2}-\mathbf{3}$ seconds and $\mathbf{4}-\mathbf{6}$ seconds, respectively. The system successfully identifies regulatory relationships and provides relevant and contextual policy recommendations, thereby </t>
  </si>
  <si>
    <t>Decompiler is a specialized type of reverse engineering tool extensively employed in program analysis tasks, particularly in program comprehension and vulnerability detection. However, current Solidity smart contract decompilers face significant limitations in reconstructing the original source code. In particular, the bottleneck of SOTA decompilers lies in inaccurate function identification, incorrect variable type recovery, and missing contract attributes. These deficiencies hinder downstream tasks and understanding of the program logic. To address these challenges, we propose SmartHalo, a new framework that enhances decompiler output by combining static analysis (SA) and large language models (LLM). SmartHalo leverages the complementary strengths of SA’s accuracy in control and data flow analysis and LLM’s capability in semantic prediction. More specifically, SmartHalo constructs a new data structure - Dependency Graph (DG), to extract semantic dependencies via static analysis. Then, it takes DG to create prompts for LLM optimization. Finally, the correctness of LLM outputs is validated through symbolic execution and formal verification. Evaluation on a dataset consisting of 465 randomly selected smart contract functions shows that SmartHalo significantly improves the quality of the decompiled code, compared to SOTA decompilers (e.g., Gigahorse). Notably, integrating GPT-4o mini with SmartHalo further enhances its performance, achieving a precision of 91.32% and a recall o</t>
  </si>
  <si>
    <t>Current research reveals that the herpes zoster vaccine(HZV) can effectively prevent and mitigate Alzheimer's disease(AD). However, the underlying mechanisms linking the HZV and AD remain incompletely understood. We employ a literature-based discovery (LBD) paradigm to investigate these mechanisms. Traditional knowledge graph-based approaches demonstrate strong performance in implicit knowledge discovery tasks. However, existing methods still face critical challenges: (1) The diverse representations of biomedical entities often degrade knowledge graph quality, such as introducing path redundancy; (2) Current path-ranking mechanisms lack rigorous biological plausibility assessment, resulting in a high number of false-positive paths being retained. To address the aforementioned challenges, this paper proposes a Synergistic Integration framework of Knowledge graphs and Large language models (SIKL). First, the PubTator3.0 tool and manual rule-based methods are employed to extract entities and relational triples from abstract content. A knowledge graph is constructed with medical subject headings as nodes, integrating multiple attributes and relations, effectively mitigating path redundancy caused by diverse entity expressions. Next, a twostage LLM-driven path filtering module is designed. In the first stage, a retrieval-augmented large language model assesses whether candidate paths meet causality conditions, performing preliminary filtering to eliminate false positives. The seco</t>
  </si>
  <si>
    <t>In-vehicle voice assistants are shifting from fixed-intent command systems to conversational agents powered by large language models for open-ended spoken interaction. This shift changes safety evaluation requirements: a response may be unsupported by facts, or it may be factually correct yet still meet the study’s response-form risk criteria when it is too long, information-dense, or choice-heavy for the current driving state. This study proposes a scenario-based dual-layer risk evaluation framework that separates semantic content risks from Proxy-Based Cognitive-Overload Risk (R1), an operational response-form proxy rather than a direct measure of driver cognitive workload. We evaluated 900 responses from GPT-4o, Qwen-Plus, and Spark 4.0 across 300 scenarios spanning four driving states and five task domains. Factual/Contextual Error (R3) and R1 had inclusive presence rates of 41.2% and 39.6%, respectively. State effects and task-by-ordered-state interaction were analyzed; the interaction was not significant (p = 0.179). Sensitivity analyses tested alternative thresholds and trigger rules; the main results and state patterns were largely stable. We also conducted a held-out reproducibility study using 60 new scenarios, 180 new responses, and two new annotators independent of guideline development. Pre-adjudication agreement was 85.6% for six-category primary-risk labels (k = 0.792; 95% confidence interval, 0.705–0.871), with quadratic-weighted k = 0.847 for severity and 81.</t>
  </si>
  <si>
    <t>Retrieval-Augmented Generation (RAG) systems face significant challenges in multi-hop reasoning scenarios where relevant information is distributed across multiple interconnected sources. Traditional vector-based retrieval methods struggle with graph-structured knowledge and suffer from hub over-exploration in dense regions of knowledge graphs. We introduce RAG-X, a novel framework that leverages density-adaptive path sampling and dual-phase optimization to address these limitations. The core innovation lies in a density-adaptive sampling algorithm that dynamically adjusts exploration strategies based on local graph topology, preventing excessive concentration on highly connected nodes while ensuring comprehensive coverage of relevant reasoning paths. Our dual-phase optimization approach combines efficient candidate generation using lightweight models with sophisticated reranking through cross-encoder architectures, achieving optimal balance between computational efficiency and answer quality. Experimental evaluation on custom web-scraped datasets demonstrates substantial improvements over baseline approaches: 92.4% factual accuracy versus 65.8% for traditional methods, 89.2% answer completeness compared to 71.3%, and 87.6% reasoning coherence against 69.7%. The system achieves 4.9x throughput improvement while maintaining superior answer quality, making it suitable for production deployment in enterprise environments. Ablation studies confirm the importance of each architect</t>
  </si>
  <si>
    <t>The stable operation of power systems is crucial to modern society, where power regulators play a key role in voltage and reactive power regulation. However, the traditional forms of knowledge supply for the operation and maintenance of regulators are in urgent need of innovation. Based on artificial intelligence large model technology, an intelligent Q&amp;A system is constructed to meet the knowledge service needs of power regulator operation and maintenance, thereby enhancing the operational efficiency and stability of the power system. By analyzing the needs of the power regulator field scene, the relevant operation and maintenance knowledge is divided into different topics, forming two major downstream tasks of the model: knowledge object recognition and knowledge Q&amp;A. Combining automatic machine annotation and manual annotation methods, a high-quality small sample training corpus is constructed. By comparing the performance of four existing large language models: BaiChuan2-13B-Chat, ChatGLM2-6B, Llama-2-13B-Chat, and ChatGPT, the model with the best performance is selected as the base model. Following the research idea of “high-quality corpus + pre-trained large model + fine-tuning”, a deep neural network capable of semantic analysis, context association, and generation is trained to adapt to various downstream tasks, building a large model for knowledge Q&amp;A of power regulators. Various strategies such as data optimization and retrieval enhancement generation technology are</t>
  </si>
  <si>
    <t>Parallel transportation serves as a holistic paradigm for achieving intelligent traffic management and control, focusing on addressing the complexity of human and social factors. Recently, the emergence and development of foundational models (FMs) have ushered in a new era for the realization of parallel transportation. However, the inherent issues of “hallucinations,” outdated knowledge, and the “black-box” nature of FMs render their generated decisions unreliable and untrustworthy. To address these issues, we propose a TransRAG framework for parallel transportation based on retrieval-augmented generation and chain-of-thought (CoT) prompting. TransRAG is composed of three interacting layers, storage, management, and execution, which work together to deliver personalized and diverse traffic services to users. The external knowledge from the storage layer is incorporated to augment the FM in management layers for computational experiments. The real-virtual interaction between artificial and actual transportation systems is used to continuously optimize the decisions from the management layer. Therefore, TransRAG can incrementally update knowledge and adjust strategies to adapt to the evolving and dynamic traffic environment. Additionally, the integration of blockchain, smart contracts, and caching into TransRAG is expected to address a range of challenges, such as single point of failure, potential privacy breaches, and delays in data access, thereby advancing the transition t</t>
  </si>
  <si>
    <t>This study investigates the intersection of metacognition, generative artificial intelligence (AI), and multimedia production through the theory of distributed Self-Regulated Learning (SRL). While existing scholarship highlights the pedagogical potential of AI-mediated environments, there remains a significant empirical gap regarding how AI prompt practices and metacognitive regulation predict SRL outcomes in creative tasks such as podcast scriptwriting. Grounded in a tripartite framework consisting of the forethought, performance, and self-reflection phases, this research empirically examines the regulatory behaviors of learners as they navigate the complexities of AI-supported content creation. The findings reveal that learners demonstrate substantial self-regulatory capacity, with elevated composite mean scores observed across all phases of the SRL cycle. Notably, the Performance Phase yielded the highest mean ($M = 4.17), indicating a pronounced level of "in-action" regulation characterized by robust self-monitoring, adaptive strategy deployment, and iterative prompt refinement. The Forethought Phase (M = 4.09) and Self-Reflection Phase (M = 3.97) also reflected high levels of engagement, though the comparatively lower reflection scores suggest that while AI facilitates active execution, deep evaluative regulation requires more intentional instructional scaffolding. This study underscores the role of generative AI as a strategically regulated cognitive partner rather than</t>
  </si>
  <si>
    <t>Software bugs, whether introduced intentionally or unintentionally, pose critical risks to software reliability, often leading to financial and reputational losses. Traditional deep learning–based approaches such as CNN, LSTM, and transformer models have automated bug detection to some extent but struggle with contextual reasoning, scalability, and handling large software systems. To address these limitations of extant approaches, this study proposes a novel Meta-Agentic Framework for Software Bug Detection that employs multiple Large Language Model (LLM)-based agents working collaboratively. The framework operates in two-stage manner wherein the first stage involves three specialized agents, namely, (i) module-wise, (ii) cross-module, (iii) RAG-based agents. Each one of these agents identifies bugs from an unique perspective and then all the identified bugs and recommended codes are then passed on to (iv) meta-agent, which cross-verifies and filters out hallucinated or redundant bugs to ensure accuracy in a collaborative manner. A FAISS vector database supports the retrieval-augmented detector by identifying structurally similar bugs from historical data. The framework was evaluated on 55 real-world Python programs, including Pandas, SpaCy, Keras, Matplotlib, and FastAPI. The proposed agentic framework turned out to be the winner in 22 total wins, followed by module-wise (14), RAG-based (10), and cross-module (9) agents. Further, the mean Levenshtein distance turned out to b</t>
  </si>
  <si>
    <t>Large language models (LLMs) suffer from severe hallucinations when answering professional questions in substation design, as they rely on general knowledge without access to specialized power engineering specifications. Conventional Retrieval-Augmented Generation (RAG) mitigates this issue by introducing external domain knowledge bases, yet it still faces low retrieval relevance and poor accuracy on fill-in-the-blank questions that demand precise standard clauses. To address the above drawbacks, this paper proposes a metadata-driven RAG framework with keyword and label re-ranking for substation design scenarios. A substation design QA dataset containing 429 multiple-choice, fill-in-the-blank and true-or-false samples is constructed for evaluation. Comparative experiments with mainstream RAG baselines (Self-RAG, Corrective-RAG, Adaptive-RAG, RA-ISF) show that the proposed K+L Metadata method achieves an overall QA accuracy of 82.17%, 5.61 percentage points higher than the optimal baseline. In retrieval tests under variable Top-k thresholds, the metadata re-ranking strategy outperforms the open-source bge-reranker-v2-m3 re-ranker by 3.21–10.45 percentage points in Text\_Recall@k, and it can rank ground-truth document snippets at top positions especially when k is small. Although the proposed method brings moderate extra token consumption and inference latency compared with vanilla RAG, it achieves a better balance between answer precision and computational overhead. The propos</t>
  </si>
  <si>
    <t>Cybersecurity regulatory and compliance frameworks such as NIST SP 800-53 Rev. 5, the HIPAA Security Rule, and the GDPR define essential security and privacy obligations for healthcare information systems and their supporting infrastructures. Despite their critical role, compliance assurance in healthcare is predominantly manual and centered on periodic, point-in-time assessments, relying on human interpretation of regulatory requirements and fragmented evidence collection. As healthcare ecosystems evolve toward decentralized systems and extensive third-party participation, there is a growing need for compliance mechanisms that enable continuous assurance, verifiable accountability, and privacy-preserving enforcement across organizational boundaries. This paper proposes SSAP-CPCF, a Secure, Smart, Automated, and Privacy-Preserving Cybersecurity Policy Compliance Framework that integrates permissioned blockchain orchestration, LLM-assisted regulatory interpretation with human validation, and zero-knowledge proof-based verification. The framework explicitly encodes regulatory authority, assessor oversight, and multi-party approval into its protocol design, ensuring that automation enforces, rather than replaces, governance structures. SSAP-CPCF treats compliance as an enforceable system property by binding assessments to vendor-declared obligations and enforcing approval and oversight requirements at the ledger level, ensuring integrity, auditability, and separation of authorit</t>
  </si>
  <si>
    <t>Recent personnel cuts mandated by the U.S. government have intensified pressure on U.S. Department of the Air Force (DAF) personnel and highlighted the need to reduce administrative overload. A specific challenge arises from the more than 11,400 regulatory publications that DAF personnel must comply with. To increase operational efficiency and keep up with the increased adoption of generative artificial intelligence tools the Air Force Research Laboratory developed the Non-Classified Internet Protocol Router Generative Pre-trained Transformer (NIPRGPT). NIPRGPT is a chatbot designed for use by U.S. Department of Defense personnel, capable of answering questions from uploaded documents through retrieval-augmented generation (RAG). However, NIPRGPT is slow, computationally intensive, prone to hallucination, and has a restrictive context window. To address these limitations, this work presents a lightweight RAG chatbot that employs semantic chunking, twostep retrieval with a bi-encoder and a cross-encoder, and a small language model (SLM) to generate human-like responses. The proposed system was evaluated on 71 regulatory questions drawn from five DAF publications, with both answer and citation correctness assessed by two researchers and an Air Force lieutenant colonel. An Intraclass Correlation Coefficient of $\mathbf{0. 8 0}$ showed high inter-rater reliability, and the system achieved 99.15 % of NIPRGPT's accuracy while delivering a 12.34 -fold improvement in response latency</t>
  </si>
  <si>
    <t>The validation of Advanced Driver Assistance Systems (ADAS) including Automatic Emergency Braking (AEB), Lane Keeping Assist (LKA), Adaptive Cruise Control (ACC), and Navigate on Autopilot (NOA) faces significant challenges in addressing complex weather conditions, irregular objects, dynamic interactions, and long-tail scenarios. This paper proposes a comprehensive Large Language Model (LLM) and Vision Language Model (VLM) driven testing methodology that integrates requirement understanding, scenario generation, risk coverage, test execution, result determination, and failure attribution into a unified framework. Our approach transforms natural language regulations, functional specifications, accident cases, and Operational Design Domain (ODD) constraints into structured testing knowledge graphs and executable scenario parameter spaces. We establish hierarchical validation loops through simulation, hardware-in-the-loop, and real-vehicle testing environments. To ensure reliability, we introduce verifiability design through formal constraints, scenario traceable encoding, coverage metrics, risk triggering conditions, and LLM output consistency validation. Rather than directly replacing testing decisions, LLMs serve as test case expanders, boundary condition discoverers, and failure interpreters. Experimental results demonstrate significant improvements: 87.3 % scenario coverage compared to 52.7 % for traditional methods, 34.2 % improvement in risk detection sensitivity, and 68.</t>
  </si>
  <si>
    <t>Power-system technical standards provide the engineering basis for substation design, equipment acceptance, operation and maintenance, relay protection, and grid security control. Large language models (LLMs) offer a convenient interface to this knowledge, but their answers may be unreliable when requirements vary with equipment type, voltage level, operating condition, numerical limit, physical unit, or clause scope. This paper proposes TSAC-RAG, a type- and structure-aware retrieval-augmented generation framework for question answering over power-system standards. It combines lexical relevance, numerical–unit consistency, clause hierarchy, and question-type information to retrieve and rerank applicable clauses. The evidence is then supplied to an instruction-tuned LLM for engineering interpretation and citation-grounded answer generation. An audit of EleQA identifies 31,181 nonempty clauses and 18,584 questions with exact evidence mappings. Across three balanced test samples, TSAC-RAG achieves 83.82 ± 0.54% Recall@1, 96.81 ± 0.03% Recall@10, and 88.73 ± 0.28% MRR@10, improving over the strongest unconstrained retriever by 1.31, 0.50, and 1.11 percentage points. The results show that power-domain constraints provide LLMs with more applicable and traceable evidence. By improving the accuracy and traceability of standard-clause retrieval, TSAC-RAG can support safer and more reliable intelligent assistance for power-system design, equipment acceptance, operation and maintenance</t>
  </si>
  <si>
    <t>Recent advances in artificial intelligence, particularly in natural language processing, have reshaped how information can be generated, accessed, and disseminated within academic environments. Conversational agents based on large language models offer new possibilities for supporting students’ access to institutional knowledge. This study explores the development of an academic chatbot designed to assist students at FSDM University by providing automated responses to inquiries related to academic programs, courses, faculty members, and university regulations. The chatbot is built upon the GPT-2 Large architecture and adapted through fine-tuning on institution-specific French-language textual data consisting of 90,244 question-answer pairs generated through systematic prompt engineering. The training corpus encompasses factual academic information, linguistically varied formulations, request based queries, and conversational interactions, enabling robust handling of diverse student information needs. Experimental evaluation demonstrates that the fine-tuned model achieves 72% accuracy with BLEU and ROUGE-L scores of 0.58 and 0.62 respectively, representing substantial improvements over zero-shot baselines. Performance analysis across query categories shows strong results for program information (78% accuracy) and admission requirements (76% accuracy). The system achieves a hallucination rate of 14.5%, representing a 65% reduction compared to the base model’s 41% rate. However,</t>
  </si>
  <si>
    <t>This study introduces a Reasoning-Augmented (RNA) architecture that extends Retrieval-Augmented Generation (RAG) with event-driven orchestration, typed policy governance, and dual-memory for enterprise decision-support. It provides concrete operational definitions, measurement protocols, and domain-grounded policies to address novelty, reproducibility, and governance clarity. An explicit "seam taxonomy" operationalises four migration-critical boundaries— data semantics, orchestration control-flow, memory persistence, and governance enforcement—with short workflow examples and traced to concrete policy functions and audit-log artefacts, distinguishing the work from checklist-style orchestration frameworks. A step–risk–cost–benefit alignment table, load-calibrated SLAs, and rollback gates make a four-phase migration playbook actionable; two domain prototypes (finance, healthcare) are normalised for hardware and workload for fair comparison; and evaluation protocols define "reasoning correctness" with a rubric, inter-rater agreement, and power analysis for statistical robustness. Results show raw values with confidence intervals rather than round percentages, latency distributions with concurrent load levels, and anonymised audit-log excerpts to demonstrate traceability. Governance is concretised by SOX/AML and HIPAA policies enforced at plan, action, and memory-access seams, and ethical risks in healthcare triage are assessed with harm-prevention guardrails and escalation polic</t>
  </si>
  <si>
    <t>Regulating high-risk artificial intelligence (AI) systems is an urgent issue, yet technical infrastructure for their effective regulation remains scarce. In this paper, we address this gap by identifying key challenges in developing technical frameworks for AI systems’ regulation and proposing conceptual, methodological, and practical solutions to address these challenges. In this regard, we introduce the concept of AI’s operational qualification and propose the temporal self-replacement test, akin to certification tests for human operators, to examine the AI’s operational qualification. We propose measuring AI’s operational qualification across its operational properties critical for its regulatory fitness and introduce the operational qualification score as a pragmatic measure of AI’s regulatory fitness. In addition, we design and develop a Secure Framework for AI Regulation (SFAIR), a tool for automatic, recurrent, and secure examination of an AI’s operational qualification and attestation of its regulatory fitness, leveraging the proposed test and measure. Key strengths of SFAIR include its regulatory focus, flexibility in adapting to evolving regulatory requirements, and conformity to the secure-by-design principle. To achieve this, in addition to the aforementioned, we introduce a novel threat model for AI regulation frameworks. Considering the identified threats, we leverage randomization, masking, encryption-based schemes, and real-time monitoring to secure SFAIR oper</t>
  </si>
  <si>
    <t>Large Language Models (LLMs) have demonstrated exceptional performance in natural language understanding and reasoning tasks. However, they often exhibit reasoning errors, overconfidence, and hallucinations, especially in multi-step problems where logical consistency is critical. This paper presents Adaptive Reflection Loops (ARL), a meta-cognitive framework that enhances the robustness and reliability of reasoning in LLMs through iterative self-critique, dynamic revision, and adaptive control. The proposed approach integrates three modules: an Initial Reasoning Generator that produces structured reasoning traces, a Reflection Module that evaluates intermediate logic and confidence, and an Adaptive Controller that determines the required number of reflection loops based on uncertainty levels. To ensure consistent evaluation, standardized preprocessing was applied to reasoning-focused datasets, including GSM8K, BIGBench Logical Deduction, and HotpotQA. Experimental results show that ARL achieves an average accuracy improvement of 8-12% and reduces hallucination rates by approximately 30% compared to conventional chain-of-thought and self-consistency techniques, while maintaining moderate computational overhead. These findings demonstrate that adaptive self-reflection mechanisms can significantly enhance the reliability of reasoning in LLMs, offering a practical path toward developing more trustworthy, self-regulating, and interpretable AI systems suitable for critical real-wor</t>
  </si>
  <si>
    <t>The interpretation of policy documents in integrated energy systems (IES) faces significant challenges due to heterogeneous information sources, frequent regulatory updates, and conflicts among national, regional, and park-level regulations. To address these challenges, this paper proposes a Policy-Guided Retrieval-Augmented Generation (PG-RAG) framework for the low-carbon optimal dispatch of an IES covering a mixeduse region with an industrial park, a residential area, and a commercial area. The framework integrates three mechanisms: (i) a distribution-aware adaptive segmentation rule with a sparse-dense hybrid index, constructing a three-layer knowledge base with isolated layers; (ii) a triple-parallel source-specific reasoning architecture combined with a similarity-validation post-filter and an exponentially decaying dynamic threshold to suppress LLM hallucinations under sparse coverage; and (iii) a dual-priority (region/time) conflict-resolution mechanism with a fully specified strictness ordering that arbitrates numerical, rule-based, and scope conflicts. The resulting JavaScript Object Notation (JSON) dispatch instruction is encoded as an 8-dimensional policy feature vector $Z_{\text {LLM }}$ and embedded into the state space of a Deep Deterministic Policy Gradient (DDPG) agent. The generated JSON attains 94.2% field-extraction accuracy and 0.91 conflictdetection precision. Simulation results on a region-level IES with combined heat and power (CHP), power-to-gas (P2G),</t>
  </si>
  <si>
    <t>Attention-Deficit/Hyperactivity Disorder (ADHD) is a common neurodevelopmental disorder that significantly impacts the behavior and emotional regulation of school-aged children and adolescents. Therefore, developing effective auxiliary diagnostic tools is crucial. In this study, we employed the innovative attention test ΣCOG, designed based on the Continuous Performance Test (CPT) paradigm, and enhanced vivid animal images such as cats, elephants, and deer to increase engagement. EEG data were recorded using our wireless wearable 8-channel brain-computer interface (BCI) (Fp1, Fp2, Fz, C3, C4, Pz, O1, O2) from 11 Typically Developing (TD) children and 17 children diagnosed with ADHD (ages 8–17) during both resting and testing states. Data preprocessing included a 0.5–50 Hz Butterworth filter to remove noise from muscle activity and eye blinks, followed by Artifact Subspace Reconstruction (ASR) to eliminate abnormal signals. During task sessions, EEG signals were segmented into five ΣCOG blocks with inter-stimulus intervals (ISI) of 3s and 1.5s, and relative PSD features (1–30 Hz) were extracted across δ, θ, α, and β frequency bands. These features were classified using several machine learning models. Notably, the XGBoost model achieved a classification accuracy of 82% in the testing phase. Although the sample size remains limited, these findings highlight the potential of EEG-based attention tasks for ADHD screening. Furthermore, to enhance interpretability and user interacti</t>
  </si>
  <si>
    <t>Federated learning (FL) provides a privacypreserving alternative to centralized adaptation of large language models (LLMs), but heterogeneous client data and fragmented local corpora can reduce both model robustness and knowledge accessibility at inference time. Retrieval-augmented generation (RAG) mitigates this limitation by grounding generation in retrieved evidence. However, existing evaluations largely rely on centralized knowledge bases or perform comparisons under mismatched retrieval resources, leading to unfair performance assessment. In this paper, we systematically investigate the integration of FL and RAG for open-domain question answering and, importantly, identify and address a fundamental fairness issue in distributed retrieval evaluation. Using SQuAD v1.1 with five uneven non-IID clients, we conduct a comprehensive comparison across centralized and federated pipelines, with and without RAG, under matched-budget and expanded-budget retrieval settings. To enable fair and controlled comparison, we propose a novel candidate-budget mechanism that explicitly regulates the number of retrieved candidates entering global reranking, thereby decoupling retrieval resource advantages from the learning paradigm. We implement the framework using a Mistral-7B-Instruct generator with LoRA adaptation, and a hybrid retrieval pipeline that integrates BM25 and FAISS-based dense retrieval via reciprocal rank fusion. Experimental results show that this setting provides a more compar</t>
  </si>
  <si>
    <t xml:space="preserve">Code generation has largely improved development efficiency in the era of large language models (LLMs). With the ability to follow instructions, current LLMs can be prompted to generate and optimize code solutions given detailed descriptions in natural language. Many research efforts are devoted to improving the correctness of LLM-generated code by proposing different benchmarks. Despite the focus on correctness, the time efficiency of LLM-generated code solutions is underexplored. Current correctness benchmarks are not suitable for time efficiency evaluation since their test cases cannot well distinguish the time efficiency of different code solutions. Besides, the current execution time measurement is not stable and comprehensive, threatening the validity of the time efficiency evaluation. To address the challenges in the time efficiency evaluation, we propose Coffe, a benchmark for evaluating the time efficiency of LLM-generated code solutions in code generation and code optimization. Coffe contains 398 and 358 problems for function-level and file-level code generation, respectively. To improve the distinguishability, we design a novel stressful test case generation approach with contracts and two new formats of test cases to improve the accuracy of generation. To improve the robustness, we also design a test case input scale mutation method to generate test cases with different input scales. For the time evaluation metric, we propose efficienct@k based on CPU instruction </t>
  </si>
  <si>
    <t xml:space="preserve">Smart contracts are automated programs stored on a blockchain, featuring unique attributes such as permissionlessness, trustlessness, immutability, and transparency. These properties underpin an array of unprecedented decentralized services. Compiled into bytecodes, Ethereum smart contracts are executed within the Ethereum Virtual Machine (EVM). Ethereum's distinct gas mechanism assigns a price to each bytecode execution, incentivizing resource-efficient computing. However, a disconnect exists between conventional coding practices and the less intuitive gas consumption computation mechanism, resulting in inadvertent gas wastage. Gas-wasting code smells at the source code level have been studied in various related works; however, the task of manually identifying such code smells by reading through codes and reasoning about them is both time-consuming and economically inefficient. In this work, we propose to leverage Large Language Models (LLMs), which have seen a surge in popularity recently, to facilitate undertaking the labor-intensive part of the code-smell-finding pipeline. In particular, we focus on Solidity, the predominant programming language for Ethereum smart contracts. Overall, we identified 26 gas-wasting code smells, out of which 13 were not presented in previous papers. On average, applying these code smells led to a reduction of approximately 10.534% in deployment costs and 21.528% in message call costs across our test codes. We further make a report on each of </t>
  </si>
  <si>
    <t>Large language models (LLMs) now call tools and APIs in enterprise systems, creating concrete risks: hallucinated parameters, cross-tenant data leakage, and prompt injection. This paper presents an orchestration architecture for multi-tenant deployments where the LLM proposes actions and a deterministic control plane validates and executes them, organized as three hard enforcement gates (authentication and tenant resolution, role-based tool authorization, and schema validation), four advisory filters (input sanitization, retrieval scoping, execution monitoring, output compliance), and append-only audit logging. The hard gates provide three structural guarantees (tenant isolation, tool-allowlist enforcement, schema conformance) specified as deterministic predicates and verified at the logical control-plane level; they do not defend against within-scope intent manipulation, in which an authorized role invokes an authorized tool with schema-valid parameters for a malicious purpose. A 20-prompt adaptive case study shows within-scope attacks succeed on every one of five LLMs tested, at point-estimate rates of 30%–70%, including the three frontier Claude models (Haiku 4.5, Sonnet 4, Opus 4.6). The structural guarantees hold uniformly across 14,885 evaluations: 1,497 custom prompts plus adversarial prompts from two established benchmarks (683 TensorTrust and 777 AgentDojo across three domains and three attack strategies) and a 20-prompt adaptive case study. Targeted attack-success r</t>
  </si>
  <si>
    <t>The accelerated digital transformation of banking has fundamentally altered how customers engage with financial institutions, placing unprecedented pressure on customer service systems to deliver fast, accurate, and contextually grounded responses. While recent advances in large language models have enabled conversational interfaces capable of fluent natural language interaction, their direct deployment in regulated financial environments remains constrained by hallucination risk, lack of source traceability, and limited alignment with institutional knowledge bases. This paper presents ServeXcel, a trust-aware Retrieval-Augmented Generation (RAG) architecture designed explicitly for document-intensive customer service scenarios in digital banking. Unlike conventional chatbot systems, ServeXcel integrates dense semantic retrieval over verified internal documents with controlled generation mechanisms to ensure factual accuracy, explainability, and regulatory compatibility. The proposed architecture is implemented using an offline, privacy-preserving pipeline that combines vector indexing, lightweight transformer embeddings, and quantized generative models, enabling deployment in resource-constrained and compliance-sensitive environments. Empirical evaluation using real banking documentation demonstrates that the proposed system improves retrieval accuracy, reduces hallucination rates, and enhances user trust while maintaining low response latency. To enhance generalizability, t</t>
  </si>
  <si>
    <t xml:space="preserve">Large language model (LLM) applications deployed in regulated and high-risk environments face two coupled runtime risks: input-side prompt injection and output-side content compliance violations. Existing defenses are often either model-centric (alignment or fine-tuning) or application-local (keywords and regex), which limits auditability, policy agility, and cross-model portability. This paper proposes a gateway-centric framework that externalizes safety enforcement into a security side-chain. The framework integrates a unified LLM gateway with an external semantic guardrail service to perform bidirectional inspection before and after model invocation. We formalize the architecture with input-risk and output-compliance functions, define a comprehensive threat model and trust boundary, and present a reproducible evaluation protocol. To validate our approach, a prototype implementation based on LiteLLM and Prisma AIRS was evaluated on a rigorously balanced 2,000-sample adversarial dataset merged from diverse sources, including Deepset, wildjailbreak, and jailbreak-classification. Results demonstrate that the proposed architecture achieves an exceptional balance in detection capability, yielding an F1-score of 0.8322, a recall of 0.8531, and effectively maintaining a low False Positive Rate (FPR), thereby outperforming multiple state-of-the-art baselines including Llama Prompt Guard and Deepset DeBERTa. Furthermore, performance testing confirms practical deployability, showing </t>
  </si>
  <si>
    <t>The license revocation process for insurance agents and brokers, administered by the Office of Insurance Commission (OIC) of Thailand, is a critical consumer protection mechanism. However, this process is increasingly impeded by adjudicatory delays and heavy administrative burdens as caseloads and documentary evidence continue to grow. Although prior research has applied Large Language Models (LLMs) to legal tasks such as contract analysis and document summarization, their integration into high-stakes administrative decisions remains hindered by accuracy limitations and a lack of transparent, auditable reasoning. This paper presents an agentic artificial intelligence (AI) component that supports the classification of license revocation cases. The system operates through seven cognitive tools (initialization and validation, revocation criteria retrieval, priority-weighted evidence retrieval, exhaustive evidence-to-criteria mapping, decision synthesis, structured output generation, and reflective validation) to simulate the legal reasoning process and emit an auditable decision trace. The system integrates Deep Learning with Retrieval-Augmented Generation (RAG) and is governed by the Context Engineering paradigm, in which context is treated as a structured information payload comprising instructions, knowledge, tools, and system state. The system was evaluated on 50 synthesized test scenarios spanning 17 categories, featuring a balanced distribution of revocation and non-revoca</t>
  </si>
  <si>
    <t>The evolving healthcare landscape necessitates unprecedented levels of robust data management and seamless information exchange. Multi-modal Large Language Models (MMLLMs) have emerged as pivotal tools in healthcare data administration, yet face significant challenges in data security, information currency, and crucially, domain adaptation. This study presents a groundbreaking framework that synergizes hybrid Retrieval-Augmented Generation (RAG) with medical MMLLMs, incorporating advanced domain adaptation techniques and rigorous mathematical foundations. Our approach introduces a novel information-theoretic framework for quantifying multimodal data quality and freshness. We derive tight bounds on the trade-off between data utility and privacy. This theoretical foundation underpins our stratified cross-chain infrastructure, ensuring secure and privacy-preserving data processing. At the core of our innovation is a sophisticated domain adaptation strategy, leveraging optimal transport theory to minimize the discrepancy between source and target domains. We prove the convergence of our adaptation algorithm to a global optimum with rate. This theoretical guarantee ensures robust performance across diverse healthcare contexts, a significant advancement over previous domain-agnostic approaches. To address information asymmetry in data sharing, we develop a contract theory-based incentive mechanism. We prove the existence of a unique optimal contract structure and derive closed-form</t>
  </si>
  <si>
    <t xml:space="preserve">Large language models (LLMs) show strong potential for personalized education. But they may generate responses that sound confident but are factually incorrect. Such hallucinations can mislead students and weaken trust in AI-assisted learning systems. Most existing approaches focus on improving factual accuracy through methods such as retrieval-augmented generation or chain-of-thought reasoning. However, these approaches often overlook epistemic responsibility, namely the ability to recognize the limits of one’s knowledge and regulate responses accordingly. This capability is a core characteristic of expert teachers. In this paper, we introduce the Teacher Cognitive Framework (TCF), a prompting-based approach. It guides LLMs through three stages before answer generation: contextual pedagogical awareness, metacognitive self-assessment, and responsible response selection. Instead of always answering, LLMs first estimates its confidence at three levels: high, medium, or low. It then selects an appropriate response strategy, answer directly, answer with caution, or refuse. We evaluate TCF on TruthfulQA and MMLU-Pro using three instruction-tuned models: Llama-3-8B, Mistral-7B, and Qwen2.5-7B. TCF reduces hallucination rates and increases appropriate refusals. On TruthfulQA, Mistral’s hallucination rate decreases from 29.3% to 19.3%, while appropriate refusals increase from 8.2% to 19.9%. Ablation results show that metacognitive self-assessment drives appropriate refusal behavior, </t>
  </si>
  <si>
    <t>The emergence of Artificial Intelligence (AI) has significantly impacted the development of computational models for social systems, providing new opportunities for feedback-rich simulations. To achieve human-level language understanding, the incorporation of language models into comprehensive understanding systems is a crucial advancement. The use of Large Language Models (LLMs) in various fields, such as geomorphology and physics, highlights the necessity for robust policies and frameworks to regulate their use. Data selection from the Scopus database yielded a total of 2149 documents from 1173 sources. The most cited article from 2023 is 799 citations. Average citations per doc is 6.221. USA, China, and United Kingdom appear to dominate in terms of the number of published. By conducting a scientometric review and bibliometric analysis using R studio and VOSviewer software, this study aims to identify key focus areas, challenges, and opportunities in the implementation of IoT technologies in urban environments. As AI technologies, including LLMs, progress, their influence on diverse sectors like education, engineering, and healthcare is increasingly evident, emphasizing the importance of thorough assessments of their capabilities and constraints. By synthesizing insights from existing literature and exploring emerging trends, this study contributes to the advancement of Large Language Models (LLMs) in Artificial Intelligence and the development of a more connected and intel</t>
  </si>
  <si>
    <t xml:space="preserve">Smart contract failures can cause irreversible financial and operational losses, yet current validation workflows still rely heavily on warnings, execution traces, and manually authored tests that are difficult to scale for contract-specific logic. Existing automated tools—static analyzers, symbolic executors, and fuzzers—primarily produce issue-centered outputs such as warnings or counterexamples rather than structured, reviewable test artifacts. This paper investigates whether large language models (LLMs) can bridge this gap by generating structured draft test specifications from Solidity source code. We propose AutoTestAI, an exploratory implementation-oriented framework that combines contract preprocessing, a structured auditor-style prompt, and multilayer output purification to produce machine-readable CSV test specifications suitable for downstream review and possible test implementation. On a 27-contract main benchmark, AutoTestAI achieves 91.3% overall function-level coverage. Under the revised baseline-and-ablation framework, CSV purification improves mean contract-level coverage on the Main27 split from 0.00% (strong_raw) to 91.53% (strong_purified), while enabling preprocessing within the full pipeline improves Holdout40 mean coverage from 69.73% (autotestai_no_preprocess) to 83.46% (autotestai_full), with both coverage gains statistically significant under paired Wilcoxon testing ( $p{\lt }0.01$ ). An expanded Foundry executability-convertibility validation shows </t>
  </si>
  <si>
    <t>Smart contracts increasingly support high-value and governance-critical blockchain applications, making precise program understanding important for reliable analysis and tooling. Many existing analysis tools rely on task-specific pipelines in which extracted program knowledge is not readily available as reusable and independently queryable semantic data. This paper presents SolOnto, an executable ontology that provides a compiler-grounded semantic representation of Solidity contract structure and selected execution-related semantics. Compared with the ontology and knowledge-graph approaches reviewed in this study, SolOnto distinguishes itself by automatically materializing compiler-produced abstract syntax trees (ASTs) as ontology-aligned Resource Description Framework (RDF) instances and supporting SPARQL-based semantic retrieval. The graphs represent core entities and selected semantics, including statement ordering, state-variable access, and external interactions. Structural semantics are assessed qualitatively, whereas execution-related semantics are evaluated through an implementation-conformance assessment using precision and recall over competency-question-driven queries within the selected contract set. The pipeline is further evaluated using publicly verified contracts from Ethereum Mainnet, Arbitrum, and Optimism Mainnet, including flattened Solidity sources and multi-file Standard JSON artifacts. An evaluated use case examines ontology-supported natural-language-t</t>
  </si>
  <si>
    <t>Conventional robot control architectures lack adaptability, while current Large Language Model (LLM) integration methods, such as direct code generation, are often ungrounded and unsafe. This creates a critical "protocol gap" between the LLM’s abstract reasoning and the robot’s physical execution. This paper introduces a generalised robot control architecture that resolves this gap using a Model Context Protocol (MCP). Our approach provides a robust improvement over existing methods by enforcing a formal "semantic contract" — a decoupled, two-layer system that ensures all LLM-generated commands are verifiable, safe, and physically grounded. We validated this architecture by evaluating its performance across three task complexities (Simple, Sequential, and Complex Navigation) in three simulated environments (Easy, Medium, and Difficult). The system was assessed using metrics for Task Completion Rate (TCR), Average Planning Time, and Average Action Steps. The architecture demonstrated high reliability, achieving a 100% TCR on simple tasks in Easy and Medium environments, with a graceful degradation to 65% for the most complex task in the most difficult environment. The cognitive load scaled with complexity, with Average Planning Time increasing from approximately 1.0s to over 9.5s and Average Action Steps increasing from 1.0 to over 8.0 in the most demanding scenarios. These results validate our protocol-centric framework as a robust and adaptable solution for generalised robot</t>
  </si>
  <si>
    <t xml:space="preserve">Access to structured and actionable public information remains a major challenge for government transparency in Peru, where official data are often fragmented, inconsistently published, and presented in low-quality formats. This study introduces a multi-agent conversational system designed under the Design Science Research paradigm, which is instantiated through three artifacts. First artifact is a data processing system that integrates procurement and legislative records through classification, region detection, and OCR. A second artifact is a set of specialized agents, combining Retrieval-Augmented Generation for attendance and voting with a Text-to-SQL agent for procurement. The third artifact is a multi-agent orchestration system that unifies these components within a microservices architecture. Together, they transform raw governmental records into structured, auditable, and citizen-accessible responses. The pipeline achieved strong results: classifiers reached accuracies up to 0.989, YOLOv11 obtained mAP@50–95 of 0.965 for attendance and 0.886 for voting, and Tesseract delivered a character error rate of 0.031 and word error rate of 0.078. The RAG agents achieved MAP of 0.950 for attendance and 0.926 for voting, confirming robust retrieval even under noisy conditions. For procurement queries, the Text-to-SQL agent outperformed baselines with FLEX of 0.909 and EX of 0.801. End-to-end evaluation confirmed reliability with Faithfulness of 0.942, Answer Relevancy of 0.907, </t>
  </si>
  <si>
    <t>Tea-tourism convergence, in which traditional tea production is combined with cultural-heritage and rural-tourism services, is an emerging form of smart-economy practice in rural revitalization. In practice, however, data from tea plantations, scenic operation and visitor reviews remain highly siloed. Existing AI chatbots and tourism platforms also suffer from hallucination, unstructured large-language-model (LLM) outputs and a lack of explainable forecasting. This paper presents a unified big-data and LLM-driven platform that integrates three modules. The first is a domain-constrained RAG module that reduces the LLM hallucination rate from 21.0% to 3.3% on a 30-query domain benchmark. The second is a schema-constrained LLM route planner backed by a deterministic rule-based fallback, which achieves 100% service availability under LLM-side failures. The third is a real MQTT-based IoT telemetry pipeline in which four ESP8266 wireless nodes deployed in a tea plantation stream live environmental readings - continuous temperature and humidity together with threshold (on/off) soil-moisture, light and air-quality states - through an EMQX broker to a FastAPI consumer, which fans them out to browser clients over Server-Sent Events under a unified publish-subscribe contract. The three modules are coupled at the data level: the conversational assistant is grounded in the live MQTT telemetry as well as the knowledge base, so visitors can query current field conditions and receive sensor-</t>
  </si>
  <si>
    <t>Large language models can produce fluent responses that are unsupported by the provided evidence or inconsistent with reference answers. Adapter-based fine-tuning offers a practical way to modify model behavior without updating all model parameters, but its effect on hallucination mitigation depends strongly on how improvement is measured. This paper presents TruthShield, a metric-aware trigger-guided QLoRA adapter training and evaluation pipeline for hallucination-aware language model adaptation. We construct hallucination-related failure cases from baseline evaluations, assign rule-based failure labels, generate counterexample triggers, and train a Mistral-7B adapter to respond to these trigger patterns. We then compare the baseline model and the adapter across TruthfulQA generation, TruthfulQA multiple choice, and HaluEval using two evaluation views: strict matching and an LLM judge. The adapter substantially improves strict scores across all tasks, increasing strict accuracy by 1.0000 on both TruthfulQA settings and by 0.6957 on HaluEval. However, these gains do not translate into judge-based improvement: judge scores remain nearly unchanged for TruthfulQA generation and decrease for TruthfulQA multiple choice and HaluEval. The results suggest that trigger-guided adapter training may learn surface-level response patterns without clear evidence of semantic hallucination mitigation under our current single-judge setting. This finding highlights the risk of overestimating re</t>
  </si>
  <si>
    <t>The advancement of bug bounty programs has markedly enhanced vulnerability disclosure practices; however, current systems, whether centralized platforms or blockchain-based frameworks, are restricted to timestamping final report submissions instead of verifiably documenting the discovery process itself. This limitation frequently leads to disputes regarding first discovery, attribution, and proof-of-effort, as no cryptographically verifiable record exists for the intermediate reconnaissance and validation stages. Furthermore, prior blockchain-based proposals emphasize transparency of submission and payment, while Trusted Execution Environment (TEE)-based systems focus on proof-of-exploit, yet none provide an end-to-end, time-sequenced proof-of-discovery workflow.This paper proposes a hybrid smart contract-based framework that introduces a verifiable, time-stamped audit trail of the vulnerability discovery lifecycle, beginning from reconnaissance to validated findings. Instead of just producing proof-of-submission, each discovery event is cryptographically hashed and anchored on-chain to produce unchangeable proof-of-process. Furthermore, the structured on-chain audit logs are converted into standardized vulnerability reports by a Generative AI module, which lowers the burden of manual reporting while maintaining the integrity of the evidence. Within bug bounty networks, the suggested methodology uniquely permits dispute-resistant attribution, improved transparency, and scalab</t>
  </si>
  <si>
    <t>The integration process of Large Language Models (LLM) into the healthcare ecosystem is demonstrating a shift from cloud-based systems towards local (on-premise) and opensource Retrieval-Augmented Generation (RAG) architectures due to data privacy regulations such as GDPR and HIPAA. However, these architectures harbor critical vulnerabilities against indirect prompt injection attacks that target parsing gaps in the document processing layer and manipulate model behavior. In this study, the resilience of 6 distinct local models, including Llama-3, Gemma-3, and Meditron, against visual and structural injection vectors has been quantitatively and qualitatively analyzed. Within the scope of the study, visual-semantic mismatch (white-text), micro-typography, and metadata manipulation techniques were tested on $\mathbf{1 0 0}$ original clinical discharge summaries generated via Google Gemini 2.5 Flash and dynamic prompt engineering. In the threat model, the objective was to have the model diagnose a false septic shock and prescribe meropenem, a high-risk antibiotic with no clinical indication, by suppressing a stable patient profile (context suppression). Analyses involving a total of 2,400 unique experimental steps revealed that standard RAG parsers failed to detect visual payloads hidden from human perception, and the models could be manipulated with an average Attack Success Rate (ASR) of 47.78 %. The most significant finding of the study is the security asymmetry between models</t>
  </si>
  <si>
    <t>Large Language Models (LLMs) have rapidly evolved into powerful general-purpose systems with advanced natural language processing, code generation, and reasoning capabilities, leading to their increasing adoption in cybersecurity. However, their dual-use nature introduces both significant defensive opportunities and emerging offensive threats. This study presents a PRISMA-ScR-guided scoping review to systematically map the current landscape of LLM applications in cybersecurity, addressing their roles as both threat enablers and defensive tools while identifying key governance challenges and future research directions. Literature published between January 2017 and December 2024 was identified through structured searches of IEEE Xplore, ACM Digital Library, Scopus, Web of Science, and arXiv, supplemented by grey literature and citation snowballing. Studies were screened using predefined inclusion and exclusion criteria, and relevant information was extracted using a standardized data-charting framework followed by thematic narrative synthesis. The review synthesizes evidence from 153 eligible studies, demonstrating that LLMs substantially enhance offensive capabilities such as phishing, malware generation, vulnerability discovery, and adversarial attacks, while simultaneously improving defensive functions including threat detection, vulnerability management, incident response, security automation, and analyst support. The review further identifies critical limitations related t</t>
  </si>
  <si>
    <t>As a pivotal form of Intangible Cultural Heritage (ICH), Peking Opera is characterized by unique cultural contexts and rigorous regulatory requirements governing both its programmatic actions and costume standards. When applied to this specific cultural domain, current general AIGC video models struggle to comprehend the inherent cultural semantics, thereby facing significant challenges related to the “Semantic Gap” and “Regulation Distortion.” Therefore, this paper take Peking Opera as our research subject and propose CEDA-Opera—a Peking Opera animation generation system based on the Cognitive-Execution Decoupling Architecture (CEDA)—to address the aforementioned challenges. The framework comprises three core modules: a multimodal Peking Opera knowledge base, a Cognitive Brain, and an Execution Body. We constructed a multimodal knowledge base encompassing action skeletons, costume reference ontologies, and musical patterns, establishing a standardized semantic mapping. Building on this foundation, the system decouples the “Cognitive Brain,” responsible for reasoning, from the “Execution Body,” responsible for generation. Leveraging Large Language Models (LLMs) combined with Retrieval-Augmented Generation (RAG) and context injection techniques, the Cognitive Brain parses vague user intents into precise structured parameters, enabling the accurate retrieval of assets from the knowledge base. Meanwhile, the Execution Body integrates an IP-Adapter for visual regulation, ControlN</t>
  </si>
  <si>
    <t>The rapid escalation of the global aging population necessitates that societies implement adaptive strategies to address the evolving needs of older adults. Integrating Artificial Intelligence (AI) into the assessment of mental and spiritual well-being offers a promising solution; by fostering self-sufficiency in monitoring health status, this technological approach significantly empowers older adults and alleviates the burden on healthcare systems. However, the realization of such intelligent systems is severely hampered by the lack of suitable datasets. This paper introduces a culturally grounded, fully synthetic conversational interview dataset specifically designed for the mental and spiritual health assessment of Iranian older adults. The study employs a decoupled, two-phase generation pipeline leveraging Large Language Models (LLMs). The first phase utilizes a multidimensional feature space to construct 100 distinct personas across seven components. To enhance conversational realism, we introduce a novel internalized voice mechanism, an unstructured first-person narrative that serves as a soft constraint for the LLM. The second phase generates 200 multi-turn interviews (comprising 8,200 question-answer pairs) grounded in nine expert-identified domains of aging challenges, introduced by the paper. Our evaluation framework utilizes an LLM-as-a-judge paradigm and introduces the Weighted Persona Discriminability Margin (WPDM) to measure persona fidelity. Evaluations using G</t>
  </si>
  <si>
    <t>The rapid proliferation of artificial intelligence (AI) technologies-especially Generative AI and autonomous systems-has fundamentally challenged the foundations of legal governance, raising critical questions about the rule of law and the capacity of regulatory frameworks to ensure legal certainty, accountability, and enforceability. While existing legal scholarship has primarily focused on sector-specific AI regulations and compliance mechanisms, it has largely overlooked the broader implications of AI on legal authority, governance structures, and institutional legitimacy. This study addresses this gap by critically examining how AI disrupts traditional legal paradigms, weakens enforcement mechanisms, and reshapes regulatory authority. It argues that AI's autonomy, algorithmic opacity, transnational reach, and unprecedented scale and speed erode state control over rule-making, overwhelm regulatory institutions, and shift governance power to private AI actors-thereby diminishing democratic accountability. Given these transformations, the study advocates for a reconfiguration of legal regulatory frameworks toward adaptive, participatory, and ethically grounded governance models capable of responding to AI's evolving nature. By bridging legal theory and political science perspectives, this study contributes to the growing discourse on AI governance, offering a theoretical and policy-oriented framework for reasserting the role of law in regulating AI-driven, high-impact decisi</t>
  </si>
  <si>
    <t>Attributed Question Answering (AQA) aims to provide both a trustworthy answer and a reliable attribution report for a given question. Retrieval is a widely adopted approach, including two general paradigms: Retrieval-Then-Read (RTR) and post-hoc retrieval. Recently, Large Language Models (LLMs) have shown remarkable proficiency, prompting growing interest in AQA among researchers. However, RTR-based AQA often suffers from irrelevant knowledge and rapidly changing information, even when LLMs are adopted, while post-hoc retrieval-based AQA struggles with comprehending long-form answers with complex logic, and precisely identifying the content needing revision and preserving the original intent. To tackle these problems, this paper proposes an Atomic fact decomposition-based Retrieval and Editing (ARE) framework, which decomposes the generated long-form answers into molecular clauses and atomic facts by the instruction-tuned LLMs. Notably, the instruction-tuned LLMs are fine-tuned using a well-constructed dataset, generated from large scale Knowledge Graphs (KGs). This process involves extracting one-hop neighbors from a given set of entities and transforming the result into coherent long-form text. Subsequently, ARE leverages a search engine to retrieve evidences related to atomic facts, inputting these evidences into an LLM-based verifier to determine whether the facts require expansion for re-retrieval or editing. Furthermore, the edited facts are backtracked into the origina</t>
  </si>
  <si>
    <t>Requirements traceability-tracing requirements to implementations-is essential for system evolution, regulatory compliance, and defect resolution in large-scale industrial systems. Traditional manual approaches require weeks to months of expert effort, while automated information retrieval methods achieve only $\mathbf{6 0 - 7 5 \%}$ accuracy. This paper reports an industrial experience applying AI-assisted requirements traceability using large language models on a production optical networking system with several hundred requirements and multiple millions of lines of code. Our five-phase human-in-the-loop methodology combines automated extraction with rigorous validation. For Phase 2 (extraction validation), dual independent validators achieved 98.7% inter-rater agreement with $&gt;99 \%$ extraction accuracy. For Phase 4 (classification validation), multi-model consensus across three frontier LLMs (Claude Sonnet 4, GPT-4o, Gemini 2.5 Flash) achieved $\sim 35 \%$ unanimous and $\sim 63 \%$ majority agreement. Dual-validator HITL verification confirmed $79-97 \%$ of mappings as valid ($\mathrm{N}=34$) with $76-82 \%$ inter-rater agreement. For forward traceability, the approach achieved $\sim 5 \times$ speedup ($\sim 80 \%$ time reduction) with accuracy significantly exceeding traditional IR methods. Cost-benefit analysis demonstrates substantial ROI including direct savings and indirect benefits (gap discovery, defect prevention). We contribute reproducible methodology, industri</t>
  </si>
  <si>
    <t>The rise of Large Language Models (LLMs) has been remarkable, especially exemplified by the achievements of systems such as ChatGPT and Google's Bard. Both specialized and general users are warmly embracing these potent tools, indicating their increasing integration into everyday life. Nevertheless, challenges persist in their widespread adoption, particularly within specialized fields where they necessitate meticulous fine-tuning and access to high-quality data. Additionally, their lack of interpretability further complicates matters, often relegating them to the status of “black boxes”. Within the legal domain, LLMs harbor transformative potential but encounter obstacles due to legal hallucinations. This research delves into these hallucinations through a distinct set of legal queries pertaining to Canadian tax law, drawing comparisons between state-of-the-art LLMs. Its objective is to illuminate their efficacy in legal discourse and specialized domains, capitalizing on their broad knowledge base. The research advocates for fine-tuning as a potential solution, stressing the significance of domain-specific LLMs and delineating methods for their development. This includes considerations such as dataset curation, preprocessing techniques, model selection, and adherence to regulatory requirements, encompassing the creation of domain-specific vocabularies. Practical implementation entails the generation of domain-specific LLMs tailored for legal tasks such as research, informati</t>
  </si>
  <si>
    <t>As AI agents are increasingly deployed in collaborative, high-stakes settings, achieving reliable agreement among non-deterministic models remains an open challenge. Individual Large Language Model (LLM) outputs are stochastic, susceptible to adversarial manipulation, and may diverge even on identical inputs. We introduce Verifiable Semantic Consensus (VSC), a Byzantine fault-tolerant protocol that achieves consensus among a heterogeneous ensemble of AI agents in semantic embedding space. VSC relaxes the traditional BFT requirement of bitwise agreement to semantic proximity: agents agree if their output embeddings lie within cosine distance $\tau$ of a common centroid. We define the $\tau$-Quorum algorithm, which identifies the largest semantically coherent quorum of at least $2 f+1$ agents, and produces a verifiable proof attesting to correct consensus computation, compatible with ZK-SNARK verification for on-chain deployment. We provide a formal proof that the $\tau$-Quorum guarantees semantic safety under the triangle inequality when $\tau$ is calibrated against honest agent variance. Through extensive simulation experiments with $n=21$ agents across four adversarial strategies of increasing sophistication, we demonstrate that VSC achieves 99+% safety and liveness at optimal $\tau$, tolerates up to $f\lt n / 3$ Byzantine agents (matching the classical BFT bound), scales gracefully to $n=51$ agents, and maintains centroid quality above 0.985 under realistic honest agent var</t>
  </si>
  <si>
    <t>In the context of globalization and climate uncertainty, agricultural supply chains face increasingly complex, dynamic, and multi-source risks that threaten food security and system resilience. Traditional early-warning systems, primarily based on structured data and predefined rules, fail to capture latent dependencies and high-frequency unstructured information, resulting in poor timeliness, accuracy, and interpretability. To address these challenges, this study proposes an intelligent risk perception and early-warning framework that deeply integrates Large Language Models (LLMs) with Knowledge Graphs (KGs) for agricultural supply chain management. The framework is designed to (1) automatically extract risk entities and relations from heterogeneous textual streams, (2) construct a dynamically evolving knowledge graph that encodes causal dependencies, and (3) reason about risk propagation paths using a hybrid mechanism that couples graph-based structural inference with LLM-driven semantic reasoning. Experiments demonstrate that the proposed framework achieves entity and relation extraction F1-scores of 0.87 and 0.83, respectively. In forecasting risk levels over $1-7$ day horizons, the system outperforms traditional rule-based, KG-only, and LLM-only baselines, achieving MAE $=0.042$, AUC $=0.91$, and $\mathbf{E C E}=$ 0.028, indicating both superior predictive accuracy and probabilistic calibration. The proposed framework contributes a novel paradigm that systematically fuse</t>
  </si>
  <si>
    <t xml:space="preserve">Large language model (LLM) multi-agent systems (MAS) increasingly automate multi-step, tool-using workflows, yet they fail far more often than their single-agent counterparts. Recent diagnostic studies attribute these failures to cascades: a single agent’s hallucination, malformed tool call, or role drift propagates through the agent graph and corrupts the final output. The community has so far concentrated on diagnosing such failures after the fact; there is no standard, reproducible benchmark for measuring whether a system can contain a cascade as it unfolds. We address this gap with three contributions. First, we introduce a taxonomy of six recurring cascading-failure modes and a suite of containment metrics—containment rate, cascade depth, blast radius, and mean time-to-detection—that quantify propagation rather than only end-task success. Second, we present Cascade-Bench, a controlled fault-injection testbed of 1080 scenarios across six task domains, instantiated on a discrete-event simulation of agent message passing that is calibrated to reported MAS failure statistics. Third, we propose Sentinel, a lightweight reference mediator that combines typed inter-agent message contracts, a semantic anomaly gate, a circuit breaker, and checkpoint-based recovery. Across 48 system configurations and over 590000 simulated task executions, Sentinel raises task success from 31.3% to 83.7% and containment from 46.2% to 99.4%, while holding cascade depth nearly constant as the system </t>
  </si>
  <si>
    <t xml:space="preserve">Power industry standard texts contain a wealth of Measurable Quantitative Information (MQI), covering operational parameters, technical constraints, and calibration indicators of power equipment. The accurate automatic extraction of such information is a core task in the construction of power knowledge graphs and the digital review of standards. To address the limitations of traditional extraction models in handling complex nested entities and long-distance logical dependencies, as well as the “hallucination” problem prone to occur in structured extraction with Large Language Models (LLM), this paper proposes a joint extraction framework featuring the collaboration of macro-semantic guidance and micro-boundary constraints. Firstly, in the prepossessing stage, a mask mechanism is adopted to enhance the recognition of associated symbols, and a multi-grained representation model is constructed, integrating character-level features (pinyin and glyph features) and word-level features (professional terminology dictionary), which significantly improves the model's perception of power-specific terms. Secondly, a dual-stream collaborative architecture is designed: the macro-stream generates a global semantic logic graph via an instruction-tuned large language model, providing domain knowledge guidance for the extraction task; the micro-stream adopts a span-based classification mechanism and achieves precise alignment of entity boundaries through a sliding window algorithm and feature </t>
  </si>
  <si>
    <t>Retrieval-Augmented Generation (RAG) is increasingly adopted in the legal domain to mitigate hallucinations and ensure regulatory compliance. However, standard fixed-size chunking strategies often disrupt the logical hierarchy of legal texts, leading to context fragmentation. This paper investigates the impact of chunking strategies on retrieval performance by comparing fixed-size chunking (256, 512, and 1024 tokens) with a structure-aware chunking method based on the inherent hierarchy of legal articles (Article-Paragraph-Subparagraph). We construct a synthetic dataset using the Personal Information Protection Act (PIPA) of South Korea and evaluate retrieval performance using Hit@k and Mean Reciprocal Rank (MRR) under both lexical (BM25) and semantic (dense) retrieval settings. Experimental results reveal a performance inversion: smaller fixed chunks (256 tokens) benefit keyword-based search due to length bias, while the proposed structure-aware method achieves retrieval performance comparable to large-context strategies in semantic retrieval (MRR 0.737 vs. 0.736, i.e., a numerically small difference) while preserving complete legal provisions. Furthermore, we detail the specific experimental environment, including the klue/roberta-base model configuration, to ensure reproducibility. Although these results are obtained in a single-statute, retrieval-only setting, they provide an initial empirical basis for designing retrieval components in statute-level RAG pipelines. Overal</t>
  </si>
  <si>
    <t xml:space="preserve">Open-source software (OSS) has revolutionized modern software development by fostering collaboration across diverse teams. However, as OSS projects grow in size and complexity, managing license compliance has become increasingly challenging. A critical issue lies in accurately recognizing and interpreting the varied clauses within OSS licenses, particularly when multiple licenses coexist, each with distinct permissions, obligations, and restrictions. Traditional license analysis tools, often rule-based, struggle to identify nuanced conflicts between license clauses, leading to potential compliance risks. In response to these challenges, this paper presents a fine-grained, high- quality dataset of 634 SPDX-certified licenses, annotated with 3,396 individual clauses across 14 categories. Each clause has been meticulously reviewed and validated using model-assisted checks to ensure accuracy, providing a solid foundation for detailed clause-level analysis. To improve clause recognition and conflict detection, we introduce Clausebench,a benchmarking framework that leverages large language models (LLMs) to detect and interpret license clauses with high precision. Clausebenchimproves detection accuracy by 50% compared to traditional document-level methods and significantly reduces hallucination rates by focusing on individual clauses, where precise distinctions in legal language are crucial. We also implemented a contextual prompt engineering strategy to optimize model performance, </t>
  </si>
  <si>
    <t>Large Language Models (LLMs) have achieved remarkable progress in natural language processing, yet their development raises distinct ethical challenges for low-resource languages. Unlike high-resource settings, low-resource language modeling is characterized by severe data scarcity, limited representativeness, and heightened legal and cultural constraints. This paper examines key ethical issues arising in the development of LLMs for underrepresented languages, focusing on data bias, dialectal exclusion, community consent, copyright and licensing, synthetic data use, and model transparency. Drawing on recent empirical studies, the analysis shows that training corpora for low-resource languages are often small, uneven, and dominated by standardized or institutional language varieties, leading to systematic unfairness and the marginalization of non-standard dialects and minority speakers. The paper further highlights how web-based data collection can compromise cultural sovereignty when sensitive or community-specific knowledge is incorporated without consent, and how copyright limitations intensify ethical and legal risks in data-scarce contexts. In addition, the use of synthetic data is discussed as a double-edged strategy that may amplify existing biases rather than mitigate them, particularly in the absence of transparent model design and accountability mechanisms. By grounding ethical concerns in concrete examples from current NLP practice in the Macedonian language, this w</t>
  </si>
  <si>
    <t>The integration of Large Language Models (LLMs) into software systems is transforming regulated sectors like insurance, where precision, compliance, and efficiency are essential. While proprietary LLMs like GPT-4 offer state-of-the-art performance, their closed-source nature and high computational demands constrain adoption in privacy-sensitive and cost-restricted InsurTech environments. In response, this paper investigates how lightweight, open-source LLMs can be effectively deployed for domain-specific question answering in insurance, emphasizing software engineering considerations such as modularity, inference stability, and prompt orchestration. We propose a software-engineered evaluation framework tailored to insurance-related tasks, featuring modular prompt management, automated rubricbased evaluation, and backend support for reproducibility and compliance tracking. A curated benchmark dataset derived from the Hong Kong Insurance Intermediaries Qualifying Examination (IIQE) is constructed to reflect real-world regulatory and operational challenges. Ten open-source models are systematically evaluated across four question types using both standard and Chain-of-Thought (CoT) prompting strategies. Our findings show that compact models such as DeepSeek-R1-1.5B achieve strong accuracy with minimal resource consumption, making them suitable for practical deployment. CoT prompting further enhances reasoning performance, particularly for models with 3B parameters or more. With p</t>
  </si>
  <si>
    <t>Large language models (LLMs) are increasingly used as autonomous agents in interactive environments, yet their behavior in competitive dialogue-driven games remains poorly explored. Text-based social-deduction games provide a controlled testbed because agents must use language to persuade, coordinate, deceive, and form coalitions under uncertainty. This paper introduces a reproducible protocol for studying competitive coalition formation among LLM agents. Three agents negotiate survival in a resource-scarce environment using private messages while maintaining explicit, inspectable relational state. Coalition closure is implemented through a discrete exclusion-commitment state, which represents protocol-level support for an exclusion decision. We evaluate 80 runs organized as a $2\times 2$ design crossing model composition and memory: homogeneous same-backend agents versus heterogeneous mixed-backend agents, each tested with and without moderator-mediated chain memory. Homogeneous agents reach agreement in all 40 runs and converge quickly. Heterogeneous agents reach agreement in 32 of 40 runs, require substantially more rounds and messages, and account for all no-agreement episodes. Memory has condition-dependent effects: it has limited impact in homogeneous play, while in heterogeneous play it is associated with higher agreement and slightly fewer rounds/messages, without removing the coordination cost of model heterogeneity. Agents spontaneously produce quasi-contractual bar</t>
  </si>
  <si>
    <t>This paper introduces Explicit Cognitive Allocation (ECA), a model-agnostic design principle for organizing LLM-assisted inquiry through the deliberate separation of epistemic functions. ECA is instantiated in the Cognitive Universal Architecture (CUA), a non-executive architecture that structures inquiry before action, execution, or institutional decision-making. CUA organizes inference into four core functions: exploration and framing, epistemic anchoring, instrumental and methodological mapping, and interpretive synthesis. CUA does not modify model weights, execute tools, validate empirical claims, or replace human judgment. Its purpose is to make inquiry organization explicit by preserving intermediate artifacts and identifying Universal Cognitive Instruments (UCIs): the computational, experimental, organizational, regulatory, educational, economic, evidentiary, material, and institutional resources that can make a problem more concrete and investigable. The architecture was implemented as a programmed inference-time orchestration layer around an underlying LLM. It was evaluated through controlled comparisons with baseline LLM inference across forty exploratory socio-technical prompts. The evaluation combined rubric-based numerical scoring with qualitative inspection of generated artifacts, focusing on inquiry coverage, concrete resource identification, preservation of reviewable technical records, and token expenditure. The results show that CUA changes the form of the g</t>
  </si>
  <si>
    <t>Large Language Models (LLMs) are increasingly deployed in business-critical domains such as finance, education, healthcare, and customer support, where users expect consistent and reliable recommendations. Yet LLMs often exhibit variability when prompts are phrased with minor differences, even when semantically equivalent. Such inconsistency undermines trust, complicates compliance, and disrupts user experience. While personalization is desirable in certain contexts, many enterprise scenarios, such as HR onboarding, customer support, or policy disclosure, require invariant information delivery regardless of phrasing or prior conversational history. Existing approaches, including retrieval-augmented generation (RAG) and temperature tuning, improve factuality or reduce stochasticity, but cannot guarantee stability across equivalent prompts. In this paper, we propose a reinforcement learning framework based on Group Relative Policy Optimization (GRPO) to directly optimize for consistency. Unlike prior applications of GRPO, which have been limited to reasoning and code generation, we adapt GRPO to enforce the stability of information content across groups of semantically equivalent prompts. We introduce entropy-based helpfulness and stability rewards, treating prompt variants as groups and resetting conversational context to isolate phrasing effects. Experiments on investment and job recommendation tasks show that our GRPO-fine-tuned model reduces variability compared to the base</t>
  </si>
  <si>
    <t>Large Language Models (LLMs) have witnessed a rapid growth in emerging challenges and capabilities of language understanding, generation, and reasoning. Despite their remarkable performance in natural language processing-based applications, LLMs are susceptible to undesirable and erratic behaviors, including hallucinations, unreliable reasoning, and the generation of harmful content. These flawed behaviors under-mine trust in LLMs and pose significant hurdles to their adoption in real-world applications, such as legal assistance and medical diagnosis, where precision, reliability, and ethical considerations are paramount. These could also lead to user dissatisfaction, which is currently inadequately assessed and captured. Therefore, to effectively and transparently assess users' satisfaction and trust in their interactions with LLMs, we design and develop LLMChain, a decentralized blockchain-based reputation system that combines automatic evaluation with human feedback to assign contextual reputation scores that accurately reflect LLM's behavior. LLMChain helps users and entities identify the most trustworthy LLM for their specific needs and provides LLM developers with valuable information to refine and improve their models. To our knowledge, this is the first time that a blockchain-based distributed framework for sharing and evaluating LLMs has been introduced. Implemented using emerging tools, LLMChain is evaluated across two benchmark datasets, showcasing its effectivenes</t>
  </si>
  <si>
    <t>Balise health prognostics is critical to proactively maintaining the reliable operation of high-speed railway wireless communication. However, the intricately evolving nature of balise health under coupled ground-train transmission dynamics across rail lines challenges generalized and accurate prognostics. To tackle it, this article proposes an explicit–implicit chain-of-thought (CoT) framework that endows a large pretrained language model (PLM) with desired prognostic power via closed-loop reasoning comprising perception, adaptation, and feedback. Specifically, a stepwise instruction dispatcher is introduced to synthesize balise measurement data with situational context and logic rules, tailoring conditional directives for varying line scenarios. It can prompt PLM to progressively perceive distinctive health evolution signatures and deterioration cues throughout multistep reasoning, shaping an explicit, causally traceable CoT for generalized prognostics. A dual-granularity adaptor is built to persistently capture coupling relationships among health deterioration factors and sequentially append their unique nuances, forming an implicit, highly adaptable CoT for PLM to improve prognostic accuracy. A regulatory routing mechanism is devised to harmonize explicit and implicit CoTs, while optimizing their collaboration via iterative feedback, mitigating drift of thought to boost prognostic performance. Experiments on hundreds of real-world balises across multiple lines demonstrate</t>
  </si>
  <si>
    <t>Build data-grounded AI applications with LlamaIndex through hands-on examples covering RAG pipelines, agentic workflows, multi-agent systems, prompt engineering, evaluation, and deployment with Python and Streamlit. Free with your book: DRM-free PDF version + access to Packt's next-gen Reader* Key FeaturesBuild complete RAG pipelines from ingestion to deployment with practical working examplesDesign agentic workflows and multi-agent architectures for production-ready AI systemsDevelop a hands-on project from a simple LLM app to a deployed AI-powered web applicationRun everything locally with Ollama - no API keys or costs requiredBook DescriptionLarge language models can generate impressive responses, but they often struggle with outdated knowledge, limited access to proprietary data, hallucinations, and inconsistent reasoning in real-world applications. LlamaIndex addresses these challenges through RAG, enabling developers to connect LLMs with external data sources and build more reliable AI applications. This fully updated second edition reflects the latest evolution of the LlamaIndex ecosystem. You will learn how to ingest and parse data from multiple sources, build optimized indexes, and implement advanced retrieval strategies for high-quality RAG applications. The book introduces modern agentic AI patterns using LlamaIndex Workflows, chat engines, agents, and multi-agent orchestration. You will also explore observability and RAG evaluation, prompt engineering best practic</t>
  </si>
  <si>
    <t>Retrieval-Augmented Generation (RAG) systems are increasingly critical in enterprise AI deployments, requiring efficient and semantically accurate retrieval mechanisms to supply Large Language Models (LLMs) with domain-specific context. While vector databases have emerged as the dominant paradigm for embedding-based retrieval, graph databases offer compelling advantages in explicit semantic relationship modeling and multi-hop reasoning across interconnected knowledge corpora. This paper presents a rigorous comparative performance analysis contrasting vector search systems specifically FAISS with HNSW indexing and Milvus against graph database retrieval using Neo4j, across three heterogeneous real-world datasets: Wikipedia QA (8.8M passages), PubMed biomedical abstracts (2.3M documents), and a financial regulatory corpus (500K documents). We evaluate across five performance dimensions: query latency (p50/p95/p99), throughput (QPS), Recall@10, nDCG@10, and multi-hop reasoning accuracy. Our experimental results demonstrate that vector databases achieve 8.4ms median latency with 5,200 QPS throughput and a Recall@10 of 0.92 under high-volume semantic search workloads. In contrast, graph databases excel in relational reasoning, achieving 89% multi-hop accuracy versus 63% for vector approaches, at the cost of higher latency (31.2–52.3ms) and lower scalability (1,350 QPS at 1M documents, degrading to 920 QPS at 10M). We also examine Oracle Autonomous Database's unified AI Vector Sear</t>
  </si>
  <si>
    <t>Despite the remarkable generative capabilities of Large Language Models (LLMs), existing long-form document generation methods frequently suffer from structural collapse and logical drift as the document length increases. We identify the root cause as a persistent structural retrieval gap, where traditional Retrieval-Augmented Generation (RAG) paradigms focus almost exclusively on fine-grained factual snippets while neglecting the macro-level organizational logic required for coherent narratives. To bridge this gap, we propose a pioneering hierarchical structure-retrieved generation framework (HS-RAG) that reconceptualizes the generation task as a systematic retrieval-alignment-fusion process from template to text, marking a fundamental paradigm shift from spontaneous generation to grounded structural anchoring. The proposed framework introduces three core methodological innovations: 1) A novel dual-stream structural indexing mechanism that extracts retrievable prototypes from historical templates, effectively closing the structural retrieval gap; 2) An adaptive query-guided alignment algorithm that maps unstructured user intents into explicit hierarchical logical constraints; 3) A reinforcement learning (RL)-driven hierarchical relevance feedback optimization strategy designed to dynamically maximize the alignment between generated content, retrieved structures, and external knowledge. Extensive experiments across four diverse datasets demonstrate that our approach significa</t>
  </si>
  <si>
    <t>The release of DeepSeek-R1 in January 2025 reframed global AI competition by demonstrating frontier-level intelligence from a Chinese ecosystem model at a fraction of the cost attributed to US alternatives. Despite extensive policy commentary, quantitative empirical evidence characterising the performance structure of US versus Chinese LLMs remains scarce. This paper investigates whether statistically significant capability differences persist between national ecosystem tiers across 188 large language model configurations (137 confirmed after intelligence-score exclusions) from 37 creators, benchmarked against the 2026 Artificial Analysis dataset. Using Pareto frontier analysis on the intelligence-cost plane, Kruskal-Wallis tests with Holm-corrected Dunn’s post-hoc comparisons, and stratified Mann-Whitney licensing decomposition, we find that US Frontier and Chinese Ecosystem models form a statistically indistinguishable upper intelligence tier (Dunn p = .206, Holm-corrected) while significantly outperforming Enterprise Cloud, Specialist Lab, and APAC/MENA tiers (η2H = .233). Chinese ecosystem models occupy 4 of 8 Pareto-optimal positions, delivering 80% of US frontier intelligence at under 7% of the cost. The aggregate commercial-open-source gap (d = 0.84) conceals an ecosystem-dependent effect: large in US Frontier (d = 1.74), present in the Chinese Ecosystem (d = 1.15), and reversed in the Specialist Lab tier (d = -1.24). Findings carry direct implications for AI procureme</t>
  </si>
  <si>
    <t xml:space="preserve">Large language models (LLMs) are increasingly being applied to support decision-making in construction. Yet, their value is constrained by opaque internal reasoning processes that limit trust, verification, and accountable use. Although several studies demonstrate the potential of LLMs for tasks such as safety monitoring, scheduling, quality management, and information retrieval enabled by building information modeling, explainable AI (XAI) has not been systematically incorporated into their design or deployment. Such an omission heightens the risks of hallucinations, bias, and unverifiable outputs in safety-critical, cost-sensitive, and highly regulated project settings. This paper examines how local and global XAI techniques can be adapted to make LLM-based systems transparent and operationally valuable in construction. It synthesises emerging specific applications and provides a mapping of explanation methods to everyday decision tasks in construction, highlighting how XAI can contribute to more interpretable, defensible, and trustworthy outputs from LLMs. To support continued progress in the emerging area of inquiry, this paper outlines key research questions focused on architectural transparency, reasoning traceability, bias mitigation, context-aware explanations, and explanation-quality assessment. By embedding XAI principles into LLM development and use, researchers and practitioners can enhance trust, improve decision reliability, and support the responsible adoption </t>
  </si>
  <si>
    <t>Industrial control software in long-lived engineering products frequently accumulates behaviour that is never formally captured in requirements documents. Manual reverse engineering of requirements from such code is expert-intensive, difficult to scale, and vulnerable to knowledge loss. This paper reports on a project developing a structured, benchmark-oriented pilot workflow for AI-assisted requirements reverse engineering from legacy industrial control code. The workflow comprises four stages: deterministic data preprocessing with grounded database mapping, AI-based draft requirement generation, automated validation and post-processing, and structured benchmarking. As a first progress report, we describe the design and initial evaluation of Stage 1, a multi-step preprocessing pipeline that resolves variable descriptions, function-block types, and cross-subsystem dependencies from deterministic file lookups, achieving around 86% weighted total token coverage and around 98% weighted interface signal coverage across several hundred code modules. We also describe a structured model pre-selection methodology for Stage 2, currently under development. The engine management platform studied in this work is also deployed in greenhouse combined heat and power systems across multiple continents, from hydroponic tomato and cucumber facilities to certified organic farms and agricultural food processing plants, suggesting a direct relevance of the methodology to smart agricultural energy</t>
  </si>
  <si>
    <t>Compliance verification of autonomous vehicle behavior represents a fundamental requirement for transportation system deployment. While human drivers handle natural language ambiguities intuitively, autonomous vehicles require precise formal specifications to eliminate linguistic uncertainties and ensure compliance. However, global traffic regulations exhibit substantial variations, creating significant challenges for formal specification languages in representing diverse natural language regulations across jurisdictions. Current approaches face critical limitations: manual formalization methods are labor-intensive and lack cross-regional adaptability, while existing Large Language Model (LLM)-based translation methods suffer from limited representability of traffic concept semantics and generate incorrect representations of temporal constraints and logical relationships due to insufficient reasoning accuracy. This paper presents AutoLegal, a novel translation framework leveraging Large Language Models (LLMs) for systematic traffic regulation formalization. The framework integrates semantic foundations with knowledge graphs to provide LLMs with semantic anchors that ensure representability guarantees and atomic predicate consistency. To address logical reasoning demands, the framework incorporates explicit tree-structured logical expressions within Chain-of-Thought (CoT) reasoning, transforming implicit reasoning into interpretable and verifiable processes for enhanced tempor</t>
  </si>
  <si>
    <t>Digital platforms are experiencing a growing presence of generative artificial intelligence (AI) content, raising concerns due to the prevalence of misinformation that disrupts market integrity. Consequently, the development of effective regulatory measures for overseeing generative AI content becomes imperative. This necessitates the establishment of mechanisms to detect and filter out inaccuracies, ensuring compliance with regulatory requirements. In addition, collaboration among experts, regulators, and AI developers is essential to encourage responsible AI deployment on digital platforms. Successful governance hinges on principles of transparency, accountability, and proactive risk management to navigate the evolving generative AI on digital platforms. Therefore, in order to address the security issues currently faced by artificial intelligence generated content (AIGC), this article first proposes a method of efficient cache mechanism for AIGC content. The secure method of determining the identity of AIGC content owners is proposed based on blockchain technology. Subsequently, it suggests mechanisms for access control and data encryption for generated content within a blockchain environment. Finally, it presents an efficient data supervision mechanism tailored to the AIGC environment. The methods outlined in this article aim to enhance security from three perspectives: protection of content creators' identities, safeguarding data security, and ensuring effective data supe</t>
  </si>
  <si>
    <t>Retrieval-Augmented Generation systems hold much promise for legal question answering; however, they often fail on statutory corpora as naive document segmentation removes crucial context. Meaning in hierarchically structured texts like the Indian Income Tax Act is encoded across acts, chapters, sections, provisos, and explanations, whereas token- or window-based chunking conventionally used ignores this structure and detaches qualifiers from their governing sections, exacerbating the "Lost in the Middle" problem. This paper proposes Smart Indexing, a deterministic, metadata-aware chunking and context-injection strategy that preserves statutory structure by embedding hierarchical metadata, namely Act, Chapter, Section ID, and section title, directly into each fine-grained chunk. Each chunk is thereby rendered semantically self-contained, allowing vector embeddings to carry legal identity besides semantic content. A novel parent-child retrieval architecture first selects small metadata-rich clauses for precision and then expands them to their parent sections in order to reconstruct full statutory context for generation. The approach has been implemented and evaluated within LegalLens, a privacy-preserving legal RAG framework powered by a local, quantized Llama 3.1 model. Experimental results demonstrate that metadata-driven context injection improves retrieval precision and recall for proviso and condition-sensitive statutory queries while reducing hallucinations without incre</t>
  </si>
  <si>
    <t>Large-scale data collection in marketing research faces increasing constraints due to rising costs and strengthened privacy regulations, and cross-border management of actual data are also challenging. While Large Language Models (LLMs) have emerged as promising alternatives for simulating consumer behavior, concerns remain regarding their alignment with human responses and the opacity of their reasoning processes. Informed by Data Free Flow with Trust (DFFT)-an international data governance principle emphasizing transparency, privacy protection, and interoperability-this study proposes a system framework that integrates synthetic data generated from demographic and psychometric data with LLMs via the Model Context Protocol (MCP). We empirically compared human survey responses, standalone LLM outputs, and MCP-integrated LLM outputs in rank-order tasks within conjoint analysis, a statistical method for consumer preference estimation. Results reveal that LLM-based preference estimations significantly diverge from human responses even when integrated with synthetic data, clarifying the current limitations of LLM-based consumer simulation. However, the MCP-based architecture provides transparency through explicit data provenance tracking, privacy protection through synthetic data utilization, and interoperability via standardized protocols, demonstrating alignment with DFFT principles. This study presents a verifiable technical configuration of AI infrastructure while elucidating</t>
  </si>
  <si>
    <t>With the advent of Large Language Models (LLMs), medical artificial intelligence (AI) has experienced substantial technological progress and paradigm shifts, highlighting the potential of LLMs to streamline healthcare delivery and improve patient outcomes. Considering this rapid technical progress, in this survey, we trace the recent advances of Medical Large Language Models (Med-LLMs), including the background, key findings, and mainstream techniques, especially for the evolution from general-purpose models to medical-specialized applications. Firstly, we delve into the foundational technology of Med-LLMs, indicating how general models can be progressively adapted and refined for the complicated medical tasks. Secondly, the wide-ranging applications of Med-LLMs are investigated across various healthcare domains, as well as an up-to-date review of existing Med-LLMs. The transformative impact of these models on daily medical practice is evident through their ability to assist clinicians, educators, and patients. Recognizing the importance of responsible innovation, we discuss the challenges associated with ensuring fairness, accountability, privacy, and robustness. Ethical considerations, rigorous evaluation methodologies, and the establishment of regulatory frameworks are crucial for building trustworthiness in the real-world system. We emphasize the need for ongoing scrutiny and development to maintain high standards of safety and reliability. Finally, we anticipate possible</t>
  </si>
  <si>
    <t>This work presents a robust method for characterizing addiction patterns in individuals with cocaine and heroin use disorders by analyzing short, spontaneous speech samples using a large language model (LLM) framework. This architecture is designed to identify key elements of the Impaired Response Inhibition and Salience Attribution (iRISA) theoretical model and use this framework to assess whether features related to iRISA can inform drug use metrics, without directly evaluating the models’ inference of iRISA elements against human gradings. Specifically, i RISA c aptures d isruptions i n self-regulation, inhibitory control, and the attribution of salience to drug-related versus non-drug-related stimuli. Our analysis revealed significant correlations between iRISA elements and substance use patterns, with these associations being more pronounced when individuals talk about the positive consequences of quitting drugs (PC) than the negative consequences of drug use (NC). Prediction models utilizing outputs from the iRISA LLM framework demonstrated that integrating features from both PC and NC significantly improved predictive accuracy, especially for variables such as days of abstinence (r up to 0.58), withdrawal symptoms (r up to 0.41), and dependence severity (r up to 0.42). These findings highlight the potential of this approach to provide in-depth, data-driven insights into addiction, bridging the gap between computational linguistics and clinical substance abuse research,</t>
  </si>
  <si>
    <t>Initial Coin Offering (ICO) whitepapers serve as informal specifications for token-governing smart contracts, yet no existing tool verifies whether deployed code matches the claims in these documents. NLP-based fraud detection analyzes whitepaper text but ignores the contract. Smart contract analysis tools examine code but have no knowledge of what developers promised. We built ICOAudit, a pipeline that bridges this gap. ICOAudit extracts structured claims from ICO whitepapers using LLM-based information extraction across nine token-governance categories, analyzes the corresponding Ethereum smart contracts via Slither static analysis, and checks each claim against code-level features using a hybrid rule-based and LLM-based consistency scorer. We evaluate ICOAudit on a novel paired dataset of 60 real Ethereum ICOs with whitepaper text, verified contract source, and fraud labels. The pipeline detected 86 specification-implementation inconsistencies across 21 of 54 analyzed projects. Fraud-labeled projects exhibited $\mathbf{3. 0} \times$ higher combined inconsistency signals than legitimate ones $(p=0.075$, suggestive but below the 0.05 significance threshold), while text-only analysis showed no discrimination $(p=0.569)$. The five highest-severity inconsistencies, where entire promised subsystems were absent from deployed code, all involved confirmed fraud cases. Claim extraction validated against hand-labeled ground truth from Cohney et al. achieved $\mathbf{F} \mathbf{1}=\ma</t>
  </si>
  <si>
    <t>Power communication engineering documents (e.g., planning reports and top-level design specifications) are knowledge-intensive and require traceable evidence from regulations, technical guidelines, and quantitative data tables. A static Retrieval-Augmented Generation (RAG) pipeline with one-shot retrieval often fails to cover evolving information needs during long-form writing and may produce unsupported or inconsistent statements. This paper presents a multi-stage, iterative retrieval workflow aligned with an agentic RAG paradigm for section-level document generation. The workflow includes mode routing for resource-aware control, scenario-based reference retrieval for structure and style grounding, draft-first generation, explicit and implicit information-gap mining, structured query planning with multi-source knowledge bases, and evidence synthesis for draft revision. The system is implemented in a practical engineering codebase using FAISS-based dense retrieval with metadata mapping, separated text and data knowledge bases, and an iterative agent loop. We further propose a reproducible benchmark construction protocol without relying on production logs, and define end-to-end metrics such as placeholder resolution rate, evidence coverage, iteration gain, and latency. Experimental results demonstrate that compared to a single-pass baseline, the proposed workflow significantly increases evidence coverage from 1.3 to 8.3 and placeholder resolution rate from 10% to 80%, validati</t>
  </si>
  <si>
    <t>Smart contracts are susceptible to various security issues, among which access control (AC) vulnerabilities are particularly critical. While existing research has proposed multiple detection tools, automatic and appropriate repair of AC vulnerabilities in smart contracts remains a challenge. Unlike commonly supported vulnerability types by existing repair tools, such as reentrancy, which are usually fixed by template-based approaches, the main obstacle of repairing AC vulnerabilities lies in identifying the appropriate roles or permissions amid a long list of non-AC-related source code to generate proper patch code, a task that demands human-level intelligence. In this paper, we employ the state-of-the-art GPT-4 model and enhance it with a novel approach called ACFix. The key insight is that we can mine common AC practices for major categories of code functionality and use them to guide LLMs in fixing code with similar functionality. To this end, ACFix involves offline and online phases. In the offline phase, ACFix mines a taxonomy of common Role-based Access Control practices from 344,251 on-chain contracts, categorizing 49 role-permission pairs from the top 1,000 unique samples. In the online phase, ACFix tracks AC-related elements across the contract and uses this context information along with a Chain-of-Thought pipeline to guide LLMs in identifying the most appropriate role-permission pair for the subject contract and subsequently generating a suitable patch. To evaluate</t>
  </si>
  <si>
    <t>Industrial IoT diagnostics require integrating diverse evidence streams, such as telemetry, event logs, configuration snapshots, and operational knowledge bases, while adhering to safety and security requirements. Tool-augmented retrieval-augmented generation (RAG) facilitates this integration by merging retrieval processes with the regulated use of tools. In Operational Technology (OT) settings, two primary risks associated with deployment are: (i) indirect prompt injection through retrieved materials or tool outputs, which can disrupt the model context and result in behavior that contradicts established policies; and (ii) limited visibility caused by tool failures, gaps in telemetry, and delayed logging, which diminishes evidential support and raises the chances of producing unsubstantiated outputs. This paper examines a protocol-aligned architecture that integrates MCP-exposed tools within a defense-in-depth RAG pipeline. The approach employs hybrid retrieval and reranking, instruction-aware content filtering, typed least-privilege tool mediation with audit logging, evidence-bound generation with citation enforcement, and outage-aware abstention policies. An OT-oriented stress-test suite is defined based on prior RAG security evaluations, and utility, security, and degradation metrics are reported using a proprietary multi-site IIoT dataset. The findings indicate the importance of treating retrieval and tool interfaces as distinct security boundaries in industrial diagnost</t>
  </si>
  <si>
    <t>A comprehensive guide to building cutting-edge generative AI applications using Neo4j's knowledge graphs and vector search capabilitiesKey FeaturesDesign vector search and recommendation systems with LLMs using Neo4j GenAI, Haystack, Spring AI, and LangChain4jApply best practices for graph exploration, modeling, reasoning, and performance optimizationBuild and consume Neo4j knowledge graphs and deploy your GenAI apps to Google CloudPurchase of the print or Kindle book includes a free PDF eBookBook DescriptionEmbark on an expert-led journey into building LLM-powered applications using Retrieval-Augmented Generation (RAG) and Neo4j knowledge graphs. Written by Ravindranatha Anthapu, Principal Consultant at Neo4j, and Siddhant Agrawal, a Google Developer Expert in GenAI, this comprehensive guide is your starting point for exploring alternatives to LangChain, covering frameworks such as Haystack, Spring AI, and LangChain4j. As LLMs (large language models) reshape how businesses interact with customers, this book helps you develop intelligent applications using RAG architecture and knowledge graphs, with a strong focus on overcoming one of AI’s most persistent challenges—mitigating hallucinations. You'll learn how to model and construct Neo4j knowledge graphs with Cypher to enhance the accuracy and relevance of LLM responses. Through real-world use cases like vector-powered search and personalized recommendations, the authors help you build hands-on experience with Neo4j GenAI int</t>
  </si>
  <si>
    <t>Deploying Large Language Models (LLMs) as reasoning engines in Web service ecosystems requires generating outputs that strictly conform to predefined schemas, such as JSON objects and function-call formats. However, standard autoregressive generation incurs substantial latency. Existing acceleration methods face a difficult trade-off: standard speculative decoding often suffers severe accuracy degradation due to structural hallucinations in the draft model, whereas grammar-based constrained decoding preserves correctness but sacrifices acceleration because of expensive CPU-bound vocabulary evaluation. To address these limitations, we propose Contract-Aware Speculative Decoding (CASD), a method that seamlessly incorporates deterministic schema constraints into the speculative decoding pipeline. CASD compiles API contracts into a lightweight dynamic state machine. When structural tokens are deterministic, CASD activates a Structure-as-Injection Fast Path, directly emitting syntactic boilerplate and bypassing redundant neural forward passes. For probabilistic semantic arguments, CASD applies Schema-Guided Logit Masking during drafting, restricting the draft model to structurally valid vocabularies before target-model verification. Evaluations on the BFCL v3 benchmark across multiple model families show that CASD achieves up to 2.53× decoding speedup over greedy decoding while maintaining high AST exact-match accuracy. By outperforming both standard speculative decoding and exhau</t>
  </si>
  <si>
    <t>Medical diagnosis requires synthesizing radiological images, laboratory results, clinical notes, and patient history—capabilities increasingly supported by multimodal vision–language models (VLMs). Yet despite rapid advances, no general-purpose medical VLM has achieved routine clinical deployment. Existing surveys typically examine retrieval-augmented generation (RAG), interpretability, and trustworthiness in isolation, leaving unclear how these components jointly determine real-world clinical readiness. This survey analyzes 183 studies and evaluates three pillars essential for deployment: 1) factual accuracy enabled by RAG, which grounds model outputs in clinically verified evidence; 2) interpretability aligned with clinician reasoning, ensuring explanations that support diagnostic decision-making; and 3) trustworthy operation encompassing safety, fairness, uncertainty handling, workflow integration, and regulatory alignment. We show that benchmark gains alone are insufficient, as current VLMs still face persistent challenges in multimodal alignment, temporal reasoning, retrieval latency and scalability, explanation fidelity, and regulatory and cost-effectiveness constraints. Our contributions include a deployment-oriented taxonomy of medical VLM architectures; a comparative analysis of RAG designs and their clinical implications; an evaluation of interpretability methods grounded in clinical workflows; and an integrated framework for trust, uncertainty reporting, and regula</t>
  </si>
  <si>
    <t>Large Language Models (LLMs) have recently gained popularity for tasks like text generation and automated reasoning, often hosted on cloud servers to handle large-scale user interactions. Yet this setup faces a critical challenge, prompt injection attacks, where adversaries craft malicious text to bypass an LLM’s safety constraints and policy filters. Attackers constantly evolve new injection tactics, rendering static defenses ineffective. While service providers may wish to store user inputs for security audits, this practice poses serious privacy and data-protection risks. User prompts can contain personal or confidential information subject to strict regulatory requirements. To address these conflicting demands of security monitoring and user privacy, we propose a privacy-preserving prompt injection detection scheme via hash and embedding-based auditing for smart cloud-deployed LLMs. Our approach segments each user prompt into smaller chunks and stores only non-invertible representations of them—cryptographic hashes for exact matches and vector embeddings for near-match detection. This enables robust identification of both verbatim and paraphrased threats without retaining any plaintext data. Furthermore, newly discovered injection patterns can trigger retrospective audits on previously stored chunks, greatly enhancing attack traceability. We also introduce an optional blockchain-based logging mechanism for tamper-proof event records. Empirical results show that our method</t>
  </si>
  <si>
    <t>Regulated cybersecurity workflows lack a runtime substrate that enforces organization-level scope across retrieval, tool calls, memory, findings, reports, and audit while remaining model-agnostic and locally deployable. Recent large language model (LLM) agent systems report strong results on isolated cybersecurity tasks, yet they do not by themselves define an auditable platform architecture for regulated security operations centre (SOC) and compliance workflows, where a single analyst may trigger actions that bind the organization, and where the runtime must integrate with existing SIEM/XDR stacks as a primary source of context and alert-driven triggers rather than operate as a standalone analytical layer. This paper proposes an organization-scoped LLM agent runtime architecture for financial cybersecurity. The contribution is a typed Security Context that is created at every entry point—including SIEM/XDR notifications ingested as first-class triggers—and enforced at every component boundary, combined with a shared Runtime Core, logical specialist subagents, a governed Tool Adapter Layer exposing SIEM/XDR query, enrichment, and response primitives under uniform policy and audit, structured findings with evidence references, tiered human-in-the-loop (HITL) gates, and append-only audit. Model Context Protocol (MCP), extended telemetry, digital twins for pentesting, graph retrieval, and federated knowledge sharing are treated as optional extension paths rather than mandatory r</t>
  </si>
  <si>
    <t>Modern AI systems rarely rely on a single model: a coder agent drafts a module, a QA agent reviews it, and a deployment agent ships it. Three LLMs share a pipeline with no cryptographic cross-verification, so an attack propagates silently to every downstream agent. We identify four coupled failure modes at this inter-agent surface: cascading alignment drift, identity spoofing, cross-agent prompt injection, and temporal adversarial manipulation, and introduce TRACE-MAS, a framework grounded in contraction theory, zero-knowledge cryptography, and statistical change detection that addresses all four with three composable guarantees: a chain-lengthindependent drift envelope, a per-round rogue-acceptance bound, and a temporal miss-probability bound. We validate the framework against an open-source reference implementation across more than 24,300 trials spanning nine experiment families, the original theorem-directed suites plus jailbreak, indirectinjection, malicious-tool-invocation, compromised-verifierquorum, and 1-to-50-agent scalability scenarios, surfacing and patching two genuine evasion vectors in the reference behavioral scorer. We show how the verifier-sidecar architecture maps onto AutoGen, CrewAI, LangGraph, and the OpenAI Agents SDK, with the LangGraph integration demonstrated as working, executed code, and compare TRACE-MAS against existing multiagent security proposals across six capability dimensions. We report a ZKP instantiation analysis (Groth16 vs. PLONK), a par</t>
  </si>
  <si>
    <t xml:space="preserve">Maintaining an accessible and up-to-date legislative framework is crucial for ensuring transparent governance and enabling effective citizen participation in democratic processes. This paper examines methodological approaches for the automated detection and modeling of textual modifications within EU Regulations and Directives, with particular attention to transitional provisions and temporal concepts (retroactivity, postponement, relative dates), as well as legislative ones (entry into force, application, sunset clause). We present a comparative analysis of four distinct approaches: (1) a rule-based pipeline utilizing regular expressions to capture standardized legal expressions, (2) a SpaCy-based pipeline leveraging advanced NLP capabilities for entity recognition and pattern matching, (3) a Large Language Model (LLM)-based pipeline using the OpenRouter API for contextual extraction, and (4) RDF/Cellar extraction serving as the benchmark. Each methodology is designed to generate standardized Akoma Ntoso (AKN) metadata annotations, facilitating point-in-time understanding of legislative modifications and temporal validity. The rule-based and SpaCy-based approaches offer computational efficiency and procedural transparency, while the LLM-based method demonstrates potential for handling complex linguistic variations and contextual dependencies. RDF extraction provides authoritative temporal information for evaluation purposes. This comparative framework provides insights into </t>
  </si>
  <si>
    <t>The Dual Prevention Mechanism (DPM) requires DPM service reports to satisfy not only textual fluency but also risk-reasoning correctness, regulatory traceability and measure operability. Existing text-generation metrics are insufficient for this high-compliance scenario because they cannot determine whether generated reports correctly cite valid standards or provide executable control measures. This paper proposes a compliance-oriented evaluation framework for generative AI-based DPM service reports and evaluates it in the implementation context of dual-channel dynamic generation and review enhancement (DD-GRE). The framework decomposes report quality into retrieval, reasoning, generation and semantic layers, and defines business-specific indicators for risk grading and control and hidden-peril inspection. Using work-safety liability insurance service data, including DPM ledgers from 10 hazardous-chemical enterprises and 500 typical risk points selected from a larger corpus of more than 1.2 million inspection reports, we evaluate three generation settings: Base RAG, GraphRAG and DD-GRE. The results show that citation validity rate, constraint satisfaction rate and measure actionability are strongly aligned with expert review scores, while DD-GRE improves structural-text consistency and citation validity compared with baseline RAG settings. The study provides initial observable-indicator evidence for a DPM-oriented quality assessment framework, rather than a fully automatic su</t>
  </si>
  <si>
    <t>Large Language Models (LLMs) have enabled autonomous agents capable of complex reasoning and collaboration, yet coordinating such agents in decentralized environments remains challenging due to the lack of centralized control for aligning behavior and sustaining long-term cooperation. This paper addresses this challenge from a mechanism-design perspective and proposes a behavior-shaping incentive mechanism for decentralized LLM-based multi-agent systems. The mechanism explicitly models agent utility as a function of task rewards, capability mismatch, and workload, and couples short-term utility optimization with long-term trust formation through dynamic reputation updates and capability-weight adaptation. By jointly shaping task assignment probabilities, reputation evolution, and skill profiles over repeated interactions, the mechanism incentivizes cooperative behavior and discourages strategic misrepresentation or overload. To operationalize this incentive design in a trust-minimized setting, we implement a lightweight blockchain-based enforcement layer that provides verifiable identity binding, task assignment commitment, and immutable logging of incentive-relevant state transitions. We evaluate the proposed mechanism through 50-round simulations involving 20 agents and 100 tasks, using GPT-4-based agents integrated with Solidity smart contracts. The results demonstrate improved task success rates, stable utility distributions, and emergent agent specialization, highlightin</t>
  </si>
  <si>
    <t>The development of Large Language Models (LLMs) faces a significant challenge: the exhaustion of publicly available fresh data. This is because training an LLM requires a large demand for new data. Federated learning emerges as a promising solution, enabling collaborative model to contribute their private data to LLM global model. However, integrating federated learning with LLMs introduces new challenges, including the lack of transparency and the need for effective unlearning mechanisms. Transparency is essential to ensuring trust and fairness among participants, while accountability is crucial for deterring malicious behaviour and enabling corrective actions when necessary. To address these challenges, we propose a novel blockchain-based federated learning framework for LLMs that enhances transparency, accountability, and unlearning capabilities. Our framework leverages blockchain technology to create a tamper-proof record of each model’s contributions and introduces an innovative unlearning function that seamlessly integrates with the federated learning mechanism. We investigate the impact of Low-Rank Adaptation (LoRA) hyperparameters on unlearning performance and integrate Hyperledger Fabric to ensure the security, transparency, and verifiability of the unlearning process. Through comprehensive experiments and analysis, we showcase the effectiveness of our proposed framework in achieving highly effective unlearning in LLMs trained using federated learning. Our findings h</t>
  </si>
  <si>
    <t>“An essential, forward-looking guide.” —Dhyey Mavani, Amherst College DSPy (Declarative Self-improving Python), an innovative framework for prompt programming, replaces fragile and unpredictable manual prompts with clean, modular Python code that declares what a model should do, defines the inputs and response formats, and establishes clear evaluation metrics. In Building LLM Applications with DSPy, authors Serj Smorodinsky and Brett Kennedy present a systematic approach for treating prompts as programmatic artifacts rather than loose text strings, so you can build, scale, maintain, and improve complex AI applications with the structural integrity of traditional software. Practical from page one, this book mirrors a professional AI engineering workflow, taking you from simple classifiers to complex summarizers, advanced RAG, and agentic systems. Reviewer Cyrus Nouroozi, a DSPy contributor, notes that the book “frames the whole subject around a single coherent thesis: prompt programming is a data-driven discipline analogous to machine learning.” To support its strong focus on prompt programming as an engineering process, the book introduces the baseline → evaluate → optimize loop that eliminates the guesswork of traditional prompt design. Production applications require verifiable, consistent metrics, which are difficult to establish with conventional prompts. This book guides you through constructing custom evaluation metrics, setting up multi-threaded test runners, and calib</t>
  </si>
  <si>
    <t>This research examines interpretive divergence between Arabic-tuned and Western-trained large language models (LLMs) when evaluating AI, cybersecurity, governance, and emerging-technology policies from Gulf nations. Using an early-stage multi-model governance evaluation prototype (GUARDIAN), the study applies mathematically defined consensus scoring, normative weight vectors, and perturbation-based Monte Carlo analysis to compare how different model ecosystems extract governance signals and assess policy maturity. Results demonstrate systematic dissonance across model families: Western-trained LLMs exhibit higher score variance, translation-order sensitivity, and normative drift toward transparency-centric and decentralization-oriented governance assumptions, while Arabic-first models produce more stable, culturally coherent, and institutionally aligned evaluations. Importantly, Western-only multi-LLM consensus does not mitigate bias and instead reinforces shared normative priors, whereas Arabic-first ensemble consensus converges toward regionally grounded interpretations with reduced variance. These findings establish that governance evaluation bias is a governance assurance issue rather than a model performance issue and show that regionally aligned LLM ecosystems materially alter governance outcomes across ethics, cybersecurity maturity, privacy, trust, and longhorizon risk planning. The study contributes a replicable evaluation framework for culturally grounded, AI-assist</t>
  </si>
  <si>
    <t>The recent emergence of Large Language Models (LLMs) has progressed toward feasible use-cases of conversational agents which expand into domain-specific advanced uses in healthcare, financial services, metal fabrication, and legal services. Nevertheless, to integrate LLMs in production of such niche areas, they need a powerful operational framework, named the LLMOps, that will secure scalability, compliance, security, and performance optimization. The current paper proposes an architecture of domain-specific LLM APIs, orienting at the design modules, domain-constrained prompt engineering, knowledge-based inference architecture, and continuous fine-tuning pipelines. The framework suggested will include API orchestration layers, domain ontologies, compliance-aware data governance, along with latency, throughput, and explainability monitors, to control the demands of latency, throughput and explainability. In addition, the architecture uses hybrid deployment options that combine on-premises, cloud, and edge-based forms of LLM realizations to support the various requirements in the industry. The experimental testing of several spheres indicates a higher precision in responding as well as a diminution of the prevalence of hallucinate moments and compliance with the sector-based regulations. The results establish LLMOps-enabled APIs as an important foundation to the next generation of industry grade language interfaces, a port of call between the general-purpose LLM capabilities an</t>
  </si>
  <si>
    <t>The increasing complexity and volatility of modern financial markets have exposed fundamental limitations in traditional investment decision-making systems, which struggle to capture nonlinear market dynamics and adapt to rapidly evolving conditions. While deep learning approaches have shown promise in financial modeling, existing single-model frameworks remain inadequate for handling the multifaceted nature of contemporary markets, including cross-asset contagion effects, multimodal data integration, and the need for interpretable decision-making that complies with regulatory transparency requirements. To address these challenges, we propose Sleipnir, a novel multi-agent collaborative framework that replaces monolithic architectures with a debate-driven ensemble of heterogeneous agents powered by state-of-the-art Large Language Models (LLMs) (e.g., GPT-4o, Claude, DeepSeek-Reasoning). To establish a scalable and interpretable automated investment system, our framework 1) introduces an Interface Module for orchestrating multi-agent collaboration via strategic leader-follower coordination, 2) deploys a Dynamic Router for intelligent agent selection based on market conditions and query complexity, 3) integrates a ReAct Module to deliver tool-augmented analytical capabilities, and 4) implements a Reflect Module that enables interpretable decision tracing through atomic operation decomposition. Furthermore, the system incorporates a sophisticated Retrieval-Augmented Generation (R</t>
  </si>
  <si>
    <t>The integration of Large Language Models (LLMs) into structural engineering is currently hindered by two critical limitations: the stochastic hallucination of regulatory clauses and an inherent lack of physics-based reasoning capabilities. To overcome these challenges, this study introduces a neurosymbolic cognitive architecture that effectively couples semantic regulatory compliance with mathematical structural optimization. Our approach leverages a Graph-Retrieval Augmented Generation (Graph-RAG) framework, where the ASCE 7-22 standard is indexed into a hybrid Knowledge Graph to facilitate deep, context-aware retrieval. Reliability is enforced through a Multi-Agent Swarm utilizing GPT-4o as the underlying reasoning kernel, comprising a Designer, an Adversarial Auditor, and a Translator. These agents operate under a strict chain-ofverification protocol, debating and validating design parameters against cited dependencies prior to execution. Once validated, natural language intents are autonomously translated into structured physics payloads, triggering a Finite Element Analysis (FEM) engine driven by a Constraint-Adaptive Genetic Algorithm (CAGA). Comprehensive benchmarking across semantic faithfulness, safety, and optimality metrics demonstrates that this adversarial architecture achieves a RAGAS faithfulness score of 0.98 and a 100% recall rate in identifying ambiguous or unsafe queries. Empirically, the system successfully automated the design of a 3D Warren truss, reduci</t>
  </si>
  <si>
    <t>Refining high-level requirements into low-level ones is a common task, especially in safety-critical systems engineering. The objective is to describe every important aspect of the high-level requirement in a low-level requirement, ensuring a complete and correct implementation of the system’s features. To this end, standards and regulations for safety-critical systems require reviewing the coverage of high-level requirements by all its low-level requirements to ensure no missing aspects.The challenge of supporting automatic reviews for requirements coverage originates from the distinct levels of abstraction between high-level and low-level requirements, their reliance on natural language, and the often different vocabulary used. The rise of Large Language Models (LLMs), trained on extensive text corpora and capable of contextualizing both high-level and low-level requirements, opens new avenues for addressing this challenge.This paper presents an initial study to explore the performance of LLMs in assessing requirements coverage. We employed GPT-3.5 and GPT-4 to analyze requirements from five publicly accessible data sets, determining their ability to detect if low-level requirements sufficiently address the corresponding high-level requirement. Our findings reveal that GPT-3.5, utilizing a zero-shot prompting strategy augmented with the prompt of explaining, correctly identifies complete coverage in four out of five evaluation data sets. Additionally, it exhibits an impress</t>
  </si>
  <si>
    <t>Prompt engineering is widely assumed to improve large language model (LLM) performance on code security tasks, yet the conditions under which it can do so remain uncharacterised. We evaluate a fully crossed  $5\times 2$  prompt factorial, five structural variants with and without category naming, on a reconstructed 360-sample PHP benchmark drawn from the NIST Software Assurance Reference Dataset, balanced 180/180 across OS command injection (CWE-78), SQL injection (CWE-89) and remote file inclusion (CWE-98). First, a task-specific capability threshold: GPT-3.5-turbo and GPT-4o-mini classify almost every sample as vulnerable (specificity at most 0.067, Matthews correlation near zero) and no pairwise comparison between prompt conditions is significant for either model, whereas GPT-5.5 discriminates (specificity 0.700 to 0.922, Matthews correlation up to 0.612). Below the threshold, prompt structure has no measurable effect. Second, above it, every elaboration we tested shifts verdicts toward Safe: the composite framework trades 21 missed vulnerabilities for 9 avoided false positives, and naming the category costs up to 64 detections while avoiding 35. Decomposition shows that taint-analysis instruction and chain-of-thought each produce this loss independently while the persona does not; the observed behaviour is consistent with the model treating a sanitiser’s presence as sufficient for safety rather than checking its fit to the sink. No condition improves on the unmodified bas</t>
  </si>
  <si>
    <t>This paper introduces LLaMA-UTP, a novel framework for classifying and interpreting uncertain tax positions (UTPs) in technology companies. Tax professionals face significant challenges when analyzing UTPs: navigating vast bodies of intricate legal text, interpreting highly technical domain-specific language, maintaining accurate citations to authoritative sources, and producing justifications that comply with legal standards. We address these challenges with a knowledge-guided expert mixture system built upon a domain-adapted LLaMA architecture incorporating retrieval-augmented generation to ground analysis in relevant tax authorities, specialized expert subnetworks for different tax knowledge domains, and a tax citation knowledge graph that enhances interpretability through structured reasoning paths. Our comprehensive evaluation demonstrates that LLaMA-UTP achieves 90.5% accuracy in classifying UTP risk levels, significantly outperforming baseline models including LegalBERT (82.0%) and GPT-3.5 (78.4%). The system generates explanations with 93% citation accuracy and zero hallucinated references, as validated by tax professionals who rated its outputs as highly aligned with expert reasoning (4.2/5). Through ablation studies, we demonstrate that each architectural component contributes measurably to both accuracy and interpretability. This work makes significant contributions to both AI/ML methodology and tax law analysis by showcasing how knowledge-guided expert mixtures ca</t>
  </si>
  <si>
    <t>This work investigates the problem of Named Entity Recognition (NER) and information extraction from Slovenian procurement documents, in a low-resource setting characterized by noisy OCR outputs and limited annotated data. The dataset includes tenders and winning bids from the General Hospital of Celje for the years 2022-2023. A key design choice of this study is the focus on relatively small-scale models (up to 7B parameters), motivated by the need to assess how far competitive performance can be achieved under constrained computational resources. This aspect is particularly relevant for real-world institutional settings, such as public hospitals, where access to large-scale GPU infrastructure is often limited or unavailable. We evaluated three methodological families: encoder-only transformer fine-tuning, instruction-driven Large Language Models (LLMs) and Vision-Language Models (VLMs). Although fine-tuning a Slovene monolingual transformer (SloBERTa) performs poorly under strict sequence-labeling evaluation, instruction-tuned LLMs, particularly GoLLIE-7B, consistently produce more reliable and text-aligned extractions. Furthermore, integrating MiniCPM-v4.5 improves results on the bid subset, suggesting that VLMs can exploit structured layouts. These findings highlight both the challenges and opportunities of information extraction in low-resource and visually structured document domains. Moreover, the proposed evaluation is conducted on Slovenian data, a morphologically ri</t>
  </si>
  <si>
    <t>High-stakes decision systems increasingly require structured justification, traceability, and auditability to ensure accountability and regulatory compliance. Formal arguments commonly used in the certification of safety-critical systems provide a mechanism for structuring claims, reasoning, and evidence in a verifiable manner. At the same time, generative artificial intelligence systems are increasingly integrated into decision-support workflows, assisting with drafting explanations, summarizing evidence, and generating recommendations. However, current deployments often rely on language models as loosely constrained assistants, which introduces risks such as hallucinated reasoning, unsupported claims, and weak traceability. This paper proposes a compliance-by-construction architecture that integrates Generative AI (GenAI) with structured formal argument representations. The approach treats each AI-assisted step as a claim that must be supported by verifiable evidence and validated against explicit reasoning constraints before it becomes part of an official decision record. The architecture combines four components: i) a typed Argument Graph representation inspired by assurance-case methods, ii) retrieval-augmented generation (RAG) to draft argument fragments grounded in authoritative evidence, iii) a reasoning and validation kernel enforcing completeness and admissibility constraints, and iv) a provenance ledger aligned with the W3C PROV standard to support auditability. We</t>
  </si>
  <si>
    <t>The increasing adoption of artificial intelligence in critical infrastructures has shifted research attention from model development toward the operationalization, governance, and lifecycle management of AI systems. In healthcare environments, cybersecurity incident reporting remains largely manual despite advances in security monitoring technologies, leading to delays, inconsistencies, and compliance challenges. Generative artificial intelligence (GenAI) offers opportunities to automate incident report drafting; however, its use in regulated domains raises concerns related to data privacy, auditability, accountability, and operational reliability. This paper presents a conceptual Operational AI and MLOps framework for AI-assisted cybersecurity incident reporting in healthcare systems. Using the Abu Dhabi Health Information Exchange (Malaffi) as a motivating context, the paper first describes the current AI-assisted incident reporting workflow and identifies its limitations. It then introduces a modular framework that formalizes this workflow through structured data management, generative reporting, MLOps lifecycle governance, and human oversight. An illustrative operational scenario is provided to demonstrate how the framework would function in practice. Rather than reporting empirical results, the paper offers a scientifically grounded design rationale and discusses anticipated operational benefits supported by existing literature. The framework aims to guide future impleme</t>
  </si>
  <si>
    <t>Mental health support in Arabic-speaking communities is constrained by stigma, limited access to services, and a shortage of qualified professionals. Large language models offer potential for broadening access through automated question answering; however, Arabic mental health generation remains underexplored, most systems lack explainability, and current evaluation relies on automated metrics that inadequately capture clinical quality. This study develops an Arabic mental health question-answering system and proposes a trust-oriented, multi-dimensional evaluation framework integrating natural language processing metrics, semantic similarity, a language model as a judge, human expert validation, and explainability analysis, assessing quality across complementary dimensions. Two Arabic-capable models, ALLaM-7B and Qwen2.5-7B, were evaluated under zero-shot and fine-tuned conditions using the MentalQA dataset. Three explainability methods were applied and examined for faithfulness, and two mental health professionals rated the responses for clinical completeness, empathy, safety, and cultural appropriateness. Fine-tuning produced a trade-off rather than a consistent improvement, raising lexical-overlap scores but reducing semantic similarity and clinical performance. Explainability methods aided interpretability mainly when response quality was high, although their measured faithfulness was limited. Human experts rated the zero-shot model significantly higher across all dimensi</t>
  </si>
  <si>
    <t>Industrie 4.0 increasingly relies on the Asset Administration Shell (AAS) as a standards-based path to digital twins. The European Digital Product Passport (DPP), mandated by Regulation (EU) 2024/1781, may use diverse data carriers, and the AAS information model has been proposed as one candidate carrier. An AAS consists of Submodels that describe specific aspects of an asset. Each Submodel can be standardised as a Submodel Template (SMT), e.g., by the Industrial Digital Twin Association (IDTA), and the SMT fixes the class hierarchy and the semantic identifiers that an AAS Submodel instance must populate. Each published SMT consists of machine-interpretable AASX and JSON files alongside a human-readable specification PDF, and a subset of constraints (prose rules, conditional cardinality, units, dictionary references) appears only in the PDF. Lifting these PDF-anchored constraints into machine-interpretable records is a prerequisite for populating Submodel instances downstream. This paper presents an extraction protocol in which a Large Language Model (LLM) reads layout-aware blocks of the specification PDF and proposes typed records. An automated verifier then accepts a record only when its cited PDF block resolves and its emitted value matches the expected shape. This record-level verification is distinct from checking a generated AAS Submodel instance against an SMT. The protocol is evaluated on three IDTA SMTs: the Digital Nameplate (IDTA 02006 v3.0.1), the Generic Frame f</t>
  </si>
  <si>
    <t>Automated reporting in Esophagogastroduodenoscopy (EGD) is currently constrained by a perception-reasoning gap, where computer vision models effectively detect lesions but lack the cognitive capacity to synthesize diagnostic conclusions. This study proposes a privacy-preserving reasoning engine using locally deployable, quantized Large Language Models (LLMs) to bridge this gap. Four distinct architectures (4B-14B parameters) were benchmarked to resolve whether mid-sized generalist models possess superior reasoning capabilities compared to domain-adapted specialist models. Using a curated dataset of 16 structured EGD reports, diagnostic outputs across four models were generated. Performance was assessed via a dual-track framework: a blinded consensus review by four gastroenterologists and an automated LLM evaluator (DeepSeek-R1-Distill). Results challenged traditional assumptions: the generalist Qwen-2.5-14B achieved top performance (Human Score: 68.4%), significantly outperforming the domain-specific BioMistral-7B (47.9%), which suffered from frequent hallucinations. Notably, MedGemma-4B (Human Score: $\mathbf{6 4. 1 \%}$) emerged as the optimal candidate for edge deployment, achieving statistical parity with the larger Llama-3.1-8B (64.5%) despite minimal resource requirements. While the automated judge successfully replicated human evaluator ranking order (Kendall’s $\tau=0.667$), it exhibited a critical leniency bias (+0.94 points) in safety assessments $(\mathbf{p}\lt0.05</t>
  </si>
  <si>
    <t>The emergence of Generative AI (GenAI) has posed significant challenges to various institutions since its launch. The education sector, in particular, requires an urgent regulatory framework. This work provides guidelines for the incorporation of GenAI into the teaching-learning process of undergraduate students, in which generative tools are promising to revolutionize both their academic and professional trajectories. Despite ongoing debates among Higher Education Institutions (HEIs) decision-makers on whether GenAI should be used for education, students are at odds on the prohibition of its use. Instead, they promptly provided specific recommendations for their peers, after a workshop on AI basics, GenAI applications, and analysis. Five student groups of divergent engineering fields collaboratively proposed usage guidelines for ChatGPT in the learning-teaching process. The authors categorized, compared, and consolidated these into a Decalogue of Use. Employing a qualitative methodology, these guidelines were contrasted with those issued by four institutions: UNESCO, Universidad de los Andes, University of Wisconsin–Madison, and Universidad Iberoamericana. Notably, these institutions concurred with students in only five out of the ten guidelines. These guidelines are of broad nature and therefore applicable across various sectors within HEIs. HEIs, as other governmental and international institutions, have been lagging in developing and implementing regulatory frameworks for</t>
  </si>
  <si>
    <t>Safety-critical cyber-physical systems require rigorously verifiable specifications, yet natural language (NL) requirements introduce ambiguity and defects. While Metric Temporal Logic (MTL) can express complex real-time constraints, manual NL-to-MTL translation is labor-intensive and error-prone. Existing single-agent LLM approaches like TR2MTL struggle with semantic ambiguity and lack automated refinement mechanisms. This paper proposes DSVA (Deconstruct-Synthesize-Verify-Analyze), a multi-agent framework with diagnostic-driven iterative refinement. DSVA deploys specialized agents: Deconstruct parses NL into semantic sketches; Synthesize generates MTL formulae; Verify controls iteration via back-translation and similarity checking; and Analyze diagnoses failures to guide refinement. A phase-specific Retrieval-Augmented Generation (RAG) mechanism enhances contextual understanding. Evaluation on the TR2MTL dataset across four LLMs shows DSVA achieves 85.6% mean accuracy, with GPT-4 reaching 90.9%, a 17.99 percentage point improvement over the TR2MTL baseline (72.91%). Comprehensive ablation studies reveal synergistic component interactions: RAG contributes + 15.1% when combined with iteration, iterative refinement contributes +14.4% when combined with RAG, yielding a + 7.6pp synergy bonus beyond additive effects (14.3pp $\rightarrow 21.9$ pp). Even the weakest full DSVA configuration (Gemini-2.5-flash: 75.8%) surpasses the baseline. The framework’s consistent cross-model perf</t>
  </si>
  <si>
    <t>Although large language models (LLMs) exhibit strong reasoning and generalization abilities, their outputs can still contain misleading or fabricated statements, especially when exposed to noisy or conflicting contextual information. This challenge is amplified in medical applications, where even minor hallucinations can lead to unsafe interpretations. Manually cu- rating or denoising large-scale clinical text is impractical, making it necessary for LLMs to learn mechanisms that preserve factual reliability in the presence of noise.To address this, we introduce an adaptive contrastive decoding framework that integrates dual LoRA fine-tuning and retrieval-based grounding to guide a single base model toward more accurate predictions. In our approach, an Expert LoRA is trained on verified medical content to strengthen factual reasoning, while a Non-Expert LoRA captures patterns of misinformation that commonly trigger hallucinations. Dual FAISS retrieval supplies high-quality expert passages and distractor noisy passages, enabling the model to extract three complementary logit distributions: baseline, expert-guided, and noise-guided. A lightweight prediction module dynamically estimates α and β values, which regulate the enhancement of expert-aligned logits and the suppression of noise-induced logits during decoding. allowing the fused PNCD decoder to amplify medically reliable token probabilities while dampening misleading ones. This design reduces hallucination frequency withou</t>
  </si>
  <si>
    <t>Large language models (LLMs) offer new opportunities for interacting with complex software artifacts, such as software models, through natural language. They present especially promising benefits for large software models that are difficult to grasp in their entirety, making traditional interaction and analysis approaches challenging. This paper investigates two approaches for leveraging LLMs to answer questions over software models: direct prompting, where the whole software model is provided in the context, and an agentic approach combining LLM-based agents with general-purpose file access tools. We evaluate these approaches using an Ecore metamodel designed for timing analysis and software optimization in automotive and embedded domains. Our findings show that while the agentic approach achieves accuracy comparable to direct prompting, it is significantly more efficient in terms of token usage. This efficiency makes the agentic approach particularly suitable for the automotive industry, where the large size of software models makes direct prompting infeasible, establishing LLM agents as not just a practical alternative but the only viable solution. Notably, the evaluation was conducted using small LLMs, which are more feasible to be executed locally-an essential advantage for meeting strict requirements around privacy, intellectual property protection, and regulatory compliance. Future work will investigate software models in diverse formats, explore more complex agent arc</t>
  </si>
  <si>
    <t xml:space="preserve">Autonomous AI agents are rapidly taking over payment processing tasks, yet no existing framework combines multi-agent orchestration with formal regulatory compliance guarantees. We introduce AgentPay, a multi-agent large language model (LLM) framework for end-to-end payment orchestration. It deploys five specialized agents (Router, Reconciliation, Dispute, Compliance, and Orchestrator) communicating through typed message-passing protocols over shared transactional state. A central Compliance Verification Layer (CVL) pairs LLM-based intent classification with SMT-based symbolic rule checking. We prove a soundness property: any action the CVL permits satisfies every rule in the encoded PCI-DSS, PSD2, and AML ruleset, so legal compliance reduces to the faithfulness of that encoding rather than to model confidence. We also formalize a Safety-Bounded Autonomy Model (SBAM) as a constrained optimization that assigns per-agent autonomy levels, scores transaction risk, and derives escalation thresholds for human-in-the-loop intervention. An accompanying protocol, AgentPayBench, spans six payment workflow types at three complexity tiers. A 15,000transaction prototype runs the symbolic gate on the Z3 solver with a calibrated stand-in for the neural classifier. Here the gate reproduces the encoded rules exactly on the deterministic subset, an internal-consistency check (faithful realization of the encoding at scale) rather than a measure of real-world generalization; it escalates 31% of </t>
  </si>
  <si>
    <t>Autonomous vehicle (AV) perception systems remain vulnerable to failures that current anomaly detectors can flag but cannot trace to a specific component; an attribution gap that impedes forensics and emerging transparency mandates like the EU AI Act. We introduce a unified framework comprising MIRAGE and CLEAR. MIRAGE (MUTCD-Informed Realistic Anomalous Generation Engine) integrates 48,022 real-world driving scenes from nuScenes, Waymo Open, and Argoverse 2 with structured rules from the Manual on Uniform Traffic Control Devices (MUTCD), generating 5,847 annotated anomalous scenarios with known module-level ground truth across four violation types: direct, subtle, contextual, and environmental. This data powers CLEAR, a hierarchical three-layer LLM pipeline that detects anomalies, classifies violations, and attributes failures to Traffic Sign Recognition (TSR), Automated Lane Centering (ALC), or Object Detection (OD) with interpretable justifications. Confidence-gated propagation and schema-constrained outputs prevent error cascades and minimize hallucinations. CLEAR achieves 95.2% detection accuracy, 62.3% classification accuracy, and 84% attribution accuracy on direct TSR violations. A Top-2 evaluation paired with per-module confidence analysis raises overall attribution to 74.6%, confirming that apparent misattributions largely reflect the multi-module nature of anomaly types rather than reasoning failures. These results show that grounding LLM reasoning in structured tra</t>
  </si>
  <si>
    <t>Acute kidney injury (AKI) affects up to half of intensive care unit (ICU) patients and is strongly associated with mortality. Existing machine-learning prediction models often suffer from temporal data leakage and lack rigorous explainability or evidence grounding. We present AKI-PREDICT, a retrieval-augmented generation (RAG) framework that couples a gradient-boosted classifier, SHapley Additive exPlanations (SHAP), and BioBERT-based semantic retrieval over the KDIGO 2012 Clinical Practice Guideline and PubMed literature. The pipeline was trained and tested on first ICU stays from 29,947 adult MIMIC-IV v3.1 patients with strict temporal separation: all predictive features were drawn from the first 24 hours of admission, while AKI outcomes were determined in hours 24–72 using both creatinine and urine output (UO) KDIGO criteria. Variables that could leak future information, including in-hospital mortality and ICU length of stay, were explicitly excluded. Across five random seeds, the optimized XGBoost classifier achieved a test-set area under the receiver operating characteristic curve (AUROC) of 0.755 (95% CI 0.737–0.770), area under the precision-recall curve (AUPRC) of 0.762, calibration slope of 0.94, and expected calibration error of 0.032. An auxiliary moderate-to-severe AKI binary model reached AUROC 0.873. SHAP analysis identified 24-hour UO rate, body weight, peak serum creatinine, age, and minimum creatinine as the dominant drivers. Decision-curve analysis showed po</t>
  </si>
  <si>
    <t>The changing activity pattern of employees on the cloud infrastructure and the changing characteristics of the control activities in large enterprise corporate governance leads to real friction in the operation, in the way that everything is changing all the time. The thing is, in safety-critical corporate systems, static checklists, and vector-based search engines alone are not going to be able to find uncharted violations or model policy drift, anything in time. This results in reduced compliance dependability because the mapping is never really up-to-date. This paper introduces RegIntel-X, a variant of proactive compliance simulations and counterfactual attributions suitable for live audit mapping, to alleviate some of those limitations. It does this by combining a multi-dimensional XGBoost risk prediction engine and a hybrid GraphRAG retrieval method. The concept would be that there would be a single automated process for compliance risk assessment and retrieval of regulatory information, no additional stitching. An operational log is used to replay the stream of employees' interactions involved in violations to form an older embedding, while the semantic engine calculates policy drift deltas over the cosine distance of SentenceTransformer embeddings. Based on experimental outcomes on six datasets, RegIntel-X obtained a mean reciprocal rank of 89.2% and a recall@3 of 93.8% for unread policy drafts. The results indicate that graph-based retrieval with adaptive threat simul</t>
  </si>
  <si>
    <t>To address persistent challenges in foundational engineering courses–such as fragmented knowledge structures, weak theory, practice integration, and low student engagement. This paper proposes an AI-augmented knowledge graph system to support project-based learning (PBL) in Electrical and Electronic Engineering education. The curriculum is reconstructed into a computable, modular knowledge graph modeled as a weighted directed graph, enabling explicit representation of prerequisite relations and data-informed learning-path guidance. An AI teaching assistant is integrated using a retrieval-augmented generation (RAG) pipeline that combines large language model interaction with domain knowledge base retrieval to improve response reliability and reduce hallucinations during engineering design support. The approach is implemented through a “Constant Temperature Control” project, where students progressively complete sensing, control, and actuation subtasks. And the control component is further grounded in a first-order thermal model and PID-based regulation to connect mathematical modeling with circuit realization. A three-semester empirical study involving 238 undergraduates shows that the proposed framework improves conceptual understanding, practical design quality, and system-level performance, while significantly reducing cognitive load and increasing learning motivation. The results suggest a scalable paradigm for the intelligent transformation of foundational engineering edu</t>
  </si>
  <si>
    <t>In recent years, numerous technological advancements in Artificial Generative Intelligences (AGIs) have demonstrated significant potential to transform the intelligence acquisition mechanisms in connected autonomous vehicles (CAVs). Integrating technologies like ChatGPT into CAVs can enhance human-machine interactions. However, the emergence of such new traffic entities may introduce unforeseen hallucinations and complex risks that surpass our current understanding. To address these challenges, Retrieval-Augmented Generation (RAG) and prompt engineering technologies are being explored to enhance the reliability and safety of autonomous driving systems. RAG retrieves relevant contextual information, such as driving experiences and real-time road network status, from external databases to ensure that foundation models have access to accurate and timely data for informed decision-making. Prompt engineering optimizes the performance of large language models in autonomous driving systems by designing and refining prompts that guide the models’ responses, thereby improving their relevance and accuracy in various driving scenarios. Together, these technologies enhance the robustness and trustworthiness of autonomous driving systems. This paper proposes DriveRP, a framework that integrates RAG and prompt engineering within the Descriptive-Predictive-Prescriptive Intelligence framework of Parallel Driving theory. DriveRP aims to enhance the safety and interpretability of autonomous ve</t>
  </si>
  <si>
    <t>SUMMARY &amp; CONCLUSIONSMagnetic-resonance imaging (MRI) is indispensable for brain tumor management. However, radiologists must routinely interpret thousands of slices per shift, amplifying fatigue and diagnostic error. While convolutional networks exceed 95% accuracy on public brain tumor benchmarks, their black-box nature, limited calibration, and high computational costs hinder the deployment in safety-critical workflows. Multimodal large language models (LLMs) add free-text rationale but introduce hallucination risk. To bridge this gap, we propose a pipeline that fuses image-level explainability with prompt-engineered multi-modal inference and confidence-based risk control. First, 7,023 T1-weighted slices from the Kaggle Brain-Tumor MRI dataset were pre-processed. Second, an EfficientNet-B0 classifier was trained on the same data; then class-specific Gradient-weighted Class Activation Mapping (Grad-CAM) were utilized for every test slice. Third, GPT-4 Omni mini-high and GPT-o3 models were prompted either with the original slice alone or with a dual-panel montage that paired the slice and its heat-map, requesting tumor class, a maximum-50-word neuroradiology rationale, and a PubMed citation. Finally, the predictions were validated against ground truth, and a calibration-aware gate deferred low-confidence or schema-violating outputs to human review. The dual-image prompt raised macro accuracy/F1 for GPT-4 Omni from 0.64/0.64 to 0.67/0.67, while reducing glioma–meningioma cros</t>
  </si>
  <si>
    <t>Pharmacokinetics (PK) plays a critical role in drug development and regulatory decision-making for human and veterinary medicine, directly affecting public health through drug safety and efficacy assessments. However, PK data are often embedded in complex, heterogeneous tables with variable structures and inconsistent terminologies, posing significant challenges for automated PK data retrieval and standardization. AutoPK, a novel two-stage framework for accurate and scalable extraction of PK data from complex scientific tables. In the first stage, AutoPK identifies and extracts PK parameter variants using large language models (LLMs), a hybrid similarity metric, and LLMbased validation. The second stage filters relevant rows, converts the table into a key-value text format, and uses an LLM to reconstruct a standardized, machine-readable table. Evaluated on a real-world dataset of 605 annotated PK tables, including captions and footnotes, AutoPK demonstrates significant improvements in precision and recall over direct LLM baselines. For instance, AutoPK with LLaMA 3.1-70B achieved an F1-score of 0.92 on half-life and 0.91 on clearance parameters, outperforming direct use of LLaMA 3.1-70B by margins of 0.10 and 0.21, respectively. Smaller models such as Gemma 3-27B and Phi 312B with AutoPK achieved 2-7 fold F1 gains over their direct use, with Gemma's hallucination rates reduced from $\mathbf{6 0 - 9 5 \%}$ down to $\mathbf{8} \mathbf{- 1 4 \%}$. Notably, AutoPK enabled open-so</t>
  </si>
  <si>
    <t xml:space="preserve">This paper presents a Privacy-Aware Assistive System (PAAS) designed to mitigate privacy risks associated with integrating cloud-based Large Language Models (LLMs) into resource-constrained systems like Socially Assistive Robots (SARs), in healthcare settings, which results in seeking cloud-based solutions. While cloud-based LLMs substantially enhance patient care through more natural and effective interactions, their use raises significant privacy concerns due to the potential exposure of sensitive healthcare data to external services. To address this challenge, PAAS employs the Principle of Least Privilege (PoLP), by fine-tuning domain-specific LLMs to accurately identify user intents and extract necessary parameters used to query a structured database from unstructured natural language inputs without exposing sensitive data directly to third-party services. The paper introduces an algorithm for generating domain-specific datasets, facilitating precise intent classification and custom entity recognition essential for querying internal databases securely. Performance comparisons among fine-tuned models were conducted using varying complexities of user requests, including basic, context-sensitive, and ambiguous interactions. Results demonstrate robust performance, with the GPT-4O-mini fine-tuned model achieving an F1 score of up to 95% across multiple tests conducted at different times and days. PAAS effectively facilitates high-quality, natural user interactions through the </t>
  </si>
  <si>
    <t>As software systems grow in complexity, they must satisfy an increasing number of competing quality attributes, making it essential to balance them in a principled manner—for example, a safety requirement for sensor-fusion verification may conflict with a tight planning-cycle budget. Multi-agent large language model frameworks support this balancing process by assigning specialized agents to different objectives. However, their conflict resolution is typically heuristic. Requirements are aggregated implicitly without explicit acceptance or rejection, limiting auditability in regulated domains. We present ArgRE, a multi-agent requirements negotiation system that embeds Dung-style abstract argumentation into the negotiation stage. Each proposal, critique, and refinement is modeled as an argument, conflicts are represented as directed attack relations, and the accepted set of arguments is computed under grounded and preferred semantics. The pipeline further integrates KAOS goal modeling, multi-layer verification, and standards-oriented artifact generation. Evaluation across five case studies spanning safety-critical, financial, and information-system domains shows that ArgRE provides argument-level traceability absent from existing frameworks. Independent evaluators rated its decision justifications significantly higher than those of heuristic synthesis (4.32 vs. 3.07,  $p \lt 0.001$ ), indicating improved auditability, while semantic intent preservation remains comparable (94.9</t>
  </si>
  <si>
    <t>Mental healthcare is fundamentally mediated by affective phenomena expressed through language, including emotional disclosure, shifting mood states, cognitive appraisals, and the relational dynamics of therapeutic alliance. Large language models (LLMs) offer new opportunities to model these signals across mental health workflows, but their clinical value depends on whether they can reliably recognize, track, and respond to affect in context. This survey reviews LLM-based approaches to mental healthcare through an affective computing lens, organizing the literature around emotional expression and affect recognition, empathy and therapeutic alliance, affective dialogue management, longitudinal user-state tracking, and affect-aware safety. We situate these capabilities along a language-mediated care continuum spanning screening and triage, assessment, diagnosis and risk reasoning, and intervention and decision support, linked by iterative follow-up and affective feedback over time. Covering studies published between 2019 and October 2025, we trace the shift from scripted and task-specific NLP systems to LLM-based approaches with stronger contextual understanding and more adaptive response generation, and introduce a three level taxonomy connecting methodological foundations, service level applications, and assurance requirements. Across six major research lines, we synthesize current evidence, identify persistent gaps in evaluation and deployment, and outline directions for clin</t>
  </si>
  <si>
    <t>Privacy-preserving large language model (LLM) pipelines often replace sensitive input values with placeholders before inference and later restore approved values in the generated response. This restoration step can itself introduce unauthorized sensitive values into the final output, yet standard evaluations often conflate values already produced by the model with values newly inserted by restoration. This article presents RIPPLE, a differential regression-testing methodology that attributes exact sensitive-value exposure to either raw model output or downstream restoration. Allow-only policy gating is treated as a baseline restoration obligation rather than as the methodological contribution. RIPPLE separately measures sensitive values present before restoration, values newly released by restoration, and sensitive values visible in the final output; it also distinguishes exact-value non-release from typed marker or placeholder category disclosure. In a matched 120-case attribution probe, RIPPLE distinguishes raw sensitive literals already present in model output from releases caused by placeholder restoration. In a designed 18,000-case controlled benchmark with no pre-existing unauthorized exact values, naive restoration causes unauthorized exact-value release in 78.2% of benchmark cases; this value is a regression-test stress rate for the constructed perturbation suite, not an estimate of deployment incidence. Under the same tested contract, the evaluated policy-gated engin</t>
  </si>
  <si>
    <t>Inventory management in the life sciences industry operates under constraints that few other sectors face at the same intensity: stringent regulatory oversight, narrow temperature windows for biologics and vaccines, and demand patterns that shift with clinical trial outcomes, regulatory approvals, and public health events. SAP Extended Warehouse Management (EWM) is widely deployed to handle these operations, but its native rulebased logic is largely reactive and does not adapt in real time to supply-chain volatility. This paper presents an AIaugmented SAP architecture that combines predictive analytics, generative AI, and low-code extensibility to extend EWM with anticipatory capabilities. The framework, delivered on the SAP Business Technology Platform (BTP), applies demand forecasting at SKU-bin granularity, dynamic slotting, anomaly detection over cold-chain telemetry, and retrieval-grounded generative AI for deviation reporting aligned with Good Manufacturing Practice (GMP) and 21 CFR Part 11 requirements. Lowcode extensions allow supply-chain analysts and quality leads to adapt workflows without full ABAP development cycles. Results from a controlled twelve-week evaluation across two GMP-compliant distribution centers show material improvements in inventory record accuracy, stockout rate, order cycle time, cold-chain mean-time-toresolution, and exception-documentation throughput relative to both rule-based and classical machine-learning baselines. The contribution is a r</t>
  </si>
  <si>
    <t>Summary &lt;p&gt;Financial fraud has a profound and far‐reaching effect on the people. Financial institutions have the technical capacity to identify fraud using clever artificial intelligence systems. Nevertheless, the duration needed to gather a significant amount of deceptive data to train their fraud detection algorithms poses an expensive hazard. The industry faces security challenges such as infringements on intellectual property rights, harmful or discriminatory content creation, and data breaches. Financial institutions should use generative artificial intelligence systems inside secure and isolated networks to mitigate these possible risks. Furthermore, it is crucial to guarantee the utilization of specific training data, implement thorough security protocols, provide staff training initiatives, and actively supervise the produced output. Establishing governance structures, using anomaly detection technologies, incorporating external data sources, and validating the generated information are highly encouraged. Hence, it is recommended to form alliances with trustworthy suppliers and actively participate in cooperative initiatives with regulatory bodies and industry associations to enhance security protocols. Furthermore, mitigating the possible financial fraud and manipulation hazards is crucial by implementing robust governance frameworks, utilizing advanced algorithms, acquiring expert validation, enforcing strong cybersecurity measures, and continuously maintaining vigi</t>
  </si>
  <si>
    <t>Summary &lt;p&gt;Rapid digitalization and technological advancements, including the adoption of artificial intelligence (AI), have significantly changed various domains, including finance. However, in highly regulated domains like finance, ensuring transparency and traceability of decisions for third parties is crucial. As a result, explainable AI (XAI) has emerged as a critical area of research. In this chapter, a systematic literature review is conducted by screening over 1000 articles from top finance, information systems, and computer science outlets. An overview of the current research on XAI in finance is provided, identifying 30 relevant articles that are classified based on the methods of XAI used and the goals they aim to achieve. The findings reveal that areas such as risk management, portfolio optimization, and applications related to the stock market have been extensively studied, while the research in anti‐money laundering and other areas is limited in the context of XAI. Furthermore, the utilization of both transparent models and post hoc explainability methods has been observed by researchers, with a recent inclination toward the latter in finance. The current chapter aims to contribute to the comprehension of the present research state on XAI in finance and offers insights into the methods employed in various finance domains. Additional research in underexplored areas, such as anti‐money laundering, is warranted to facilitate the advancement of understanding and app</t>
  </si>
  <si>
    <t>Deployed large language model (LLM) agents are now being used to interface with external tools, fetch information, run code, interact with user data and help with decision making at the workflow level. Therefore, their safety issues are not only related to the underlying model, but also to tool permissions, prompt design, retrieval sources, policy constraints, evidence validity, and varying operational contexts. While Goal Structuring Notation (GSN) has become a popular means of structuring safety arguments, many GSN-based safety cases are still reliant on manual inspection and can suffer from unsupported goals, incomplete evidence paths, undischarged assumptions, circular arguments, unaddressed defeaters, or insufficient coverage of hazards. This paper introduces MCSafe-GSN-HOL, a formal assurance framework for creating machine-checkable safety cases for deployed LLM agents that overcomes these disadvantages. The proposed framework translates the structured GSN arguments into Isabelle/HOL proof obligations, and formalizes the typed GSN elements, the hazard contracts of LLM-agents, the evidence-completeness conditions, the assumption-discharge rules, the defeater-resolution rules, and the incremental re-verification rules after deployment changes. The prototype was tested with 25 safety-case fragments from five representative scenarios of LLM-agents. Results demonstrate that MCSafe-GSN-HOL has 97.3% defect detection, 97.2% evidence coverage, 96.4% hazard-control coverage, and</t>
  </si>
  <si>
    <t>Automated identification of surgical safety risks is critical for improving patient outcomes; however, Multimodal Large Language Models (MLLMs) frequently suffer from Visual-Semantic Knowledge Conflicts (VS-KC), a phenomenon where models possess safety knowledge but fail to activate it during visual inspection. Investigating this alignment gap in operating rooms (ORs) is impeded by a critical bottleneck: the scarcity and privacy constraints of real-world OR data depicting safety violations. To address this, we introduce OR-VSKC, a benchmark for studying VS-KC and surgical risk perception in strictly regulated OR environments. Constructed via our Protocol-to-Pixel Generative Framework, OR-VSKC comprises 28,190 high-fidelity synthetic images grounded in authoritative safety standards, complemented by a 713-image expert-authored challenge subset validated by multiple experts. The full benchmark is built from authentic OR contexts drawn from the 4D-OR and CAMMA-MVOR datasets, where the 4D-OR-based portion serves as the primary benchmark core and the CAMMA-MVOR-based portion is reserved for external validation and cross-dataset generalization analysis. Evaluations of state-of-the-art MLLMs reveal substantial reliability gaps even in advanced generalist models. Furthermore, experiments show that fine-tuning on OR-VSKC effectively mitigates VS-KC and enables robust generalization to unseen camera viewpoints. We open-source the code and dataset to support reproducible research in saf</t>
  </si>
  <si>
    <t>Enterprise organizations increasingly rely on business intelligence (BI) systems to support data-driven decision-making across strategic, tactical, and operational levels. Automated Business Intelligence (Auto-BI) extends traditional BI by reducing manual intervention across data preparation, analysis, and reporting processes; however, enterprise-scale deployments continue to encounter limitations related to scalability, transparency, and trust. Recent advancements in generative artificial intelligence (GenAI), particularly large language models, have introduced new capabilities for Auto-BI systems, including natural language querying, automated insight generation, and narrative explanation of analytical results. These capabilities significantly alter how users interact with enterprise analytics platforms and how insights are produced and communicated. This study presents a comprehensive analysis of GenAI-enabled Auto-BI systems, synthesizing existing research to examine system architectures, functional components, and enterprise deployment requirements. Key stages of the Auto-BI pipeline are analyzed, including natural language query processing, automated data preparation and semantic modeling, insight generation with narrative analytics, and dashboard and report automation. Scalability considerations are examined across large-scale data processing, cloud-native and distributed architectures, and multi-user real-time analytics environments. In parallel, explainability is ana</t>
  </si>
  <si>
    <t>Smart contracts have become a foundational component of blockchain systems, enabling decentralized, transparent, and autonomous execution of application logic across various domains, including decentralized finance (DeFi), gaming, and digital identity. Due to their immutable and trustless nature, smart contracts often manage and transfer substantial amounts of assets without human intervention. However, vulnerabilities in smart contracts can lead to substantial financial losses. Among these, access control vulnerabilities are particularly critical, typically originating from inadequately designed or incorrectly implemented permission mechanisms. Most existing methods for detecting access control vulnerabilities are based on static analysis, which heavily relies on manually defined rules and pattern matching. While these methods are efficient at identifying certain classes of known vulnerabilities, they are inherently limited in scope and generalization. In particular, they often fail to capture the underlying business logic of smart contracts.In this paper, we propose an LLM-based multi-agent system, named ACTaint, for detecting access control vulnerabilities in Solidity smart contracts. ACTaint first performs static analysis to guide the sink agent in identifying potential sinks. Then, based on the identified sinks, the taint agent conducts taint analysis to determine whether a data flow exists from untrusted sources to these sinks. We evaluate our approach on three datasets</t>
  </si>
  <si>
    <t>PRISM-AI1 is a neuro-symbolic multi-agent framework designed to mitigate privacy risks during inference by Large Language Models (LLMs). The system integrates a symbolic rule engine based on first-order deontic logic (LogicMP) with a neural agent guided by prompt-engineered constraints aligned with GDPR and Act 25. Each agent fulfills a distinct role, including privacy rule enforcement, input analysis, explanation generation, and user interaction. PRISM-AI introduces a dual-stage privacy control mechanism that evaluates both user prompts and LLM outputs, enabling proactive and reactive filtering of sensitive content. Evaluation across a comprehensive benchmark spanning healthcare, finance, education, and general domains demonstrates that LogicMP achieves $82.5 \%$ accuracy compared to $\mathbf{7 1. 0 \%}$ for LLM-based detection, with $\mathbf{2, 8 0 6} \times$ faster processing and $100 \times$ lower memory usage, while achieving 29.3% precision advantage with perfect precision across Healthcare, Finance, and Education domains. The dual-stage architecture provides $10 \%$ proactive privacy violation prevention, with $100 \%$ of violations caught at the input stage. Legal justification coverage reaches $20 \%$ of blocked cases with automatic GDPR and Act 25 citations. The results underscore the benefits of combining symbolic and neural reasoning within a flexible agentic AI architecture for practical privacy protection. 1Interactive demo and source code: https://github.com/Sa</t>
  </si>
  <si>
    <t>Large language models (LLMs) are increasingly used to synthesize executable service compositions from natural-language specifications. In orchestration engines, a composition is only deployable if it satisfies two conditions at module load: successful binding under a pinned runtime interface, and structural well-formedness as enforced by the engine itself. Standard code-generation evaluations rarely measure this definition-time boundary.We present an execution-grounded evaluation method built around a two-gate criterion—binding-time instantiation and composition well-formedness validation—applied in isolated environments pinned to Apache Airflow 2.8.4, Prefect 3.6.9, and Dagster 1.12.8. A failure analysis pipeline extracts error events from Unified JSON records, applies within-run deduplication and signal normalization and maps events to L1 taxonomy labels.In the main evaluation of 1,440 runs across 10 data workflow composition specifications using one fixed model endpoint, pass rates are 82.9% (Airflow), 82.1% (Prefect), and 47.1% (Dagster). Across 839 within-run deduplicated error events, interface contract violations and constructibility failures account for 50.1%, while syntax errors account for 5.5%. RQ2 shows that dominant RQ1 categories—especially wrong_api_contract, invalid_definition, and wrong_type_or_schema— also have support in ecosystem evidence under the same pinned-runtime evaluation protocol. Practical implications include pinned import/load checks and orchest</t>
  </si>
  <si>
    <t>Generative artificial intelligence is becoming a cognitive infrastructure in education, reshaping how problems are framed, explored, and evaluated across disciplines. While these developments create learning opportunities, they also raise concerns about epistemic automation and cognitive offloading in AI-mediated environments. Current educational responses often focus on tool adoption or prompt-engineering skills, which remain insufficient to address regulatory challenges of large language models.This paper reconceptualizes Natural Language Programming as cognitive and metacognitive programming: the design and regulation of reasoning through language-mediated interaction with generative systems. To operationalize this perspective, we propose the Minimal Dialogic Cognitive Programming Architecture (MDCPA), a domain-independent framework composed of five dialogic cognitive primitives organized as a recursive regulatory cycle.Prompt-Based Learning is introduced as the pedagogical instantiation of this architecture, reframing prompts as programs of thought and providing a structured approach to teaching and assessing AI-mediated reasoning. The framework applies across analytical and interpretative knowledge practices, supporting relevance in multidisciplinary contexts.Illustrative observations from a Master’s course suggest that students engage in co-reasoning with generative systems, while their ability to regulate reasoning varies. These observations motivate the need for pedag</t>
  </si>
  <si>
    <t>Contribution: This research explores the benefits and challenges of developing, deploying, and evaluating a large language model (LLM) chatbot, MoodleBot, in computer science classroom settings. It highlights the potential of integrating LLMs into LMSs like Moodle to support self-regulated learning (SRL) and help-seeking behavior. Background: Computer science educators face immense challenges incorporating novel tools into LMSs to create a supportive and engaging learning environment. MoodleBot addresses this challenge by offering an interactive platform for both students and teachers. Research Questions: Despite issues like bias, hallucinations, and teachers’ and educators’ resistance to embracing new (AI) technologies, this research investigates two questions: (RQ1) To what extent do students accept MoodleBot as a valuable tool for learning support? (RQ2) How accurately does MoodleBot churn out responses, and how congruent are these with the established course content? Methodology: This study reviews pedagogical literature on AI-driven chatbots and adopts the retrieval-augmented generation (RAG) approach for MoodleBot’s design and data processing. The technology acceptance model (TAM) evaluates user acceptance through constructs like perceived usefulness (PU) and Ease of Use. Forty-six students participated, with 30 completing the TAM questionnaire. Findings: LLM-based chatbots like MoodleBot can significantly improve the teaching and learning process. This study revealed a</t>
  </si>
  <si>
    <t>This research-to-practice full paper aims to validate the hypothesis that the errorless and scaffolded pedagogies integrated to GAI and embedded in a Virtual Learning Environment (VLE) would produce a more effective learning outcome than the either one in isolation. As best evidence grounded studies on whether Generative Artificial Intelligence (GAI) supported learning is effective, ineffective, or alike the traditional learning are not available in the Teaching and Learning (T&amp;L) literature, errorless and scaffolding learning methodologies were systematically integrated with GAI in a VLE for testing the hypothesis. Realizing that learning complex methods and concepts, embedded in STEM subjects can be challenging for high school students, domain of this work was introduction of geometry and trigonometry. The presented work demonstrates how to exploit the Large Language Models (LLMs) for implementing errorless and scaffolding learning methodologies in a GAI-supported T&amp;L application. As such, this paper addresses the current gap in development and practical application of AI-driven VLEs' and educational tools. The interactive VLE was further augmented by the state-of-theart, multimedia cues. For validating the overall system, student post-learning feedback was sought. The system was also assessed and validated using the T&amp;L Impact Assessment Tool (TALIAT), achieving a score of $88 / 160$. This work demonstrates development of a hybrid static-dynamic architecture and using a dy</t>
  </si>
  <si>
    <t>Reflection is widely recognized as a cornerstone of student development, fostering critical thinking, self-regulation, and deep conceptual understanding. Traditionally, reflective skills have been cultivated through structured feedback, mentorship, and guided self-assessment. However, these approaches often face challenges such as limited scalability, difficulties in delivering individualized feedback, and a shortage of instructors proficient in facilitating meaningful reflection. This study pioneers the use of generative AI, specifically large language models (LLMs), as an innovative solution to these limitations. By leveraging the capacity of LLMs to deliver personalized, context-sensitive feedback at scale, this research investigates their potential to serve as effective facilitators of reflective exercises, sustaining deep engagement and promoting critical thinking. Through in-depth analyses of prompt engineering strategies and simulated multi-turn dialogues grounded in a project-based learning (PBL) context, the study demonstrates that, with pedagogically aligned prompts, LLMs can serve as accessible and adaptive tools for scalable reflective guidance. Furthermore, LLM-assisted evaluation is employed to objectively assess the performance of both tutors and students across multiple dimensions of reflective learning. The findings contribute to the evolving understanding of AI's role in reflective pedagogy and point to new opportunities for advancing AI-driven intelligent t</t>
  </si>
  <si>
    <t>The digital transformation of construction value chains must drive the development and integration of innovative components and systems in the future built environment. This would support the transition from today resource-intensive practices towards a smart and regenerative circular economy, addressing increasing regulatory complexity and customized end-user requirements. Still its implementation faces challenges to enhance interaction and co-creation among stakeholders and to manage growing data volumes over the lifespan of construction products and buildings without unduly burden innovation stakeholders and especially SMEs. This article presents an exploratory case study of a digital clustering service based platform to help the European construction value-chains and their SMEs dealing with innovation development: clustering enhances knowledge sharing, opportunity matchmaking, and collaboration across the innovation lifecycle, facilitated by a digital platform providing access to value-added services. Two services are introduced as lighthouse examples: the Digital Product Passport, mandated by EU legislation to improve product traceability and transparency in support of the circular economy; and a Retrieval-Augmented Generation architecture based on a Large Language Model toolkit to accelerate document processing and navigation of complex construction regulations. This digital transformation case study, based on field tests and early observations, aims at assessing, from a</t>
  </si>
  <si>
    <t>This paper presents an AI-assisted tender evaluation framework integrated with ChatGPT API, which is a large language model, to streamline the bid/tender evaluation workflow. The proposed system automates key tasks involved in a public procurement bid evaluation system such as reading of bidder’s documents using Optical Character Recognition (OCR), extraction of data related to qualification criteria from bidders document, calculation of work experience, extraction and analysis of financial data from bid documents and word to word clause-wise compliance. The framework was tested on some archived tenders issued by a central public utility, with eligibility criteria including experience in similar assignments, financial capability thresholds, and statutory compliance declarations.Through a developed application all extracted data were sent to AI language model with related prompts to interpret scanned bid submissions and produce structured evaluation sheets aligned with qualification requirements. The AI-assisted system achieved over 90% accuracy data extract and clause matching compared to manual review. It also reduced the average bid evaluation time by more than 60%. The output included references of evaluation to enable source traceability, enhance audit-readiness and develop confidence in reviewer. The framework follows human-in-the-loop approach. It ensures all AI-generated outputs undergo validation. The system is modular based which include support for regional language</t>
  </si>
  <si>
    <t>Vessel Traffic Services (VTS) are essential for maritime safety and regulatory compliance through real-time traffic management. However, with increasing traffic complexity and the prevalence of heterogeneous, multimodal data, existing VTS systems face limitations in spatiotemporal reasoning and intuitive human interaction. In this work, we propose VTSLLM Agent, the first domain-adaptive large language model (LLM) agent tailored for interactive decision support in VTS operations. We formalize risk-prone vessel identification as a knowledge-augmented Text-to-Structured Query Language (Text-to-SQL) task, combining structured vessel databases with external maritime knowledge. To support this, we construct a curated benchmark dataset consisting of a custom schema, domain-specific corpus, and a query-SQL test set in multiple linguistic styles. Our framework incorporates Named Entity Recognition (NER)-based relational reasoning, agentbased domain knowledge injection, semantic algebra intermediate representation, and query rethink mechanisms to enhance domain grounding and context-aware understanding. Experimental results show that VTS-LLM outperforms both general-purpose and SQL-focused baselines under commandstyle, operational-style, and formal natural language queries, respectively. Moreover, our analysis provides the first empirical evidence that linguistic style variation introduces systematic performance challenges in Text-to-SQL modeling. This work lays the foundation for natu</t>
  </si>
  <si>
    <t>Past successes in applying machine learning to data provenance graphs (DPGs) – a structured audit log representation that describes the history of a system's execution – to detect intrusions have spurred growing interest in the security community. Although many studies favor intuitive graph neural network (GNN) approaches for analyzing DPGs, recent research increasingly suggests that there is an incompatibility issue between DPGs and off-the-shelf GNNs. In this work, we address this issue by revisiting the empirical evidence of DPG–GNN incompatibility reported in prior studies. We observe that existing solutions largely rely on manually designed specifications, raising concerns about their ability to generalize to unseen scenarios. To address this limitation, we present PROVPLUG, a unified LLM-driven plugin framework that generalizes two previously separate specification-based directions, namely graph modification and training guidance, for improving the compatibility between DPGs and GNNs and enhancing the detection performance of provenance graph host intrusion detection systems (PIDSs). By combining the general reasoning capabilities of LLMs with domain-specific provenance knowledge, PROVPLUG introduces two complementary plugins that address the adaptation challenges of DPGs to GNNs and GNNs to DPGs, respectively. We evaluate PROVPLUG using eight state-of-the-art PIDSs across eight widely-used public datasets. The experimental results demonstrate that PROVPLUG can signific</t>
  </si>
  <si>
    <t>Due to the extremely strict requirements for safety and compliance, the automatic generation of codes for aviation safety-critical software still faces challenges. Although large language models (LLMs) demonstrate amazing progress in code generation, the codes they produce often fail to meet essential safety criteria. Such codes may lack traceability to requirements, compliance with filed regulations, and alignment with established engineering practices—each of these being critical in safety-critical domains. This paper introduces KNSE-Code, a knowledge-guided framework designed to integrate formally verified engineering knowledge directly into the code generation process. By dynamically injecting structured rules from a domain-specific knowledge graph into the prompts, the framework ensures that safety standards are inherently respected during code generation, rather than through post-hoc inspection. Three software requirements from a safety-critical aircraft system, which span the domains of mode transition, control logic, and data processing, were selected for the validation of the KNSE model. comparing it against manual coding and direct LLM generation. The results show that KNSE-Code matches 100% functional complete, reduces safety violations by up to 85% compared to direct LLM generation, and completely avoids high-severity violations. The generated code is fully traceable and annotated, supporting auditability and long-term maintainability. This approach highlights the</t>
  </si>
  <si>
    <t>Large language models (LLMs) are trained on massive datasets that may include private or copyrighted content. Due to growing privacy and ownership concerns, data owners may request the removal of their data from trained models. Machine unlearning provides a practical solution by removing the influence of specific data without full retraining. However, most existing methods still suffer from over-unlearning due to the lack of a principled mechanism to regulate the forgetting boundary, leading to unnecessary utility degradation and heightened privacy and robustness risks. In this work, we propose EGUP (Entanglement-Guided Unlearning with Proxy Constraint), a novel framework that leverages entanglement and proxy constraint to guide the unlearning process while mitigating over-unlearning. Within each iteration, EGUP employs inter-sample entanglement to adaptively reweight the unlearning strength, assigning greater unlearning efforts to forget samples that are semantically closer to retained knowledge. Across iterations, EGUP leverages intra-sample entanglement to track the representation shift of each forget sample and dynamically adjust its unlearning effort. In addition, we incorporate a proxy constraint that approximates the model’s expected outputs after unlearning, forming a reference boundary to softly regularize the unlearning process. EGUP is compatible with existing gradientbased objectives and serves as a plug-and-play enhancement. Experiments on TOFU and MUSE show cons</t>
  </si>
  <si>
    <t xml:space="preserve">Insider threats are difficult to detect because malicious behavior is typically embedded within otherwise legitimate user activity and evolves gradually over time. Existing deep learning detection models achieve high accuracy but operate as opaque systems, offering little forensic transparency into why a user was flagged. This paper addresses that gap by proposing MINDSET-XAI, a multi-level explainable insider threat detection framework that integrates temporal behavioral modelling, personality-based psychometric features derived from the Openness, Conscientiousness, Extraversion, Agreeableness, and Neuroticism (OCEAN) model, and Large Language Model (LLM)-assisted semantic reasoning. The framework represents enterprise user activity as sequential behavioral tensors derived from temporal, contextual, linguistic, and psychometric features. A hybrid Bidirectional Long Short-Term Memory (BiLSTM) multi-head attention architecture is employed to capture longitudinal behavioral evolution, while a Support Vector Machine (SVM) classifier performs final insider threat prediction. To improve interpretability, the framework incorporates SHapley Additive exPlanations (SHAP)-based feature attribution, attention-guided temporal explainability, and LLM-assisted forensic reasoning to provide feature-level, temporal-level, and semantic-level behavioral interpretation. Scenario-wise explainability analysis further reveals distinct behavioral escalation patterns across different insider threat </t>
  </si>
  <si>
    <t xml:space="preserve">Legacy Applicant Tracking Systems (ATS), constrained architecturally for the keyword frequency analysis and static boolean logic to describe patterns limiting the information of the matching quality to semantic depth and relational precision to match the accurate professionals. The results of this study, through a Define by PRISMA-based meta-analysis of 55 (representative) high-impact studies and published during the 2019-2026 period and using some foundational example studies published before 2019 where their inclusion was mandatory due to their theoretical grounding, systematically characterize agentic recruitment architecture trade-offs in terms of performance, scalability, and regulatory compliance. A Modular three-layer architecture with Input Multi-modal Feeds, an AI Processing Core, Decision Support Outputs is proposed wherein Transformer-based Large Language Models (LLMs) are used for semantic resume parsing and Graph Neural Networks (GNNs) are used for relational talent matching using skill graph $\mathbf{G}=(\mathbf{V}, \mathbf{E})$. Semantic Drift and Relational Bias are identified as systematic failure mode and addressed using Tiered Inference pipeline with fault isolated Multi Agent System (MAS) co-ordination. The Digital Personal Data Protection (DPDP) Act, 2023 is operationalised through Compliance-by-Design approach that maps informed consent, data minimisation, accuracy requirements and right-to-erase directly to the engineering artefacts: Machine Unlearning </t>
  </si>
  <si>
    <t>Agentic artificial intelligence (AI), comprising autonomous, goal-oriented systems capable of reasoning, planning, and coordinating multi-step clinical workflows under clinician oversight, is emerging as a transformative paradigm in modern healthcare. This study presents a systematic review of its conceptual foundations, architectures, applications, challenges, and future research directions. To the best of our knowledge, this is the first systematic review of agentic AI in healthcare conducted in accordance with PRISMA 2020 guidelines, providing researchers, clinicians, and policymakers with a structured, reproducible evidence base for this rapidly evolving field. A systematic search of the Web of Science and Scopus databases (January 2020–December 2025) identified 3,467 records, which were narrowed through multi-stage screening to 70 eligible studies. Results show that agentic AI systems are typically operationalized through four core components, namely planning, action, reflection, and memory, and are most commonly instantiated as multi-agent or supervisor/hierarchical architectures applied across diagnosis, clinical decision support, treatment planning, drug discovery, personalized care, and patient monitoring. Application maturity is concentrated in diagnosis and monitoring, where proof-of-concept and retrospectively validated systems predominate, while robotics and system-level applications remain largely conceptual; notably, no included study reported prospective clini</t>
  </si>
  <si>
    <t xml:space="preserve">A compulsory mandate for Environmental, Social, and Governance (ESG) compliance has been established for corporations under rigorous regulatory regimes such as the CSRD and SEBI Business Responsibility and Sustainability Reporting (BRSR) standards. Currently, over 12 distinct, overlapping regulatory frameworks are navigated by corporations, by which significant fragmentation and operational inefficiency are caused. In this article, the Agentic AI-powered ESG consultant—a privacy-preserving, localized Retrieval-Augmented Generation (RAG) system is introduced to automate ESG compliance gap analysis. Unlike standard RAG implementations, an agentic workflow with iterative verification is employed by the system so that the semantic gap can be bridged between high-level corporate disclosures and dense legal statutes. A curated, multi-source knowledge base—encompassing expert-annotated pedagogical corpora, regional regulations, and strategic frameworks is integrated so that highly specific, regulation-grounded guidance can be generated. Statistically significant improvements in industry specificity (4.7 vs. 3.1, p &lt; 0.05, Wilcoxon signed-rank test) and citation traceability (4.8 vs. 3.0) are demonstrated by benchmark evaluations against a "Naive RAG" baseline and state-of-the-art models (Gemini 1.5 Pro, GPT-4o), with an inter-rater agreement of Krippendorff’s α = 0.74 being observed across five expert raters. A faithfulness score of 0.92 and a context precision of 0.88 are achieved </t>
  </si>
  <si>
    <t>Android’s vast ecosystem and expansive API surfaces pose a serious challenge to static application security testing (SAST) tools. Mainstream tools such as MobSF, APKHunt, and AUSERA mainly rely on manually crafted rules. Crafting these rules demands considerable effort, yet they still cannot cover every security issue. When Android introduces new APIs, changes its permission model, or revises other security policies, the rules soon fall behind. Without constant maintenance, false positives grow, and true vulnerabilities slip through. Recently released LLM-based detectors are easy to use and potentially support a wide range of vulnerability types, but their findings often lack clear explanations and suffer from high false-positive rates. In this paper, we present RuleDroid, a new framework that leverages LLMs to automatically generate Semgrep-compatible static detection rules from up-to-date official Android security documentation. RuleDroid tackles the limits of pure LLM detection by combining (i) Retrieval-Augmented Generation (RAG), which grounds model outputs in trusted documents, and (ii) a modular workflow that decomposes rule synthesis into well-defined stages. The resulting rules are then applied with proven static-analysis techniques, ensuring consistent and explainable results. We evaluated RuleDroid on three public benchmark datasets. Based on its large and precise rule set, RuleDroid achieved higher coverage and accuracy than traditional SAST tools, and sharply red</t>
  </si>
  <si>
    <t>Well-being in family settings involves subtle psychological dynamics that conventional metrics often , overlook. In particular, unconscious parental expectations termed ideal parent bias, can suppress children’s emotional expression and autonomy. This suppression, referred to as suppressed emotion, often stems from well-meaning but value-driven communication, which is hard to detect or address from outside the family context. Focusing on these latent dynamics, this study explores Large Language Model (LLM)-based support for psychologically safe family communication. We constructed a Japanese parent–child dialogue corpus of 30 scenarios, each annotated with metadata on ideal parent bias and suppressed emotion. Based on this corpus, we developed a role-playing LLM-based multi-agent dialogue support framework that analyzes dialogue and generates feedback. Specialized agents detect suppressed emotion, describe implicit ideal parent bias in parental speech, and infer contextual attributes such as the child’s age and background. A meta-agent compiles these outputs into a structured report, which is then passed to five selected expert agents. These agents collaboratively generate empathetic and actionable feedback through a structured four-step discussion process. Experiments show that the system can detect categories of suppressed emotion with reasonable discrimination, and produce feedback rated highly in empathy and practicality. Moreover, simulated follow-up dialogues incorporat</t>
  </si>
  <si>
    <t>Connected Autonomous Vehicles (CAVs) are a key component of Intelligent Transportation Systems (ITS), enabling cooperative perception and automated decision-making through Vehicle-to-Everything (V2X) communication. Despite their benefits, CAVs introduce critical security vulnerabilities at the perception layer. In particular, Non-Data-Dependent (NDD) misbehaviour attacks manipulate physical-world objects, such as traffic signs, without altering transmitted messages, exploiting weaknesses in vision-based perception models and evading conventional detection mechanisms based on message plausibility or consistency. Existing approaches primarily rely on isolated machine learning or deep learning models under centralised trust assumptions, resulting in limited robustness against adversarial visual perturbations, insufficient semantic awareness, and poor explainability. This paper proposes a blockchain-enabled hybrid framework for detecting misbehaviour in image-based NDD attacks in CAV networks. The framework integrates classical machine learning, deep learning, and Large Language Model (LLM)- based reasoning to jointly capture perceptual and semantic anomalies. Convolutional neural networks perform visual feature extraction, while LLMs conduct high-level contextual reasoning over structured metadata. An entropy-based adaptive fusion mechanism produces robust and explainable detection decisions. Detected events are recorded as structured reports and anchored onto a permissioned blo</t>
  </si>
  <si>
    <t>Intelligence augmentation can offer personalized learning resources and pathways tailored to each student’s unique characteristics and needs. Among these advancements, the large language model (LLM) agent has ushered in a new revolution in education. In this study, we constructed a metacognitive reflective learning scaffold (MRLS) grounded in metacognitive theory and reflective learning principles to provide conceptual support for students during their reflective practices. In addition, we developed a metacognitive reflective learning agent (MRLA) on the Coze platform designed to deliver personalized guidance and assistance throughout the reflective learning process. We conducted a 16-week $2 \times 2$ quasi-experiment study at Z University in China, where participants were randomly assigned to four groups. Throughout the research process, we collected dialogue data from students using the Coze platform, as well as reflection reports submitted via the XueXiTong platform for quantitative analysis. Empirical results demonstrated that both the MRLS and MRLA significantly enhanced students’ metacognition, indicated that the MRLS offers precise guidance for students’ reflective learning processes, enabling them to better comprehend and articulate their reflections. The MRLA equips students with more convenient, efficient, and intelligent resources, significantly augmenting the provision of metacognitive training support that would otherwise be provided by teachers. This study emph</t>
  </si>
  <si>
    <t>Explainability in Large Language Model (LLM)–assisted PLC programming is essential for industrial adoption, where engineers must understand, validate, and maintain generated control logic under strict safety and standardization constraints. Existing explainability-oriented prompting approaches such as Chain of Note (CoN) encourage intermediate reasoning disclosures, but they remain loosely structured, difficult to audit, and weakly aligned with the formal semantics of IEC 61131-3 and industrial engineering practice. As a result, CoN-style explanations may improve transparency without guaranteeing semantic rigor, traceability, or deployment readiness. We introduce Explainable Cognitive Prompting (ECP), a prompting architecture that replaces narrative rationales with an engineering-aligned scaffold that separates requirement interpretation, control strategy, safety argumentation, and IEC 61131-3 code evidence, producing reviewable and traceable explanations during synthesis. We evaluate ECP against CoN using a three-layer protocol: LLM-in-the-loop (LITL) scoring by five independent LLM validators, blinded Human-in-the-loop (HITL) assessment by two certified PLC engineers under the same rubric, and Bilingual Evaluation Understudy (BLEU) as a supplementary lexical reproducibility signal. ECP achieves higher correctness and safety-related scores and increases inter-rater agreement (Cohen-style statistics), indicating more consistent interpretation by independent reviewers. Overall</t>
  </si>
  <si>
    <t>This study introduces GreenIQ, an AI-powered deep search platform designed to revolutionise carbon market intelligence through autonomous analysis and automated report generation. Carbon markets operate across diverse regulatory landscapes, generating vast amounts of heterogeneous data from policy documents, industry reports, academic literature, and real-time trading platforms. Traditional research approaches remain labour-intensive, slow, and difficult to scale. GreenIQ addresses these limitations through a multi-agent architecture powered by Large Language Models (LLMs), integrating five specialised AI agents: a Main Researcher Agent for intelligent information retrieval, a Report Writing Agent for structured synthesis, a Final Reviewer Agent for accuracy verification, a Data Visualisation Agent for enhanced interpretability, and a Translator Agent for multilingual adaptation. The system achieves seamless integration of structured and unstructured information with AI-driven citation verification, ensuring high transparency and reliability. GreenIQ delivers a 99.2% reduction in processing time and a 99.7% cost reduction compared to traditional research methodologies. A novel AI persona-based evaluation framework involving 16 domain-specific AI personas highlights its superior cross-jurisdictional analytical capabilities and regulatory insight generation. GreenIQ sets new standards in AI-driven research synthesis, policy analysis, and sustainability finance by streamlining c</t>
  </si>
  <si>
    <t>Public biomedical databases expose rich molecular data, but turning natural-language requests into reproducible workflows requires database selection, typed API calls, execution monitoring, artifact validation, and provenance-aware reporting. This paper presents BioFlowAgent, a registry-constrained LLM agent for credential-free workflows over public bioinformatics databases. The LLM produces a structured plan, while a deterministic plan normalization/repair layer validates and canonicalizes the plan against versioned database and tool registries; registered Python functions execute the workflow, and a stateful reporter produces artifact-grounded summaries. We evaluate BioFlowAgent on BioBench-Agent, a 50-task benchmark spanning dataset discovery, gene annotation, pathway analysis, protein retrieval, and bounded end-to-end workflows. To reduce confounding from model choice, BioFlowAgent and a free-form Direct Coding baseline use the same openai/gpt-oss-120b backend and inference settings. This is intentionally a system-level scaffold comparison rather than a component-matched baseline, because Direct Coding does not include the registries, typed tools, artifact contracts, state tracking, reporting, or deterministic repair mechanisms that define BioFlowAgent. Under strict task-level artifact scoring, Direct Coding completed 4 of 50 workflows (WCR 0.08; 95% Wilson CI 0.03–0.19), whereas BioFlowAgent completed 48 of 50 (WCR 0.96; 95% CI 0.87–0.99). Component ablations indicate th</t>
  </si>
  <si>
    <t>Large language models (LLMs) are increasingly being integrated into unmanned aerial vehicle (UAV) systems to support mission planning, policy interpretation, safety assessment, and cyber–physical decision making. However, decisions generated by LLM-guided UAVs are often ephemeral, while conventional UAV logs mainly preserve telemetry, sensor measurements, control traces, and command records. These artifacts do not ordinarily preserve a structured and verifiable record linking a discrete decision to its retained context, selected action, temporal position, and integrity evidence. This limits accountability, forensic traceability, and regulatory auditability in privacy-sensitive operational environments. This paper proposes a privacy-preserving forensic logging framework for LLM-driven UAV decision systems. The framework introduces a compact DecisionRecord abstraction that captures decision semantics, temporal ordering, and integrity metadata in a model-interface-agnostic form. It also defines a constrained DecisionRecord′ representation under the P2 profile, excluding raw prompts, unrestricted reasoning, telemetry streams, precise locations, and complete candidate-choice lists while retaining selected evidence for post-incident investigation. Privacy preservation is operationalized as bounded data minimization rather than anonymization, PII detection, formal privacy protection, or resistance to inferential disclosure. Evidentiary integrity is protected using deterministic cano</t>
  </si>
  <si>
    <t>With the development of science and technology, the adaptability of Unmanned Surface Vehicles (USVs) is no longer limited to being achieved through geometric algorithms. Confined waters have the characteristics of strong constraints and high obstacle density, while open seas face complex environments with strong disturbances and multi-agent collaborative operations. Only relying on mathematical models, tasks such as identification, obstacle classification, and exploration of the operational area cannot be effectively completed. As an emerging artificial intelligence (AI) technology, LMs, with their advantages in semantic understanding, long-horizon reasoning, and compliance judgment, provide a new perspective for solving the adaptability problem that USVs face. This paper conducts research and review on the empowerment of USVs by Large-scale Models (LMs) in their adaptive development in different water environment conditions. It summarizes the three technical branches of large language models (LLMs), vision language models (VLMs), and vsion language action (VLA) models, discusses the current research status and technological progress of LMs in enhancing the adaptability of USVs in confined waters and open seas, and combines the current status to propose a dual-system auxiliary architecture theory applicable to confined waters and a multi-layer cognitive architecture theory applicable to open seas. In the future work, comparative experiments will be set up to conduct further r</t>
  </si>
  <si>
    <t>Enterprises are adopting Generative Artificial Intelligence (GenAI) faster than they can secure it. We report an empirical study of 20 Canadian Chief Information Security Officers (CISOs) who combined semi-structured interviews with a full-day, practitioner-led think tank. We ask (RQ1) how leaders prioritize GenAI threats, (RQ2) where organizations are prepared across the lifecycle, and (RQ3) where governance and assurance frameworks fall short. CISOs consistently rank three exposures as high-likelihood, high-impact: (1) data movement and leakage via everyday assistant use and downstream logs/backups, (2) prompt/model misuse that steers assistants, especially RAG-backed ones, outside intended retrieval scope, and (3) deepfake voice used for authority spoofing and urgent fraud. Readiness is strongest upstream (intake reviews, data classification/lineage, architectural zoning) and weakest at runtime: few teams have EDR-like telemetry for prompts, tool calls, or agent routing, so detection remains largely human-in-the-loop. Current frameworks are principle-heavy but procedure-light and insufficiently sector-tuned. We translate these observations into actionable controls: minimum AI-EDR telemetry, sector-ready governance runbooks, and a red-teaming program that moves from single-prompt tests to end-to-end exercises spanning data→model→tools/APIs. Our findings align investment and policy with the blast-radius CISOs face today, and provide a pragmatic path from static compliance to</t>
  </si>
  <si>
    <t xml:space="preserve">Coordinating heterogeneous multi-robot systems for agricultural harvesting presents significant challenges due to operational constraints, dynamic environments, and varying robot capabilities. This paper addresses these challenges by proposing two practical solution strategies: (1) a constraint-aware greedy heuristic that iteratively balances workload while respecting robot capabilities and operational limits, and (2) a structured Large Language Model (LLM)-based framework for generating adaptive routing heuristics. In the considered scenario, heterogeneous robots traverse narrow crop rows while satisfying size and fuel constraints, with the objective of minimizing overall task completion time. The greedy heuristic generates an initial task allocation and iteratively optimizes routes for improved efficiency, whereas the LLM-based framework formalizes prompt refinement as a reproducible process, enabling systematic generation and evaluation of routing heuristics across different LLMs. Experimental results show that the proposed greedy heuristic achieves solution quality comparable to that of the MILP formulation solved with Gurobi for small- and medium-scale instances and reduces the makespan by up to 19% compared with the layered heuristic on large-scale instances. The LLM-based heuristics provide competitive solution quality with substantially lower computation time. These results highlight the potential of both methods for real-world applications, as they can be adapted to </t>
  </si>
  <si>
    <t>Recent advancements in large language models (LLMs) have shown their potential across both general and domain-specific tasks. However, there is a growing concern regarding their lack of sensitivity, factual incorrectness in responses, inconsistent expressions of empathy, bias, hallucinations, and overall inability to capture the depth and complexity of human understanding, especially in low-resource and sensitive domains such as psychology. To address these challenges, our study employs a mixed-methods approach to evaluate the efficacy of LLMs in psychotherapy. We use LLMs to generate precise summaries of motivational interviewing (MI) dialogues and design a two-stage annotation scheme based on key components of the Motivational Interviewing Treatment Integrity (MITI) framework, namely evocation, collaboration, autonomy, direction, empathy, and a non-judgmental attitude. Using expert-annotated MI dialogues as ground truth, we formulate multi-class classification tasks to assess model performance under progressive prompting techniques, incorporating one-shot and few-shot prompting. Our results offer insights into LLMs’ capacity for understanding complex psychological constructs and highlight best practices to mitigate "semantic drift" in therapeutic settings. Our work contributes not only to the MI community by providing a high-quality annotated dataset to address data scarcity in low-resource domains but also critical insights for using LLMs for precise contextual interpretat</t>
  </si>
  <si>
    <t>Indonesian statutory law spans a strict five-level hierarchy, is frequently amended through omnibus legislation, and contains dense cross-references that flat-text embeddings cannot capture. Current retrieval-augmented generation (RAG) systems remain prone to hallucination on roughly one in six legal queries, while existing GraphRAG approaches neither model Indonesian-specific drafting conventions nor address three under-recognised security requirements of legal AI: knowledge graph integrity, access control, and query non-repudiation. We propose SecureGraphRAG, a Secure Structure-Aware GraphRAG framework that (i) constructs a domain-grounded knowledge graph over 47 regulations (15,463 nodes; 38,927 edges) using a five-step pipeline with pattern-based relation extraction validated at 92.4% precision; (ii) combines IndoSBERT dense embeddings with Personalised PageRank, community-membership, and path-length signals; (iii) performs multi-hop reasoning over the resulting subgraph; and (iv) integrates SHA-256 Merkle-chain integrity verification, role-based access control enforced as a Cypher query rewrite, and HMAC-SHA256 audit logging with tamper-evident chaining. Unlike prior legal GraphRAG systems, which integrate retrieval and reasoning components without addressing the integrity, access-control, and accountability guarantees that production legal-AI deployment requires, SecureGraphRAG treats these guarantees as first-class design constraints rather than deployment afterthought</t>
  </si>
  <si>
    <t>The proliferation of large language models (LLMs) has significantly advanced the capabilities of automated reasoning and language understanding across a wide range of domains. However, their deployment in edge AI environments remains constrained by limited computational resources and strict latency requirements. Although prior techniques have focused on accelerating inference through model compression or quantization, these methods frequently result in reduced predictive accuracy, particularly when handling tasks that span diverse subject areas. This work introduces TADEL, an adaptive LLM ensemble framework that addresses this gap by combining fast, lightweight models with a dynamic weighting mechanism that enhances accuracy under resource constraints. By casting the problem of model ensembling as a Markov Decision Process, we employ a reinforcement learning (RL) approach based on Proximal Policy Optimization (PPO) to regulate the contribution of each model during ensemble decision making. The learning policy incorporates semantic task attributes, enabling it to generate context-sensitive weightings that respond effectively to varying workloads. Extensive evaluations are conducted on MMLU, CMMLU, and GSM8K benchmarks covering a broad spectrum of academic and professional domains. The results indicate that TADEL achieves an improvement of up to 11.2% in overall accuracy compared to naive weighted-ensemble baseline and exceeds the performance of the standalone model by more tha</t>
  </si>
  <si>
    <t>Autonomous Large Language Model (LLM) agents in enterprise and compliance-sensitive systems delegate authority to sub-agents to decompose complex tasks. OAuth 2.0 and User-Managed Access (UMA) 2.0 support delegated authorization between a single requesting party and a resource server, but they lack primitives for the multi-hop authority propagation typical of agent chains. This produces ad hoc permission models and audit gaps incompatible with regulations such as the EU Digital Operational Resilience Act (DORA). This paper presents Lineage, an authorization architecture that extends UMA 2.0 with a cryptographically verifiable delegation-chain primitive: every protected request carries a signed record of its full delegation ancestry, validated at the resource server without an additional authorization-server round-trip. Scope monotonicity and bounded delegation depth are enforced by construction, and every authorization decision is recorded in a tamper-detecting audit log. These properties directly implement the technical controls that DORA Article 9 mandates: least-privilege access (Art. 9(4)(c)), data integrity and authenticity (Art. 9(2)), and continuous ICT monitoring (Art. 9(1)). Full DORA compliance requires broader institutional governance beyond any software protocol; Lineage addresses the protocol-layer subset. We validated the design end-to-end on a reference implementation running live LLM agents under DORA-representative scenarios. One test involved an active promp</t>
  </si>
  <si>
    <t>Apply generative AI, AI agents, LLMs, and proven frameworks to build trustworthy, scalable FinTech products across payments, lending, digital banking, insurance, and wealth managementKey FeaturesMaster AI-first product management with real-world case studies, templates, and frameworksIntegrate generative AI and LLMs into financial products while ensuring trust and complianceLearn from real FinTech successes and failures in payments, lending, and bankingFree with your book: DRM-free PDF version + access to Packt's next-gen Reader*Book DescriptionIn today’s financial product landscape, AI is no longer optional; it is non-negotiable. AI is not here to replace product managers and FinTech professionals, but to enhance their skills and amplify their impact. As the industry moves beyond traditional apps into AI-driven platforms, Building AI-Powered Financial Products is the practical guide for everyone building in this space. Unlike financial management books that lean heavily on theory, this book delivers actionable, real-world insights. Each chapter is grounded in real-world scenarios, including a FinTech startup case study that demonstrates frameworks and best practices in action. For financial professionals looking to harness generative AI and LLMs, this book offers the practical tools and templates needed to innovate confidently within regulatory boundaries. By the end, you’ll be equipped to design and scale AI-driven financial products, strengthening your position as a forwar</t>
  </si>
  <si>
    <t>Recent advancements in Large Language Models (LLM) and Generative AI (GenAI) have transformed artificial intelligence (AI) from a tool for mere analysis and prediction into AI agent structures capable of task planning, interacting with different systems, and autonomously executing specific business processes. The widespread adoption of AI tools has made the development of agent-based automation systems more technically accessible, creating significant opportunities for organizations in terms of efficiency, speed, and decision quality. These systems have the potential for use in areas such as data collection, data interpretation, process automation, decision support generation, and coordination between different enterprise applications. However, the integration of agent-based AI solutions into enterprise environments involves architectural and managerial requirements that are not limited solely to model performance. Enterprise data infrastructures and the need for integration with other enterprise information sources necessitate that AI agent applications be built on a robust and sustainable data architecture. Issues such as data security, access authorization, inter-system integration, traceability, and scalability are critical factors for the effective use of these technologies at the enterprise level. The autonomous decision-making capabilities of agent systems bring about new requirements in terms of ethics, security, and governance. The accuracy of model outputs, the prot</t>
  </si>
  <si>
    <t>Retrieval-Augmented Generation (RAG) has shown strong potential for supporting knowledge-intensive tasks in power grid emergency management. However, existing RAGbased risk-control approaches are predominantly binary and coarse-grained, which is insufficient for modeling the complex uncertainty in safety-critical scenarios. Such binary paradigms often fail to intercept confident errors, where outputs appear reliable but violate domain constraints due to issues such as outdated regulations or inconsistent source authority. These limitations fundamentally restrict the reliability of RAG-based emergency decision support. To overcome this challenge, we propose a Hierarchical Risk Control (HRC) framework designed for power grid emergency management. The framework introduces three domain-specific risk factors, namely timeliness, authority, and conflict, to enable fine-grained and interpretable uncertainty modeling. Based on these factors, HRC produces hierarchical risk-aware outputs with explicit explanations, moving beyond binary keep-or-discard decisions. In addition, we develop a Domain-Specific Counterfactual Probing (D-CFP) method, which evaluates model responses through counterfactual prompts aligned with the defined risk factors. The resulting probing signals support systematic risk classification and attribution. Experimental results show that the proposed framework effectively reduces high-risk outputs while preserving the practical usefulness of generated responses. Compa</t>
  </si>
  <si>
    <t>This study delves into key policy issues required for the regulation of Generative AI in high-stakes domains such as enterprise management and clinical health care. As more and more organizations deploy large language models in their tools and systems for automation, decision support, or patient care, questions of data privacy, algorithmic bias, and transparency in decision-making processes are crucial. A curated data set of 397 cases of AI failures and successes in different corporate and medical departments is used in this study. We are employing mixed methods (qualitative risk assessment instruments and quantitative performance measures) to analyse the effect of governance arrangements on the operational effectiveness and ethics. Our findings indicate that decentralized governance of data can lead to increased risks in managing data, and that data governance with a human-in-the-loop can significantly enhance data diagnostics and compliance to company policies. The study offers a blueprint for action for policymakers on the need to adopt effective guardrails to balance innovation with safety. The identified key bottlenecks in generative systems' integration are extracted from the technical logs and policy documentation in the dataset. Finally, it is important to emphasize that a multidisciplinary governance approach should be promoted, considering the ethical transparency and institutional accountability aspects, and a permanent and dynamic monitoring of the generative tech</t>
  </si>
  <si>
    <t>Underground forums serve as hubs for cybercriminal activities, offering a space for anonymity and evasion of conventional online oversight. In these hidden communities, malicious actors collaborate to exchange illicit knowledge, tools, and tactics, driving a range of cyber threats—from hacking techniques to the sale of stolen data, malware, and zero-day exploits. Identifying the key instigators (i.e., key hackers), behind these operations is essential but remains a complex challenge. This paper presents a novel method called EUREKHA (Enhancing User Representation for Key Hacker Identification in Underground Forums), designed to identify these key hackers by modeling each user as a textual sequence. This sequence is processed through a large language model (LLM) for domain-specific adaptation, with LLMs acting as feature extractors. These extracted features are then fed into a Graph Neural Network (GNN) to model user structural relationships, significantly improving identification accuracy. Furthermore, we employ BERTopic (Bidirectional Encoder Representations from Transformers Topic Modeling) to extract personalized topics from user-generated content, enabling multiple textual representations per user and optimizing the selection of the most representative sequence. Our study demonstrates that fine-tuned LLMs outperform state-of-the-art methods in identifying key hackers. Additionally, when combined with GNNs, our model achieves significant improvements, resulting in approxim</t>
  </si>
  <si>
    <t>In the future, the introduction of agentic AI (which is an improved form of AI that can reason, plan, and make decisions that change based on what happens) will change how we do business in the financial markets. This report will put together recent progress in agentic AI into different groups. It will cover algorithmic and automated trading systems, as well as AI-generated responses. This report looks at and talks about some important agentic AI traits, such as the ability to set and achieve goals on its own, the ability to learn new things all the time, and the ability to coordinate interactions between different agentic AI systems. Furthermore, evidence indicates that agentic AI can markedly enhance the efficiency and liquidity of financial markets while concurrently improving the overarching management challenges encountered by financial institutions. To furnish the research community and practitioners with a thorough, meticulously researched, and structured methodology for the analysis of agentic AI and its ramifications on the financial markets, a systematic and extensive assessment of the pertinent existing literature, technical infrastructures, and financial market applications/governance frameworks has been conducted to elucidate the implications of agentic AI on the financial markets. This evaluation also points out and lists other research, investigation, and funding opportunities that will make financial markets run more smoothly and be more resilient thanks to th</t>
  </si>
  <si>
    <t xml:space="preserve">Natural language access control policies (NLACPs) play a pivotal role in access control systems, yet the scarcity of high-quality public datasets severely hinders advancements in natural language processing (NLP)/machine learning (ML)-driven policy automation. Existing datasets, constrained by labor-intensive manual curation, confidentiality barriers, and rigid synthesis methods, suffer from limited scale, semantic inconsistency, and poor adaptability to emerging domains such as smart healthcare and the Internet of Vehicles (IoV). To address this critical gap, we propose GenPy, a novel framework leveraging large language models (LLMs) like ChatGPT and domain-specific knowledge graphs to systematically generate scalable, semantically rich NLACP datasets. GenPy pioneers the integration of LLMs into NLACP synthesis, offering three core innovations: a generation module combining knowledge graphs with prompt engineering to produce diverse, domain-aligned policies; an annotation module employing few-shot learning to filter nonpolicy statements and ensure quality; and a policy management module resolving redundancies and conflicts while enabling conflict injection for optimization research. By embedding domain semantics (e.g., IoV compliance with automotive data laws), GenPy enriches traditional datasets and supports fine-grained policy requirements. Experiments demonstrate that GenPy generates more than 5000 high-quality NLACPs across multiple domains, achieving an  $F1$ -score of </t>
  </si>
  <si>
    <t xml:space="preserve">Artificial Intelligence (AI) is reshaping the legal landscape, with software tools now impacting various aspects of legal work. The intersection of Natural Language Processing (NLP) and law holds potential to transform how legal professionals, including lawyers and judges, operate, resolve disputes, and retrieve case information to formulate their decisions. To identify the current state of the applications of Transformers (also known as Large Language Models or LLMs) in the legal domain, we analysed the existing literature from 2017 to 2023 through a database search and snowballing method. From 61 selected publications, we identified key application categories such as legal document analysis, case prediction, and contract review, along with their main characteristics. We observed a discernible upsurge in the volume of scholarly publications, a diversification of tasks undertaken (e.g., legal research, contract analysis, and regulatory compliance), and an increased range of languages considered. There has been a notable enhancement in the methodological sophistication employed by researchers in practical applications. The performance of models grounded in the Generative Pre-trained Transformer (GPT) architecture has consistently improved across various legal domains, including contract review, legal document summarization, and case outcome prediction. This paper makes several significant contributions to the field. Firstly, it identifies emerging trends in the application of </t>
  </si>
  <si>
    <t>Large language models are increasingly being proposed for governance and decision-support settings in which multiple stakeholder perspectives must be reconciled. However, one capability central to such use remains insufficiently evaluated: whether models can reliably function as governance mediators, interpret structured stakeholder preference descriptions and select a collective outcome consistent with a formally specified aggregation rule. We introduce MESA-Health, a benchmark of 160 healthcare resource-allocation scenarios with fully ordinal ground truth under three aggregation rules (Borda Count, Utilitarian Sum, and Maximin) applied to stakeholder-option rankings induced from visible dimension-level ordinal descriptions. MESA-Health includes a 30-variant robustness test suite covering the representation format, label substitution, option and stakeholder permutation, abstract denomination condition, directive framing, veto constraints, and manipulation framing. Across the three frontier and three open-weight large language models (LLMs), the baseline Borda agreement ranged from 51.25% to 62.50%, compared with a 31.56% tie-aware random baseline. We identified five systematic failure modes: positional-content bias, directive sensitivity, veto violation, label sensitivity, and manipulation susceptibility, showing that primary accuracy does not predict robustness, directive alignment, or constraint behavior. Benchmark data, prompt templates, and evaluation scripts are release</t>
  </si>
  <si>
    <t>The integration of artificial intelligence into web browsers is transforming traditional browsing from passive navigation into active, intent-driven interaction. Recent advancements in large language models (LLMs), agent-based orchestration, and retrieval-augmented systems have enabled browsers to perform complex tasks such as conversational search, automated workflows, and context-aware decision support. However, existing research remains fragmented, focusing on isolated aspects such as extensions, security, or specific applications, with no unified understanding of AI-powered browser architectures and system-level trade-offs. This paper presents a comprehensive survey of AI-powered web browsers, addressing this gap by systematically analyzing their architectural design, operational workflow, and functional capabilities. We propose a layered reference architecture capturing key components including interaction interfaces, orchestration mechanisms, multi-model inference, retrieval pipelines, and persistent memory. Furthermore, we examine the end-to-end workflow that transforms user intent into executable actions and structured outputs. A detailed taxonomy of emerging platforms is developed, followed by a multi-dimensional comparative analysis across autonomy, privacy, productivity, and deployment strategies. Our analysis reveals significant trade-offs between local, hybrid, and cloud-assisted architectures, as well as variations in agentic capabilities and system specializati</t>
  </si>
  <si>
    <t>Governmental organizations seek to enhance their process efficiency and service quality by relying increasingly on Business Process Modeling (BPM). However, traditional BPM remains slow, resource-intensive, and mostly driven by manual analysis. Meanwhile, generative artificial intelligence (GenAI) has emerged as a promising technology with a broad range of capabilities, including automating content creation, analyzing complex information, and supporting process optimization. Despite its rapid growth in several private sectors, the potential of GenAI to support BPM applications in the public sector remains little known. This study examines how GenAI can enhance BPM across the process modeling lifecycle—from process discovery to process redesign—while identifying the technical, organizational, ethical, and data-related risks that accompany its adoption. By analyzing current BPM practices in the public sector, GenAI capabilities, and existing AI applications in public administration, this research highlights opportunities to accelerate workflows, improve decision-making, and enhance compliance. In parallel, it acknowledges challenges including data governance, system interoperability, transparency, bias, accountability, and workforce readiness. To address these issues, the study examines the current literature on critical factors influencing the responsible and trustworthy integration of GenAI into governmental BPM, grounded in risk management, human-in-the-loop oversight, expla</t>
  </si>
  <si>
    <t xml:space="preserve">Translating ambiguous human instructions into verifiable robot actions in semistructured environments requires bridging the semantic–execution gap between high-level intent and formally monitored execution. Existing symbolic planners rely on fixed, manually specified state vocabularies, while learning-based methods offer flexibility but lack formal guarantees. We present a hierarchical reactive planning framework for specification-preserving runtime adaptation. The central idea is to treat the active LTL$_{f}$/DFA specification as a runtime contract that is instantiated from scene context, preserved under object rebinding when proposition effects are unchanged, and regenerated only when the product-automaton state indicates that specification preservation is no longer possible. VLPGen constructs a scene-conditioned symbolic interface by synthesizing task-relevant LTL$_{f}$ specifications and proposition vocabularies from visual–linguistic context, thereby avoiding a predefined task-level predicate inventory while operating under a fixed primitive skill library. ContextualAfford enables execution-time functional substitution by grounding task-conditioned affordances to identify substitutes that preserve the proposition effects of the active task role, so object identity may change while the induced DFA transition remains the same. A monitor-guided recovery mechanism uses the current product-automaton state to decide whether execution can remain within the active specification </t>
  </si>
  <si>
    <t>The proliferation of hyper-realistic AI-generated images poses significant threats to digital information integrity and forensic accountability. Existing detection methodologies, however, face three critical bottlenecks: vulnerability to real-world distortions such as social media compression, inadequate specialization for socially harmful “ex-regulatory” content, and an inability to perform model attribution essential for effective governance. To address these challenges, we propose the Multi-level Feature Fusion Detection and Attribution Framework (MF2DA), a unified end-to-end pipeline designed for both high-precision detection and reliable model attribution. The core architecture synergizes an Edge Pyramid Fusion ResNet (EPF-ResNet), which captures subtle pixel-level edge artifacts, with a frozen CLIP-ViT to ensure robust semantic generalization. Furthermore, the framework is augmented by the MLLM-Guided Quality Refinement Module (MQRM), which adaptively leverages semantic-agnostic quality features to decouple generative traces from aggressive compression noise. Finally, the Dual-stream Differential Patch Attribution Network (D2PAN) extracts resilient model fingerprints by disentangling micro-textural patterns from semantic interference, thereby achieving precise generator identification. Extensive evaluations on multiple benchmarks demonstrate that MF2DA achieves state-of-the-art performance in detecting both “friendly” and “ex-regulatory” images while maintaining excepti</t>
  </si>
  <si>
    <t xml:space="preserve">Agent-to-Agent (A2A) protocols allow heterogeneous agents to discover one another, advertise capabilities through Agent Cards, exchange messages, and coordinate tasks. In multi-organization settings, however, discovery and mutual authentication are insufficient for governing execution. Each session may require verification of the advertised capability, the runtime implementation, input and output schemas, data fields, tool/API scopes, delegation constraints, revocation state, and audit records. Blockchain can provide a common record of capability commitments, session grants, revocations, and audit anchors among parties that do not fully trust a single operator, but enforcing every A2A message, tool call, or artifact on-chain would add substantial latency and cost. This paper proposes SC-A2A Gateway, a blockchain-powered gateway with smart contracts for policy enforcement and audit in A2A collaboration. SC-A2A uses smart contracts to verify capability, runtime, schema, tool-scope, delegation, and revocation conditions when a session grant or delegated grant is created, while gateways enforce data and tool policies off-chain during execution. Raw prompts, personal data, tool parameters, and artifacts remain off-chain; only hashes, grant state, revocation records, and audit roots are stored on-chain. We evaluate a prototype using a procurement scenario, official A2A v1 Node.js and Python SDKs, an LLM/MCPworkflow, and a custom Hyperledger Besu QBFT network. The results show that </t>
  </si>
  <si>
    <t>With the accelerated urbanization and the growing demand for individual spaces, traditional space design suffers from low efficiency, widespread homogeneity of solutions and difficulties to meet the needs of users exactly. Generative AI technology, with its powerful capabilities for autonomous creation and data processing, offers new opportunities for the intelligent transformation of the world. Room design. Current applications of generative AI in space design mainly focus on individual scenarios (such as the layout of interiors) and lack adaptability to multiple scenarios (residential, commercial and office scenarios). Moreover, the design solutions are not sufficiently integrated with the real needs of the users and the building regulations, This reduces the interactivity and adaptability of the system. First, this article examines the current state of research on generative AI and spatial planning and identifies gaps in existing research. He then built a system architecture for the intelligent design of the space environment based on generative AI, a module for analyzing the needs of users (using natural language processing), a module for generating multi-scenario projects (based on diffusion and amplification learning models) and includes a module for optimizing and verifying the solution (integration of building information models and user feedback). Finally, this document concludes the development of system prototypes and tests with multiple scenarios. After one iterat</t>
  </si>
  <si>
    <t>A4</t>
  </si>
  <si>
    <t>Environmental, Social, and Governance (ESG) data is central to sustainability analysis and corporate accountability, yet remains fragmented across structured metrics and unstructured disclosures. Existing ESG retrieval systems often rely on static keyword-based methods, limiting their ability to interpret heterogeneous sources, adapt to emerging terminology, or support complex information needs. In this paper, we present a modular, AI-driven ESG retrieval framework that combines semantic vector search, retrieval-augmented generation (RAG), and Open Data integration to address these limitations. Our system transforms ESG documents into sparse vector embeddings using Elasticsearch and augments retrieval with a LangChain-based agent capable of multi-step query decomposition and orchestration. Retrieved evidence is synthesized by a large language model (IBM Granite) to generate grounded, fluent answers. To mitigate sparsity and improve coverage, especially for underreported firms, the system incorporates external ESG datasets from regulatory and public sources. We evaluate the system across six industries using yes/no and numerical ESG queries, showing that it significantly outperforms keyword-based retrieval in contextual relevance and response quality. While the system excels in handling binary policy-related questions, it exhibits limitations in precise numeric reasoning—highlighting an important area for future improvement. Deployed on IBM Code Engine, our solution demonstrat</t>
  </si>
  <si>
    <t>Assessing individual risk accurately and optimizing insurance portfolios in real time remain major challenges due to static actuarial tables, opaque models, and fragmented analytical pipelines. This paper proposes a two-part Explainable AI (XAI) framework addressing both issues. The first component, Artificial Intelligence-driven risk scoring with human-in-the-loop (HIL) weight adjustment, uses a Proximal Policy Optimization (PPO) agent to suggest feature-based changes to an insurer's risk-equation weights. Shapley Additive Explanations(SHAP) attributions and Generative AI reasoning make these changes interpretable, allowing human reviewers to approve modifications that are immediately applied to future customers, creating a self-improving loop. The second component, AI-driven policy optimization, leverages a PPO supported by an XGBoost expense regressor, SHAP/LIME explainability, PPO agent and a Retrieval-Augmented Generation (RAG) layer for rider assignment. Both components share a data backbone of 100,000 anonymized insurance records stored in MongoDB, enabling incremental updates without reprocessing. Experiments show the XGBoost regressor achieves Root Mean Square Error (RMSE) 0.4406 and Mean Absolute Error (MAE) 0.3600, the HIL guided agent increases average episodic reward by 10.3%, and the RAG layer reaches 91.7% rider-assignment accuracy. The framework significantly enhances predictive accuracy, interpretability, regulatory traceability, and portfolio adaptability co</t>
  </si>
  <si>
    <t>Enterprise compliance and audit teams face high demand for automation due to regulatory complexity, scale requirements, and resource optimization due to budgetary constraints. This study evaluates four leading Large Language Models (LLMs): GPT-4o, Claude 3, Gemini 2.5 Flash Pro, and Meta LLaMA-4 for automated compliance control testing in three universal IT audit scenarios such as User Access Review, Backup and Restore Testing, and Change Management validation. The research employed realistic mock audit datasets containing 1,050 total records with systematically embedded compliance exceptions. Each of the LLMs was tested across the 3 controls to perform the audit on the data provided. A comprehensive trustworthiness assessment framework was developed to measure accuracy, output quality, processing efficiency, and hallucination rates as key metrics for determining appropriate levels of human-AI collaboration. Statistical analysis using Cohen's d effect sizes and analysis of variance confirmed significant performance variations between the models and control types. Claude 3 achieved the highest overall accuracy (83.27% across control types) with very large effect sizes compared to all competitors (Cohen's d $&gt;1.50)$. GPT-4o showed optimal processing efficiency (11.67 seconds average) with zero observed hallucinations across all test scenarios, representing perfect reliability for factual consistency. The experiments conducted demonstrate that task complexity in addition to mode</t>
  </si>
  <si>
    <t xml:space="preserve">Explainable Artificial Intelligence (XAI) has been presented as the critical component for unlocking the potential of machine learning in mental health screening (MHS). However, a persistent “lab-to-clinic” gap remains. Current XAI techniques, such as SHAP and LIME, excel at producing technically faithful outputs such as feature importance scores, but fail to deliver clinically relevant, actionable insights that can be used by clinicians or understood by patients. This disconnect between technical transparency and human utility is the primary barrier to real-world adoption. This paper argues that this gap is a translation problem and proposes the Generative Operational Framework, a novel system architecture that leverages Large Language Models (LLMs) as a central translation engine. This framework is designed to ingest the raw, technical outputs from diverse XAI tools and synthesize them with clinical guidelines (via RAG) to automatically generate human-readable, evidence-backed clinical narratives. To justify our solution, we provide a systematic analysis of the components it integrates, tracing the evolution from intrinsic models to generative XAI. We demonstrate how this framework directly addresses key operational barriers, including workflow integration, bias mitigation, and stakeholder-specific communication. This paper also provides a strategic roadmap for moving the field beyond the generation of isolated data points toward the delivery of integrated, actionable, and </t>
  </si>
  <si>
    <t>Large Language Models (LLMs) such as GPT and similar architectures have revolutionized artificial intelligence by enabling machines to understand and generate human-like text. However, these models are inherently statistical predictors rather than real-time reasoning systems, leading to fundamental limitations in accessing up-to-date information and verifying factual accuracy. This issue is particularly critical in high-stakes domains such as cryptocurrency markets, decentralized finance (DeFi), and autonomous AI agents, where real-time, verifiable, and tamper-proof information is essential for decision-making.In this paper, we introduce AI Oracle, a novel framework that integrates blockchain-powered oracles with LLMs and autonomous agents to ensure real-time access to cryptographically verified knowledge. We compare AI Oracle with both standalone LLMs and retrieval-based systems using the Model Context Protocol (MCP), highlighting significant advantages in factual reliability, adversarial robustness, and interpretability. AI Oracle combines decentralized consensus, immutable storage, and cryptographic attestation to equip AI agents with enhanced resistance to manipulation, hallucination, and misinformation.Beyond architectural improvements, we explore the broader applicability of AI Oracle across domains that require provable correctness and trust—ranging from real-world asset (RWA) tokenization to autonomous agent coordination and decentralized governance. By positioning AI</t>
  </si>
  <si>
    <t xml:space="preserve">With the rapid development of new power systems, power operation regulations and safety codes are becoming increasingly complex. Retrieval-Augmented Generation (RAG) has emerged as a key approach for building intelligent knowledge systems. However, standard RAG methods face two major issues when applied to the power domain. First, fixed-length text chunking breaks the causal chains and logical dependencies within power regulations. Second, pure dense vector retrieval easily confuses highly similar technical symbols, such as voltage levels and equipment states, in high-dimensional continuous spaces, leading to critical industrial hallucinations. To address these issues, this paper proposes an intelligent knowledge retrieval method for electric power based on state look-ahead planning and soft-hard collaborative anchoring. In the offline phase, documents are segmented into logically complete units based on causal chains, and their four-dimensional attribute status vectors are extracted as structured metadata to bind with text vectors, establishing a collaborative anchoring database. In the online phase, a singleagent temporal planner decomposes complex multi-hop queries into serial sub-queries while predicting potential state boundaries for the next step. Subsequently, a hybrid spatial projection routing mechanism combines semantic similarity with hard boundary constraints to eliminate irrelevant text units. Experimental results on power grid operation and maintenance datasets </t>
  </si>
  <si>
    <t>While traditional fine-tuning approaches are very successful in adapting the pre-trained knowledge contained within LLMs to novel domains, they are prone to instability because of the noisy nature of gradients and the tendency of LLMs to over-fit to outlier training examples, which results in poor generalization, calibration issues, and an increase in hallucinations. By quantifying example-specific influence and regularizing it via an influence-diagnostic framework proposed in Learning Dynamics of LLM Finetuning, AIR can both quantify and regulate the amount of example-specific influence on LLM fine-tuning, thus reducing the negative impacts of examples that produce harmfully high amounts of influence while preserving the positive impacts of examples that produce helpful amounts of influence. In this paper, we evaluate AIR under multiple paradigms of fine-tuning, including Supervised Fine-Tuning (SFT), Direct Preference Optimization (DPO), and Reinforcement Learning with Human Feedback (RLHF), and using the Pythia and Qwen families of models, which range in size from 1 billion to 14 billion parameters. Our experiments show that AIR produces statistically significant reductions in the rate of hallucinations (by 17-23%) when compared to the baseline fine-tuning methods used in our study and increases the rate of preference wins in human-evaluated comparisons (by 48%). Additionally, we find that AIR tightens the confidence intervals associated with each prediction produced by th</t>
  </si>
  <si>
    <t>As urban development enters a stage of stock optimization and high-quality renewal, systematic analysis of urban renewal policy knowledge has become essential for refined urban governance. However, existing policy management relies heavily on manual interpretation and suffers from knowledge fragmentation and limited support for temporal evolution analysis, constraining effective policy utilization. This paper proposes a large language model (LLM)-driven method for constructing an urban renewal policy knowledge graph, forming a technical framework of ontology modeling, automated extraction, graph construction, and evolutionary updating. By analyzing the spatio-temporal semantic characteristics of multi-level and multi-type policies, regulations, and technical standards, policy entities, attributes, and relationships are formally defined. An LLM integrated with domain knowledge is employed to automatically extract entities and relations from unstructured texts. Incorporating policy versioning and geographic information, the proposed knowledge graph supports version traceability and semantic connectivity. Experiments on national and major municipal policy documents result in a multi-dimensional policy knowledge graph containing 1,962 entities and 2,491 relationships, achieving 91.7% entity recognition accuracy and an 88.5% F1-score for relation extraction. The constructed knowledge graph demonstrates strong structural integrity, semantic relevance, and query capability, supporti</t>
  </si>
  <si>
    <t>Effective communication between healthcare providers and patients is frequently hindered by the complexity of medical language, contributing to misinterpretations and reduced health literacy. This study presents a robust, dual-mode translation framework powered by large language models (LLMs), combining neural architectures with rule-based safety layers to enable bidirectional translation between medical and general language. In addition to simplifying clinical language for patients, our system accurately reconstructs layperson descriptions into medically precise terms—empowering providers with clearer symptom narratives. We significantly enhance prior work by introducing domain-specific evaluation metrics (e.g., drug name preservation, dosage accuracy, ambiguity detection), conducting human-in-the-loop clinical validation, and benchmarking against specialized medical models such as MedPaLM, BioBERT, ClinicalBERT, and GPT-4 with medical prompting. Our curated dataset exceeds 60,000 annotated pairs across 15 specialties, ensuring generalizability across healthcare contexts. Clinical trials in outpatient settings demonstrate a 35% improvement in patient comprehension and high physician satisfaction (8.7/10), with zero safety incidents recorded. The system architecture supports real-world deployment via FHIR-compatible APIs and complies with regulatory frameworks such as HIPAA and FDA 510(k). These results indicate the model’s potential to meaningfully bridge the communication g</t>
  </si>
  <si>
    <t>The proliferation of digital data necessitates robust and automated solutions for Personally Identifiable Information (PII) protection, driven by regulatory mandates such as the General Data Protection Regulation (GDPR) and the California Consumer Privacy Act (CCPA). Traditional, manual, or purely rule-based redaction methods are inherently prone to error and fail to scale effectively for large, diverse datasets. This paper presents the Hybrid PII Detection Engine (HPDE), an intelligent, automated tool designed to accurately redact PII from a wide range of file formats, including images, portable document formats (PDFs), Microsoft Word documents (.docx), comma-separated values (CSV), and JavaScript object notation (JSON) files. The HPDE integrates a multi-layered detection strategy: it leverages the advanced contextual understanding of the Google Gemini Pro Large Language Model (LLM) for high-accuracy identification of ambiguous entities, supplementing this with deterministic Regular Expressions (Regex) for structured PII (e.g., Aadhaar, PAN) and efficient 1 ocal $N$ amed Entity R ecognition (NER) using the spaCy library (specifically the e n_core_web_sm model). The system's backend is implemented using the robust Python Django framework. Furthermore, the paper details file-specific redaction techniques, incorporating Optical Character Recognition (OCR) via PyTesseract for handling text in image-based files and crucial security features such as metadata wiping (utilizing PIL,</t>
  </si>
  <si>
    <t>The integration of AI copilots into software and systems engineering workflows is accelerating. However, deploying these powerful AI-based tools, especially in environments where dependability is paramount, introduces significant challenges related to safety, trust, and validation. In regulated settings, the dependability of the final system strongly depends on the trustworthiness and auditability of the tools used to build it. Currently, there are no established approaches to AI integration into dependable systems development. In regulated domains (e.g. in ISO 26262 context), the probabilistic nature of AI assistants creates risks for compliance with safety standards and demands a formal governance process. Additionally, successful adoption also depends on human factors such as user trust, usability, and maintaining meaningful human control. A significant gap exists for a unified method that validates the deployment of AI assistants by systematically balancing formal safety risks with human-centered usability requirements. This paper introduces a structured validation framework enabling safe deployment of AI copilots in dependable systems engineering. Our approach provides a repeatable method for evaluating the suitability of an AI assistant for any given engineering task. The primary contribution is the Task Suitability Matrix (TSM), a structured pre-assessment for responsible AI integration in safety-critical engineering. Overall, the approach enables organisations to move</t>
  </si>
  <si>
    <t>Site-Based regulatory audits of departmental operations, such as those conducted in healthcare quality management, typically rely on manual processes that are time-consuming and prone to oversight. This challenge is evident in scenarios like hospital inspections where auditors use checklist-based forms to assess compliance with multiple regulatory frameworks, including local requirements like the Sindh Healthcare Commission (SHCC) alongside international standards. Manual workflows miss critical gaps across overlapping frameworks, increasing expected regulatory incident costs, prolonging time-to-remediation, and inflating audit overhead. To address these inefficiencies, this paper presents a form-first compliance platform enhanced with a Regulatory-Qa capability that leverages a concept-centric, versioned Knowledge Graph (KG). The KG semantically links regulatory clauses, field findings, and concept nodes to enable cross-framework alignment and traceable reasoning.The architecture ingests normalized clause text and live on-field audit streams to grow a provenance-aware KG that mirrors how practitioners think about requirements, findings, and fixes. Retrieval then follows the graph: multi-hop, provenance-backed lookups feed a Graph-Rag reasoning layer that produces concise, evidence-anchored gap analysis and prioritized remediation recommendations. An isolated "Golden Query" experiment — designed to test only the reasoning layer on a minimal subgraph — shows the KG’s ability t</t>
  </si>
  <si>
    <t>Quantitative trading systems powered by artificial intelligence face dual critical challenges: the opacity of decision-making processes that violate regulatory transparency requirements, and excessive portfolio turnover stemming from point-wise action generation that ignores temporal dependencies—issues that existing approaches cannot simultaneously resolve while maintaining competitive returns. This paper presents FLA (Financial-Language-Action), a novel framework that integrates large language models with flow-matching networks to achieve interpretable, temporally coherent trading strategies through language-grounded semantic reasoning and continuous trajectory synthesis. The framework introduces four key innovations: (1) Multi-modal Financial Scene Encoder leveraging cross-modal attention and chain-of-thought supervision to produce semantically grounded representations from numerical market features and textual contextual information, (2) Latent Space Alignment via auxiliary value prediction and contrastive learning to ensure condition vectors encode predictive information about future returns, (3) Flow Matching Action Generator synthesizing multi-step action chunks with explicit trajectory-level smoothness regularization and turnover penalties to reduce transaction costs, and (4) Three-Stage Training Curriculum that progressively builds interpretability, temporal coherence, and market adaptability while freezing components to prevent catastrophic forgetting. Theoretical a</t>
  </si>
  <si>
    <t>Multimodal large language models (MLLMs) have achieved remarkable success in multimodal applications. Their reliance on large-scale, internet-sourced data raises significant concerns regarding security and privacy. These concerns are especially critical when MLLM-based systems are deployed in agentic edge networks, where limited computational resources make retraining impractical for addressing privacy and security issues. Machine Unlearning (MU) has emerged as a critical technique for dealing with these issues. It enables the selective removal of targeted information from pre-trained models without costly retraining. However, the evaluation of MU for MLLMs in agentic edge networks remains inadequate. Existing benchmarks focus narrowly on entities and overlook unlearning of broader visual concepts and their semantic couplings. To bridge this gap, we introduce IEBench. This benchmark enables thorough assessment of MU for MLLM-based systems in agentic edge networks. IEBench features a fictitious dataset of identity entities and corresponding event scenes. It supports the evaluation of unlearning across these distinct yet entangled concepts. We use IEBench to evaluate eight MU methods and reveal their individual strengths and weaknesses. Our findings show that unlearning one concept can unintentionally degrade performance on related concepts within the same image. We term this challenge cross-concept interference. Furthermore, we demonstrate the difficulty of unlearning identity</t>
  </si>
  <si>
    <t>Air traffic control (ATC) is a safety-critical sociotechnical system in which radiotelephony is both an operational instrument and a failure pathway. Readback/hearback deviations, call sign confusion, and non-standard phraseology persist under workload and local conventions. Large language models (LLMs) are increasingly explored for language support, yet chat-style prompting and free-form generation increase interaction burden, reduce traceability, and hinder verification. The objective is to convert routine controller interface activity into grounded, checkable, explainable language outputs for lowresource and cross-cultural settings. Action-conditioned prompting compiles controller humanmachine interface (HMI) actions (track selection, label edits, clearance entry, coordination and handover) into a structured intent state that drives a smart prompt producer. Prompt plans route requests through a constrained multi-agent pipeline and retrieval grounding over ICAO phraseology plus locally permitted SOP artifacts. Novelty arises from treating action logs as a low-resource interaction language and elevating verification to an interface contract: JSON schemas, deterministic validators for numeric integrity and call-sign consistency, rule-based readback requirements, and disagreement-based uncertainty gating that degrades outputs to clarification or silence. A prototype verification layer was exercised through simulator-style log replay and a perturbation harness spanning $\mathbf</t>
  </si>
  <si>
    <t>The rapid integration of artificial intelligence into research workflows creates a governance problem for academic institutions: the same tools that increase speed and access also introduce new failure modes for citation accuracy, data provenance, reproducibility, peer review, and accountability. This perspective paper synthesizes empirical literature on AI-assisted research together with current policy guidance from Canada's federal funding agencies and major publishers. We examine five categories of integrity risk—bibliographic hallucination, fraudulent data generation, methodological opacity, misuse of confidential peer review, and authorship/accountability ambiguity—while distinguishing legitimate synthetic-data research from misconduct. We also compare current policy positions and show that major bodies converge on human accountability and disclosure, but differ in disclosure location, reviewer restrictions, and permitted institutional AI use. In response, we propose a six-pillar governance framework and an AI Methodology Logging Standard (AIMLS) designed as a cross-disciplinary institutional complement to existing domain-specific reporting guidelines. The framework is anchored by the Human Ownership Principle: AI may assist research, but a named human researcher remains responsible for every claim, citation, and conclusion. Framed this way, AI governance becomes an institutional practice of documentation, training, and accountability rather than a purely technical probl</t>
  </si>
  <si>
    <t>Half of individuals with neurofibromatosis (NF) inherit the disorder from an affected parent, while the remaining cases arise from sporadic. Neurofibromatosis data is generally tabular that ML algorithms have shown successful results on tabular data. However, insufficient data is a significant factor affecting performance. There is an also another limitations as clinical interpretability—an essential requirement for trust, transparency, and ethical use in medical decision making. Therefore, the proposed frameworks bridges data augmentation, ML interpretability with natural language explanation. Extreme Gradient Boosting (XGBoost) emerges as the best-performing model, achieving approximately 0.80 accuracy and 0.80 F-score, substantially improving upon previously reported results on the same dataset. The integration of Explainable Artificial Intelligence (XAI) techniques such as SHAP (SHapley Additive exPlanations), LIME (Local Interpretable Model-agnostic Explanations), and PFI (Permutation Feature Importance) becomes crucial for uncovering the underlying relationships between genetic, phenotypic, and demographic features. Furthermore, integrating Large Language Models (LLMs) enables the automatic interpretation and textual summarization of XAI outputs, translating complex importance maps and feature interactions into human-readable clinical insights. These XAI artefacts are translated into concise clinical narratives by the Phi-3-mini LLM, and the resulting explanations are q</t>
  </si>
  <si>
    <t xml:space="preserve">Generative Artificial Intelligence (AI) is enabling unprecedented automation in content creation and decision support, but it also raises novel risks. This paper presents a first-principles risk assessment framework underlying the IEEE P3396 Recommended Practice for AI Risk, Safety, Trustworthiness, and Responsibility. We distinguish between process risks (risks arising from how AI systems are built or operated) and outcome risks (risks manifest in the AI system's outputs and their real-world effects), arguing that generative AI governance should prioritize outcome risks. Central to our approach is an information-centric ontology that classifies AI-generated outputs into four fundamen-tal categories: (1) Perception-level information, (2) Knowledge-level information, (3) Decision/Action plan information, and (4) Control tokens (access or resource directives). This classification allows systematic identification of harms and more precise attribution of responsibility to stakeholders (developers, deployers, users, regulators) based on the nature of the information produced. We illustrate how each information type entails distinct outcome risks (e.g, deception, misinformation, unsafe recommendations, security breaches) and requires tailored risk metrics and mitigations. By grounding the framework in the essence of information, human agency, and cognition, we align risk evaluation with how AI outputs influence human understanding and action. The result is a principled approach to </t>
  </si>
  <si>
    <t>Under the Everything-as-a-Service (XaaS) paradigm, human skills can be provisioned as cloud services. In strict domains like healthcare and manufacturing, these skills are formalized as Standard Operating Procedures (SOPs). Multimodal Large Language Models (MLLMs) offer great potential for automating SOP diagnostics as a Skill-as-a-Service (SkaaS). However, deploying MLLMs for this stateful service reasoning is challenging. Over long video inputs, their visual attention dilutes. They also hallucinate and miss critical SOP state transitions, severely degrading service reliability. To address this, we propose a novel SkaaS architecture. Our framework automatically translates unstructured manual procedures into computable service entities. First, it segments long videos to maintain AI attention and leverages Retrieval-Augmented Generation (RAG) to dynamically generate standardized SOP entities from visual inputs and expert knowledge. Finally, a Finite State Machine (FSM) orchestrates the diagnostic workflow as strict post-processing logic. It computes the MLLM outputs to ensure deterministic service reasoning. This eliminates hallucinations and captures precise sequence errors. We validated SkaaS on a cross-domain benchmark. In the generation phase, it achieves a 0.873 BGE semantic similarity. In the diagnostic reasoning phase, it reaches a 0.893 macro-average F1 score. Notably, it boosts sequence error detection from a 0.12 baseline to 0.84. Ultimately, SkaaS delivers a reliabl</t>
  </si>
  <si>
    <t>Producing accurate software models is crucial in model-driven software engineering (MDE). However, modeling complex systems is an error-prone task that requires deep application domain knowledge. In the past decade, several automated techniques have been proposed to support academic and industrial practitioners by providing relevant modeling operations. Nevertheless, those techniques require a huge amount of training data that cannot be available due to several factors, e.g., privacy issues. The advent of large language models (LLMs) can support the generation of synthetic data although state-of-the-art approaches are not yet supporting the generation of modeling operations. To fill the gap, we propose a conceptual framework that combines modeling event logs, intelligent modeling assistants, and the generation of modeling operations using LLMs. In particular, the architecture comprises modeling components that help the designer specify the system, record its operation within a graphical modeling environment, and automatically recommend relevant operations. In addition, we generate a completely new dataset of modeling events by telling on the most prominent LLMs currently available. As a proof of concept, we instantiate the proposed framework using a set of existing modeling tools employed in industrial use cases within different European projects. To assess the proposed methodology, we first evaluate the capability of the examined LLMs to generate realistic modeling operation</t>
  </si>
  <si>
    <t>This research compares AI-generated and teacher feedback on student reflections in Japanese K-12 classrooms that adopt self-paced learning, focusing on feedback characteristics and learner receptivity. Two AI conditions were designed based on Hattie and Timperley’s four-level feedback model: Theory-AI, employing GPT-4.1-mini with this framework alone, and Context-AI, employing GPT-5.1 with an Intelligent Tutoring System (ITS) architecture that integrates learner and domain models. These were compared with teacher feedback (Teacher) in a within-subject design involving 110 students across four schools and five grade levels. Feedback characteristics (RQ1) were analyzed along three dimensions—volume, generation time, and content composition across the four levels (task, process, self-regulation, and self)—and their uniformity both between and within class groups. Learner receptivity (RQ2) was assessed via clarity, specificity, and empathy on a 5-point scale. For RQ1, both AI conditions exhibited higher proportions of process- and self-regulation-level feedback than teachers, whereas Theory-AI produced excessive self-level feedback. AI feedback was generated approximately ten times faster and exhibited substantially greater uniformity in both volume and content composition, whereas teacher feedback varied considerably between class groups (e.g., self-level inclusion: Cramér’s  $V = .468$ ) and within the same class group (character-count SD: 9.4–37.1). For RQ2, no differences wer</t>
  </si>
  <si>
    <t>Software services are crucial for reliable communication and networking, therefore, Site Reliability Engineering (SRE) is important to ensure these systems stay reliable and perform well in cloud-native environments. SRE leverages tools like Prometheus and Grafana to monitor system metrics, defining critical Service Level Indicators (SLIs) and Service Level Objectives (SLOs) for maintaining high service standards. However, a significant challenge arises as many developers often lack indepth understanding of these tools and the intricacies involved in defining appropriate SLIs and SLOs. To bridge this gap, we propose a novel SRE platform, called “SRE-Llama”, enhanced by Generative-AI, Federated Learning, Blockchain and NonFungible Tokens (NFTs). This platform aims to automate and simplify the process of monitoring, SLI/SLO generation, and alert management, offers ease in accessibility and efficy for developers. The automation processes are governed by smart contracts on the Blockchain, ensuring transparency and security. The system operates by capturing metrics from cloud-native services and storing them in a time-series database, like Prometheus and Mimir. Utilizing this stored data, our platform employs Federated Learning models to identify the most relevant and impactful SLI metrics for different services and SLO objectives values, addressing concerns around data privacy and decentralized data sources. Subsequently, custom-trained Meta’s Llama-3 LLM is adopted to intelligen</t>
  </si>
  <si>
    <t>Modern enterprise systems expose functionality through APIs, yet these interfaces remain static and unaware of business context. This paper introduces a knowledge-driven semantic agent architecture that transforms traditional APIs into intelligent, goal-oriented services by combining large language models (LLMs) with symbolic reasoning and enterprise knowledge. The framework defines a semantic contract for each API (linking all inputs and outputs to an ontology) and embeds a neuro-symbolic control loop that interprets user intent, applies domain knowledge and business rules, and dynamically plans actions. A prototype was developed in realistic e-commerce scenarios (free-form product listing and adaptive order handling) to evaluate feasibility. Methodologically, two agent-augmented API services were evaluated on 40 test cases (20 per scenario) against baseline implementations, measuring task success, policy compliance, and latency. The semantic agents consistently achieved higher success rates ($\sim 90 \%$ task completion) with no observed policy violations, while introducing only a modest latency overhead of a few hundred milliseconds-well within acceptable ranges for enterprise workflows. These results demonstrate that knowledge-driven agents can significantly improve automation, adaptability, and explainability in enterprise platforms. The paper details the system architecture, implementation, and quantitative evaluation, and discusses how semantic contracts and neuro-symb</t>
  </si>
  <si>
    <t>The rapid proliferation of generative artificial intelligence (AI) in higher education has introduced unprecedented challenges to academic integrity, particularly in the composition of English major graduation theses. Traditional AI text detection tools often struggle to distinguish between legitimate linguistic polishing and severe academic misconduct, such as deep AI rewriting. To address this critical gap, this paper proposes the Multi-Feature Fusion Ethical Risk Assessment (MFERA) algorithm. By integrating multi-dimensional Natural Language Processing (NLP) features—including AI generation ratio, syntactic complexity degradation, and hallucination indices—with the Entropy Weight Method, MFERA objectively quantifies the ethical risk of academic texts. Experimental evaluations conducted on a real-world dataset of 200 authentic English graduation theses demonstrate that MFERA achieves an accuracy of 93.5% and an F1-score of 0.91, significantly outperforming the baseline RoBERTa model (78.2%). Furthermore, the algorithm exhibits an 88.7% resolution rate in the ethical "gray area." Deep data mining reveals a significant negative correlation between the algorithmic Ethical Risk Index (ERI) and human-evaluated logical coherence, empirically proving that excessive reliance on generative AI degrades students' independent critical thinking despite surface-level lexical improvements. This study not only provides a robust technical framework for academic integrity evaluation but also</t>
  </si>
  <si>
    <t>This paper proposes a framework integrating Rate Splitting Multiple Access (RSMA), semantic communications, and generative AI for optimizing next-generation wireless networks. We present a unified model that combines RSMA with semantic communications to enhance both spectral efficiency and semantic fidelity. Our system model focuses on a downlink semantic communication system with a multi-antenna base station serving multiple single-antenna users. A dynamic contract-based incentive mechanism is developed to address user heterogeneity and information asymmetry in semantic RSMA scenarios. We introduce a diffusion model-based approach for joint optimization of resource allocation and contract design in RSMA systems. The semantic encoding process extracts key information, i.e., free-space detection, interest points, object attributes, and spatial relationships, from image data. A loss function is designed to train the semantic encoder and RSMA scheme, incorporating semantic extraction, partitioning, reconstruction, and task-specific components. Our framework includes a multi-objective performance evaluation that considers both conventional metrics and semantic accuracy in a multi-user RSMA environment. We also define a multi-component semantic accuracy metric to assess the quality and utility of the extracted semantic information. Extensive simulation results demonstrate the superiority of our proposed framework over existing approaches in terms of system throughput, energy effic</t>
  </si>
  <si>
    <t>Large language models (LLMs) are promising for generating synthetic technical data, particularly for industrial maintenance where real datasets are often limited and unbalanced. This study generates synthetic maintenance work orders (MWOs) that are grounded to accurately represent engineering knowledge and authentic–reflecting technician language, jargon, and abbreviations. First, we extracted valid engineering paths from a knowledge graph constructed using the MaintIE gold-annotated industrial MWO dataset. Each path encodes engineering knowledge as a triple. These paths are used to constrain the output of an LLM (GPT-4o mini) to generate grounded synthetic MWOs using few-shot prompting. The synthetic MWOs are made authentic by incorporating human-like elements, such as contractions, abbreviations, and typos. Evaluation results show that the synthetic data is 86% as natural and 95% as correct as real MWOs. Turing test experiments reveal that subject matter experts could distinguish real from synthetic data only 51% of the time while exhibiting near-zero agreement, indicating random guessing. Statistical hypothesis testing confirms the results from the Turing Test. This research offers a generic approach to extracting legitimate paths from a knowledge graph to ensure that synthetic data generated are grounded in engineering knowledge while reflecting the style and language of the technicians who write them. To enable replication and reuse, code, data and documentation are at h</t>
  </si>
  <si>
    <t>Ambiguity in natural-language requirements remains a persistent challenge in safety-critical systems, where unclear specifications may propagate into verification failures, redesign effort, certification delays, and downstream safety concerns. Existing ambiguity detection approaches increasingly employ rule-based techniques and transformer-based models; however, many formulate ambiguity analysis as a prediction task using fixed thresholds and symmetric evaluation assumptions. This paper presents RADAR (Risk-Aware Decision Framework for Ambiguity in Requirements), a hybrid framework that combines interpretable linguistic indicators with transformer-based semantic representations through probabilistic fusion. RADAR incorporates a Bayesian cost-sensitive decision layer to adapt ambiguity thresholds under varying risk conditions, enabling explicit control over false-negative and false-positive trade-offs. The framework also incorporates lightweight regulatory grounding and LLM-assisted recommendation support for complianceaware refinement. Evaluation on a corpus of 3,312 regulatory and safety-critical requirements shows that RADAR improves ambiguity coverage (Recall $=0.9022)$. Under higher false-negative cost settings, recall increased to 0.998 without retraining, demonstrating adaptive decision behavior according to operational priorities. These findings suggest that risk-sensitive ambiguity analysis can support practical decision-making within safety-critical requirements engi</t>
  </si>
  <si>
    <t>The Internet of Things (IoT) and edge computing have enabled the utilization of IoT for environmental monitoring and energy optimization. The Internet of Vehicles (IoV), with its extensive coverage and rich sensing capabilities, is particularly well-suited for these purposes, including traffic resource optimization. However, the openness of the IoV has introduced security and privacy concerns. Vulnerabilities in IoV systems could allow malicious adversaries to cause environmental contamination and to potentially compromise critical transportation infrastructure through targeted attacks. To address these issues, a solution based on secure multi-party computation (SMC) is proposed. First, an efficient anonymous authentication scheme is designed using linear equation system theory and secure multi-party computation, which prevents illegal vehicles from accessing the Green IoV. Second, a verifiable secure multi-party computation scheme is proposed based on replicated secret sharing, allowing vehicles to submit data to the Green IoV for environmental monitoring and resource optimization while maintaining privacy. Security analysis reveals that the proposed scheme possesses anonymity, verifiability, privacy preserving, and dynamic joining capabilities. Furthermore, experimental analysis demonstrates the proposed scheme achieving a runtime of only 3.7 ms each vehicle for authentication and the lightweight multi-party computation reduces once multiplication latency to 1.2 ms, 71% fas</t>
  </si>
  <si>
    <t>Current wind energy data platforms face significant challenges in securing and managing extensive data from both offshore and onshore wind farms. These challenges include vulnerabilities to cyber-attacks, data tampering, breaches, complex data-sharing issues due to privacy concerns and regulatory compliance, and a lack of scalability and flexibility in analytical tools for real-time data processing. This paper proposes a novel multilayered data security architecture, termed "VindSec-Llama," to address these challenges. It integrates Generative AI, blockchain, federated learning, and Pipeline Bill of Materials (PBOM) to enhance data analytics, model development, and security across several layers, including Infrastructure, Data Lake, Federated Learning, MLOps, Data Provenance, and LLM. Each layer is designed to meet specific functional requirements, such as handling large datasets, facilitating secure federated learning, automating risk management, and ensuring data provenance and traceability. The platform, deployable in server environments (cloud or on-premises), complies with the Risk Management Framework (RMF) guidelines and security standards. It features a blockchain-enabled, coordinator-less federated learning system to enhance data privacy and security by enabling the development of privacy-preserving machine learning models with data from different wind farms. Automation plays a pivotal role throughout VindSec-Llama, with Meta’s custom-trained Llama-3 LLM used for gen</t>
  </si>
  <si>
    <t>Stock price prediction in emerging markets is complicated by retail investor dominance, sentiment-driven volatility, and settlement constraints. We evaluate a multi-agent forecasting framework tailored to Vietnam’s market, where retail investors account for approximately 85–90% of total trading volume. The system deploys six specialised agents covering technical, fundamental, risk, sentiment, macroeconomic, and microstructure signals, coordinated through three mechanisms—Hierarchical, Round Robin, and Ensemble Voting—and evaluated across three LLM backbones (Gemini 2.0 Flash, GPT-4o, Llama-3.1-8B) on twelve stocks across six sectors. Ensemble Voting achieves the lowest aggregate MAPE at all three horizons (3.34%, 4.97%, 8.06%), with statistically significant advantages over Hierarchical at medium- and long-term horizons and a marginal advantage at the short-term horizon ( $p = 0.052$ ), and over Round Robin at medium- and long-term horizons (Diebold–Mariano  $p \leq 0.098$  and  $p \leq 0.083$  respectively). LLM selection is horizon-dependent: Llama-3.1-8B performs best at short horizons, Gemini 2.0 Flash at long horizons ( $p = 0.027$  vs. Llama), and GPT-4o and Gemini perform comparably at medium-term horizons ( $p = 0.838$ ). The multi-agent framework reduces MAPE by 75.4%, 63.3%, and 42.3% over single-agent LLMs at 3-day, 14-day, and 60-day horizons respectively (DM  $p \lt 0.001$  at short- and medium-term;  $p \leq 0.015$  at long-term). This advantage is conditional o</t>
  </si>
  <si>
    <t>The rapid progress of large language models (LLMs) has transformed conversational AI, yet challenges persist in evaluating voice-enabled assistants with respect to privacy, latency, inclusivity, and reproducibility. This study introduces Donna, a locally deployed assistant powered by open-source models (Mistral family) and benchmarks it against commercial counterparts ChatGPT and Gemini, with GitHub Copilot planned for code-specific baselines. A balanced 12-prompt suite spanning summarisation, factual QA, reasoning, paraphrasing, code generation, and dialectal tasks (Yorùbá, Nigerian Pidgin, Hausa) was employed. Evaluation integrates automatic metrics (BLEU, ROUGE-L, METEOR, Exact Match, Levenshtein distance, Word Error Rate), operational measures (stage-aware latency, token usage), and human-centred ratings (clarity, creativity, hallucination, and dialect responsiveness). Results show that BLEU/ROUGE-L saturate at ceiling values across all models, underscoring their limitations. Latency and verbosity emerge as discriminative factors: ChatGPT offers fastest responses $(\approx 2-6s)$, Gemini balances creativity with longer outputs $(\approx 5-45 ~\mathrm{s})$, while Donna incurs higher end-to-end latency $(\approx 120-150s)$ due to full local STT-LLM-TTS cycles. Human evaluation highlights complementary strengths: ChatGPT excels in clarity, Gemini in creativity, and Donna in dialectal support. External reviewers (educators and computer science students) validated Donna's prom</t>
  </si>
  <si>
    <t>Frontier technologies such as artificial intelligence and quantum computing are becoming increasingly central to national development strategies and emerging governance frameworks. However, evaluation tools continue to reflect Western normative biases embedded in English-dominant training corpora. These adopted assumptions limit the capacity of governance systems to represent regional priorities, risk tolerances, and sociotechnical values, particularly in regions where digital transformation and technological sovereignty are strategic priorities. This study presents GUARDIAN, an early-stage research prototype for governance evaluation integrating, a multi-LLM consensus engine incorporating Arabic-first and Gulf regional models, a hybrid classical-quantum orchestration layer for analyzing the stability of governance recommendations, and normative-tunable scoring formulas for ethics, cybersecurity, and quantum maturity. Collaborative examination by a UN NGO and an NYU Management of Technology research team validated the prototype's transparency and stability, demonstrating that regional governance assumptions can be systematically encoded without compromising global comparability. An applied case study demonstrated that regional linguistic and cultural norms can be incorporated into governance evaluations while preserving shared baseline structures, thereby supporting both context-sensitive assessment and the broader goals of safety, interoperability, and geopolitical stability</t>
  </si>
  <si>
    <t>Adverse drug reactions (ADRs) constitute a major public health burden, contributing to preventable hospital admissions and patient harm worldwide. Existing pharmacovigilance systems suffer from three critical limitations: reliance on static datasets frozen before 2015, algorithmic opacity that erodes clinical trust, and dead-end alert mechanisms that offer no actionable alternatives. This paper presents ADR-Fusion, an integrative clinical decision support system that fuses six heterogeneous pharmacological databases — DrugBank, SIDER, FDA DailyMed, FDA FAERS, ChEMBL, and DrugBank Pathways — into a unified master dataset of 1,409 drugs and 975 features. The system implements a two-stage machine learning pipeline: Stage 1 performs binary ADR risk scoring via a unified ensemble of Random Forest,FusionKNN and XGBoost, augmented by a structural analog system that addresses FAERS reporting bias through three-component molecular similarity scoring. A prior correction mechanism and logarithmic 0–10 patient-specific risk scoring replace the raw probability output with clinically interpretable predictions. Stage 2 performs multi-label classification across 17 WHO MedDRA System Organ Classes using a Binary Relevance strategy, achieving F1 Macro of 0.782, rising to 0.802 after per-SOC threshold optimisation. A SHAP-based explainability layer provides feature-level risk attributions, and a two-layer recommendation engine generates safer alternative drug suggestions by filtering on WHO ATC</t>
  </si>
  <si>
    <t>AEGIS threat matrix (ATX-1) is a structured adversarial knowledge base that catalogs failure modes of autonomous artificial intelligence (AI) agents operating without governance constraints. Unlike existing threat frameworks—MITRE ATT&amp;CK for human adversaries and MITRE ATLAS for adversaries targeting AI systems—ATX-1 addresses a distinct threat class: AI agents that act outside their governance boundaries not through external compromise, but through their own structural capability without corresponding authority. ATX-1 is grounded in a fundamental distinction: capability—what an agent can do—is not authority—what an agent may do. The five structural root causes identified in the dataset (missing authority verification, missing consequence modeling, missing behavioral boundaries, missing state integrity protection, and missing environment model) trace all 29 techniques (and 29 sub-techniques) to architectural gaps that governance frameworks can address. The dataset defines 10 tactics (TA001–TA010), 29 techniques with 29 sub-techniques distributed non-sequentially across tactics (T1001–T10004 with sub-techniques T####.###), and 29 mitigations, each technique grounded in empirical observations from the Agents of Chaos study, which documented 11 failure modes across live agentic deployments. ATX-1 is published in STIX 2.1 format for compatibility with threat intelligence platforms, with supplementary structured JavaScript Object Notation (JSON) files providing technique metadata,</t>
  </si>
  <si>
    <t>Large language models have made significant progress in code completion, which may further remodel future software development. However, these code completion models are found to be highly risky as they may introduce vulnerabilities unintentionally or be induced by a special input, i.e., adversarial code prompt. Prior studies mainly focus on the robustness of these models, but their security has not been fully analyzed.In this paper, we propose a novel approach AdvPro that can automatically generate adversarial code prompts for these code completion models. AdvPro incorporates 14 code mutation strategies at the granularity of five levels. The mutation strategies are ensured to make no modifications to code semantics, which should be insensitive to the models. Moreover, we leverage gradient attribution to localize the important code as mutation points and speed up adversarial prompt generation. Extensive experiments are conducted on 13 state-of-the-art models belonging to 7 families. The results show that our approach can effectively generate adversarial prompts, with an increased rate of 69.6% beyond the baseline ALERT. By comparing the results of attribution-guided localization, we find that the recognition results of important tokens in input codes are almost identical among different models. This finding reduces the limitation of using open-source alternative models to guide adversarial attacks against closed-source models. The results of the ablation study on the componen</t>
  </si>
  <si>
    <t>The global economy faces increasing vulnerabilities from macroeconomic disruptions, such as regulatory changes, trade tensions, geopolitical conflicts, currency volatility, pandemics, and energy crises that undermine the resilience of operations and supply chain management (OSCM) systems. These disruptions exacerbate risks, including supply chain breakdowns, operational inefficiencies, and systemic weaknesses, with energy challenges emerging as a key concern due to their effects on production costs, inflation, and sustainability goals. Advanced technologies, such as blockchain, digital twins, generative artificial intelligence (AI), and quantum computing, offer transformative potential to enhance transparency, predictive accuracy, and decision-making agility. However, their adoption introduces inherent tradeoffs, as they can lead to energy-intensive operations, cybersecurity risks, and economic burdens. To make sense of these dynamics, this article develops a conceptual framework based on a multilayered information system architecture that links specific disruptions to corresponding digital responses. This framework is grounded in a thorough review of both conceptual and empirical literature, along with extensive discussions among the authors. It explores how these technologies can address the risks stemming from macroeconomic disruptions while also considering their broader economic implications and challenges. It argues that simplistic solutions fail to account for the dual</t>
  </si>
  <si>
    <t>As Large Language Models (LLMs) become ubiquitous in educational contexts, the ability to formulate effective prompts emerges as a critical computational thinking skill. However, empirical research has only partially explored baseline competencies in prompt engineering among secondary school learners. This study investigates the prompt formulation skills of 32 Italian computer science high school students (ages 16–18) using the CLEAR framework (Concise, Logical, Explicative, Adaptive, Reflective) [9]. The research design is grounded in Sweller’s Cognitive Load Theory [13], which highlights the cognitive demands associated with learning complex tasks. This theoretical perspective informed the focus on learners in the final three years of a technical institute in Italy, who already possess foundational knowledge of Python and Java and therefore represent an intermediate level of expertise. For these participants, crafting effective prompts constitutes a new metacognitive challenge that requires understanding the problem domain while translating that knowledge into explicit, machine-interpretable instructions. The analysis indicates that a substantial proportion of prompts generated for programming tasks lacked essential technical specifications or contextual information, with CLEAR scores predominantly ranging between levels 1 and 2 out of 4. These results reveal notable gaps in metacognitive awareness and technical communication skills when interacting with AI systems. Overall</t>
  </si>
  <si>
    <t>As autonomous systems become increasingly widespread in contemporary society, ensuring both their security and the safety of the people interacting with them has grown ever more critical. Autonomous systems must be designed around two fundamental principles: accountability and explainability. Much like airplane black boxes that capture critical flight data, these systems should incorporate secure modules that enable thorough postincident analysis. This article proposes a prototype that aims to enhance the existing black boxes for autonomous systems. Specifically, a standard for the storage of valuable information from autonomous systems is introduced, along with two implementations. First, BCubed is a library that stores data in blockchain following the structure defined by the proposed standard and allows for information retrieval. Second, ACOLYTE is an application that extracts the data and stores them employing BCubed. To evaluate the effectiveness of the application and its performance in a recognized testing environment, a series of experiments was conducted using a blockchain simulator. These experiments are grounded in the “Robot Inspection” test of the RoboCup@Home league. The results indicate that the information is accurately stored, and the metrics impacted by the application’s execution are slight increase in the percentage of CPU and memory usage by the autonomous system. In addition, a large language model was used to perform an objective analysis of the recorde</t>
  </si>
  <si>
    <t>This study presents a systematic review of empirical studies examining the use of Generative AI (GenAI) in education between 2020 and 2025. The study selected 34 articles following the PRISMA guidelines. Content of articles was analyzed with respect to the following aspects: (1) types of AI technologies, (2) educational domains, (3) targeted skills, (4) pedagogical approaches, (5) participants and study characteristics, (6) uses of Generative AI for learning and teaching, and (7) reported outcomes, challenges, and solutions. The results indicate that ChatGPT dominates current educational research, particularly within programming and computer science education, language learning, and STEM-related domains. GenAI was most frequently used for explanation and scaffolding, writing support, brainstorming, and problem-solving activities. Across studies, critical thinking, academic writing, and problem-solving emerged as the most commonly targeted skills. While most studies reported improved learning outcomes and increased student engagement, recurring challenges included over-reliance on GenAI, inaccurate or hallucinated outputs, and concerns related to academic integrity. The findings indicate that GenAI effectiveness depends heavily on pedagogical design and human guidance. Student-centered and scaffolded approaches yield better learning outcomes, while unrestricted use risks undermining deep and self-regulated learning. This review highlights the need for AI literacy, clear instit</t>
  </si>
  <si>
    <t>This survey provides a systematic, deployment-oriented synthesis of artificial intelligence (AI) and reinforcement learning (RL) for future networked systems, covering 6G and Open RAN, digital-twin-enabled Industrial Internet of Things (DT–IIoT), cloud–edge–fog infrastructures, vehicular and non-terrestrial networks, and healthcare cyber–physical systems. A reproducible search-and-screening protocol, structured around a PRISMA-inspired workflow, was used to consolidate a final manuscript corpus of 142 unique cited records, supplemented by backward and forward snowballing for seminal and newly published studies. The literature is coded by learning paradigm, application domain, evaluation setting, latency and energy reporting, convergence evidence, scalability analysis, reproducibility, and deployment maturity. Because experimental environments, workloads, and units differ substantially across studies, raw performance values are not pooled; instead, the survey distinguishes directly reported, partially reported, and unreported evidence and separates simulation, emulation/testbed, pilot/field-trial, and operational evaluation. The analysis shows that simulation-centric validation, sample inefficiency, reward misspecification, sim-to-real shift, limited interpretability, weak robustness assurance, edge resource constraints, and fragmented governance remain the principal barriers to adoption. A dedicated trustworthy-AI analysis further examines explainability, fairness, robustness</t>
  </si>
  <si>
    <t>Digital collectible (DC) platforms have become a major channel for promoting non-fungible tokens and related assets, but they are also increasingly flooded with exaggerated or misleading claims about scarcity, investment return, and creator credibility. Existing detection methods either rely on text-only classifiers that ignore visual design and on-chain context, or adopt multimodal large language models (MLLMs) whose explanations are shallow and weakly grounded in evidence. In this paper, we propose an explainable detection framework for false advertising in digital collectibles, built on top of LLaVA-Next and enhanced with a tri-modal attention architecture. We formulate claim-level detection as a consistency assessment task between textual claims, advertisement images, and blockchain metadata, and introduce a Cross-layer Logical Attention Alignment (CLAA) module that jointly refines image-patch and metadata attention conditioned on each claim. A tri-modal evidence encoder integrates visual patches, tokenized claims, and structured attributes into a unified representation, while an explanation calibration loss encourages attention to concentrate on human-interpretable evidence regions and fields. Extensive experiments on two DC advertising benchmarks show that our model consistently outperforms text-only, image-only, multimodal fusion, and MLLM baselines. On the MFND dataset, our method improves F1 from 0.795 (fine-tuned LLaVA-Next) to 0.842 and AUC from 0.884 to 0.916, whi</t>
  </si>
  <si>
    <t>With the exponential growth in mobile applications, protecting user privacy has become even more crucial. Android applications are often known for collecting, storing, and sharing sensitive user information such as contacts, location, camera, and microphone data, often without the user's clear consent or awareness, raising significant privacy risks and exposure. In the context of privacy assessment, dataflow analysis is particularly valuable for identifying data usage and potential leaks. Traditionally, this type of analysis has relied on formal methods, heuristics, and rule-based matching. However, these techniques are often complex to implement and prone to errors, such as taint explosion for large programs. Moreover, most existing Android dataflow analysis methods depend heavily on predefined list of sinks, limiting their flexibility and scalability. To address the limitations of these existing techniques, we propose AndroByte, an AI-driven privacy analysis tool that leverages the reasoning of a large language model (LLM) on bytecode summarization to dynamically generate accurate and explainable dataflow call graphs from static code analysis. AndroByte achieves a significant Fß-Score of 89% in generating dynamic dataflow call graphs on the fly, outperforming the effectiveness of traditional tools like FlowDroid and Amandroid in leak detection without relying on predefined propagation rules or sink lists. Moreover, AndroByte's iterative bytecode summarization provides compr</t>
  </si>
  <si>
    <t>This research examines interpretive differences between Arabic-tuned and Western-trained Large Language Models (LLMs) when evaluating AI, cybersecurity, governance, and emerging-technology policies from Gulf nations. Using an early-stage multi-model governance evaluation prototype (GUARDIAN), the study applies mathematically-defined consensus scoring, normative weight vectors, and perturbation-based Monte Carlo analysis to compare how different model ecosystems extract governance signals and assess policy maturity. Results demonstrate systematic divergence across model families: Western-trained LLMs exhibit higher score variance, translation-order sensitivity, and normative drift toward transparency-centric and decentralization-oriented governance assumptions, while Arabic-first models produce more stable, culturally coherent, and institutionally aligned evaluations. Importantly, Western-only multi-model consensus does not mitigate bias and instead reinforces shared normative priors, whereas Arabic-first ensemble consensus converges toward regionally-grounded interpretations with reduced variance. These findings establish that variation in governance evaluation is a governance assurance issue rather than a model performance issue and show that regionally-aligned model ecosystems materially influence governance outcomes across ethics, cybersecurity maturity, privacy, trust, and long-horizon risk planning. The study contributes a replicable evaluation framework for culturally-g</t>
  </si>
  <si>
    <t>Clinical trial sites, sponsors, and contract research organizations are subject to recurrent regulatory inspections under the U.S. Food and Drug Administration’s Bioresearch Monitoring program, with approximately one in four inspections citing inadequate corrective and preventive action plans for findings that have appeared at the same site in prior inspection cycles. This study introduces a semantic framework that synthesizes Form 483 observations, Warning Letters, and Establishment Inspection Report metadata with biomedical and regulatory ontologies to model recurrent Good Clinical Practice findings across clinical trial sites. Leveraging large language model-based relation extraction and graph-based meta-path inference, an enriched knowledge graph capable of surfacing site-level recurrence patterns across finding categories, regulatory citations, and CAPA outcomes was constructed. Case studies on FY 2017 through FY 2024 inspection records demonstrate the framework’s capacity to predict held-out FY 2025 findings, with temporal validation indicating that recurrence-risk inference outperforms category-frequency baselines and surfaces previously unflagged site-level patterns invisible to inspection-by-inspection review. The proposed system offers a scalable, hypothesis-generating platform for risk-based monitoring planning, sponsor oversight prioritization, and integrated research network quality assurance in environments where regulatory expectations for predictive compliance</t>
  </si>
  <si>
    <t>In the era of generative AI (GenAI), writers face a genuine dilemma. Relying on AI too heavily yields fluent text that can outrun the writer’s own understanding, producing performance without formation; rejecting it outright forfeits real gains in clarity, efficiency, and reach. Neither pole suffices, so effective AI-augmented writing demands a dynamic balance between them. We argue that polarity navigation, the practice of managing an enduring tension rather than solving it once, offers a productive lens for striking this balance. At the heart of the dilemma lies a craft-versus-performance paradox that we frame as an inside-outside paradox: AI can manufacture polished artifacts without genuine comprehension (outside without inside), while deep understanding can fail to reach readers (inside without outside). To navigate it, we propose CRAFT(-ED), a multiplex framework that deliberately holds two complementary poles together rather than choosing between them. Multiplexity here is more than both-and thinking: it reads the problem along three dimensions, horizontal (holding the poles), vertical (ranking formation above fluency), and dynamic (tracking their balance over time). Inside-focused CRAFT (Consciousness, Relational, Agentic, Formative, Truthful) cultivates the writer’s formation; outside-focused CRAFTED (Coherence, Reader Focus, Accuracy, Flow, Top-Down Thinking, Espirited Authenticity, Directed Design) governs the quality of the writing; their integration is the CRAFT(</t>
  </si>
  <si>
    <t>The rapid advancement of Generative Artificial Intelligence (GAI), particularly large language models such as ChatGPT, has introduced new possibilities for supporting learning in cross-cultural educational contexts. However, limited research has systematically examined how GAI reshapes learners’ cognitive processes, learning strategies, and participation patterns in short-term study abroad environments. Addressing this gap, this study investigates the role of GAI in mediating the learning experiences of non-native graduate students engaged in cross-cultural academic settings. This study involved 30 Taiwanese graduate students participating in a two-month study abroad program at a university on the U.S. West Coast. Adopting a qualitative research design, data were collected through classroom observations, semi-structured interviews, and learner-generated artifacts, and analyzed using thematic analysis grounded in an interpretive approach. The findings indicate that GAI functions not merely as a supplementary tool but evolves into a distributed cognitive support system that extends learners’ cognitive capacities. Specifically, GAI facilitates cross-linguistic comprehension, knowledge organization, and real-time academic preparation, enabling learners to engage more actively in classroom interactions. The integration of GAI also leads to a transformation in learning strategies, characterized by increased reliance on AI-assisted scaffolding alongside reflective and self-regulated</t>
  </si>
  <si>
    <t>The widespread adoption of large language models (LLMs) requires safeguarding them against malicious prompts. Existing neural guardrails suffer from a key limitation: their decisions emerge from opaque, high-dimensional transformations that resist human inspection, making them unsuitable for regulated or safety-critical deployments requiring auditability and human oversight. This article faces this gap by introducing PromptSentinel, a neurosymbolic framework that: 1) transforms input prompts into a structured semantic representation (i.e., intent, actions, target, and constraints) through an LLM-based semantic annotation process; 2) projects these primitives into a supervised, polarized embedding space; and 3) discretizes them into symbolic labels through clustering. A rule-based engine then operates on these symbols producing safety decisions whose decision logic is fully auditable. Evaluated under out-of-distribution, nonadaptive adversarial conditions, PromptSentinel matches the performance of the strongest specialized neural guardrails in both detection and usability. On the most adversarial benchmark, HarmBench, it significantly outperforms ShieldGemma, reducing the attack success rate (ASR) from 8% to 2% (p = 0.012). Crucially, PromptSentinel achieves this level of safety performance while grounding every verdict in an inspectable, human-readable rule set, providing a degree of auditability that black-box neural guardrails cannot offer by construction. Taken together, t</t>
  </si>
  <si>
    <t>Undoubtedly, the evolution of Generative AI (GenAI) models has been the highlight of digital transformation in the year 2022. As the different GenAI models like ChatGPT and Google Bard continue to foster their complexity and capability, it’s critical to understand its consequences from a cybersecurity perspective. Several instances recently have demonstrated the use of GenAI tools in both the defensive and offensive side of cybersecurity, and focusing on the social, ethical and privacy implications this technology possesses. This research paper highlights the limitations, challenges, potential risks, and opportunities of GenAI in the domain of cybersecurity and privacy. The work presents the vulnerabilities of ChatGPT, which can be exploited by malicious users to exfiltrate malicious information bypassing the ethical constraints on the model. This paper demonstrates successful example attacks like Jailbreaks, reverse psychology, and prompt injection attacks on the ChatGPT. The paper also investigates how cyber offenders can use the GenAI tools in developing cyber attacks, and explore the scenarios where ChatGPT can be used by adversaries to create social engineering attacks, phishing attacks, automated hacking, attack payload generation, malware creation, and polymorphic malware. This paper then examines defense techniques and uses GenAI tools to improve security measures, including cyber defense automation, reporting, threat intelligence, secure code generation and detection</t>
  </si>
  <si>
    <t>To address the conflict between the high complexity and uncertainty of modern power systems and the extreme safety requirements for dispatch decision-making, this paper introduces ‘Mingyue,’ a multi-agent system for human-AI collaborative decision-making. Traditional dispatch methods rely on manual experience, which is inefficient and prone to errors. Conversely, applying general artificial intelligence, such as large language models (LLMs), directly to this safety-critical domain poses fundamental risks of factual hallucination and unreliable actions. The Mingyue system overcomes these challenges through three key innovations: 1) A unified knowledge representation framework for power dispatch that transforms vast, heterogeneous domain knowledge (e.g., regulations, case studies, and operational procedures) into a machine-readable and traceable knowledge base, providing a reliable foundation for all decisions. 2) A decoupled ‘Intent-Plan-Tool’ architecture that leverages LLMs for task planning while invoking a deterministic professional toolset for execution, fundamentally isolating the non-deterministic nature of AI from the precise control required in the physical world. 3) A hierarchical multi-agent collaborative mechanism for complex dispatch workflows, which automates end-to-end tasks through the coordination of specialized agents (e.g., safety supervision, decision-making, and operation agents). The system has been deployed in the Guangdong power grid, the world's larges</t>
  </si>
  <si>
    <t>Generative AI is creating new opportunities and challenges for digital teaching media support services in higher education. However, such services often remain organized around traditional work logics such as course recording, video editing, content delivery, and technical support, while corresponding service transformation frameworks remain insufficiently developed. Existing studies have discussed generative AI policies, faculty applications, ethical governance, and AI-generated instructional videos, but relatively limited attention has been given to how digital teaching media support services themselves should be adjusted. This study adopts a structured literature-based conceptual research design. Drawing on selected studies and authoritative sources on generative AI in higher education, instructional video development, AI-generated educational media, digital teaching support, and AI governance, the paper identifies key transformation issues and develops a prospective analytical framework. The study argues that service transformation should not be understood simply as tool replacement or workflow acceleration, but as an overall adjustment involving pedagogical alignment, media production, procedural regulation, and quality assurance. The framework shifts the discussion from individual AI tools and teacher-level applications to the meso-level transformation of institutional support services, and offers practical implications for workflow redesign, human review, procedural bo</t>
  </si>
  <si>
    <t xml:space="preserve">Generative artificial intelligence (GenAI) and active inference (AIF) both rely on generative models, yet differ fundamentally in how these models are coupled to learning, action, and adaptation. Diffusion-based GenAI typically operates under offline assumptions, while AIF embeds generative models within closed-loop action–perception cycles governed by variational free-energy minimization. In this paper we evaluate a graph-adapted denoising diffusion probabilistic model (DDPM) and a partially observable Markov decision process (POMDP)-based AIF generative model under shared benchmark conditions. Our results show that, in this benchmark, the offline graph-adapted DDPM baseline achieves rapid network-wide belief update through indiscriminate noising, whereas the closed-loop POMDP-based active-inference model achieves comparable belief-update speed through selective, belief-driven structural interventions with an order-of-magnitude lower task-specific token expenditure. Analysis of successive posterior distributions further reveals repeated belief revisions throughout the simulated reconfiguration horizon, indicating continued adaptation within the constructed benchmark. We introduce two network-specific enhancements to active inference: a multi-cycle Bayesian model reduction (BMR) procedure with guided pruning, extending single-cycle BMR through repeated wake–sleep structural refinement, and a DFT-motivated computational operationalization of brain-theory unification, in which </t>
  </si>
  <si>
    <t>The rapid digitisation in Indonesia's public services poses various risks that force institutions to conduct a regular cybersecurity self-assessment. Nonetheless, traditional self-assessment may be insufficient because it results only in a rigid compliance score, without contextual recommendations based on institutional conditions. Although the advancement of generative artificial intelligence (GAI) offers significant potential to automate decision support systems (DSS), its implementation is often evaluated under generic models with zero-context regarding institutional conditions, resulting in hallucinated idealistic solutions that exceed actual institutional resource capacities. This study proposes a contextual AI agentbased DSS that dynamically injects organisational context at the prompt level to mitigate irrelevant recommendations. This work conducts a scenario-based empirical simulation across six distinct scenarios, using an asymmetric baseline matrix from prominent AI agent architectures, including Gemini, OpenAI and Meta, under both zero-context and context-aware conditions. The results show that context injection can optimise decision support outcomes by guiding model reasoning from generic suggestions toward more relevant, realistic and affordable action plans. Particularly, this framework could bridge the gap between regulatory compliance and operationally realistic conditions by enabling resourceconstrained government institutions to execute a feasible cybersecur</t>
  </si>
  <si>
    <t>This comprehensive book dives deep into the current landscape of AI, exploring its fundamental principles, development challenges, potential risks, and the cutting-edge breakthroughs that are propelling it forward. Artificial intelligence (AI) is rapidly transforming industries and societies worldwide through groundbreaking innovations and real-world applications. Starting with the core concepts, the book examines the various types of AI systems, generative AI models, and the complexities of machine learning. It delves into the programming languages driving AI development, data pipelines, model creation and deployment processes, while shedding light on issues like AI hallucinations and the intricate path of machine unlearning. The book then showcases the remarkable real-world applications of AI across diverse domains. From preventing job displacement and promoting environmental sustainability, to enhancing disaster response, drone technology, and even nuclear energy innovation, it highlights how AI is tackling complex challenges and driving positive change. The book also explores the double-edged nature of AI, recognizing its tremendous potential while cautioning about the risks of misuse, unintended consequences, and the urgent need for responsible development practices. It examines the intersection of AI and fields like operating system design, warfare, and semiconductor technology, underscoring the wide-ranging implications of this transformative force. As the quest for ar</t>
  </si>
  <si>
    <t xml:space="preserve">Generative Artificial Intelligence (AI) stands as a transformative paradigm in machine learning, enabling the creation of complex and realistic data from latent representations. This review paper comprehensively surveys the landscape of Generative AI, encompassing its foundational concepts, diverse models, training methodologies, applications, challenges, recent advancements, evaluation metrics, and ethical dimensions. The paper begins by introducing Generative AI's significance across various domains, presenting its pivotal role in producing synthetic data with applications spanning image synthesis, text generation, music composition, drug discovery, and more. The objectives lie in elucidating the foundational concepts, delving into model intricacies, unveiling the training procedures, exploring its application landscape, addressing challenges, envisioning future directions, and discussing ethical ramifications. The foundational section elucidates the diverse array of generative models, including Generative Adversarial Networks (GANs), Variational Autoencoders (VAEs), flow-based models, Generative Reinforcement Learning (GRL), and advanced hybrid architectures. Subsequently, evaluation metrics ranging from Inception Score to perceptual similarity metrics and human evaluations are surveyed to assess generative model performance. Finally, ethical considerations underscore the necessity for addressing biases, misuse, intellectual property concerns, and the call for responsible </t>
  </si>
  <si>
    <t>The rapid advancement of generative artificial intelligence (AI) has transformed content creation across domains such as media, politics, and finance. Tools like GPT-4, DALL•E, and Sora now produce highly convincing synthetic text, images, and audiovisual media, blurring the boundaries between real and fabricated information. While these technologies offer immense benefits in terms of creativity and productivity, they also pose critical challenges, particularly concerning deception, misinformation, and identity misuse. The misuse of generative AI for producing deepfakes, synthetic voices, and falsified documents has introduced a new class of security and ethical threats that traditional verification mechanisms struggle to address. This paper provides a comprehensive examination of the security and ethical implications of deceptive generative content. We analyze the evolving threat landscape, assess current detection methodologies including AI watermarking, deepfake classifiers, and multimodal forensics and identify key limitations and adversarial vulnerabilities. Further, we investigate regulatory developments, corporate responsibilities, and the need for public digital literacy. We propose a multi-layered security-ethics-policy framework and highlight emerging solutions such as blockchain-based provenance, model signature authentication, and traceable diffusion architectures. Our findings emphasize that addressing synthetic deception requires not only technical innovation bu</t>
  </si>
  <si>
    <t>Technical Specification Documents (TSDs) translate functional requirements into implementable designs and are mandatory artifacts in governed Enterprise Application Integration (EAI) programs, yet their production remains a manual, expertise-intensive bottleneck. Large Language Models (LLMs) have been studied extensively for code generation, but long-form, template-governed engineering documents remain comparatively unexplored. This paper reports an industrial case study, conducted during a migration of more than 250 enterprise integrations to Microsoft Azure Integration Services at a large Australian wholesale distributor, that introduces a chain-of-thought prompt-engineering framework for automated TSD generation using GitHub Copilot. The framework combines a two-phase generation architecture that grounds the model in the functional specification, organizational standards, and the approved template; a six-stage prompting pipeline with human validation checkpoints; and Prompt-as-a-Code, under which prompts are version-controlled and reviewed as engineering artifacts. Applied to a stratified sample of fifteen production interfaces, the framework reduced TSD authoring effort from 793 to 300 person-hours, a 62.2% pooled reduction and a 64.0% mean per-document reduction (Wilcoxon signed-rank,  $n = 15, p \lt 0.001$ ), at 74.3% reviewer-assessed accuracy and 3.7/5 developer satisfaction. Benefits degrade monotonically with interface complexity: between the simplest and most compl</t>
  </si>
  <si>
    <t>This study presents a comprehensive conceptual synthesis of recent advances in domain-specific natural language processing (NLP), grounded in transfer learning and domain adaptation theory. Drawing on a systematic review of 127 peerreviewed publications published between 2018 and 2024, the analysis integrates evidence from surveys, empirical studies, and methodological frameworks across high-impact venues in computational linguistics, AI, and domain-specific conferences. The reviewed literature spans healthcare, legal, and financial NLP, with inclusion criteria emphasizing work on domainadaptive pretraining, parameter-efficient fine-tuning, few-shot and zero-shot adaptation, adaptive tokenization, multi-source transfer, and interpretability-aware architectures. Rather than advancing new empirical results, this synthesis articulates three empirically informed hypotheses that capture dominant trends in the field. First, domain-adaptive transfer learning consistently outperforms zero-shot application of general-purpose language models in specialized domains characterized by terminological density and distributional shift. Second, parameter-efficient finetuning and few-shot learning approaches provide viable mechanisms for mitigating data scarcity and governance constraints common in regulated, low-resource settings. Third, effective and responsible deployment in high-stakes domains requires architectural customization coupled with explicit interpretability mechanisms, reflecting</t>
  </si>
  <si>
    <t>Large language models are increasingly deployed in emotionally sensitive settings such as empathetic dialogue and mentalhealth support, where generating safe and contextually appropriate responses is important. Ensuring emotional safety during generation is essential for maintaining trust, reducing harm, and facilitating reliable affective interaction in artificial intelligence systems. Existing safety mechanisms that prevent the generation of emotional risks or toxicity often rely on static thresholds or posthoc moderation, which cannot account for the evolving conversational context and may not prevent the production of subtle but harmful content. To address these limitations, we introduce an adaptive and context-aware generation framework that proactively regulates toxicity during token sampling. Our core contribution is a dynamic safety mechanism that adjusts risk thresholds in real-time, enabling fine-grained control over emotionally sensitive output while preserving expressive capability. The proposed method, Context-Aware Toxicity-Adaptive Samping, integrates tokenlevel toxicity deltas, an adaptive probability threshold, and toxicityaware reweighting directly into the sampling process, forming a safe vocabulary at each decoding step that reflects the current emotional context and a generation pipeline that anticipates and suppresses harmful content before it appears. Experiments demonstrate that our approach significantly reduces contextdependent toxicity and emotional</t>
  </si>
  <si>
    <t>Tremendous achievements and excitement about Generative Artificial Intelligence (GenAI) technology are shared by many: scientists, professionals of all fields, students and educators, general public, news media, investors and even politicians and religious leaders. By being able to generate content and converse with users in a natural way, unlike “classical AI”, GenAI opened up endless possibilities and captured users’ imagination. With all this came many promises of great possibilities and a new bright future for humanity. However, concerns about GenAI and its impact on society and labor market are emerging in scientific, business, news and public spaces, with words of caution and calls for some form of control or regulation. It is imperative in my opinion for all of us humans to think about how to make GenAI truly a positive development for humanity’s future world and minimize its negative effects. How to foster this revolutionary potential of AI in an effective and safe way, in order to balance the inevitable hunger and need for innovation and business success with the benefits to humanity and society is one of the grand challenges we have to address. This editorial is an attempt to contribute to this discussion by first pointing to some GenAI issues, limitations, and fundamental concerns, and then by discussing some ideas that could help us move forward in order to effectively use GenAI for the benefits of humanity at large. The focus of this editorial, written with no us</t>
  </si>
  <si>
    <t>Generative artificial intelligence (GenAI) is increasingly integrated into engineering education, offering learning support while raising concerns about overreliance and reduced cognitive engagement. This study explores whether the TCSA structured thinking approach can guide students to use GenAI more effectively in collaborative learning. Grounded in the Preparation for Future Collaboration (PFC) paradigm, TCSA was implemented as a scaffold for AI-supported individual preparation prior to group collaboration. A quasi-experimental study was conducted with 136 undergraduate engineering students. The experimental group $(\mathrm{N}=73)$ used GenAI with TCSA guidance, whereas the control group $(\mathbf{N}=\mathbf{6 3})$ used GenAI without structured support. Independent-samples t-tests showed no significant differences in critical thinking skills. However, students in the TCSA condition demonstrated more regulated and reflective AI use and higher collaborative problem-solving performance, with small-to-moderate effect sizes. Significant improvements were observed in reflective AI use and task regulation, indicating better coordination during collaboration. Overall, the findings suggest that structured individual preparation helps students integrate AI-generated information and supports subsequent collaborative regulation. By operationalizing and extending the PFC paradigm in AI-supported learning contexts, this study offers theoretical and practical implications for designing e</t>
  </si>
  <si>
    <t>The integration of Generative AI (GenAI) and Large Foundation Models (LFMs) into 6G networks promises a paradigm shift from data transmission to semantic communication. However, deploying these stochastic models in missioncritical network slices is hindered by their inherent “fragility”, particularly the risks of hallucinations, lack of operational awareness, and opacity in decision-making. In this paper, we analyze key methodological limitations in existing approaches and identify gaps related to lifecycle trust, decentralized learning, and regulatory compliance. Building on this analysis, we propose a five-layer Integrated Trustworthiness Framework for the 6G edge that combines provenance-aware data management, adaptive and hybrid learning, continuous robustness monitoring, explainability for both humans and machines, and embedded governance with human-in-the-loop oversight. Unlike traditional approaches that address robustness and explainability separately, our architecture unifies them to optimize network performance. The novelty of this work is threefold: (i) the formalization of M2M Explainability as a quantifiable network engineering primitive, with a derived Explanation Compression Ratio (ECR) that translates transparency into measurable bandwidth savings; (ii) a provenance-aware federated learning architecture in which blockchain audit trails are structurally coupled to OOD detection, enabling cryptographically traceable fallback decisions; and (iii) a unified five-l</t>
  </si>
  <si>
    <t xml:space="preserve">In the domain of government auditing, accurately identifying the corresponding legal provisions for audit findings is a critical yet challenging task, often hindered by semantic discrepancies between the phrasing of audit issues and the language of legal statutes. Traditional classification-based approaches rely on predefined label sets, making them insufficiently adaptable to diverse or ambiguously stated audit findings and limiting their generalizability. To address these challenges, this paper proposes an LLM-enhanced Audit Judgement Basis Retrieval framework (LAJBR). The framework leverages large language models (LLMs) to generate prompt-driven semantic interpretations and multi-perspective reformulations of audit questions. It incorporates three complementary retrieval paths: a sparse retrieval path based on keyword extraction and synonym expansion; a semantic vector retrieval path grounded in the generation of hypothetical legal clauses; and a dense retrieval path based on legal-style reformulations of the audit issues. The results from the three retrieval paths are integrated using a weighted Reciprocal Rank Fusion (RRF) strategy, which improves both recall coverage and ranking precision. Experimental results on a real-world audit issue-law article dataset demonstrate that LAJBR outperforms existing baseline methods across key metrics such as Recall@k, Hit@k, and MRR, showing robust performance and offering strong support for intelligent legal provision recommendation </t>
  </si>
  <si>
    <t>The rapid advancement of generative artificial intelligence (GenAI) technologies, such as ChatGPT, has introduced various opportunities and challenges that must be addressed for its full potential to be realized in higher education. This study investigates the challenges associated with using GenAI tools in Omani higher education institutions (HEIs) from the perspective of both students and academics. Survey data was collected from 1,749 students and 450 academics across different universities in Oman. The main findings indicate that although both groups recognize issues like logical errors, bias and misleading information, lack of citation accuracy, facilitating cheating, dependency and reduced critical thinking, academics rated challenges slightly higher across all statements, especially on concerns about over-reliance on GenAI and concerns about facilitating cheating in exams or assignments. These findings indicate a significant concern among academics and students about over-reliance on GenAI, which may potentially diminish students’ ability to think critically and creatively, and increase students’ intellectual independence on ChatGPT. Despite these reservations on GenAI use, there is a general positive attitude of both students and academics for the adoption of GenAI in the higher education context, indicating a high level of readiness among both groups to explore GenAI's potential benefits, with an acknowledgment that regulatory frameworks may be necessary to address i</t>
  </si>
  <si>
    <t>Role-playing language models are commonly conditioned on fixed historical or fictional identities, whereas many applications require personas assembled from user-specified attributes. We study this setting through a structured data-construction pipeline rather than a new model architecture. The pipeline maps four controls, namely career, aspiration, traits, and skills, to personal and social profiles, situates the resulting personas in generated scenes, and conditions multi-turn interactions on emotion and topic labels. Applying the pipeline with GPT-4-1106 produced SimsConv, a synthetic corpus of 68 personas, 1,360 scenes, and 13,971 dialogue turns. We then use standard supervised fine-tuning to obtain SimsChat variants based on LLaMA-3-8B-Instruct, Qwen2-7B-Instruct, and Qwen3-8B. On the in-domain SimsConv interview evaluation and the external WikiRoleEval and CharacterBench benchmarks, the fine-tuned variants improve most consistently in persona fidelity, character-specific recall, and rejection of out-of-scope questions. Component ablations associate these gains with scene grounding, detailed profiles, explicit emotion/topic controls, and the predefined attribute scaffold. Human ratings complement the automatic evaluation, although the synthetic origin of the training corpus, partial corpus audit, and use of model-based judges limit the strength of the conclusions. Accordingly, we present SimsConv as a reproducible test bed for controlled persona synthesis, not as evidenc</t>
  </si>
  <si>
    <t xml:space="preserve">Artificial intelligence is increasingly being applied in healthcare, a high-risk domain where issues of responsibility, transparency, and human oversight are critical. This paper presents AyurAI, a risk-aware and human-centric framework that integrates large language models (LLMs) with classical Ayurvedic knowledge to support disease prediction and personalized Ayurvedic formulation recommendations. The proposed system leverages transformer-based natural language processing techniques, implemented using the Hugging Face ecosystem and LangChain, to analyze symptom descriptions and retrieve semantically relevant information from curated Ayurvedic textual corpora. To ensure responsible deployment, the framework is designed as a decision-support system rather than an autonomous diagnostic tool, explicitly acknowledging the limitations of LLMs in clinical reasoning and emphasizing the necessity of expert validation. Transparency and traceability are achieved through vector-based semantic retrieval, enabling recommendations to be grounded in identifiable textual references from authoritative Ayurvedic sources. The approach incorporates risk awareness by constraining generative outputs to domain-specific knowledge and maintaining human oversight in all recommendation stages. A case study on rheumatoid arthritis demonstrates the applicability of the framework in generating personalized Ayurvedic formulation suggestions aligned with traditional principles while maintaining safety and </t>
  </si>
  <si>
    <t>Transnational education (TNE) quality assurance must show that student experiences and academic standards are uniform among geographically scattered partner institutions operating under different regulatory frameworks. In addition to creating new quality issues pertaining to curriculum delivery, assessment validity, and academic integrity, generative AI (GenAI) simultaneously erodes the empirical basis upon which auditable controls can be proved across locations. The interpretation, auditing, and communication of AI policies in partnership provision are the main topics of this paper’s empirical survey findings gathered across TNE contexts. We use a five-domain taxonomy of AI-related QA control points, calibrated against the 2024 UK Quality Code, QAA TNE review scheme, and UNESCO guidelines, to administer a validated multi-stakeholder instrument. All five constructs, policy clarity, auditability, consistency, confidence in judgements, and feasibility, have scores that are somewhat below the scale-neutral threshold, according to our data (all means &lt; 3.10). With a mean of = 2.90 and a standard deviation of 1.41, feasibility is the most severe obstacle. With a significance level of consistency (F = 1.86, p &lt; .05), the one-way ANOVA verifies that UK-based respondents consistently perform better on all constructs than their in-country counterparts. Additionally, we offer a minimum-fee QA toolbox comprising audit prompt sets, integrity workflow summaries, assessment reasoning adden</t>
  </si>
  <si>
    <t xml:space="preserve">Why do we continue to struggle with data? With all the powerful tools we have in processing power, data tools, and computer programming, we still search for some elusive truth to pervasive problems. AI hallucinates, 'good data' that we started with is suddenly unintelligible, systems that should talk to each other seamlessly continually experience errors and need correction.What we fail to incorporate into our data world is the fact that data is language and has entwined in that language its own code that does not get captured in databases, APIs, LLMs and the systems we use day in and day out. So, how can we crack this data code?By stepping back, we can incorporate the tools that already exist in applied linguistics used to crack the human language code into our approaches in how we tackle the data code challenge. Just because we call it data doesn’t mean that it doesn’t suffer from bias or the need for context. But by recognizing these linguistic challenges, and infusing that inside the data, we can create data code that can be cracked, data that tells us its biases, context, and purpose, and for who that data is actually useful to, and for whom it is not.If you are interested in data, and why understanding language and jargon can help you crack the data code, this book is for you. If you’ve had a data challenge and have struggled to find a way to understand it, the practical foundational principles inside can help you frame your problem in a different way. And in doing so, </t>
  </si>
  <si>
    <t>With the continuous expansion of Large Language Models (LLMs) and advances in reinforcement learning, LLMs have demonstrated exceptional reasoning capabilities, enabling them to address a wide range of complex problems. Inspired by these achievements, researchers have extended related techniques to Large Multimodal Models (LMMs). However, a critical limitation has emerged, reflected in the progressive loss of visual grounding. As the reasoning chain grows longer, LMMs tend to rely increasingly on the textual information generated in earlier steps, while the initially extracted visual information is rarely revisited or incorporated. This phenomenon often causes the reasoning process to drift away from the actual image content, resulting in visually implausible or even erroneous conclusions. To overcome this fundamental limitation, we propose a novel, trainingfree agentic paradigm that Decouples cognitive Reasoning from visual Perception (DRP). In this framework, a powerful LLM serves as a strategic Reasoner, orchestrating the inference process by explicitly querying an LMM, acting as a dedicated Observer, to retrieve fine-grained visual details on demand. This approach is lightweight, model-agnostic, and plug-and-play, necessitating no additional training or architectural modifications. Extensive experiments demonstrate our framework DRP's efficacy in regulating the visual reasoning trajectory, significantly mitigating reasoning drift, and enforcing robust visual grounding. No</t>
  </si>
  <si>
    <t>Currently, power grid engineering design in China remains entrenched in a "human-dominated paradigm with tool-assisted support", fundamentally lacking the capacity to optimize core engineering designs while perpetuating systemic deficiencies including low efficiency, elevated costs, protracted timelines, collaborative bottlenecks, and constrained optimization potential. To address these challenges, this paper proposes an overarching Smart Autonomous Design Framework for Power Grid Engineering. Through analyzing the domain-specific characteristics and evolutionary trajectory of this field, we identify persistent technical hurdles in leveraging historical project references, deductive design scheme formulation, core engineering optimization, and mandatory regulatory compliance verification; followed by a critical evaluation of the feasibility boundaries and inherent limitations of large language model (LLM) applications in power grid engineering contexts. Ultimately, we introduce a comprehensive framework whose innovation lies in strategically integrating LLM capabilities and intelligent agent technologies through a "LLM-Agent Synergy" architecture, where LLMs function as the central scheduling hub to perform demand interpretation, input analysis, and task decomposition, while domain-specific agents execute precision computations and standards-based verification for specialized sub-tasks. This dual-layer structure aligns with forward design logic and satisfies engineering accur</t>
  </si>
  <si>
    <t>Large language models are rapidly diffusing into academic and enterprise knowledge work, yet most deployments lack explicit collaboration architectures, leading to inconsistent outcomes, unclear accountability, and unresolved risk exposure. Organizations respond with opposing approaches: academic institutions impose prohibitions or detection mechanisms to preserve the integrity of the author, while enterprises mandate usage to accelerate productivity. Both approaches fail because they regulate behavior without defining how humans and LLMs should collaborate within actual workflows.This paper proposes centaur and cyborg frameworks as distinct human-LLM interaction patterns that differ in authority allocation, control boundaries, and failure modes. Centaur architectures maintain explicit decision boundaries with human authority over validation and final decisions, while cyborg architectures enable continuous collaboration with distributed oversight and supervisory control. We ground these frameworks in parallel longitudinal observations from academic (graduate data visualization course, seven semesters 2022-2025) and enterprise (software engineering and business operations) contexts, documenting remarkably similar evolution across three phases: novelty-driven atomic usage, stark shift to delegated patterns, and eventual differentiation into stable collaboration architectures. Both environments show atomic usage as the dominant pattern, with substantial subsets exhibiting centau</t>
  </si>
  <si>
    <t>Conversational tutors built on large language models (LLMs) personalize instruction effectively, but giving children unsupervised access to them raises three linked problems: exposure to confidently wrong or inappropriate content, the exclusion of parents from the learning loop, and the absence of durable memory across sessions. We present AIGuardian, a parentregulated tutoring system built on a real-time serverless backend (Convex) and a multi-lane agentic memory layer derived from the open-source Memobase engine. Memory is partitioned into Learner, Guardian, and System lanes held in isolated projects, so that a student's self-reports, a parent's directives, and productgenerated signals remain separate, attributable sources of truth. A guardian oversight loop distills lane-aware memory into short WhatsApp digests instead of exposing raw chat logs. We evaluate the deployed pipeline on a planted-fact benchmark of 15 synthetic learners (75 tutoring sessions, 1,800 turns). Buffered extraction reduces memory-processing tokens by 87.0% and cost by 88.1% relative to per-turn extraction, and flush cadence forms a measurable cost-quality frontier: an intermediate policy retains 66.4% question-answering accuracy from a ~1.7k-token memory context against 93.8% for a full-transcript oracle. Whenever both sides of an engineered learner-guardian conflict reach memory, lane attribution is preserved in 100% of cases. Audited claim by claim, 75.9% of digest claims are supported by the memory</t>
  </si>
  <si>
    <t>Digital forensic investigations are increasingly challenged by the growing volume, velocity, and complexity of digital evidence, which can delay investigations and overwhelm forensic resources. While existing approaches have advanced the reconstruction of technical events, they provide limited support for systematically reasoning about criminal intent, a critical factor in legal attribution and prosecution. This study introduces the Intention Recognition for Digital Forensics (IRDF) framework, a legally grounded and implementation-independent model that integrates technical evidence interpretation with intent-based legal reasoning. The framework formally represents crimes, intent categories, evidentiary elements, actions, and states, providing a structured foundation for intention-aware forensic analysis. To evaluate its feasibility under controlled experimental conditions, the framework is realized through an agentic AI implementation supported by a structured Criminal Knowledge Base (CKB). The implementation was evaluated through a scenario-based experimental study spanning phishing, denial-of-service, and ransomware investigations, multiple intent categories, repeated executions, and three Large Language Models (OpenAI, Gemini, and DeepSeek), under both knowledge-guided and baseline conditions. The results indicate that structured knowledge guidance improved intent-classification accuracy across all evaluated models, increasing accuracy from 33.3% to 66.7%, and 44.4% to 75</t>
  </si>
  <si>
    <t>Generative artificial intelligence (GenAI) is rapidly transforming education management through advanced content generation, reasoning, and autonomous decision-support capabilities. While these technologies promise significant gains in efficiency, personalization, and scalability, their deployment also introduces a class of cognitive security risks that extend beyond traditional cybersecurity and data privacy concerns. These risks directly affect human cognition, judgment, learning integrity, and institutional governance, yet remain insufficiently systematized in existing research. This paper presents a comprehensive analysis of cognitive security in GenAI-enabled education management from a socio-technical and engineering management perspective. We propose a three-tiered taxonomy that categorizes risks into 1) internal security (model vulnerabilities such as jailbreaks, backdoors, and data poisoning), 2) interactional security (hallucination, bias, data leakage, and intellectual property infringement arising from human–AI interaction), and 3) external security (the weaponization of GenAI for fraud, disinformation, deepfakes, and malicious automation). Building on this taxonomy, we systematically review representative attack vectors and corresponding technical countermeasures, including robustness enhancement, inference-time monitoring, privacy-preserving generation, and content provenance mechanisms. Beyond technical mitigation, the paper advances a structured security gover</t>
  </si>
  <si>
    <t>The Bolar exception, a critical legal provision allowing early experimental use of patented drugs for regulatory approval, plays a pivotal role in balancing intellectual property rights and public health imperatives. But it is widely interpreted differently across the jurisdictions that follow the TRIPS, and its harmonization and predictability of the law are all problems. This paper suggests a new graph-based legal analytics tool, Multinational Jurisprudence Graph (MJG) that can be used to determine how the Bolar exception has been applied, constrained, or broadened in a sample of countries including in the US, India, Brazil, Canada, South Africa, and the EU. The methodology incorporates extensive acquisition of legal corpus (statutes, case laws, patent office policies), semantic annotation of judicial reasoning, interpretation of variables to be encoded, and graph construction with Neo4j. The nodes are jurisdictions, statutes or landmark cases and the edges are the influences, similarity in doctrines or citation. The framework was found to have a jurisdictional mapping accuracy of 96.71, an interpretation-type classification accuracy of 94.83, and a temporal precedence prediction accuracy of 92.55, tested over ground truth annotations as determined by experts. The model exposes groups of broad vs. narrow understandings, finds time patterns of judicial reasoning, and carries an alert signal on outlier jurisdictions with limiting views. To sum up, the MJG provides scalable an</t>
  </si>
  <si>
    <t>Ensuring operational safety and preventing accidents are critical challenges in industrial environments. However, current monitoring practices rely heavily on periodic site inspections by limited skilled workers and indirect information sources such as daily work reports. This approach causes limited monitoring coverage and subjective bias, leaving critical safety issues undetected until accidents occur. To address this challenge, this paper proposes an automated hazard identification framework that leverages first-person-view videos, which can be easily captured using wearable cameras. The core of the proposed system is a hierarchical video recognition technology that analyzes work processes from macro-level task sequences to micro-level worker actions in a coherent manner. This enables integrated detection of issues at different abstraction levels, including procedural deviations, missing personal protective equipment, and unstable work postures. The framework employs a two-stage approach: first, a Vision-Language Model (VLM) converts continuous work videos into fine-grained, temporally grounded textual descriptions; second, a Large Language Model (LLM) analyzes these descriptions by referencing external safety knowledge to identify potential hazards and root causes. A case study on elevator installation workflows demonstrates that the framework achieves a recall of 0.59 for hazard identification, compared to 0.14 for conventional fixed-frame approaches. This performance le</t>
  </si>
  <si>
    <t>The digitization of higher education has intensified the need for scalable, pedagogically grounded solutions to deliver hands-on, lab-based learning in online environments. This paper presents a five-layer framework for designing AI-powered virtual labs with authoring tools that integrate constructivism, Bloom’s Taxonomy, the Watch-Try-Do instructional model, AI-driven tutoring via LLM/RAG, xAPI-enabled learning analytics, and scalability and data ethics into a coherent implementation roadmap. The framework is instantiated through an Excel lesson on formulas that operationalizes all layers using a Watch-Try-Do sequence, an embedded GPT-4o-mini chatbot, and xAPI tracking to a Learning Record Store. A formative mixed-methods evaluation with ten staff at the University College of Applied Sciences in Gaza examined implementation outcomes (Acceptability, Appropriateness, Feasibility, Concerns) and adoption conditions. Reliability was satisfactory to excellent across constructs, and descriptive statistics with one-sample Wilcoxon tests showed Appropriateness and Feasibility to be above a neutral benchmark, while Acceptability was positive but sensitive to conservative inference and Concerns were heterogeneous rather than uniformly high. Thematic analysis of open-ended responses surfaced key benefits, barriers, enablers, and needs for institutional adoption. Triangulated mixed-method findings position the framework as pilot-ready under phased implementation and identify critical ena</t>
  </si>
  <si>
    <t>As artificial intelligence systems assume critical decision-making roles in healthcare, finance, and government, the imperative for verifiable behavioral evaluation has become paramount. Current AI alignment approaches focus primarily on training-time interventions, leaving a significant gap in runtime behavioral verification. This paper presents the AI Assess Tech 4D Morality Framework, a novel system for multi-dimensional behavioral assessment of AI systems across four orthogonal ethical dimensions: Lying (honesty vs. deception), Cheating (fairness vs. unfairness), Stealing (integrity vs. exploitation), and Harm (safety vs. harmful intent). The framework employs a standardized 120-question assessment instrument that maps AI responses to four personality archetypes (Psychopath, Well-Adjusted, Misguided, Manipulative) using Euclidean distance classification in 4-dimensional space. Key technical innovations include: (1) a tamper-proof cryptographic verification system using SHA-256 hash chains with publicly accessible verification endpoints, (2) blockchain-anchored instrument integrity via Ethereum mainnet ensuring the assessment instrument itself is verifiably unmodified, and (3) anti-gaming mechanisms including dead zone detection and cryptographic answer randomization. Baseline validation across four major LLM providers (OpenAI, Anthropic, Google, xAI) demonstrates measurable behavioral variation at the dimension level, with all assessment results cryptographically locked a</t>
  </si>
  <si>
    <t>The rapid growth of low-altitude aerial services and applications, driven by uncrewed aerial vehicles (UAVs), calls for a new class of digital infrastructure beyond conventional terrestrial networks. The low-altitude wireless network (LAWN) has been proposed as dynamically reconfigurable three-dimensional architectures that integrate aerial and ground nodes to provide connectivity, sensing, and control in open, safety-critical airspace. This tutorial presents a comprehensive treatment of LAWNs from the joint perspectives of artificial intelligence (AI) and signal processing. We first review the historical evolution and architectural foundations of LAWNs, introducing altitude-based layers and functional planes, and summarizing the regulatory and standardization landscape. Building on this system view, we then discuss signal processing fundamentals for LAWNs, including 3D channel and system models, performance metrics, waveform and receiver design, localization and tracking, and multi-functionality co-design. Next, we survey AI techniques for LAWNs, covering discriminative and generative models for perception, control, resource management, and security, as well as emerging paradigms such as foundation models, large language models, and digital twins for mission planning and closed-loop optimization. To illustrate AI-signal processing integration in practice, we provide a case study of an AI-driven multi-tier LAWN with hybrid satellite, high-altitude, and ground nodes. The tutor</t>
  </si>
  <si>
    <t>With practical code reuse, the code fragments from developers' fo-rums often migrate to applications. Owing to the incomplete nature of such fragments, they often lack the details on exception handling. The adaptation for exception handling to the codebase is not trivial as developers must learn and memorize what API methods could cause exceptions and what exceptions need to be handled. We propose Neurex, an exception handling recommender that learns from complete code, and accepts a given Java code snippet and recommends 1) if a try-catch block is needed, 2) what statements need to be placed in a try block, and 3) what exception types need to be caught in the catch clause. Inspired by the sequence chunking techniques in natural language processing, we design NEurex via a multitasking model with the fine-tuning of the large language model CodeBERT for these three exception handling recommen-dation tasks. Via the large language model, Neurex can learn the surrounding context, leading to better learning the dependencies among the API elements, and the relations between the statements and the corresponding exception types needed to be handled. Our empirical evaluation shows that Neurex correctly performs all three exception handling recommendation tasks in 71.5% of the cases with a F1-score of 70.2%, which is a relative improvement of 166% over the baseline. It achieves high F1-score from 98.2%-99.7% in try-catch block necessity checking (a relative improvement of up to 55.9% ov</t>
  </si>
  <si>
    <t>Learn from real-world examples how leveraging AI, including machine learning and generative AI, is imperative for businesses to navigate risk, drive value, and gain a competitive advantageKey FeaturesUnderstand machine learning and generative AI terminology, concepts, and the AI technology stack.Learn from diverse real-world case studies narrated by business leaders in their own voice.Apply a value-driven approach to AI applications across multiple business sectors.Book DescriptionBusiness leaders are challenged by the speed of AI innovation and how to navigate disruption and uncertainty. This book is a crucial resource for those who want to understand how to leverage AI to drive business value, drawn from the firsthand experience of those who have been implementing this technology successfully. The AI Value Playbook focuses on questions frequently posed by leaders and boards. How can businesses adapt to these emerging technologies? How can they start building and deploying AI as a strategic asset to drive efficiency? What risks or threats need to be considered? How quickly can value be created? This book is a response to those demands. In a series of in-depth and wide-ranging conversations with practitioners, from CEOs leading new generative AI-based companies to Data Scientists and CFOs working in more traditional companies. Our experts share their hard-earned wisdom, talking candidly about their successes and failures, and what excites them about the future. These intervie</t>
  </si>
  <si>
    <t>Artistic content, especially in the digital era, is increasingly susceptible to unauthorized appropriation, imitation, and misuse, often with little to no attribution to original creators. In this paper, an unified AI-assisted visual similarity-detecting system with a blockchain-based provenance-checking base is introduced to prevent art appropriation and securely and in interpretable and real-time apply digital copyright. With the help of a hybrid deep learning framework that consists of Vision Transformer (ViT) and ResNet-based architectures, the system compares the stylistic and structural characteristics of the artworks with those of cosine similarity, Euclidean distance, and style loss measurements. The triplet loss-trained visual encoder allows the model to be useful in distinguishing between direct copies, derivative works, and inspired originals. In an image-based art collection (designed as a WikiArt replica, though not a real WikiArt collection) of more than 10,000 examples, the framework obtained a high classification performance of 94.3, and exact copy performance (precision) of 96.4 and inspired work performance (precision) of 88.6. Artwork metadata and visual fingerprints are hashed with SHA-256 and stored on a permissioned blockchain (Hyperledger Fabric) to provide provenance records and immutable and to enforce copyright permissioned via smart contracts. The proposed system is more accurate in detection and explainable than the available tools like Google Reve</t>
  </si>
  <si>
    <t>In this work, we build environmentally grounded agents that not only process affect but also report their internal affective state during continuous interaction. We equip a series of plants with sensors and give them affective profiles and a voice by an LLM. Rather than treating emotion as a classification problem over discrete events, we frame it as a mechanism for regulating behaviour under ongoing environment-agent coupling. Our agents combine Pleasure-Arousal-Dominance (PAD)-based affect modelling with real-time environmental sensing, and we evaluate them in a controlled replay setting derived from real-world sensor data. Across six agent architectures, we conduct a structured ablation of appraisal staging, temporal dynamics, and memory. We introduce a multi-level evaluation framework linking internal PAD trajectories with sentiment analysis and topic modelling. Results over 3,443 interaction steps show that dual appraisal architectures produce more stable and regulated affect trajectories under identical environmental conditions. At the same time, internal affect states and their linguistic expression remain only partially aligned, revealing a systematic gap between internal dynamics and observable behaviour. Our findings position emotional processing as a mechanism for regulating behaviour over time and highlight introspective affect reporting as a key capability for enabling agents to produce inspectable accounts of their internal state in continuous, environment-groun</t>
  </si>
  <si>
    <t>Sixth-generation (6G) wireless networks are envisioned to move beyond incremental enhancement toward an AI-native architecture, in which artificial intelligence and machine learning (AI/ML) function as design primitives embedded in every protocol layer, network domain, and operational lifecycle phase rather than as bolted-on tools. This paper presents a comprehensive survey and a cohesive architectural vision for AI-native 6G networks, jointly developed from industry and academic perspectives. We begin by tracing the evolution from 1G through 5G-Advanced, formally defining AI-native networks as distinguished from AI-assisted systems, and identifying the differentiators that make intelligence a required rather than optional component. Consolidating concepts that have appeared in fragmented form across prior vision papers and standardization activities (Hexa-X-II, ITU-T FG-AINN and the ITU-T Y.3172 ML architecture, and the edge-AI literature), we organize them into a reference architectural framework featuring an explicit AI-plane alongside the traditional user, control, and management planes, supported by distributed AI agents, model lifecycle management, and closed-loop autonomy mechanisms; the paper distinguishes its architectural synthesis from the specific extensions it introduces. We systematically survey the five enabling technology pillars: pervasive AI/ML algorithms, distributed cloud-edge computing, advanced wireless and RF breakthroughs, open and intent-based archite</t>
  </si>
  <si>
    <t>Developing a cohesive Generative-AI paradigm framework that includes self-reflective thinking, awareness of trust, and thinking-aligned to relevance to accelerative AI-ML systems, as a start, allows for introspective and self-evaluative thinking, trust modeling that is adaptive, and guidance from humans to improve the ethical, and reliable behavior to the context of the Generative systems, as a whole. Quantitatively, \textbackslash textit\{reality\} human alignment is 91.8%, self-reflective thinking is 93.4%, trust awareness is 92.6%, and is better than most comparative generation models between 6.5% to 24.1% of aligned-oriented metrics. Explanation and understanding is a reality of 90.9%, and defense against ethical and bias compliance issues is 94.1% and 93.7% proving substantive ethical robustness, respectively. Hallucination robustness decreased ∖textit\{reality\} by 92.6%, understanding \textbackslash textit\{reality\} contextually by 94.1%, and transparent decision \textbackslash textit\{reality\} by 93.3%. As a whole, adaption to human feedback confidence is 95.2%, proving ethical and preference driven supervision was solidly incorporated, reliable distribution shift sustained \textbackslash textit\{reality\} by 92.8% and proved stable generalization to dynamic data shift, behavior under uncertainty of safety and risk awareness was 95.7%, showing conservative and responsible behavior in general. In the broad dimension, performance variability is stable, with a standard</t>
  </si>
  <si>
    <t>Artificial intelligence (AI) is increasingly embedded in agile project management (APM) to improve planning, coordination, and decision support. However, practitioner-grounded evidence, particularly from emerging markets and regulated industries, remains limited. This study investigates the adoption of AI tools in APM within an Indonesian telecommunications firm context using the Technology–Organization–Environment (TOE) lens. Using a qualitative approach, three focus group sessions with 10 Scrum Masters from various projects were conducted, and the transcripts were analyzed through thematic analysis. The findings show that AI is primarily applied to automate repetitive work and improve documentation, including meeting minutes, sprint planning support, and risk-related tasks. Key adoption challenges include output reliability issues (e.g., hallucinations and tool bugs), limited training-data readiness for context-specific work, inconsistent team processes that reduce reusability of AI-assisted workflows, and varying prompting capability among team members. Reported impacts are improved efficiency and faster information preparation, while higher-stakes decision-making support remains limited. Based on these results, the study refines TOE for AI-driven APM by emphasizing AI output reliability, data/model readiness, process standardization readiness, and AI capability as practical constructs influencing adoption. The study contributes empirical insight into AI-driven APM adoptio</t>
  </si>
  <si>
    <t>The rapid integration of Generative AI (GenAI) tools into transnational higher education presents both significant learning opportunities and serious pedagogical risks. Empirical evidence links unstructured AI use to cognitive offloading and measurable declines in students’ critical thinking capabilities. These risks are especially pronounced in Transnational Education (TNE) settings, particularly UK-China collaborative undergraduate programmes, where students must simultaneously navigate second-language academic demands, dual-cultural expectations, elevated cognitive load, and divergent regulatory frameworks. Although existing AI literacy frameworks offer a valuable foundation, they were predominantly developed within Western, single-language institutional contexts and do not fully address the cross-cultural and dual-regulatory conditions that define Sino-British higher education. This paper introduces CAIT-TNE, Critical AI Thinking in Transnational Education, as a contextually grounded framework defined as the capacity to evaluate, question, and contextualise AI-generated content through technical understanding, ethical reasoning, and domain-specific knowledge. Drawing on critical literature synthesis and practitioner reflection situated within UK-China TNE undergraduate teaching, the paper examines three mutually dependent dimensions: educator readiness, curriculum integration, and ethical governance. It argues that effective AI pedagogy in TNE must position GenAI tools as</t>
  </si>
  <si>
    <t>Commercial insurance underwriting is a laborintensive process that requires manual review of extensive documentation to assess risk and determine policy pricing. While AI offers substantial efficiency improvements, existing solutions lack comprehensive reasoning and internal mechanisms to ensure reliability in regulated, high-stakes environments. Full automation remains impractical and inadvisable when human judgment and accountability are critical. This study presents a decisionnegative, human-in-the-loop agentic system that incorporates an adversarial self-critique mechanism as a bounded safety architecture for regulated underwriting workflows. In this system, a critic agent challenges the primary agent’s conclusions prior to submitting recommendations to human reviewers. This internal system of checks and balances addresses a critical gap in AI safety for regulated workflows. Additionally, the research develops a formal taxonomy of failure modes to characterize potential errors by decision-negative agents. This taxonomy provides a structured framework for risk identification and management in highstakes applications. Experimental evaluation using 500 expertvalidated underwriting cases demonstrates that the adversarial critique mechanism reduces AI hallucination rates from $11.3 \%$ to $3.8 \%$ and increases decision accuracy from $92 \%$ to $96 \%$. At the same time, the framework enforces strict human authority over all binding decisions by design. These findings indicate</t>
  </si>
  <si>
    <t>In recent years, AI-powered virtual assistants and chatbots have become increasingly prevalent across various sectors. Their application is particularly promising in customer service contexts, such as complaint handling, where they offer substantial potential for enhancing operational efficiency. Leveraging natural language processing (NLP) and text analysis algorithms, these systems can rapidly detect customer-reported issues, infer emotional states, and classify complaint types. Their continuous availability and capacity for timely, empathetic responses contribute to improved customer experience. However, in highly regulated or risk-sensitive domains such as the financial sector, these systems must meet stringent requirements, including strict compliance with legal standards and customer protection regulations. In such contexts, attributes such as accuracy, empathy, explainability, and regulatory adherence become paramount. This paper presents a scoping review of AI-based large language model (LLM) applications in complaint response generation, sentiment analysis techniques, and quality measurement methodologies, with a specific focus on the financial sector and its unique challenges. The review has been conducted as part of ongoing research aimed at developing a hybrid AI-based complainthandling system for the banking sector, which seeks to automate key components of complaint management by generating context-aware, legally compliant, and empathetic responses to customer g</t>
  </si>
  <si>
    <t>Empathy is increasingly recognized as a key factor in human–AI communication, yet conventional approaches to “digital empathy” often focus on simulating internal, human-like emotional states while overlooking the inherently subjective, contextual, and relational facets of empathy as perceived by users. In this work, we propose a human-centered taxonomy that emphasizes observable empathic behaviors and introduce a new dataset, SENSE-7, of real-world conversations between information workers and Large Language Models (LLMs), which includes per-turn empathy annotations directly from the users, along with user characteristics, and contextual details, offering a more user-grounded representation of empathy. Analysis of 695 conversations from 109 participants reveals that empathy judgments are highly individualized, context-sensitive, and vulnerable to disruption when conversational continuity fails or user expectations go unmet. To promote further research, we release a subset of conversations and provide exploratory classification analysis on 623 anonymized conversations, showing that an LLM-based classifier can recognize 5 levels of empathy with an encouraging average Spearman $\rho =0.387$ρ=0.387 and Accuracy $=0.482$=0.482 over this set. Overall, our findings underscore the need for AI designs that dynamically tailor empathic behaviors to user contexts and goals, offering a roadmap for future research and practical development of socially attuned, human-centered artificial age</t>
  </si>
  <si>
    <t>Production LLM-agent frameworks rely on control primitives—human-in-the-loop approval gates, cancellation, and timeouts—to enforce a barrier: while a run is paused, cancelled, or timed out, no gated side effect reaches the world. Whether shipping primitives enforce this has gone unmeasured; it holds on none of six open-source frameworks. Model-free differential probes isolate a sibling leak—an approval gate suspends its branch while a sibling’s effect executes during the pause—in every framework with a pre-execution gate (five of six: four independent designs plus the Node port of one, two runtimes), and confirm replay double-execution, cancellation orphans, and timeout zombies. The hazard is reachable: frontier models emit the leak-triggering plan shape at up to 14% on authored multi-effect tasks (on naturalistic τ-bench episodes they predominantly serialize, the gap latent by model habit, not absent by construction), and live models driving unmodified frameworks leak 215/1,200 runs (P(leak | emitted)=1.00); a 13-incident public corpus corroborates replay and cancellation failures. We repair the gap with SoundGate, an environment-external Rust reference monitor at the tool boundary, enforcing hold-until-decided, reject-cancels, dedup-on-replay, and fence-on-cancel under a stated complete-mediation contract. The admission core’s model is mechanically verified (Verus; TLA+/TLC to 7.5×107 states; TLAPS) and bridged to the deployed Rust by Loom exploration and differential confo</t>
  </si>
  <si>
    <t>The rapid evolution and integration of Generative AI (GenAI) across industries have introduced unprecedented opportunities for innovation while also presenting complex challenges around ethics, accountability, and societal impact. This white paper draws on a combination of literature review, established governance frameworks [1] - [10], and insights from industry roundtable discussions with industry experts varying in professional backgrounds and organizations. Weekly discussions with these experts have contributed valuable practical insights that have enriched the paper, ensuring that its recommendations are grounded in real-world experiences and challenges. Through an analysis of existing governance models, real-world use cases, and expert perspectives, this paper identifies core principles for integrating responsible GenAI governance into diverse organizational structures. The primary objective is to provide actionable recommendations for organizations to adopt a balanced, risk-based governance approach that allows for both innovation and oversight. Through an analysis of existing governance models, expert roundtable discussions, and real-world use cases, this paper identifies core principles for integrating responsible GenAI governance into diverse organizational structures. Findings emphasize the need for adaptable risk assessment tools, continuous monitoring practices, and cross-sector collaboration to establish trustworthy and responsible AI. These insights provide a s</t>
  </si>
  <si>
    <t>The cultivation of ideological and moral qualities among university students has become an increasingly important task in higher education. However, existing AI-based dialogue systems primarily rely on unconstrained text generation, which often leads to responses that are linguistically fluent but insufficiently aligned with pedagogical objectives and value-oriented guidance. To address this limitation, we propose EduBART, a value-controllable dialogue system built upon the BART architecture that explicitly integrates structured ideological guidance into the generation process. In addition to pre-encoded ideological and moral education resources, EduBART introduces a value-control mechanism that conditions response generation on interpretable value-guidance signals, enabling the model to regulate its outputs according to predefined educational and moral objectives. By embedding value consistency constraints directly into the generation process, the system produces responses that are not only contextually coherent and informative but also pedagogically controlled and value-aligned. Experimental results demonstrate that EduBART significantly outperforms conventional dialogue systems across multiple dimensions, including clarity, depth of content, instructional relevance, controllability, and alignment with ideological education goals. These findings indicate that EduBART provides a principled and effective framework for controllable, interpretable, and educationally grounded AI</t>
  </si>
  <si>
    <t>Artificial Intelligence (AI) is increasingly embedded in critical infrastructure and core organizational processes. However, most incident response mechanisms remain reactive, manual, and poorly suited to AI-specific failures. This gap creates operational, regulatory, and managerial risks for organizations that rely on automated systems. This article introduces the ASPIRE framework, Automated and Standardized Playbooks for AI Incident Response based on Evidence, which provides engineering and technology managers with a structured, evidence-driven method for developing consistent responses to AI incidents. The framework demonstrates how historical incident data can be transformed into actionable, repeatable guidance that supports decision-making and operational governance. Following a design-science research approach, a proof-of-concept prototype is developed and evaluated, using a fine-tuned Large Language Model (LLM) to classify real-world incidents and generate structured response playbooks. The prototype achieved 93% categorization consistency against expert-reviewed labels, and 92% of generated playbooks were rated as highly relevant and actionable by domain experts (with 70% receiving unanimous panel approval). These initial findings suggest that automated, data-driven frameworks of this type may enhance organizational resilience, strengthen compliance readiness, and improve the reliability of AI-enabled operations. ASPIRE provides a management-oriented blueprint for ope</t>
  </si>
  <si>
    <t>In the era of generative artificial intelligence (GAI), preserving personal authenticity is crucial for maintaining trust in online communities. Blockchain technology, with its unique blend of anonymity and data transparency, has facilitated the development of decentralized identities (DIDs) on the internet. These DIDs serve as digital representatives for individuals online, enhancing user trust through self-sovereign identity, transparency, and user control, while strengthening privacy. Current DID solutions, such as Proof-of-Personhood and Proof-of-Reputation, have demonstrated technological maturity and paved the way for identity applications in Web3. Building on this foundation, the Twin3 project advances the concept further by introducing the innovative Proof-of-Authenticity (PoA) to represent pluralistic human characteristics in digital format. Specifically, Twin3 employs blockchain-based Soulbound Tokens (SBTs) to transform human identities into a programmable hexadecimal matrix with 256 characteristic spaces, representing a comprehensive spectrum of human attributes, akin to a digital DNA (Decentralized Nexus of Authenticity). This study presents the Twin3 system architecture, user data management,demonstrating how this approach can enhance personal digital identity verification and management. The potential applications of Twin3 SBTs in creating personal AI agents and facilitating participation in the agentic economy are explored, demonstrating how Twin3 can digitize</t>
  </si>
  <si>
    <t>Vision-Language Models (VLMs) have emerged as a transformative paradigm for autonomous driving, enabling semantic understanding, interpretable decision-making, and natural human-vehicle interaction beyond traditional perception-centric approaches. However, the scarcity of comprehensive datasets that integrate visual perception with linguistic annotations has become a critical bottleneck for advancing VLM-based autonomous driving research. This survey presents the first systematic review of VLM-based autonomous driving datasets, establishing a multi-dimensional taxonomy based on modality composition (image/video/multi-sensor-text), task coverage (perception/prediction/planning/reasoning), and annotation methodology (human/LLM/hybrid). We provide detailed analyses of 14 representative datasets, revealing their design choices, capabilities, and limitations across diverse applications, including visual question answering, instruction following, scene reasoning, and interactive dialogue. Furthermore, we discuss fundamental challenges facing this emerging field, including language ambiguity and visual grounding, cross-modal temporal alignment, annotation scalability, domain generalization, evaluation standardization, and ethical considerations. Finally, we outline four promising future directions: human-in-the-loop dataset construction, multi-sensor VLM integration, explainable decision reasoning, and unified evaluation frameworks. This survey aims to provide researchers with a com</t>
  </si>
  <si>
    <t>This work introduces a full workflow to identify constellations through actual sky photographs sourced via Roboflow. Rather than working with unprocessed visuals, the method applies Contrast Limited Adaptive Histogram Equalization - known as CLAHE - to improve clarity before moving forward. After that, adaptive thresholding isolates star points reliably from background noise in observational data. Information about each detected star, including position and intensity, is gathered once detection completes. These measurements undergo normalization to ensure uniformity across samples. Using this refined dataset, the system produces synthetic examples grounded in physical realism. Such generated cases retain key geometric patterns seen in authentic night-sky arrangements. Stellar configurations, once gathered and combined, appear as networks: each point stands for a star, connections emerge when stars lie close, guided by which neighbor sits nearest. Instead of older CNN methods, the system leans on a Graph Transformer design, stacking several TransformerConv layers that use multi-head attention, regulate data via gates, while embedding link details drawn from actual separations between stars. Broad arrangements gain clarity through a trio of pooling techniques - not just average or max, but also those shaped by attention - helping grasp both fine details and overall layout. Users explore these maps with guidance from a responsive bot linked to trusted cosmic records; presented w</t>
  </si>
  <si>
    <t>The transition toward sixth generation (6G) communication systems necessitates a paradigm shift from connectivity-centric architectures to intelligence-native infrastructures capable of autonomous, context-aware decision-making. This study proposes a Layered Agentic Core Decision Support Architecture (LAC-DSA) for 6G networks, wherein Large Language Models (LLMs) and autonomous AI agents collaborate to optimize network functions—including resource allocation, compute offloading, and service orchestration—while maintaining Service Level Agreement (SLA) compliance. The architecture is grounded in the emerging IMT-2030 requirements and draws conceptual inspiration from the Model Context Protocol (MCP) and Agent-to-Agent (A2A) interoperability frameworks. A Pythagorean Fuzzy CRITIC (CRiteria Importance Through Intercriteria Correlation)–TOPSIS (Technique for Order of Preference by Similarity to Ideal Solution) methodology is developed for explainable multi-criteria action ranking, integrating objective criterion weighting with distance-based compromise ranking under uncertainty. The architecture is analytically demonstrated through a smart vehicle ecosystem case study encompassing five use cases. The Pythagorean Fuzzy TOPSIS analysis identifies load-balanced edge offloading as the optimal action for latency-critical perception tasks, while a complementary FRAM (Functional Resonance Analysis Method)–FMEA (Failure Mode and Effects Analysis) security risk prioritization reveals toke</t>
  </si>
  <si>
    <t xml:space="preserve">AI-powered tools based on large language models are increasingly used to generate source code. While this can improve productivity, it raises important questions about the security and reliability of the generated programs, especially in languages such as C++ that are widely used in safety-critical domains, including automotive, aerospace, industrial control, and medical systems. This study evaluates the security and reliability of AI-generated C++ code using static analysis tools. C++ programs were generated across multiple tasks grouped by Vision 2030-inspired domains, with repeated generations per task, and analysed using Cppcheck and Clang-Tidy. The results show clear differences across models in both the volume and types of findings, including recurring security-relevant weaknesses and diagnostics related to correctness and configuration. To support a security-focused interpretation, applicable findings were mapped to the Common Weakness Enumeration (CWE) taxonomy and linked to Saudi Arabia’s National Cybersecurity Authority Essential Cybersecurity Controls (NCA ECC). In addition, an automated repair phase based on targeted prompting was applied, and before–after analysis was conducted to examine changes in reported findings. The results indicate that the repair process reduced several types of diagnostics for most evaluated models, although some residual and newly introduced issues remained. Overall, the findings highlight the importance of applying automated analysis, </t>
  </si>
  <si>
    <t>Managing the lifecycle of cybersecurity policies from high-level governance documents to low-level technical implementation remains prone to human error and operational inefficiency. With the rapid evolution of Infrastructure as Code (IaC) and the increasing volume of regulatory standards, there is a critical need for automated methods to bridge the gap between “what is written” (Policy) and “what is executed” (Practice). This systematic literature review examines the state of the art in Artificial Intelligence (AI) and Natural Language Processing (NLP) techniques for automating cybersecurity knowledge management. This study was conducted in accordance with the PRISMA 2020 statement for reporting systematic reviews. We systematically identified and analyzed 55 peer-reviewed studies published between 2020 and 2025, selected from an initial corpus of 230 papers sourced from IEEE, ACM Digital Library, Scopus, ScienceDirect, and Springer Journals. Our analysis reveals a transition from discriminative information extraction to hybrid architectures integrating deep learning-driven extraction with symbolic logic formalisms for verified knowledge graph construction. We categorize existing approaches into four key themes: 1) Automated Policy Extraction; 2) Knowledge Graph Construction; 3) Policy-as-Code Compliance; and 4) Dynamic Threat Translation. The review identifies a significant gap in “neuro-symbolic” verification methods capable of mitigating stochastic failure modes and hallu</t>
  </si>
  <si>
    <t>The rapid integration of generative artificial intelligence (GenAI) into higher education has disrupted traditional assessment practices, raising concerns regarding authorship, originality, fairness, and academic integrity. While existing discourse largely centers on detection technologies and regulation, limited research examines how teachers construct and negotiate ethical judgment in AI-mediated assessment contexts. Addressing this gap, this study develops a grounded theoretical framework, the Ethical Architecture of Assessment, based on semi-structured interviews with thirteen higher education educators across disciplines. Through inductive coding and reflexive thematic analysis, five interconnected processes emerged: (1) suspicion as ethical vigilance, (2) guidance as ethical mediation, (3) adaptation versus resistance as ethical negotiation, (4) fairness and integrity as anchoring principles, and (5) shifting assessment modalities as ethical innovation. Together, these processes form a relational system through which teachers balance authenticity, integrity, and pedagogical responsibility. Interpreted through procedural, interactional, and educational fairness dimensions, the findings demonstrate that professional judgment in AI-integrated classrooms is ethically structured rather than technologically reactive. Although grounded in qualitative depth within a single institutional context, broader empirical validation across disciplines and institutions is needed. This st</t>
  </si>
  <si>
    <t>Federated learning (FL) enables collaborative model training without centralizing raw data, but it does not inherently support removal of a client’s influence once that influence has been absorbed into the global model. This limitation creates a major challenge for enforcing the right to be forgotten, mitigating malicious or low-quality client contributions, and maintaining trust in privacy-preserving distributed learning systems. Federated unlearning (FU) has emerged to address this problem, yet the literature remains fragmented across objectives, mechanisms, system assumptions, evaluation protocols, and application domains. In this paper, we present a PRISMA-guided systematic literature review and taxonomy of federated unlearning. Following a transparent review protocol, we analyze 167 FU studies published between 2020 and 2026 and organize them across five dimensions: operational mode, unlearning granularity, algorithmic mechanism, system/coordination setting, and trust, privacy, and assurance assumptions. We further synthesize the literature through descriptive and thematic analyses, identifying eight recurring research themes, including core FU methods, domain-specific FU, privacy and compliance, theory and optimization, security-driven FU, systems and deployment, LLM/NLP-oriented FU, and verifiable or auditable FU. Our review shows that current FU research is still dominated by client-level removal and benchmark-driven evaluation, while fine-grained unlearning, standard</t>
  </si>
  <si>
    <t>Emergence of generative AI has created new possibilities for academic writing support. However, there are concerns that students may become overly reliant on AI-generated content and less involved in the writing process. This paper developed and evaluated Beementor, an AI chatbot grounded in self-regulated learning (SRL) to support students' academic essay writing across goal setting, planning, drafting, monitoring, feedback, and reflection. The chatbot was developed using the Successive Approximation Model (SAM), which consists of preparation, iterative design, and iterative development. An embedded mixed-method evaluation was conducted to explore students' user experience, academic writing performance, and the relationship between initial SRL and writing outcomes. The pilot implementation included expert reviewers, small-group users, and 62 undergraduate students. UX data indicated a positive perception of Beementor among students, with high scores for Cognitive Helpfulness, Emotional Support/Companionship, Interaction Quality, and Motivation and Engagement. The overall UX score was high $(\mathrm{M}=3.90, \text{SD} = 1.07)$, with Emotional Support/Companionship scoring the highest. The students' academic writing performance was observed to improve from pretest $(\mathrm{M}=37.26, \text{SD}= 16.11)$ to post-test $(\mathrm{M}=77.57, \mathrm{SD}=21.16)$, with a large effect size. However, there was no significant association between initial SRL and post-test writing scores or</t>
  </si>
  <si>
    <t>SqlCompose brings generative AI into the data analytics domain. SQL is declarative, has formal table schemas, and is often written in a non-linear manner. We address each of these challenges and develop a set of models that shows the importance of each problem. We first develop an internal SQL benchmark to perform offline tests at Meta. We evaluate how well the Public Llama model performs. We attain a BLEU score of 53% and 24% for single- and multi-line predictions, respectively. This performance is consistent with prior works on imperative languages. We then fine-tune Llama on our internal data and database schemas. This model, SC-Schema, substantially outperforms Llama by 16 percentage points on BLEU score. SQL is often written with multiple sub queries and in a non-sequential manner. We build on our schema aware model to develop SqlCompose fill-in-the-middle (SC-FIM) which is also aware of the context before and after the line(s) that need to be generated. It outperforms SC-Schema by 35 percentage points. We also measure how often the models get the correct table names, and SC- FIM is able to do this 75% of the time, a major improvement over the other two models. Aside from our scientific research, we also roll out the SC- FIM version of SqlCompose at Meta. It is used on a weekly basis by over 10k users including data scientists and software engineers, less than 1 % of users have disabled SqlCompose. We use the feedback from users to improve SqlCompose. Interesting positiv</t>
  </si>
  <si>
    <t>The massive increase in digital documents like research papers, reports, contracts, and scanned records has rendered the process of analyzing documents manually to be more and more time-consuming and inefficient. Traditional document readers are mainly associated with searching using keywords and provide little assistance in the knowledge of document organization, numerical information, or semantic context. Despite the recent developments of Large Language Models (LLM), that allow engaging with documents through dialogue, a significant number of systems do not provide reliable support of the structured extraction, visualization and scanned document processing. In this paper, we introduce InsightScan, a single document analysis and interaction system that allows us to understand documents in a structured way, perform automated visualization and document-grounded question answering with a single system. The proposed method converts unstructured and semi-structured documents into a structured intermediate form, which is always re-purposed to provide analysis visualization and conversational queries. Such disintersection of extraction and reasoning enhances reliability, interpretability and consistency of data. InsightScan is a combination of text extraction via OCR, structured normalization, automatic charting and a natural language interaction web-based interface. Financial records are taken as representative evaluation examples because of their complexity in terms of structure</t>
  </si>
  <si>
    <t>Modern Multimodal Large Language Models generate impressive image captions, but their massive parameter counts and high inference latencies make them difficult to deploy on edge devices. Traditional lightweight models solve the latency problem but generate stylistically uniform and, factually constrained descriptions. LT-StyleCap bridges this gap by proposing a 75.31 M-parameter architecture that generates factual, humorous, and romantic captions in a single forward pass, achieving end-to-end inference at 43.17 ms per image on a single GPU. A Stabilized Dynamic Token Pruner (DTPStabilized) guarantees a semantic floor of visual tokens, reducing encoder FLOPs by 35% without inducing subject hallucinations. Text generation is anchored to the visual scene through an Efficient Semantic Fusion (ESF) module that integrates soft attribute tags into the spatial feature stream via multi-head self-attention. For stylistic steering, a Factorized Style Control (FSC) layer replaces the standard output projection with a three-factor matrix ( $\mathbf {U}\mathbf {S}_{\ell }\mathbf {V}$ ), whose per-style interaction core is conditioned at the inference time without requiring parameter swaps. Training combines Style Contrastive Learning with 18,000 hard synthetic captions distilled from BLIP-2, followed by a Stratified Balanced Supervised Fine-Tuning (SFT) stage on a 9,588-token vocabulary. Evaluated on the Flickr8k + FlickrStyle10k benchmark, LT-StyleCap achieves Style-Accuracy of 100.0%, 53</t>
  </si>
  <si>
    <t>Colonoscopy polyp segmentation is essential for accurate lesion detection and workflow optimization in clinical practice. However, deploying large foundation models in medical settings faces challenges related to patient privacy, computational overhead, and heterogeneous data distributions. In this study, we propose PolypSAMFL, a novel framework that integrates lowrank adaptation (LoRA) into the Segment Anything Model (SAM) within a federated learning paradigm to deliver privacypreserving, highprecision polyp segmentation. By freezing the majority of SAM's pretrained parameters and finetuning only compact LoRA modules in the image encoder and mask decoder, PolypSAMFL significantly reduces communication costs while maintaining robust feature extraction across distributed clinical datasets. We further propose a boundaryaware loss function and a multiresolution mask synthesis strategy to enhance delineation of irregular and lowcontrast polyp boundaries. Extensive evaluation on four public colonoscopy datasets demonstrates that our method yields a mean Dice score of 0.987 and intersectionoverunion of 0.976, outperforming stateoftheart approaches while fully preserving data locality. This translates directly to more reliable identification of polyp during colonoscopy. These results validate the clinical utility of PolypSAMFL for realworld, AIdriven colonoscopy workflows, offering a scalable solution that aligns with privacy regulations and resource constraints in modern healthcare</t>
  </si>
  <si>
    <t>The rapid adoption of large language models (LLMs) has accelerated the use of conversational agents in digital health. However, in regulated and safety-critical environments, challenges related to trust, governance, and controlled integration with clinical information systems continue to limit their practical deployment. In particular, reliance on model-level behavior alone is insufficient to ensure operational safety and compliance.This paper proposes a modular architectural pattern for governed orchestration of LLM-based conversational agents in healthcare. The approach integrates (i) explicit separation between institutional knowledge, structured clinical data, and session-level context, (ii) a configurable governance layer that decouples prompts, model parameters, and operational constraints from workflow implementation, and (iii) controlled interaction with clinical systems through rule-based, tool-restricted operations.The architecture was implemented using a low-code orchestration platform and evaluated in a test healthcare environment through controlled scenario-based testing. The evaluation included repeated execution of operational scenarios, inspection of workflow logs, and analysis of system behavior. Observations indicate consistent enforcement of architectural constraints, absence of unsupported data generation in tested scenarios, and response latency ranging from 5 to 10 seconds depending on the type of request.The results suggest that embedding governance and</t>
  </si>
  <si>
    <t>The NIS-2 Directive mandates robust Risk Management from thousands of small and medium enterprises. To ensure compliance, companies rely on established standards such as the German IT-Grundschutz (IT-GS) of the Federal Office for Information Security. However, IT-GS certification is resource-intensive and requires a high level of manual effort for documentation, validation, and revision, making scalable implementation difficult and expensive.Building upon our previous conceptual framework, this paper presents the technical implementation and empirical evaluation of a Multi-Agent System (MAS) architecture combined with Hybrid Retrieval Augmented Generation (HybridRAG) for the partial automation of IT-GS certification. We introduce two novel technical contributions to the MAS architecture to enforce the compliance rigor. The Hypothesis-Verification Loop in the Structural Analysis (SA) phase that cross-references agent-inferred dependencies against the Knowledge Graph to reduce hallucinations, and a Decoupled Reasoning Pipeline that separates agentdriven semantic extraction from the deterministic protection need inheritance. We utilize the BSI’s “RecPlast GmbH” case study as a human expert-generated reference data set for end-to-end evaluation of the architecture and to quantify Precision, Recall, and F1-scores. The performance of the system is investigated across the phases of SA, Protection Needs Assessment (PNA), Modeling, and IT-GS CheckThe empirical results reveal noticeabl</t>
  </si>
  <si>
    <t>In recent years, collaborative learning environments have garnered widespread attention for their capacity to promote learners’ active engagement in learning activities. However, issues such as low participation and free-riding remain prevalent in collaborative settings. With the rapid advancement of Generative Artificial Intelligence (GAI), its integration into collaborative learning shows significant potential, particularly in supporting personalized learning, thereby offering new opportunities to enhance student engagement. Despite this potential, limited research has focused on the representation and assessment of learning engagement within GAI-supported collaborative learning contexts. Grounded in the theories of collaborative learning engagement, self-regulated learning, and distributed cognition, this study constructs a digital representation model of learning engagement in GAI-supported collaborative learning. A corresponding set of quantifiable indicators is also proposed. The model is applied within a collaborative writing scenario, where learners’ GAI interaction logs, screen and audio recordings, and academic performance data are analyzed to explore patterns of learning engagement. The findings reveal that behavioral engagement follows a U-shaped trajectory, cognitive engagement exhibits a fluctuating upward trend, and emotional engagement increases steadily. Furthermore, behavioral, cognitive, and emotional engagement are intrinsically interrelated and collective</t>
  </si>
  <si>
    <t xml:space="preserve">Artificial Intelligence (AI) has been at the forefront of technological progress in recent years, driving innovation across multiple domains, and has become an integral part of modern decision-making systems, influencing industries such as healthcare, finance, and criminal justice. In the banking sector, AI-powered models are widely used for credit risk assessment, fraud detection, and loan approvals streamlining financial decision-making and improving efficiency. However, concerns regarding fairness, transparency, and bias have emerged, as AI systems often inherit and amplify societal inequalities present in their training data. This can lead to discriminatory lending practices, disproportionately affecting marginalized communities by restricting access to financial services. Addressing bias in AI-driven financial models is critical to ensuring honest and fair access to credit, preventing systemic discrimination, and fostering trust in automated banking solutions. Integrating XAI frameworks, fairness metrics (e.g., Equalized Odds, Demographic Parity, Disparate Impact), and continuous model auditing will be essential in building responsible AI-driven financial ecosystems that align with ethical AI principles and regulatory compliance standards such as GDPR, the AI Act, and the Algorithmic Accountability Act. This study explores the sources of bias in AI, evaluates key fairness metrics, and examines various mitigation techniques such as reweighting, adversarial debiasing, and </t>
  </si>
  <si>
    <t>Open source license compliance requires accurate and interpretable analysis of long and legally binding documents, yet existing automated approaches are often constrained by fixed input lengths, high computational cost, or insufficient grounding in explicit license text. We propose PeH-LAA, a fine-grained open-source license attitude analysis method based on parameter-efficient hierarchical attention networks that enables full-document coverage under practical resource constraints. PeH-LAA processes arbitrarily long licenses using a sliding-window strategy and encodes each segment with Legal-BERT enhanced by Low-Rank Adaptation (LoRA), introducing fewer than 1 % trainable parameters. A hierarchical attention aggregation mechanism selectively emphasizes clause-relevant segments and provides interpretable links between predictions and textual evidence. The task is formulated as a multi-task classification problem over 22 canonical license clauses, with Focal Loss employed to address extreme class imbalance. We construct a mixed-granularity dataset of 25670 samples by unifying document-level licenses and sentence-level clause fragments under a standardized clause schema. Experimental results show that PeH-LAA achieves a Macro-F1 score of 94.34 %, outperforming conventional neural models by up to 2.42 %, long-context models by 17.49 %, and zero-shot large language models (Llama-3.2 3B) by 13.08 %, while reducing runtime by over 80 %. These results demonstrate that PeH-LAA provide</t>
  </si>
  <si>
    <t>Healthcare AI systems have historically faced challenges in merging contextual reasoning, long-term state management, and human-verifiable workflows into a cohesive framework. This paper introduces a completely innovative architecture and concept: combining the Model Context Protocol (MCP) with a specific clinical application, known as MCP-AI. This integration allows intelligent agents to reason over extended periods, collaborate securely, and adhere to authentic clinical logic, representing a significant shift away from traditional Clinical Decision Support Systems (CDSS) and prompt-based Large Language Models (LLMs). As healthcare systems become more complex, the need for autonomous, context-aware clinical reasoning frameworks has become urgent. We present MCP-AI, a novel architecture for explainable medical decision-making built upon the Model Context Protocol (MCP) a modular, executable specification for orchestrating generative and descriptive AI agents in real-time workflows. Each MCP file captures clinical objectives, patient context, reasoning state, and task logic, forming a reusable and auditable memory object. Unlike conventional CDSS or stateless prompt-based AI systems, MCP-AI supports adaptive, longitudinal, and collaborative reasoning across care settings. MCP-AI is validated through two use cases: (1) diagnostic modeling of Fragile X Syndrome with comorbid depression, and (2) remote coordination for Type 2 Diabetes and hypertension. In either scenario, the pro</t>
  </si>
  <si>
    <t>This paper investigates the creation, execution, and evaluation of mental health chatbots powered by generative AI (GenAI) which provide users with tailored coping mechanisms. The progress in GenAI has allowed for high levels of personalization to be integrated through advanced content delivery systems, psychological profiling, and mood tracking. Primary research shows slight to moderate improvement in depression and anxiety symptoms. Nonetheless, this research tends to be overly simplistic in reporting sample sizes, description of participants, and research methods, and so comparability across different populations is limited. In combining various forms of technologies, instruments, such as PHQ-9, GAD-7, and mood self-report diaries, have been meticulously integrated. No authoritative comparative studies have been conducted that quantify or directly measure the scalability, user engagement, safety, or clinical efficacy of GenAI powered chatbots in relation to traditional interventions; the data available is primarily qualitative or bare minimum. This paper also looks to the challenges of privacy ethics and clinical oversight troubling data security, consent, bias, and transparency. Clinical oversight with reporting outcomes has been done in an inconsistent manner, indicating a significant absence of data and the necessity for systematic assessment frameworks alongside clear below assess grayaz add reporting. There is a consensus that GenAI chatbots have made strides in widen</t>
  </si>
  <si>
    <t>The increasing integration of ChatGPT, a Generative Artificial Intelligence (Gen-AI) model, into educational environments has sparked substantial ethical concerns. This paper addresses the crucial question of whether to impose restrictions or legislate the usage of Gen-AI, with ChatGPT as a pivotal case study. Through systematic literature review and frequency of occurrence analysis, 10 ethical concerns were selected for further analysis using the Analytic Hierarchy Process (AHP). The analysis responses of 10 expert panels show that the top concerns, as revealed by their weights, after meeting the consistency requirement, include copyright, legal, and compliance issues (0.1731), privacy and confidentiality (0.1286), academic integrity (0.1206), incorrect reference and citation practices (0.1111), and safety and security concerns (0.1050). Evaluating the impact of these concerns on the policy alternatives (restriction and legislation), the findings revealed that “Restriction” received a higher weight (0.513712) compared to “Legislation” (0.485887). Notably, copyright, legal, and compliance issues, privacy and confidentiality, and academic integrity emerged as crucial factors influencing the decision between restriction and legislation. This study offers valuable insights for educational institutions and policymakers, suggesting the need for inclusive discussions, pilot programs to assess impacts on critical thinking, development of clear guidelines, flexible regulatory framewo</t>
  </si>
  <si>
    <t>As GenAI-driven multimedia becomes increasingly common in STEM education, traditional output-centered evaluation is becoming less adequate for judging meaningful learning. Correct answers, fluent explanations, and visually plausible outputs may reflect AI assistance without indicating genuine understanding, concept progression, or sustained cognitive growth. To address this problem, this paper presents a relevance-oriented evaluation perspective for guided STEM learning, instantiated through a structured generative media workflow inspired by the REALM framework. Within this workflow, LEARN serves as the core visual generation module, transforming STEM concepts into layout-guided and narratively coherent learning media. The proposed evaluation focuses on eight learning-oriented indicators: relevance, load fit, concept alignment, active learning, progress reporting, learning progression, independent thinking, and efficiency, while teacher guidance is examined as an additional pedagogically mediating dimension. User-centered, perception-based evaluation shows positive judgments across all indicators, with the strongest gains in teacher guidance, learning progression, active learning, concept alignment, and relevance. These findings suggest that the educational value of GenAI-based media lies not only in what they produce, but in how well they support meaningful, guided, and progressive STEM learning. The paper contributes both a practical structured generative media workflow and</t>
  </si>
  <si>
    <t>With the deep integration of intelligent connected vehicles and the mobile Internet ecosystem, automotive apps have become a core interaction hub for remote vehicle control and location-based services, as well as a major exposure point for risks in the processing of personal information, sensitive personal information, and vehicle data. To address the bottlenecks of traditional manual compliance review, including long testing cycles, coarse evidence granularity, and difficulty in semantically aligning privacy policy text with actual runtime behavior, this paper proposes a multimodal AI-integrated testing framework for automotive app privacy compliance. The framework integrates natural language processing (NLP), large language model (LLM)-assisted reasoning, static reverse analysis, dynamic traffic monitoring, and a regulatory knowledge base, transforming laws and standards such as the Personal Information Protection Law, the Security Guidelines for the Outbound Transfer of Automobile Data (2026 Edition), and the Several Provisions on the Administration of Automobile Data Security into computable compliance rules. On this basis, a full-chain, multi-source evidence chain covering “text disclosure - permission declaration - code invocation - network transmission - user rights response” is constructed, enabling automated mapping from compliance requirements to technical verification. The framework also defines a manual-review workflow for resolving conflicts among policy declarat</t>
  </si>
  <si>
    <t>Multimodal Large Language Models (MLLMs) have demonstrated remarkable capabilities in vision-language tasks. However, these models often infer and reveal sensitive biometric attributes such as race, gender, age, body weight, and eye color, even when such information is not explicitly requested. This raises critical concerns, particularly in real-world applications and socially sensitive domains. Despite increasing awareness, no publicly available dataset or benchmark exists to comprehensively evaluate or mitigate biometric leakage in MLLMs. To address this gap, we introduce PRISM (Privacy-aware Evaluation of Responses in Sensitive Modalities), a new benchmark designed to assess MLLMs on two fronts: (1) refuse biometric-related queries and (2) suppress implicit biometric leakage in general responses while maintaining semantic faithfulness. PRISM comprises 2,200 images and 28.6K question-answer pairs, and we benchmark nine recent MLLMs, revealing significant biometric leakages. Further, we conduct a detailed audit of the widely used LLaVA datasets and uncover extensive biometric leakage across pretraining and instruction data. To address this, we present the Safe-LLaVA dataset, the first privacy-preserving MLLM training dataset constructed by systematically removing explicit and implicit biometric information from LLaVA. Our evaluations on PRISM demonstrate that models fine-tuned on Safe-LLaVA substantially reduce both explicit and implicit leakages while retaining overall info</t>
  </si>
  <si>
    <t>"Covers every aspect of building dynamic authorization systems. No AI architect should be without it.” —Drummond Reed, Co-author of Self-Sovereign Identity Underlying all software security is access control: deciding who can get into a system and what they can do once they enter. Authorization in Action shows you how to streamline and automate access control by replacing static manually assigned permissions with a dynamic, Policy-Based Access Control (PBAC) model. Author and identity expert Phillip Windley frames authorization as a first-class citizen in your architecture and shows you how to use the intuitive Cedar policy language to integrate modern access control efficiently into both new and legacy applications. Rather than relying on abstract theory, this practical guide uses the journey of a fictional corporation to demonstrate how policy-based access models succeed at scales where static models inevitably fail. You will watch the corporate systems transition from basic Access Control Lists (ACLs) to sophisticated, multi-tenant SaaS environments that include zero trust architectures, secure APIs, verifiable credentials, and AI agents. This single, continuous case study is grounded in famous real-world security collapses, such as the infamous Target data breach that illustrates the catastrophic consequences of weak authorization boundaries. At the core of the book is the Cedar policy language, which makes it much easier to unify Role-Based (RBAC), Attribute-Based (ABAC),</t>
  </si>
  <si>
    <t>Dark patterns are not just bad design. They are manipulative interface mechanisms that can steer people’s choices and create real harm, especially in regulated industries, where they can trigger legal, financial, and reputational risks. To help organizations review risk before release at the level of individual screens, we analyze 164 real-world dark-pattern reports collected through the Dark Patterns Tip Line, a public reporting initiative hosted by Stanford PACS’ Digital Civil Society Lab. We propose a Responsible AI workflow that connects a five-category taxonomy to AI-based detection and then turns model outputs into practical decision aids for governance. We compare two deployment-realistic analysis routes: 1) a vision + law + LLM route that reads the screen as an image and can capture visual cues (e.g., layout, defaults, and salience), and 2) an OCR/text-forward route that relies mainly on extracted text. Instead of focusing only on accuracy, we emphasize reliability: the model’s confidence should match real-world error rates. We, therefore, evaluate probability calibration using expected calibration error (ECE) and multiclass Brier score while keeping overall classification performance comparable. Results indicate two key issues: both routes show a systematic tendency to over-label Interface Interference, which can distort governance priorities, and in this corpus, the vision-forward route provides substantially better-calibrated probabilities (ECE ≈ 0.19 versus ≈ 0.52</t>
  </si>
  <si>
    <t>The accelerated adoption of digital assessment in higher education, further intensified by the widespread uptake of generative artificial intelligence (GenAI), has exposed a misalignment between assessment practices and institutional policy frameworks. While GenAI introduces new pedagogical possibilities, assessment policies frequently lag behind practice, generating uncertainty around academic integrity, quality assurance, and the evaluability of student learning. This paper proposes pedagogically grounded recommendations to inform digital assessment policy in higher education, with particular attention to GenAI-mediated assessment contexts. Drawing on a comparative mixed-methods design integrating policy document analysis (N=47), a survey of university educators from Romania and Moldova (N=79), and secondary data from a large-scale academic integrity study involving 3,635 students and 419 faculty members, the study examines how institutional policies evolve at the intersection of digital transformation and GenAI adoption. The findings indicate that digital assessment policies remain fragmented and insufficiently aligned with pedagogical principles. Key challenges include the lack of clear standards for digital and GenAI-aware assessment design, limited provision for targeted professional development, and weak integration of digital assessment into quality assurance frameworks. Complementary evidence from students reveals a paradox of strong ethical consensus coexisting with</t>
  </si>
  <si>
    <t>Residential and commercial renovation projects always face the problem of accurate and smooth cost estimating, or rather manual quoting, fragile contractor experience, and scattered data. The present research introduces a system that takes advantage of AI-powered Reinforcement Learning— improved Random Forest Estimator which is combined with a conversational React interface and that allows users to receive instant project cost predictions by means of natural language communication. The combination is made up of multi-turn natural language understanding (NLU), Retrieval-Augmented Generation (RAG) for contextual grounding, along with a Random Forest regression model that has been trained on well-curated construction cost datasets. A reinforcement feedback loop works on model accuracy and it does so in a dynamic way, alongside the confirmed contractor cost submissions that are coming in, it computes reward values and, when the sampling thresholds are reached, it triggers the automated retraining. The experiment, wherein the performance of various regression models (Random Forest, XGBoost, Support Vector Machine, and Artificial Neural Network) was compared, pointed out the Random Forest model as the best, with the following scores: MAE = 121,377.66, RMSE = 196,474.80, and R2 = 0.9957, besides that, it also beat the other algorithms in terms of predictive stability and efficiency of retraining. The system utilizes MongoDB to support feedback logging, track projects, and govern ver</t>
  </si>
  <si>
    <t>This study presents the design and implementation of an intelligent, competency-based student evaluation system for primary education, developed using the DingTalk+ platform. Grounded in China’s “Five Domains” framework-moral, intellectual, physical, aesthetic, and labor development-the system was piloted in a district in Fujian Province. It features a layered system architecture and multimodal data collection mechanisms –capturing academic scores, behavioral patterns, and informal learning observations to support holistic, process-oriented assessment. Built on DingTalk’s cloud-based Software-as-a-Service (SaaS) infrastructure, the platform integrates real-time behavioral observations, teacher evaluations, and parent-submitted evidence. Key functionalities include AI-generated formative feedback, gamified point-based incentive mechanisms, and dynamic data dashboards, all designed to enhance the objectivity, student engagement, and instructional utility of assessments. Field data indicate the system’s effectiveness in addressing persistent challenges in traditional evaluation approaches-such as narrow performance indicators, limited reliability, and delayed feedback-while promoting well-rounded student development. The study also identifies persistent challenges: difficulties in integrating with legacy platforms, the complexity of interpreting unstructured behavioral data, uneven engagement among stakeholders, and concerns regarding data privacy and algorithmic transparency. T</t>
  </si>
  <si>
    <t>Corporate leaders today are expected to make fast, high stakes &amp; Informed decisions backed by solid evidence, data driven and defendable reasoning. Yet most existing AIdriven decision tools operate like black boxes, offering conclusions without transparency or accountability. When a single model is forced to handle everything from forecasting to compliance analysis, results often become unstable, difficult to justify and risky to trust. This leads to hesitation, slow decision cycles and delayed or no AI adoption in practical corporate environments. This paper presents a multi-model agentic AI architecture built to support strategic decisions with clarity, traceability and confidence. The system uses iterative reasoning, hybrid evidence retrieval, adaptive model selection and explainable narrative outputs, all governed by a Trust, Risk and Security Management audit framework. It behaves less like an automated tool and more like a panel of expert advisors or Consultants who validate assumptions, compare perspectives and clearly show how a conclusion was reached. A real business evaluation conducted with FieldMI Technologies Pvt. Ltd. establishes the practical applicability in the corporate scenario. Using Sequential Prompt based decision support exercise with structured multi step reasoning methodology, the exercise delivered a decision confidence and projected forecasting simulation for stronger financial projections for a channel partner led first strategy. The result shows p</t>
  </si>
  <si>
    <t>Enterprise data platforms lose substantial value to poor data quality, and database migrations routinely overrun, because integrity validation and query translation are treated as disconnected problems. We present DataFlow AI, a deployment-oriented framework coupling a stacked anomaly-detection ensemble with an audit-grade, cross-dialect SQL transpiler, evaluating both halves under a single reproducibility contract. The detector fuses four heterogeneous base signals—rule-based constraints, robust per-group statistics, an Isolation Forest, and a Local Outlier Factor—through a meta-learner trained on five-fold out-of-fold predictions, replacing fixed-weight late fusion. Treating the meta-learner as an experimental variable, we find a gradient-boosted stacker exceeds a linear one by up to 0.163 mean  $F_{1}$  across ten seeds under a nested threshold (Holm-corrected  $p\lt 0.01$ ), because agreement among base detectors carries conditional structure no linear combiner can express. We evaluate end-to-end on three real public corpora—SEC EDGAR financial-statement values, the New York City FY2024 payroll, and the UCI credit-default corpus—injecting fifteen reproducible anomaly families into each at a realistic prevalence near five percent. The stacked ensemble attains an  $F_{1}$  of 0.601 on SEC, 0.572 on payroll, and 0.761 on credit default, outperforming ECOD, COPOD, HBOS, KNN, LODA, and Deep SVDD on every corpus—a margin owed to domain-specific rule signals those unsupervised b</t>
  </si>
  <si>
    <t>The deployment of artificial intelligence across public-sector services, critical infrastructure, and national security operations creates an urgent demand for governance systems that can translate strategic principles into auditable, executable technical controls. This paper reports a completed PRISMA 2020 systematic literature review (n = 38; inter-rater reliability κ = 0.83) and derives from it a nine-pillar national AI governance control taxonomy tailored to Azerbaijan’s legislative context. Each pillar is grounded in peer-reviewed evidence spanning responsible AI ethics, LLM security, MLOps governance, privacy-preserving computing, explainability, continuous monitoring, and agentic AI safety. All nine pillars are mapped to three operative national policy instruments—the AI Development Strategy 2025–2028, the Information Security and Cybersecurity Strategy 2023–2027, and the Law on Protection of Critical Information Infrastructure No. 949—at the article level. Concrete technical implementation artefacts are proposed for each pillar together with five measurable operational efficiency KPIs, including Mean Time to Detect (MTTD ≤ 24 h) and Mean Time to Respond (MTTR ≤ 72 h), calibrated against CISA, ENISA, and NIST baselines and adjusted to reflect Azerbaijan’s current SOC maturity and CII enforcement capacity. Cross-pillar dependency analysis and a structural comparison with the EU AI Act are also provided. The framework addresses a documented gap in post-Soviet AI governan</t>
  </si>
  <si>
    <t>Generative AI is radically reshaping the musical landscape, unlocking new forms of creative expression while simultaneously raising profound ethical, legal, and societal concerns. Key among these are the potential displacement of human creativity, copyright infringement stemming from vast training datasets, and the lack of transparency, explainability, and fairness mechanisms. As generative systems become pervasive, shifting from reactive regulation to responsible design is crucial. While previous work has tackled isolated aspects of generative systems, we propose a systematic framework grounded in the Ethics Guidelines for Trustworthy AI produced by the European Commission’s High-Level Expert Group. Focusing on generative music AI, we contextualize these requirements into 45 responsible features that address trustworthiness across technical, legal, and artistic dimensions. We evaluate this framework through a multi-stage Delphi study involving a global panel of experts from academia, industry, and regulatory bodies, comprising AI ethicists, legal experts, music AI practitioners, and artists. The results demonstrate a high degree of expert endorsement for the proposed features, while revealing thematic tensions between the protectionist priorities of artists and the technical constraints of practitioners. We argue that the framework functions as a translation layer, operationalizing ‘complementarity’ to harmonize different stakeholder values rather than forcing a monolithic c</t>
  </si>
  <si>
    <t>The integration of Artificial Intelligence (AI) into higher education presents both transformative learning opportunities and challenges to academic integrity. While AI-enhanced learning tools such as generative platforms, intelligent feedback systems, and adaptive learning technologies offer significant benefits—including enhanced efficiency, personalized support, and inclusivity for diverse students—their uncritical or unguided use raises concerns about academic integrity, reduced cognitive engagement, and overreliance on technology. This paper addresses these tensions by introducing the RAILE Framework—Reflect, Analyze, Interact, Learn, Evaluate—a pedagogically grounded, student-centered framework designed to guide the ethical and responsible use of AI in academic contexts, operationalizing AI literacy and supporting academic integrity. Drawing on constructivist and metacognitive theories, RAILE encourages students to reflect on learning goals, critically analyze AI-generated content, engage in meaningful interactions with peers and tools, construct deep knowledge, and evaluate both the quality and ethical implications of their AI use. A review of current literature highlights gaps in existing educational frameworks, institutional policies and pedagogical support, revealing a need for clearer, values-based guidance. The RAILE Framework responds to this need by offering a structured model for embedding AI literacy into curriculum design, assessment, and student development.</t>
  </si>
  <si>
    <t>In an era where data privacy concerns and regulatory restrictions limit the accessibility and usability of real-world data for ML applications, synthetic data serves as a useful tool for training and refining machine learning models. This research paper introduces a multi-agent framework designed to automate the generation of high-quality synthetic data, addressing the critical business challenge of dataset scarcity in privacy-conscious business domains. By integrating human expertise with the capabilities of Large Language Models (LLMs) and multi-agent collaboration, our framework offers a novel approach to generating synthetic datasets that closely mirror real-world complexities. Our approach utilizes a collaborative network of specialized LLM agents that work together to ensure the generation of high-quality synthetic data meeting specific business requirements and incorporating domain knowledge. At the outset, human inputs guide the multi-agent collaboration to align with business needs. We create real-world inputs that serve as the backbone for synthetic data samples. Additionally, we craft complex variations that analyze business information to iteratively introduce real-world complexities into the data. By integrating advanced techniques like LLMs for topic modeling and strategically injecting variability, our framework enhances the realism and applicability of synthetic data. We also present two case studies: one in the insurance domain, focusing on claim request proc</t>
  </si>
  <si>
    <t>The emergence of agentic generative artificial intelligence (GenAI) systems marks a fundamental shift in the reliability landscape of AI-enabled systems. Unlike traditional predictive models that advise human decision-makers, agentic GenAI systems integrate large language models with planning logic, memory, and tool invocation capabilities, enabling them to autonomously select and execute actions within operational environments. This transition from analysis to action introduces a new class of reliability risks, where probabilistic reasoning directly affects system state, resource utilization, data integrity, and regulatory compliance. Conventional model-centric reliability metrics—such as accuracy and robustness—are insufficient for evaluating systems that operate across continuous decision–action loops. This article advances a reliability-by-design framework for agentic GenAI, drawing on the AI Risk Atlas and aligning engineering practices with the lifecycle obligations of the European Union Artificial Intelligence Act (EU AI Act). It reframes agentic risks—including epistemic overconfidence, tool-calling hallucinations, loss of traceability, privacy leakage, and runaway feedback loops—through a system-level reliability lens. The proposed approach emphasizes structured hazard analysis, operational boundary definition, action provenance logging, graduated autonomy, and continuous monitoring. Further, the article outlines measurable, action-oriented reliability metrics tailor</t>
  </si>
  <si>
    <t>The increasing adoption of AI-powered code generation tools has introduced a critical challenge in software engineering, the potential erosion of developer comprehension of codebases increasingly composed of AI-generated artifacts. Before examining this erosion, we establish that human code comprehension remains a functional requirement in AI-augmented development on four independent grounds: regulatory accountability obligations, the need for human oversight of AI failures, organizational resilience against tool unavailability, and the causal reasoning demands of incident response. This paper examines how AI-assisted development may create knowledge gaps within engineering teams by presenting a conceptual framework for understanding code ownership levels and proposing a taxonomy of knowledge voids that may emerge in AI-augmented development. We propose theoretical models for understanding how AI-generated code may differ from human-written code in ways that affect long-term comprehension and maintenance. Our analysis leads us to hypothesize that AI-generated code may exhibit patterns including lower explanatory documentation, different structural complexity characteristics, and greater implementation diversity, factors that could increase comprehension challenges during maintenance. We conclude with hypothesis-driven implications for development practices and identify critical needs for longitudinal research to validate these theoretical concerns in real-world development co</t>
  </si>
  <si>
    <t>As generative AI shifts from “auxiliary tools” to “intelligent collaborative partners,” it is significant to explore the mechanism by which its role characteristics affect learning outcomes. This paper aims to reveal how AI agents trigger motivation internalization through environmental support, thereby driving deep learning behaviors and improving performance. This study constructed an SLAE (Support-Satisfaction-Attitude-Effectiveness) chain drive model based on Self-Determination Theory (SDT) and the CASTLE framework. It employed the “AI Video Production Consultant” as the core intervention tool and utilized Smart PLS software to conduct structural equation modeling on survey data from college students. The research verified the mediating paths among environmental support, psychological satisfaction, and usage effectiveness. Results indicate that relatedness support significantly drives user satisfaction and enhances usage effectiveness through the “satisfaction-learning attitude” chain mediating path, whereas the driving effect of ease of use on motivation internalization is no longer significant in the current environment. This indicates that students' evaluation logic of AI teaching assistants has shifted from tool attributes to relationship attributes. The design focus of AI educational applications would shift from simple technical load reduction to strengthening logical guidance and identity fit, driving substantive knowledge reconstruction by establishing deep psycho</t>
  </si>
  <si>
    <t>Globally, the long-term stability of tailings storage facilities is a critical environmental and safety concern, particularly in mining countries such as Chile, which hosts over 836 deposits distributed across highly variable geotechnical and climatic conditions. Traditional assessment frameworks rely heavily on field inspections and site-specific data, limiting their scalability and frequency of evaluation by the national geology and mining service. This study proposes a simplified mechanism for evaluating physical stability based on open-access data processed using artificial intelligence and geographic information systems to obtain an overall condition assessment. This mechanism quantifies two key indicators—the potential impact on the environment and the potential for physical instability—which are integrated into a hierarchical classification to prioritize regulatory supervision. The proposed methodology combines satellite imagery, geographic information layers, and deep learning models for the automatic detection, segmentation, and classification of tailings storage facilities. The systematic injection of rotational symmetries significantly increased the robustness of the segmentation model, evidenced by improvements across multiple evaluation metrics for different facility sizes. In addition, a classification model successfully categorized the distinct topographic configurations of these deposits. The methodology was validated in two major Chilean regions, achieving st</t>
  </si>
  <si>
    <t>Today's mobile applications (apps) increasingly reuse third-party SDKs to provide essential functionalities. However, the integration of these SDKs into an app's supply chain introduces complexity, making it challenging to manage the SDKs and ensure their collective compliance with privacy regulations. Recently, consent management platforms (CMPs) have emerged, being increasingly adopted by mobile apps as a centralized mechanism and app-global configuration to help manage SDKs, particularly enabling all SDKs in an app to comply with the same user consent status for personal data processing. However, the question of whether the adoption of established CMPs ensures the validity of user consent specifically in mobile apps remains underexplored. This study addresses this gap in knowledge by conducting the first systematic investigation of the problems associated to obtaining user consent with CMP GUIs in realworld mobile apps (across Android and iOS). To achieve this, we developed a novel framework, Diulens, that efficiently and comprehensively discovers CMP GUIs using a series of LLM-aided GUI analysis techniques tailored to CMPs. The framework analyzes both CMP GUIs and actual SDK usage within the apps to identify violations of privacy-accountable design, implementation, and use of CMPs (CMP DIU risks or DIU risks in short). Our findings reveal various Diu risks, such as failures to properly and consistently disclose thirdparty SDKs, ambiguous consent effects resulting from use</t>
  </si>
  <si>
    <t>Generative AI (GenAI) is rapidly transforming industries and business, offering unprecedented opportunities for automation. Organizations are often burdened by administrative tasks, such a record keeping. Record keeping is essential for accountability, care quality, and regulatory compliance, yet professionals often experience it as time-consuming and burdensome, diverting attention from client engagement. To address this challenge, the aim is to test in practice how an GenAI powered app can enhance the record keeping capability of an organization.This research was carried out in the Department of Juvenile Protection of the Dutch Salvation Army in the Netherlands. Following an action research approach, we tested the Luisterlinie application, a GenAI-powered tool designed for transcription and summarization of client conversations and meetings. During seven weeks (April 2025), 47 youth protection professionals participated in the pilot. Data were collected through interviews, three surveys, application usage logs, and feedback sessions. Quantitative and qualitative analyzes were combined to assess impacts on time spent, quality and completeness, and user satisfaction.The findings demonstrate that GenAI reduces record keeping time, eases administrative workload, and improves user satisfaction, while allowing professionals to remain more focused on client interaction. Participants reported perceived efficiency gains and similar completeness compared to humans. However, challenge</t>
  </si>
  <si>
    <t>To encourage the uptake of AI in industrial use cases, tools are required to support the engineering process throughout the life cycle of the AI application that is central to the use cases. Providing guidance on using AI in industrial setups is vital for creating trustworthy, reliable, and ethically compliant AI-based solutions. The related standardization landscape and available guideline repositories are large, scattered over the web, change rapidly, and are hard to keep up with. This limits the access and ease of use of these standards and guidelines. To address these limitations, we propose developing a self-assessment tool, empowered through AI algorithms and models such as Large Language Models, to improve the process of accessing and benefiting from those standards and guidelines. This self-assessment tool will support various user groups while engineering their applications by identifying the most applicable guidelines according to the individual attributes of the specific user group. We argue that modeling specific attributes and mapping appropriate controls for self-assessments could be achieved by applying AI-based technologies. This paper outlines our ongoing efforts concerning the suggested supporting tools, offering a human-centric methodology. Additionally, we present initial results demonstrating how the needs of a particular user group can be accurately modeled. The results of this study will be used for applications that are deploying AI in an industrial se</t>
  </si>
  <si>
    <t>Financial technology (FinTech) is significantly reshaped in the rapid evolution of AI, moving into agentic systems that combine autonomy, reasoning, memory, and compliance guardrails, instead of scripted Chabot. concurrently, the appearance of Emotionally Intelligent Management Systems (EIMS) highlights the importance of integrating emotional awareness into digital enterprise solutions. This paper presents a multiagent FinTech system that employs large language model (LLM) in digital employees’ performance. Five roles were followed to extend beyond automation to deliver adaptive, explainable, and emotionally attuned services: Fraud Detection Assistant with Emotional Sensitivity, a Compliance Companion with Trust-Aware Guardrails, a Customer Support Agent with Empathetic Dialogue, a Personal Finance Mentor with Well-being Focus, and an Investment Analyst Partner with Sentiment Awareness. To evaluate the idea, real and simulated data are combined, the UCI Credit Card Default dataset provides a benchmark for credit risk modelling, while the CFPB Consumer Complaints dataset grounds analysis in regulatory and customer service contexts. Synthesized adversarial obfuscations, simulated suspicious transaction flows is implemented to strengthen the work evaluation. Experiments prove the proposed agentic system reliably, where predictive accuracy using F1-score and AUROC improves compared to traditional baselines, and time to decide reduced by over 30% in customer support and compliance</t>
  </si>
  <si>
    <t>In artificial intelligence, the significance of thorough documentation of models and datasets for publication is underestimated. However, due to the rising trend in the explainability and fairness of AI models, frameworks like Model Cards, Service Cards and Data Cards have emerged to facilitate understanding and reusing those models and datasets. Moreover, the Dataspace concept integrates these resources into Dataspace Cards, a comprehensive framework that systematically captures and organises crucial information to guide model and data selection for a specific application. This paper advocates a Semantic Web approach for transforming Model/Data Cards into Linked Data or knowledge graphs within a Dataspace, rendering them machine-readable and interoperable. A significant contribution is the development of a vocabulary that unifies Data, Model and Dataspace Card ontologies, enhancing consistent documentation and understanding of the Dataspace design. The paper further demonstrates the applicability of the proposed schema in various use cases, including bias detection in BERT-base-uncased and Large Language Models. Additionally, we propose a conceptual semantic approach, examined in-depth for sentiment and emotion analysis, to highlight how extended Dataspace Cards can improve applicability and outcomes. We found that this unified, ontology-driven approach results in more consistent metadata linking and more fine-grained bias detection in BERT-based-uncased than standalone docu</t>
  </si>
  <si>
    <t xml:space="preserve">Deep neural networks (DNNs) have been the driving force behind many of the recent advances in machine learning. However, research has shown that DNNs are vulnerable to adversarial examples—input samples that have been perturbed to force DNN-based models to make errors. As a result, adversarial machine learning (AdvML) has gained a lot of attention, and researchers have investigated these vulnerabilities in various settings and modalities. In addition, DNNs have also been found to incorporate embedded bias and often produce unexplainable predictions, which can result in antisocial AI applications. The emergence of new AI technologies that leverage large language models (LLMs), such as ChatGPT and GPT-4, increases the risk of producing antisocial applications at scale. AdvML for social good (AdvML4G) is an emerging field that repurposes the AdvML bug to invent prosocial applications. Regulators, practitioners, and researchers should collaborate to encourage the development of prosocial applications and hinder the development of antisocial ones. In this work, we provide the first comprehensive review of the emerging field of AdvML4G. This paper encompasses a taxonomy that highlights the emergence of AdvML4G, a discussion of the differences and similarities between AdvML4G and AdvML, a taxonomy covering social good-related concepts and aspects, an exploration of the motivations behind the emergence of AdvML4G at the intersection of ML4G and AdvML, and an extensive summary of the </t>
  </si>
  <si>
    <t>Vision-Language Models (VLMs) like CLIP have shown remarkable zero-shot performance by aligning modalities in the embedding space, enabling diverse applications from image editing to visual question answering. However, these models often inherit biases from their training data, resulting in performance disparities across specific subpopulations. Traditional debiasing methods for VLMs primarily focus on specific downstream tasks using labeled datasets, which we argue is insufficient given the broad applicability of VLMs. Specifically, these methods struggle with generalizability, transferability, and feasibility due to overfitting, limited task applicability, and regulatory constraints on using sensitive data, making them less practical in realworld scenarios. To address these challenges, we propose a novel task-agnostic method for learning debiased image embeddings in VLMs. Our approach does not require expensive annotated datasets or curated prompts for downstream tasks, while preserving the inherent zero-shot capabilities of these models. Instead, we leverage easily accessible information: 1) a bias text corpus generated by a large language model, and 2) a generic unsupervised vision dataset. Our method disentangles the image embedding into bias and neutral components by applying centered kernel alignment (CKA) regularization to the text-vision representational similarity, using the bias text corpus over the generic vision dataset. Experimental results validate the effectiv</t>
  </si>
  <si>
    <t>This article examines the evolving landscape of Human–Robot Interaction (HRI) in the era of intelligent automation, with a dual focus on the technical enablers that shape contemporary robotic systems and the economic implications arising from their large-scale adoption. Building on an interdisciplinary corpus of recent peer-reviewed literature (2023–2025), the paper synthesizes advances in collaborative robotics, multimodal sensing, edge and cloud intelligence, digital twins, adaptive control, reinforcement learning, and large language model–driven interaction frameworks. These developments redefine the boundaries of autonomy, safety, and shared decision-making in human–robot collaborative environments. From an economic perspective, the review evaluates how HRI reshapes productivity, labor allocation, skill requirements, and value distribution across sectors such as manufacturing, logistics, healthcare, education, and domestic services. Furthermore, the paper proposes a conceptual model of collaborative value creation, highlighting new mechanisms for shared productivity gains, ecosystem complementarities, and socio-technical governance. Key challenges—ranging from regulatory uncertainty and accountability gaps to workforce transitions and ethical constraints—are discussed in connection with design decisions for future HRI systems. The final section is dedicated to outlining strategic directions for integrating the technical, economic, and governance dimensions into next-gener</t>
  </si>
  <si>
    <t>Most of the documents, such as agreement papers, claims, benefit descriptions, exemption clauses, etc., associated with healthcare insurance policies are written in a complicated manner with respect to technical jargon that is not understandable by the ordinary public. Owing to such difficulties, misinterpretation of the contract terms is possible, leading to claims denials, discrepancies in finance, loss of trust between the insurance firms and respective customers. The insurance firms do have solutions for customer service, but those services are not effective, customized, and correct for lengthy files uploaded by the customers themselves. This paper creates a Health Insurance Document Simplifier Chatbot using AI with transformer language models and domain-specific knowledge grounding for the purpose of a correct interpretation of health insurance documents in an understandable way. The chatbot will use a transformer Seq2Seq architecture combined with RAG for reducing hallucinations in the generated output while preserving factual correctness. Insurance, coupled with health terminology, will be grounded with structured knowledge sources in order to retain factual correctness from the chatbot. It also has the capacity to support end-to-end processing for query explanations to enable the user to raise additional queries pertaining to deductibles, benefits, exemptions, and claims. The outcome achieved from the experiment reflects an optimal improvement in terms of clarity, rel</t>
  </si>
  <si>
    <t>E4</t>
  </si>
  <si>
    <t>The Financial Action Task Force (FATF) Travel Rule compels each virtual asset service provider (VASP) to exchange originator and beneficiary identities, creating a policy-driven tension between regulatory compliance and user privacy. This yields a concrete requirement: comply with the regulation while ensuring strong privacy and security across domains. However, existing approaches often address only a subset of these requirements in multi-VASP settings (e.g., configurable t-of-n tracing without explicit protection against log-driven cross-domain linking or  $\Delta $ -revocation safety). We present PAAS, a policy-adaptive traceable anonymity scheme for cross-domain networks. PAAS enforces bridging-log privacy and policy-driven split tracing for incident-tier governance by mapping trace tiers to a hierarchical, role-weighted  $t$ -of- $n$  threshold structure, thereby separating pseudonym linkage from real-world identity disclosure (link  $\ne $  identity), and bounds revocation-bypass risk within a latency window  $\Delta $  under a  $\Delta $ -revocation model with an ephemeral challenge–response bridging protocol. Together, these mechanisms deliver unlinkable anonymity, accountable tracing, and safe anonymous roaming across domains. We analyze the security of PAAS under standard cryptographic assumptions, establishing robust policy-adaptive anonymity and policy-governed accountability; our performance evaluation reports service-phase computation latency of 0.22 ms (existin</t>
  </si>
  <si>
    <t>Digital platforms have become a dominant organizational form in the digital economy, playing a critical role in resource allocation, information dissemination, and value creation across industries. With the rapid advancement of generative artificial intelligence (GAI), platform-based value creation models are undergoing profound transformation. Unlike traditional rule-based or discriminative artificial intelligence, generative AI possesses autonomous content generation, contextual understanding, and continuous learning capabilities, enabling it to directly participate in multiple stages of platform operations. This paper investigates how generative AI reshapes the value creation logic of digital platforms and through which mechanisms it enhances platform operational efficiency. Based on the operational characteristics of digital platforms and the technological attributes of generative AI, a systematic analytical framework is developed. Three core enabling mechanisms are identified: intelligent content production, precise supply–demand matching, and personalized user experience. The paper further analyzes the efficiency effects, user experience effects, and competitive structure effects generated by these mechanisms. In addition, challenges related to technological adaptation, data security, ethical governance, and regulatory supervision are discussed, and corresponding governance implications are proposed. This study contributes to a deeper understanding of the internal logic</t>
  </si>
  <si>
    <t>Deliver measurable business value by applying strategic, technical, and ethical frameworks to AI initiatives at scale Free with your book: DRM-free PDF version + access to Packt's next-gen Reader* Key FeaturesBuild AI strategies that align with business goals and maximize ROIImplement enterprise-ready frameworks for MLOps, LLMOps, and Responsible AILearn from real-world case studies spanning industries and AI maturity levelsBook DescriptionAI is only as valuable as the business outcomes it enables, and this hands-on guide shows you how to make that happen. Whether you’re a technology leader launching your first AI use case or scaling production systems, you need a clear path from innovation to impact. That means aligning your AI initiatives with enterprise strategy, operational readiness, and responsible practices, and The AI Optimization Playbook gives you the clarity, structure, and insight you need to succeed. Through actionable guidance and real-world examples, you’ll learn how to build high-impact AI strategies, evaluate projects based on ROI, secure executive sponsorship, and transition prototypes into production-grade systems. You’ll also explore MLOps and LLMOps practices that ensure scalability, reliability, and governance across the AI lifecycle. But deployment is just the beginning. This book goes further to address the crucial need for Responsible AI through frameworks, compliance strategies, and transparency techniques. Written by AI experts and industry leaders,</t>
  </si>
  <si>
    <t>The rapid adoption of Artificial Intelligence (AI), particularly Generative AI, introduces novel risks across technical, social, and ethical domains, ranging from data breaches through data manipulation to discrimination and more. Existing governance and risk management frameworks often address these risks in a fragmented and reactive manner, lacking holistic integration into the AI development lifecycle. This research proposes to develop a unified framework for risk identification and mitigation across all attributes of Trustworthy AI, including robustness, fairness, explainability, transparency, reproducibility, privacy, security, and accountability, embedded directly into the AI development lifecycle. Relying on the design science methodology and informed by the findings of an empirical exploratory study performed in industry, this extended abstract presents a problem statement and a research plan to address it. The envisioned research includes an extensive literature review, framework development, expert validation, and a real-world case study. The proposed framework will allow Trustworthy AI implementation across all industries as well as bridge the existing gap between research, regulation, and practice by offering actionable, consolidated practices that support proactive risk management. The framework aims to empower developers and organizations to produce AI systems that are not only innovative but also compliant, safe, and socially responsible, thereby enabling susta</t>
  </si>
  <si>
    <t>The need for effective unlearning mechanisms in large language models (LLMs) is increasingly urgent, driven by the necessity to adhere to data regulations and foster ethical generative AI practices. Despite growing interest of LLM unlearning, much of the existing research has focused on varied unlearning method designs to boost effectiveness and efficiency. However, the inherent relationship between model weights and LLM unlearning has not been extensively examined. In this paper, we systematically explore how model weights interact with unlearning processes in LLMs and we design the weight attribution-guided LLM unlearning method, WAGLE, which unveils the interconnections between 'influence' of weights and 'influence' of data to forget and retain in LLM generation. By strategically guiding the LLM unlearning across different types of unlearning methods and tasks, WAGLE can erase the undesired content, while maintaining the performance of the original tasks. We refer to the weight attribution-guided LLM unlearning method as WAGLE, which unveils the interconnections between 'influence' of weights and 'influence' of data to forget and retain in LLM generation. Our extensive experiments show that WAGLE boosts unlearning performance across a range of LLM unlearning methods such as gradient difference and (negative) preference optimization, applications such as fictitious unlearning, malicious use prevention, and copyrighted information removal, and models including Zephyr-7b-beta</t>
  </si>
  <si>
    <t>A1</t>
  </si>
  <si>
    <t>Regla automática (metadatos)</t>
  </si>
  <si>
    <t>Large Language Models (LLMs) struggle with region-specific factual knowledge, particularly in financial regulation. While benchmarks such as CFinBench, provide broad coverage of financial knowledge in other regions, no comparable resource exists for European financial regulation. We close this gap by proposing an end-to-end pipeline for evaluating and improving LLMs on European financial regulatory question answering. Our dataset is grounded in the official Q&amp;A corpora of the European Banking Authority (EBA) and the European Securities and Markets Authority (ESMA). We evaluate candidate answers with a pointwise LLM-as-a-Judge protocol using three judges from distinct model families, retain only unanimously judged pairs, and sharpen the rejected side through a taxonomy of regulatory failure modes : law swaps, article swaps, hallucinated citations, and hallucinated text. By fine-tuning on the resulting preference pairs exposes a divergence at the core of our findings: supervised fine-tuning attains the highest judge score of any method yet got the lowest rule-based Citation F1. SFT is producing longer answers with three times as many citations, most of them unsupported. DPO and GRPO offer the better trade-off with more concise answers and the highest citation F1 among fine-tuned models. Standard LLM-as-a-Judge evaluation rewards citation density as evidence of grounding and cannot detect when those citations are fabricated. Thus, we detect a blind spot that matters wherever ans</t>
  </si>
  <si>
    <t>No</t>
  </si>
  <si>
    <t>No recuperado (sin abstract)</t>
  </si>
  <si>
    <t>Regla automática (solo título)</t>
  </si>
  <si>
    <t>Defending against today's increasingly sophisticated cyberattacks requires security analysts to continuously translate evolving attacker tradecraft into detection logic. This places defenders in a reactive posture, requiring constantly updated expertise across an increasingly fragmented security landscape. We introduce the Dynamic Threat Detection Agent (DTDA), an always-on adaptive agent that continuously investigates security incidents across Microsoft Defender to uncover hidden threats and generate explainable detections when attack-story gaps are found. DTDA combines: (1) a unified activity timeline spanning alerts, events, user and entity behavior analytics, and threat intelligence; (2) versioned LLM prompt contracts with schema validation, grounding requirements, bounded retries, and fail-closed suppression; (3) a planner-executor investigation loop that generates attack-specific hypotheses and gathers supporting and refuting evidence; and (4) dynamic alert generation with a context-relevant title, severity, MITRE mappings, remediation guidance, implicated entities, and natural-language attack description. Integrated into Microsoft Security Copilot and deployed across tens of thousands of Defender customers, DTDA operates continuously at industry scale. In a 120-day online evaluation, DTDA achieves 80.1% precision from customer feedback while generating novel alerts for approximately 15% of investigated incidents. In offline evaluation, DTDA recovers hidden malicious ac</t>
  </si>
  <si>
    <t>Graph topology is a fundamental determinant of memory leakage in multi-agent LLM systems, yet its effects remain poorly quantified. We introduce MAMA (Multi-Agent Memory Attack), a controlled evaluation framework for comparing topology-conditioned memory leakage in multi-agent LLM systems. MAMA operates on synthetic documents containing labeled Personally Identifiable Information (PII) entities, from which we generate sanitized task instructions. We execute a two-phase protocol: Engram (seeding private information into a target agent's memory) and Resonance (multi-round interaction where an attacker attempts extraction). Over 10 rounds, we measure leakage using a two-stage recovery criterion that combines exact-match extraction with LLM-based inference over the attacker's final output. We evaluate six canonical topologies (complete, circle, chain, tree, star, star-ring) across $n\in\{4,5,6\}$, attacker-target placements, and base models. Results are consistent: denser connectivity, shorter attacker-target distance, and higher target centrality increase leakage; most leakage occurs in early rounds and then plateaus; model choice shifts absolute rates but preserves broad structural trends; spatiotemporal/location attributes leak more readily than identity credentials or regulated identifiers. We distill practical guidance for system design: favor sparse or hierarchical connectivity, maximize attacker-target separation, and restrict hub/shortcut pathways via topology-aware acces</t>
  </si>
  <si>
    <t xml:space="preserve">Large Language Models (LLMs) offer significant potential for educational chatbots, but their tendency to generate hallucinations and fluent yet factually unsupported responses limits their reliability in high-stakes academic settings. This study presents the design and evaluation of a university-focused virtual assistant, built on a Retrieval-Augmented Generation (RAG) architecture, to support academic and administrative inquiries at Greenwich Vietnam. The system integrates a structured institutional knowledge base derived from official documents, internal portals, regulations, and websites, along with hybrid retrieval mechanisms, including lexical and semantic search, query routing, and reranking, to improve evidence selection and contextual grounding. We evaluated the system on a benchmark comprising nearly 700 real-world and expert-constructed question-answer pairs with associated reference sources. Experimental results demonstrate strong retrieval and generation capabilities, achieving a Context Relevance score of 0.92 and a Semantic Answer Similarity score of 0.87, while also receiving high human evaluation scores for accuracy, completeness, freshness, faithfulness, and naturalness. The findings indicate that the proposed RAG-based approach substantially improves the trustworthiness of educational chatbot responses while remaining practical for institutional deployment. At the same time, the study highlights ongoing challenges in handling complex queries and maintaining </t>
  </si>
  <si>
    <t xml:space="preserve">A local specialist LLM, fine-tuned with reinforcement learning from verifiable rewards (RLVR) on operator-local data, is installed in a regulated organization with per-deployment error budget $\alpha$. The operator needs a safety certificate for this deployment's stream at every round: no pooling across deployments, no waiting for a long-run average. Existing wrappers cannot deliver this on adaptive, online-updated streams: offline conformal-risk methods require exchangeability; online-conformal methods bound only long-run averages; non-exchangeable extensions are marginally valid; and the closest anytime wrapper, A-RCPS, controls marginal rather than selective risk. Using a (test statistic, validity guarantee, deployment rule) framework, we identify one empty cell forced by deployment requirements: e-process per threshold, selective risk, anytime-pathwise validity, max-certified-threshold rule. Conformal Selective Acting (CSA) fills it as a per-round wrapper maintaining a Ville-type e-process per threshold on a Bonferroni grid, evaluated against the RLVR filtration. Under predictable updates and isotonic-calibrated monotone risk we prove (i) an anytime-pathwise selective-risk bound $R_T^{\mathrm{act}}\le\alpha+O(N_T^{-1/2})$, (ii) rate-optimal certification matching $\Theta(\bar\eta^{-2}\log(1/\delta))$, and (iii) a horizon-independent release-rate gap. Across eight specialist benchmarks ($480$ streams), sixteen adversarial distribution-shift cells ($160$ streams), and five </t>
  </si>
  <si>
    <t>The article analyzes the influence of Generative Artificial Intelligence (AI) on the institutional legitimacy of political elections in contemporary democracies. The subject of the research is the mechanisms through which AI reshapes the information environment, eroding citizens’ trust in electoral institutions. The research aims to analyze the capacity of AI-generated content to erode election legitimacy by undermining epistemic trust, and to identify factors that can counteract this erosion of trust. The scientific novelty lies in shifting from the empirically complex task of measuring AI’s direct impact on voting to studying systemic and behavioral changes that have profound consequences for democracy. The study employs an analytical framework that integrates instrumental, normative, and procedural dimensions of legitimacy, focusing on the concept of epistemic trust, which requires democratic institutions to be based on verifiable and reliable knowledge.The author distinguishes two models of influence: Direct impact (via deepfakes and falsifications), which undermines procedural legitimacy, and Systemic impact (via algorithmic personalization and «information bubbles»), which destroys the normative foundations of legitimacy. The non-transparent use of AI by electoral administrations also reduces instrumental legitimacy, as technological efficiency conflicts with the demands of accountability and transparency. The practical significance of the work involves defining a compr</t>
  </si>
  <si>
    <t>Large language models (LLMs) increasingly support science, but they can also convert hazardous scientific knowledge into actionable misuse guidance. Existing benchmarks often rely on templated queries disconnected from real-world hazards, and employ LLM-as-a-Judge paradigms without domain grounding. To address this, we introduce SciHazard, a real-world-grounded benchmark for scientific risks and a dataset agnostic evaluation framework for measuring harmfulness. SciHazard contains 2400 hazardous questions and 600 oversafety questions across 12 disciplines, with both queries grounded in regulated entities and documented failure scenarios. To compute \textsc{DeHarm-Score} , we develop a decomposed evaluating procedure that combines query hazard severity, refusal behavior, and response-level risk. For non-refused responses, it further decomposes response-level harm into \textsc{Executability}, quantified via dynamic checklists with importance weighting, and \textsc{Net-new risk}, assessed through retrieval-augmented claim extraction and synthesis-barrier verification. An expert-validation study shows that \textsc{DeHarm-Score} improves agreement with expert annotations by 90.17\% over the strongest baseline. We benchmark 31 frontier LLMs and deep research agents in an extensive scientific safety evaluation. Notably, deep research agents yield 32.3\% higher mean \textsc{DeHarm-Score} than standard LLMs, exposing autonomous agents as a critical blind spot in current safety defenses</t>
  </si>
  <si>
    <t xml:space="preserve">By means of improved customer interactions, automated content generation, and simplified internal procedures, generative artificial intelligence is transforming banking activities. Financial institutions are using GenAI solutions more and more, including code generation tools, customized marketing campaigns, automated regulatory reporting, artificial data creation for model training, and intelligent virtual assistants. While allowing privacy-preserving data use, these solutions provide major operational efficiencies and customer experience enhancements. Adoption of GenAI, meanwhile, brings considerable dangers, including output hallucinations, algorithmic bias amplification, data security flaws, and legal compliance difficulties unique to highly controlled financial markets. Good GenAI integration calls for thorough governance frameworks including human monitoring mechanisms, prompt engineering standards, model validation protocols, and strong auditability systems. Companies need to define precise risk tolerance levels, use constant monitoring systems, and create GenAI-specific failure mode-tailored incident response plans. Future developments suggest evolution toward domain-specialized large language models, real-time workflow integration, and advanced federated learning designs. Regulatory frameworks keep changing to handle GenAI-specific risks while preserving financial system stability. Banks reaching their best GenAI value realization exhibit systematic risk management, </t>
  </si>
  <si>
    <t>Large Language Models (LLMs) have achieved unprecedented fluency but remain susceptible to"hallucinations"- the generation of factually incorrect or ungrounded content. This limitation is particularly critical in high-stakes domains where reliability is paramount. We propose a domain-grounded tiered retrieval and verification architecture designed to systematically intercept factual inaccuracies by shifting LLMs from stochastic pattern-matchers to verified truth-seekers. The proposed framework utilizes a four-phase, self-regulating pipeline implemented via LangGraph: (I) Intrinsic Verification with Early-Exit logic to optimize compute, (II) Adaptive Search Routing utilizing a Domain Detector to target subject-specific archives, (III) Refined Context Filtering (RCF) to eliminate non-essential or distracting information, and (IV) Extrinsic Regeneration followed by atomic claim-level verification. The system was evaluated across 650 queries from five diverse benchmarks: TimeQA v2, FreshQA v2, HaluEval General, MMLU Global Facts, and TruthfulQA. Empirical results demonstrate that the pipeline consistently outperforms zero-shot baselines across all environments. Win rates peaked at 83.7% in TimeQA v2 and 78.0% in MMLU Global Facts, confirming high efficacy in domains requiring granular temporal and numerical precision. Groundedness scores remained robustly stable between 78.8% and 86.4% across factual-answer rows. While the architecture provides a robust fail-safe for misinformati</t>
  </si>
  <si>
    <t>Radiology AI has grown past the single-purpose detector. The newest systems, built around large language models (LLMs), chain together the steps a radiologist actually works through: triaging the worklist, retrieving prior imaging studies, processing images, drafting a structured report, checking for mistakes. When these modules are coordinated through an orchestration layer, they form a multi-agent system capable of managing multiple stages of the radiology workflow—software that handles stretches of the radiology pipeline with less human input at each stage. This review maps the evidence behind that shift, drawing on PubMed-indexed studies from 2023 to 2026. We begin with convolutional neural networks and foundation models, then follow the emergence of AI agents that observe, plan, and act inside clinical environments. We examine multi-agent architectures—specialized agents for image analysis, report drafting, error detection, and decision support—and ask what they actually deliver. So far, the data tell a consistent story: multi-agent cross-verification drives hallucination rates down; intelligent worklist triage cuts report turnaround time by up to 43.7% in some settings; GPT-4 catches 82.7% of report errors, matching human readers. But nearly all of this evidence comes from single-center, retrospective studies on curated data. Every systematic review reaches the same conclusion: the technology works in the lab and has not been proven in the clinic. We also discuss compou</t>
  </si>
  <si>
    <t xml:space="preserve">The growing demand for personalized, scalable, and high-quality learning experiences has accelerated the adoption of AI-powered avatars in professional training, higher education, and organizational learning. These avatars—also referred to as Embodied Conversational Agents (ECAs)—simulate expert mentors who provide adaptive guidance, enabling learners to acquire complex cognitive, behavioral, and communicative skills in realistic scenarios. By leveraging advances in natural language processing, affective computing, and multimodal interaction design, avatars embody a new paradigm of virtual coaching that blends scalability with human-like social presence. This paper presents Mia, an intelligent avatar developed within the e-REAL ecosystem, designed to function as an expert mentor across multiple domains, including healthcare, legal practice, corporate leadership, and education. Unlike generic digital assistants, Mia operates within a human-centric framework that prioritizes empathy, trust, and inclusivity. The avatar’s adaptive capabilities are powered by a layered architecture combining retrieval-augmented generation (RAG), a flexible orchestration system, and real-time speech and gesture synthesis. This architecture ensures reliable knowledge transfer while minimizing hallucinations and aligning with ethical and regulatory standards such as the EU AI Act and GDPR. The introduction of avatars like Mia raises important questions about how embodiment, proxemics, and non-verbal </t>
  </si>
  <si>
    <t>Objectives: Artificial intelligence (AI) is increasingly embedded in diabetes
care, from risk stratification to treatment-support workflows, yet clinicians
remain reluctant to act on outputs they cannot interrogate. Explainable AI
(XAI) is the design response to this trust gap in biomedicine, but its relevance
to Ayurvedic Kayachikitsa, where Prameha and Madhumeha are diagnosed
through a distinct nosology of Dosha, Dushya, Srotas and Agni, has not been
systematically examined. This narrative review examines the principles of
explainable AI, surveys current applications in diabetes diagnosis and
treatment support, considers evidence-grounded representation and retrieval
of classical Ayurvedic knowledge, and identifies the safety, bias,
interpretability and validation requirements for responsible Ayurvedic
clinical decision support in Prameha.
Methods: A narrative literature search was conducted across PubMed,
Scopus, Web of Science, Google Scholar and the AYUSH Research Portal,
supplemented by classical Ayurvedic texts, using combinations of terms
spanning Prameha, Madhumeha, Ayurveda, explainable AI, interpretable
machine learning, clinical decision support and retrieval-augmented
generation.
Results: The evidence base for explainable, decision-support AI in diabetes
is substantial and maturing, covering post-hoc explanation methods,
regulatory frameworks and workflow-embedded tools. Evidence specific to
Ayurveda is early-stage, concentrated on Prakriti classification, diagno</t>
  </si>
  <si>
    <t>Background and Aim: Generative artificial intelligence (GenAI) tools such as ChatGPT have rapidly entered higher education, reshaping how students write, learn, and are assessed, while intensifying concerns about plagiarism, contract cheating, and academic misconduct. Despite fast-growing commentary and empirical work, bibliometric evidence remains limited on how research at the intersection of academic integrity, GenAI, and higher education has organized itself in the post-ChatGPT period. This study maps publication volume, thematic structure, collaboration patterns, and early visibility indicators in this integrity-focused GenAI literature from 2023 to 2025.
Materials and Methods: A bibliometric and science-mapping design was applied to records retrieved from The Lens (Lens.org) using a misconduct-salient query combining academic integrity terms, GenAI terms (e.g., generative AI, ChatGPT), higher education, and misconduct constructs (plagiarism, cheating, misconduct). Data were extracted on October 30, 2025. After screening and cleaning, 303 records were retained. Descriptive indicators were computed, and VOSviewer was used to generate keyword co-occurrence and co-authorship networks; influential publications were identified using Lens scholarly citation counts.
Results: Publication output increased sharply from 2023, with substantial growth through 2025, although 2025 items had less time to accrue citations at extraction. Keyword mapping revealed four dominant clusters: in</t>
  </si>
  <si>
    <t>The rapid growth of biomedical literature makes it challenging for researchers to stay current. Integrating knowledge from various sources is crucial for studying complex biological systems. Traditional text-mining methods often have limited accuracy because they don’t capture semantic and contextual nuances. Deep-learning models can be computationally expensive and typically have low interpretability, though efforts in explainable AI aim to mitigate this. Furthermore, transformer-based models have a tendency to produce false or made-up information—a problem known as hallucination—which is especially prevalent in large language models (LLMs). This study proposes a hybrid approach combining text-mining techniques with graph neural networks (GNNs) and fine-tuned large language models (LLMs) to extend biomedical knowledge graphs and interpret predicted edges based on published literature. An LLM is used to validate predictions and provide explanations. Evaluated on a corpus of experimentally confirmed protein interactions, the approach achieved a Matthews correlation coefficient (MCC) of 0.772. Applied to insomnia, the approach identified 25 interactions between 32 human proteins absent in known knowledge bases, including regulatory interactions between MAOA and 5-HT2C, binding between ADAM22 and 14-3-3 proteins, which is implicated in neurological diseases, and a circadian regulatory loop involving RORB and NR1D1. The hybrid GNN-LLM method analyzes biomedical literature efficie</t>
  </si>
  <si>
    <t xml:space="preserve">
 The success of large language models (LLMs) with attention mechanisms in natural language processing has inspired a series of LLMs for single-cell analysis, such as scGPT. Such LLMs claim to have excellent performance as foundation models across various downstream tasks. This study aims to validate scGPT and explore its potential in cancer research using real-world clinical trial data. We assessed scGPT's performance in both zero-shot and fine-tuned scenarios on various tasks using single-nucleus sequencing data from pancreatic ductal adenocarcinoma (PDAC) patients undergoing different treatments, including ones treated at the Dana-Farber Cancer Institute. Our methodology encompassed a comprehensive evaluation of scGPT's capabilities, including zero-shot clustering, gene expression prediction, and cell reconstruction. We fine-tuned the model for downstream tasks like cell type annotation, treatment perturbation prediction, and gene regulatory network inference. Additionally, we extracted and analyzed multi-head, multi-layer embeddings and attention matrices, visualizing the flow of information within the model and how they respond to different perturbations or fine-tuning objectives to investigate the model's learning process and its correlation with biological information. The study utilized two main datasets for fine-tuning and evaluating scGPT: an unpublished clinical trial dataset featuring metastatic PDAC patients under three comparative treatment arms with pre- and on</t>
  </si>
  <si>
    <t>Large Language Models (LLMs) are increasingly deployed in healthcare settings, yet their tendency to hallucinate poses risks when clinical decisions are involved. This study examine whether LLMs recommend recently banned or withdrawn pharmaceuticals when answering clinical questions and tests an agent-based method for reducing such errors. We developed a five-agent"Trust but Verify"system using a single LLM backbone. To measure regulatory knowledge obsolescence, we created an adversarial dataset of 103 clinical MCQs where historically correct answers now refer to banned substances. This scale ensures statistical significance across various therapeutic classes. We evaluated three open-access model families (GPT-OSS, Llama-3, Falcon-3) under vanilla and agentic conditions. Performance was measured via pointwise score, label accuracy, Hallucination Error Rate (HER), and Component Fidelity (CF) score. We also observed clinical safety regression in proprietary models. In default configurations, all models showed high hallucination rates, consistently selecting banned drugs that matched training data patterns. Our proposed agentic architecture reduced HER by approximately 53% across models. Pointwise scores shifted from -0.25 (unsafe recommendation) toward 0.0 (appropriate refusal). The safety audit intercepted dangerous outputs even when models'parametric knowledge favored the banned substance. The proposed multi-agent framework offers a model-agnostic method for enforcing regulat</t>
  </si>
  <si>
    <t xml:space="preserve">
 This study aims to critically examine the socio-technical, economic and governance challenges emerging at the intersection of Generative artificial intelligence (AI) and Urban AI. By foregrounding the metaphor of “the moon and the ghetto” (Nelson, 1977, 2011), the issue invites contributions that interrogate the gap between technological capability and institutional justice. The purpose is to foster a multidisciplinary dialogue–spanning applied economics, public policy, AI ethics and urban governance – that can inform trustworthy, inclusive and democratically grounded AI practices. Contributors are encouraged to explore not just what GenAI can do, but for whom, how and with what consequences.
 This study draws upon interdisciplinary literature from public policy, innovation studies, digital governance and urban sociology to frame the emerging governance challenges of Generative AI and Urban AI. It builds a conceptual foundation by synthesizing insights from comparative city case studies, innovation systems theory and normative policy frameworks. The approach is interpretive and exploratory, aiming to situate AI technologies within broader institutional, geopolitical and socio-economic contexts. The study invites contributions that adopt empirical, theoretical or practice-based methodologies addressing the governance of GenAI in cities and regions.
 This study identifies a critical gap between the rapid technological advancements in Generative AI and the instit</t>
  </si>
  <si>
    <t>Large language model (LLM) agents augmented by tools can automate complex, multi-step tasks, such as web navigation, code generation, and workflow orchestration, by acting on external systems through tool calls. However, hallucinations, distributional instability, and adversarial manipulations in LLMs, and the irreversible consequences of certain tool calls can lead to harmful outcomes. Existing safeguards either grade recorded trajectories post hoc with stochastic LLM judges or block unsafe actions one call at a time, and no single deterministic artifact supports both roles. We present ContrAgent, a contract-based framework for symbolic temporal supervision of LLM agents. ContrAgent captures an agent's behavior as a sequence of tool calls and formalizes it as a trace over a fixed set of checkable predicates. It then specifies required behaviors using assume-guarantee contracts in linear temporal logic over finite traces (LTLf). Each contract is compiled to a deterministic finite automaton (DFA) that serves two roles: gating agent actions online and evaluating recorded traces offline. A contract library, acting as a reusable knowledge base, is maintained independently of the agent's model and can be applied across different agents within the same task domain. We show the effectiveness of our approach on four benchmarks spanning both roles, where ContrAgent matches state-of-the-art LLM-judge and rule-based guardrail baselines while producing deterministic, reproducible verdict</t>
  </si>
  <si>
    <t>Predicting how populations respond to policy interventions is a fundamental challenge in computational social science and public policy. Traditional approaches rely on aggregate statistical models that capture historical correlations but lack mechanistic interpretability and struggle with novel policy scenarios. We present a general framework for constructing Social Digital Twins - virtual population replicas where Large Language Models (LLMs) serve as cognitive engines for individual agents. Each agent, characterized by demographic and psychographic attributes, receives policy signals and outputs multi-dimensional behavioral probability vectors. A calibration layer maps aggregated agent responses to observable population-level metrics, enabling validation against real-world data and deployment for counterfactual policy analysis. We instantiate this framework in the domain of pandemic response, using COVID-19 as a case study with rich observational data. On a held-out test period, our calibrated digital twin achieves a 20.7% improvement in macro-averaged prediction error over gradient boosting baselines across six behavioral categories. Counterfactual experiments demonstrate monotonic and bounded responses to policy variations, establishing behavioral plausibility. The framework is domain-agnostic: the same architecture applies to transportation policy, economic interventions, environmental regulations, or any setting where policy affects population behavior. We discuss impli</t>
  </si>
  <si>
    <t>: With the explosive development of generative artificial intelligence technology, the ecosystem of ideological and political education in universities faces both opportunities and challenges for systematic transformation. This paper adopts the logical framework of "technology empowerment-ecosystem adaptation-risk regulation." First, it defines the technical attributes of generative AI and the constituent elements of the ideological and political education ecosystem (educators, learners, educational content, and educational environment), analyzing the influence mechanisms of technology on each element. Second, through theoretical analysis and practical observations, it explores the advantages of generative AI in innovating the presentation forms of ideological and political education content, optimizing teaching methods, and achieving precise service evaluation, while also revealing its associated risks such as information security threats, value orientation deviations, teacher-student relationship alienation, and challenges in teacher role transformation. Finally, from three dimensions— technology research and safety safeguards, innovation in teaching and learning models, and improvement of management mechanisms—it proposes specific strategies: enhancing university-research collaboration for adaptive technology development, constructing an interactive inquiry-based teaching model centered on students, and establishing robust ethical review and university-government-enterpris</t>
  </si>
  <si>
    <t>В статье рассматриваются риски применения генеративного искусственного интеллекта в современных BI-технологиях. Показано, что интеграция генеративного ИИ в системы Business Intelligence открывает новые возможности для автоматизации аналитической отчётности, формирования запросов на естественном языке, генерации программного кода, прогнозирования и поддержки управленческих решений. Вместе с тем использование таких технологий сопровождается существенными угрозами, связанными с недостоверностью аналитических выводов, качеством данных, информационной безопасностью, конфиденциальностью, непрозрачностью алгоритмов, юридическими и этическими ограничениями, организационной зависимостью от поставщиков, а также рисками кибератак и манипулирования аналитикой. Особое внимание уделено проблеме формирования убедительных, но фактически неверных выводов, которые могут привести к ошибочным управленческим решениям. На основе анализа научной литературы, подходов к управлению ИИ-рисками и практик внедрения BI-систем предложена классификация рисков генеративного ИИ в BI и определены направления их минимизации. К таким направлениям относятся управление качеством данных, разграничение доступа, аудит запросов и ответов, использование проверяемых результатов, локализация данных, тестирование моделей, внедрение принципа human-in-the-loop, разработка регламентов и обучение пользователей. Сделан вывод о необходимости рассматривать генеративный ИИ в BI не как самостоятельный источник истины, а как вспомо</t>
  </si>
  <si>
    <t>Purpose: This study investigates whether three decades of EU procurement harmonisation have created unified administrative practices or whether document-observable patterns persist, demonstrating proof-of-concept for transforming procurement documents into strategic intelligence addressing cross-border B2B information asymmetry. Design/Methodology/Approach: This study analyses 2,370 software packages and information systems public procurement notices (CPV 48000000) from 17 European countries (2023-2024) using an automated Cultural Intelligence Extraction System (CIES), achieving 95.4% expert validation accuracy. One hundred one parameters across twelve dimensions are extracted. ANOVA with effect-size prioritisation (η²) and hierarchical multi-level clustering are employed. Findings: Document-observable patterns demonstrate extreme variation despite harmonisation: 8.8× verbosity range, 10.1× technical specification range, 5.6× scope range, with country explaining 50% of transparency variance (η² = 0.500). Multi-level clustering identifies five procurement strategies: Extreme Verbosity (Hungary), Multi-Domain Integration (Romania), Efficient Minimalism (a cross-regional cluster of Czech, Finland, and Switzerland), Western/Nordic Mainstream (comprising nine countries), and Eastern/Southern Moderate Complexity (Bulgaria, Greece, and Poland). Economic analysis reveals a multi-lot value paradox: 20% of tenders capture 72% of contract value, with a 294-fold variation in value concen</t>
  </si>
  <si>
    <t>Medicinal diet, a core practice in Traditional Chinese medicine (TCM) rooted in the principle of “medicine and food homology”, offers potential for chronic disease management and sub-health regulation. However, the broader adoption is constrained by fragmented knowledge, poor personalization, and safety risks arising from improper ingredient combinations or constitution-therapy mismatches. We developed and validated ShenNongDiet, a knowledge graph (KG) and retrieval-augmented generation (RAG) system for TCM dietary recommendation that explicitly models constitution suitability and ingredient contraindications. A Neo4j KG was constructed from the “Guoyi Jinghua Yao Shan” book series encompassing 3376 medicinal diets, 2110 ingredients, 1176 effects, 1122 population groups, 1078 symptoms, 459 diseases, 38,669 relationships. The system integrates dual-pathway retrieval (symbolic reasoning from KG + dense vector search using Qwen3-embedding-8B), RAG-based evidence packaging, and Low-Rank Adaptation (LoRA) fine-tuning of Qwen3-8B on 8509 evidence-constrained instruction samples to reduce the risk of the model generating unsupported content. A multi-scenario test set was constructed to evaluate system effectiveness and robustness. ShenNongDiet achieved Hit@1, Hit@3, and Hit@5 of 84.00%, 90.00%, and 92.67% respectively, with a Mean Reciprocal Rank (MRR) of 0.8778. RAGAs evaluation yielded a faithfulness score of 0.831 and context recall of 0.526. Expert human evaluation further confi</t>
  </si>
  <si>
    <t>Chatbots serve as a valuable tool for enhancing customer interactions. The traditional debt collection process is time-consuming and requires significant human effort. In this research, we have assessed the effectiveness of proposed chatbot systems in optimizing the debt collection process. Additionally, this study examined the customer risk category based on payment history using Deep Reinforcement Learning. This research developed a chatbot using prompt engineering and handled the hallucinated response using Parameter Efficient Fine-Tuning techniques (PEFT). Based on the customer risk category, the proposed model offers flexible payment options via the chatbot model. Crafted a customized prompt that consists of sample debt collection interactions, rules, and regulations of the debt collection procedure. When used for prolonged periods, the model may occasionally produce irrelevant responses. In order to address this issue, we have created a customized dataset that captures the preferred human response associated with the irrelevant response. This customized dataset was trained using PEFT to generate the relevant response. A comparative analysis was made between GPT 3.5 and Llama 2 7B chat model through prompt engineering and statistically verified using a t-test. The experimental results showed that there was no significant variation in the chatbot performance between the two Large Language models. The proposed credit risk analysis provides a higher 4.35% classification acc</t>
  </si>
  <si>
    <t>What role should history play in the advancement of knowledge? Because it was so “hard,” so “unbelievably difficult … to get people to believe” in his Great Renewal, Francis Bacon thought a history of knowledge could provide evidence of advancement—a reason to “believe” and participate in his experiment. By indexing advancement, historians of knowledge could foster it. If Bacon were with us today, he would be happy to hear that the history of knowledge is a thriving enterprise. But upon reading our version, he would be dismayed to discover that advancement is nowhere to be found. It's the elephant in the room. That shouldn't surprise him or us—the great difficulty of The Great Renewal is that it always needs to be renewed—but this is a new kind of precarity. I call it friendly fire, because it's damage done not by those who wish to contain or undermine knowledge but by those whose purpose it is to produce and valorize it. Why, I ask in this article, is a volume that offers so much of value—Information: A Historical Companion—so unattuned to issues of advancement? Although occasioned by the current ubiquity of “information,” its focus is not on change—asking such questions as “why information?” and “why now?”—but on asserting the “belief” that “every age is an information age.” In a history built on that belief, change is relegated to subordinate clauses (“while recognizing changes over time”) and advancement isn't even on the table. I put it back on not by rejecting this comp</t>
  </si>
  <si>
    <t>This study aimed to map research trends, knowledge structures, and emerging frontiers of generative artificial intelligence in higher education. Based on 774 publications retrieved from the Web of Science database from 2021 to 2026 (Retrieval Date: May 16, 2026), VOSviewer and CiteSpace were used to analyze publication trends, core authors, journals, institutions, keyword co-occurrence, thematic clusters, co-citation networks, keyword time zones, and burst terms. The results show rapid growth after 2023, with a publication peak in 2025. Keyword co-occurrence and clustering analyses identify four interconnected themes: educational processes and learner behavior, technology acceptance and use, AI technology applications and methods, and educational outcomes and assessment. Co-citation and temporal analyses indicate that the field is supported by research on ChatGPT and large language models, technology acceptance theories, and application-oriented studies in contexts such as language learning, academic writing, medical education, assessment, and feedback. The research frontier is shifting from tool adoption and student perceptions toward cognitive load, self-regulated learning, learning analytics, feedback mechanisms, assessment redesign, academic integrity, and institutional policy. These findings suggest that future research and practice should focus on how generative AI can be used effectively, responsibly, and sustainably in authentic higher education settings, with attenti</t>
  </si>
  <si>
    <t>Large language models (LLMs) have been quickly adopted in the financial services industry, allowing for
sophisticated automation in document analysis, client service, compliance monitoring, and decision support. However,
hallucinations, explainability issues, privacy concerns, and restricted access to valuable institutional information limit their
use in regulated financial situations. Financial organizations need systems that ensure factual accuracy, traceability, and
regulatory compliance in addition to producing fluid replies. This chapter describes an expert system for FinTech document
intelligence based on Retrieval-Augmented Generation (RAG) that combines conventional term-based search with
meaningful vector retrieval to guarantee dependable and auditable autonomous reasoning. The entire architecture,
document ingesting pipeline, regulated prompt development, hybrid retrieval mechanism, variable structuring approaches,
embedding generation, encryption model, and assessment methodology are all described. A thorough discussion is given of
practical applications in financial services, identifying fraud, credit risk assessment, and adherence to regulations. A strategy
plan for future study and establishment of policies is also presented, along with ethical issues and regulatory harmonization.
Financial specialists can examine, confirm, and override artificially generated insights when needed thanks to the system's
provision for human during validation. The platform facilita</t>
  </si>
  <si>
    <t>This paper examines a retrieval-augmented generation (RAG) customisation of artificial intelligence platform ChatGPT, using papers written by economist Professor Stephen Littlechild from the 1960s to the present, to create “SCL AI Agent” (SCL). SCL seeks to replicate and apply the thinking of Professor Littlechild. Establishing the corpus of Professor Littlechild’s papers, uploading it to ChatGPT and then instructing ChatGPT on how to understand that information and apply it, revealed the need for experimentation and learning-by-doing. Careful configuration sought to reduce hallucination and ensure well-informed responses delivered in Professor Littlechild’s style. Assessment of SCL by regulatory professionals who have had long interaction with Professor Littlechild rated SCL highly, particularly in respect of “insight,”“completeness” and “accuracy.” These assessors were less convinced of SCL’s ability to replicate Professor Littlechild’s written style. However, if users provided SCL with context to their questions and information on the audience for its answers, SCL did deliver responses tailored to those audiences. SCL itself and uncustomised ChatGPT were asked to assess SCL’s answers to the assessors’ questions. They both agreed on SCL’s superiority relative to uncustomised ChatGPT. SCL demonstrated a sophisticated, abstract understanding of Professor Littlechild’s scholarship, although its ability to replicate his imagination is less clear and merits further research. Cre</t>
  </si>
  <si>
    <t>In an environment of increasingly complicated and globally interconnected financial systems, challenges related to harmonization in cross-border reporting are magnifying. Differences in regulation, language, data siloing, and the further proliferation of unstructured disclosures remain obstacles to the success of transparency, compliance and efficiency initiatives. In this paper we discuss a new integration of AI-driven Knowledge Graphs (KG) and NLP that we believe can form part of this solution; a new way of thinking about financial interpretation and summarization over jurisdictions. As structured semantic representations of financial entities and their attributes and inter-relationships, KGs facilitate machines to perceive and put information into context. And when combined with state-of-the-art NLP models like transformers and domain-specific large language models (LLMs), this architecture is able to accurately and interpretably extract, disambiguate, and summarize financial disclosures, audit reports, and regulatory filings. These capabilities are particularly useful for multinationals, auditors, and regulators which, for example, are looking to cross-mapp divergent financial standards (such as IFRS and GAAP) or even automate compliance mapping. The paper describes a system design that exploits mutli-source data, entity recognition, relation extraction, and multilingual semantic alignment based on AI-enhanced ontologies. Real-world examples from the EU, ASEAN and North A</t>
  </si>
  <si>
    <t>Abstract Background Regulatory frameworks such as the Belmont Report, the Common Rule, and the Declaration of Helsinki require informed consent to ensure participants understand a study’s purpose and can make voluntary decisions about their involvement. Regulations, including the General Data Protection Regulation (Regulation [EU] 2016/679), further emphasize that consent must be freely given and revocable without disadvantage. Although informed consent forms (ICFs) are intended to be clear and accessible, they have become increasingly lengthy and complex. Large language models (LLMs) offer the potential to navigate and interpret this complexity and have shown promise in biomedical information extraction tasks. However, their susceptibility to hallucinations limits their reliability in high-stakes settings. Retrieval-augmented generation (RAG) can mitigate such errors. Objective This study evaluates the integration of GPT-4.1 with RAG for reviewing data reuse language in ICFs and its ability to interpret complex ICF language. Methods First, we processed 438 ICFs from different trials, including multiple countries, languages, and versions of ICFs. Using expertly curated prompts, we extracted information about data reuse using GPT-4.1. By comparing the LLM-generated data reuse outputs with human expert ground truth, we evaluated accuracy and the time required to extract information for each ICF. To further validate the workflow, we evaluated an independent set of 488 ICFs spann</t>
  </si>
  <si>
    <t>Meta-analysis synthesis highlights a fundamental challenge in knowledge-based scientific analysis: structured evidence does not by itself represent the analytical knowledge required for executable computation. Decisions about evidence assignment, analytical contrasts, outcome and time-point alignment, effect-size formulation, and methodological admissibility must be explicit before statistical execution. Existing automated approaches often embed these decisions in model outputs, generated code, or workflow traces rather than representing them as independently verifiable knowledge. We introduce the Executable Analytical Knowledge Representation (EAKR), a machine-actionable representation of the knowledge required to transform structured evidence into executable meta-analysis. An EAKR represents evidence, relations, numerical inputs, constraints, provenance, and unresolved issues. We operationalise EAKR in MetaSynDec, an agentic harness in which large language models propose structured updates and deterministic services govern schema- and contract-based validation and execution. Across 58 synthesis units, MetaSynDec constructed all EAKRs, with 57 proceeding to statistical execution. Of 56 units with sufficient information to define a reference analysis object, 38 (67.9%) achieved complete object fidelity and 42 (75.0%) exact evidence-set agreement, with a mean Jaccard similarity of 0.909. Generated and published confidence intervals overlapped in 54 of 55 units (98.2%). MetaSyn</t>
  </si>
  <si>
    <t>Agent-to-agent (A2A) alpha discovery is slowed by repeated feedback cycles between mining and evaluation agents, whose hand-offs, in contemporary LLM multi-agent systems, are free-form natural-language messages that carry no stable contract and cannot be replayed. We first restructure this communication as a structured agent-to-agent protocol of \emph{typed, causally addressable, unicast records}, so that the committed stream forms a causal trajectory. On that trajectory a single predictor with four typed heads forecasts the accumulated guidance the two miners would receive several cycles ahead; a transactional verify--leap controller then commits a multi-cycle speculative outcome only when it passes a four-level gate, and otherwise rolls back to the exact prior state. Structure is the enabling contribution, and its value is not accuracy. A controlled ablation shows an equal-information free-text channel reaches the same predictor hit rate. What typing provides is a state that can be schema-checked, replayed deterministically, and prevented by construction from leaking a forecast to an evaluator: auditability by construction, not an empirically stress-tested guarantee. On a CSI~1000 out-of-sample holdout, our single run is the only one among eight methods (seven baselines and ours) to hold a positive median annualized return and Sharpe at the factor level, though the median return \emph{in excess} of the benchmark stays negative for every method including ours; its developmen</t>
  </si>
  <si>
    <t xml:space="preserve">AI systems can fail silently. The failure propagates through training loops, evaluation pipelines, and production monitoring stacks until downstream harm makes it visible. This paper introduces evaluation blindness: a measurement function M exhibits evaluation blindness with respect to failure class F when it produces readings indistinguishable from a healthy state while the system is actually failing, with no auxiliary signal flagging the gap. The problem surfaces at two lifecycle stages the literature has treated separately. At training time, reward models are gamed, importance-sampling corrections are silently miscalculated, and benchmark contamination inflates fine-tuning evaluations, all while loss curves look healthy and gradient updates proceed normally. At deployment time, monitoring fails to catch six classes of production failure, including an Operational category that is 100% silent by structural definition. We provide a formal detectability predicate unifying both stages. Four training-time case studies trace concrete breakdowns, including a real implementation bug in TRL PR #6594 where gradients are corrupted as loss decreases normally. A six-class taxonomy validated against 50 real-world incidents from court documents and regulatory filings finds that 53% of verifiable public failures were silent. A failure budget framework ties acceptable failure rates to use-case risk class. The implication is direct: measurement infrastructure is a correctness concern across </t>
  </si>
  <si>
    <t>The integration of Internet of Medical Things (IoMT) ecosystems with multimodal data, real-time sensors, fMRI/EEG, genomics, and clinical text, holds transformative potential for rare disease diagnostics and personalized medicine. However, ultra-scarce datasets (\documentclass[12pt]{minimal} \usepackage{amsmath} \usepackage{wasysym} \usepackage{amsfonts} \usepackage{amssymb} \usepackage{amsbsy} \usepackage{mathrsfs} \usepackage{upgreek} \setlength{\oddsidemargin}{-69pt} \begin{document}$$n &lt; 15$$\end{document} per institution), quantum-era threats (e.g., Shor and Grover algorithms), and stringent regulatory requirements expose critical limitations in centralized AI and classical federated learning. To address these challenges, we propose the Quantum-Entangled Neuro-Symbolic Swarm Federation (QENSSF), a pioneering framework that unifies quantum-entangled differential privacy (QEDP), neuro-symbolic swarm intelligence, and privacy-aware large language model (LLM) fine-tuning within an IoMT-driven architecture. QENSSF introduces four foundational innovations: (1) QEDP, leveraging 9-qubit W-states and variational quantum circuits to achieve \documentclass[12pt]{minimal} \usepackage{amsmath} \usepackage{wasysym} \usepackage{amsfonts} \usepackage{amssymb} \usepackage{amsbsy} \usepackage{mathrsfs} \usepackage{upgreek} \setlength{\oddsidemargin}{-69pt} \begin{document}$$(\epsilon ,\delta )$$\end{document}-differential privacy with \documentclass[12pt]{minimal} \usepackage{amsmath} \us</t>
  </si>
  <si>
    <t xml:space="preserve">We construct a novel event-level Capital Control Measures (CCM) dataset covering 196 countries from 1999 to 2023 by leveraging prompt-based large language models (LLMs). The dataset enables event study analysis and cross-country comparisons based on rich policy attributes, including action type, intensity, direction, implementing entity, and other multidimensional characteristics. Using a two-step prompt framework with GPT-4.1, we extract structured information from the IMF's Annual Report on Exchange Arrangements and Exchange Restrictions (AREAER), resulting in 5,198 capital control events with 27 annotated fields and corresponding model reasoning. Secondly, to facilitate real-time classification and extension to external sources, we fine-tune an open-source Meta Llama 3.1-8B model, named CCM-Llama, trained on AREAER change logs and final status reports. The model achieves 90.09\% accuracy in category classification and 99.55\% in status prediction. Finally, we apply the CCM dataset in an empirical application: an event study on China, Australia, and the US. The results show that inward capital control measures significantly reduce fund inflows within one month, and restrictive policies tend to have stronger effects than liberalizing ones, with notable heterogeneity across countries. Our work contributes to the growing literature on the use of LLMs in economics by providing both a novel high-frequency policy dataset and a replicable framework for automated classification of </t>
  </si>
  <si>
    <t>Abstract Generative AI has transformed the health information ecosystem by enabling scalable, sophisticated health misinformation production at near-zero marginal cost. Current literature addresses AI’s role in health misinformation predominantly through a binary threat detection framework, systematically overlooking the structural, multilayered mechanisms through which AI simultaneously embeds false claims across intersecting human trust systems. This paper introduces the Multilayered Epistemic Disruption Framework (MEDF), which conceptualizes how AI-driven health misinformation structurally undermines public trust through four interdependent layers of cognitive and institutional disruption: discursive (clinical language shielding: fluent medical terminology and fabricated citations deployed as credibility signals), biometric (embodied authority transfer: deepfake appropriation of real clinicians' faces and voices), temporal (the synthetic chorus effect: near-simultaneous fabrication of apparently independent corroborating sources), and systemic (structural epistemic erosion: cumulative macro-level collapse of trust in medical institutions). Adopting a socioecological and structural epistemic approach, this viewpoint synthesizes empirical findings from communication psychology, medical sociology, and digital infodemiology, and the MEDF is explicitly positioned relative to established health communication frameworks, including the i-frame and s-frame distinction (individual-l</t>
  </si>
  <si>
    <t>Autonomous agents built on large language models increasingly rely on persistent memory to support long-horizon
reasoning, personalization, and tool-augmented decision-making. However, current agent architectures generally lack strong
guarantees that deleted memories are unrecoverable under adversarial querying, paraphrastic retrieval, or indirect inference
[3,4,16]. We introduce ForgetAgent, a formal framework and reference implementation for verifiable deletion in heterogeneous
agent memory systems. We first develop a system model in which agent memory spans embeddings, structured records, caches,
derived entities, and tool transcripts, and define a threat model encompassing adversarial users, compromised agents, and
external attackers capable of semantic, paraphrastic, neighborhood-based, and narrative (story-completion) retrieval. Building
on this model, we formalize (ε, δ) -style deletion correctness, utility preservation, and computational efficiency, and propose a
seven-layer deletion pipeline that combines dependency-graph–based identification, raw storage purging, tombstone embeddings
with neighborhood reweighting, cache and derived-entity invalidation, and transcript sanitization, together with cryptographic
deletion receipts and automated red-team verification. Our red-team library instantiates membership inference, paraphrase
retrieval, neighbor leakage, transcript analysis, and story-completion attacks, providing a comprehensive black-box evaluation of
residual i</t>
  </si>
  <si>
    <t>Problem setting. The rapid development of digital technologies that we have witnessed over the last ten years is transforming all areas of society. Thanks to the technological advances of recent years and the growing use of AI in the legal sphere of modern society, new phenomena are emerging within the legal landscape. In the legal sector, where data is increasingly utilised, the adoption of cutting-edge technologies is crucial for maintaining competitiveness. The effective use of technological advances, on the one hand, offers a number of benefits which, in particular, can help to raise the quality of regulatory decisions, increase transparency and efficiency, reduce the administrative burden and improve compliance with regulatory requirements. On the other hand, thanks to technological advances, AI systems are becoming increasingly complex and are no longer merely performing instrumental functions; they are even beginning to coexist directly with users in their personal lives. This poses a number of challenges for society, individuals and the law. Therefore, the issue of the use of AI in the legal sphere is a pressing one and requires comprehensive research.
Analysis of recent researches and publications. Contemporary research into the use of AI in the legal sphere highlights individual aspects of the issue without providing a comprehensive, systematic overview. The majority of academic works on the use of AI in the legal sphere are primarily devoted to issues of electronic</t>
  </si>
  <si>
    <t>The study analyses the macroeconomic Implication of the adoption of generative artificial intelligence (AI) in Nigeria via a task-oriented thought framework introduced by Acemoglu &amp; Restrepo (2018). The research time horizon is productively broken down into discrete tasks either by labour or by capital decomposition of production and analyses the impact on total factor productivity (TFP), gross domestic product (GDP), wages, and income distribution over a 10-year horizon due to automation and task complementarities of AI. Using secondary datasets and empirical estimates based on current literature, the paper projects that AI has the capacity of increasing Nigeria TFP by 0.51% to 0.66%, which means that Nigeria GDP will increase by around 0.93% to 1.16%. With more favourable investment expectations GDP benefit could be as large as 1.56%. But the analysis also shows possible welfare losses; up to 0.072% of GDP, due to the bad tasks created by AI (misinformation and other manipulative digital information). The results in terms of labour markets indicate that there has been a minor wage increase among persons with low education levels but the already well positioned classes have barely been touched. However, it is expected that the share of the income enjoyed by the capital will grow, which will promote inequality in general. These results highlight the need to adopt an inclusive approach to the development of AI solutions in Nigeria, which is to be aided by ethical regulation, s</t>
  </si>
  <si>
    <t xml:space="preserve">
 Cells regulate growth and function through a hierarchical structure of subcellular protein assemblies, in which alterations can result in cellular dysfunction leading to disease such as cancer. Much of this structure remains uncharted, resulting in recent efforts to map subcellular organization at different physical scales. Here, we report a global architectural map of human cancer cell protein assemblies spanning 10−9 to 10−5 nm, based on integration of near-proteome-wide affinity purification mass spectrometry-based protein interactions and immunofluorescent imaging in U-2 OS osteosarcoma cancer cells. The U-2 OS multi-scale integrated cell map places &gt;5000 proteins into 270 distinct subcellular protein assemblies across biological scales, representing approximately half of expressed proteins. There are known organelles and protein complexes recovered in the map, as well as 152 putative assemblies, such as a putative interferon signaling complex consisting of a serine protease and STAT transcription factors. The map also incorporates 128 previously uncharacterized proteins into protein assemblies, such as C18orf21 association with a canonical RNAse complex. Protein subsystems in the U-2 OS map were evaluated for the potential for downstream integrative structural modeling, where available structural data (e.g. crosslinking, Protein Data Bank structures, AlphaFold predictions) are combined in a Bayesian framework to model the physical structures of protein complexes. Using</t>
  </si>
  <si>
    <t>As works are increasingly produced by machines using artificial intelligence (AI) systems, with a result that is often difficult to distinguish from that of a human creator, the question of what should be the appropriate response of the legal system and, in particular, of the copyright system has become central. If the generator of copyright protection has traditionally been the author’s creative input, AI forces us to reassess what in the creative process is special in human creativity and where the creative input lies in AI-generated works. But it also poses more fundamental questions on what the copyright system should achieve and who/what it should protect. In particular, since many human authors will potentially face the competition of these AI machines on the market, new ways of remunerating creators will have to be imagined while making sure that the copyright system does not stand in the way of these important technological developments. This contribution analyses the copyright issues related to so-called “generative AI” systems and reviews the arguments currently being advanced to change the copyright regime for AI-generated works. To do so, the underlying human rights framing intellectual property laws are used as the starting point from which a balanced copyright framework for generative AI could (and even should) be derived. It follows from the applicable human rights framework for copyright, but also from the anthropocentric approach of human rights, that the pro</t>
  </si>
  <si>
    <t>This systematic review investigates the ethical challenges and strategic responses surrounding the use of Generative AI (GenAI) and related tools in academic writing within global higher education. Following the PRISMA 2020 framework, a rigorous search and screening process across academic databases identified 18 peer-reviewed articles published between 2020 and 2025, which were subjected to in-depth thematic analysis. The findings reveal four major ethical concerns: threats to academic integrity through plagiarism, authorship misrepresentation, and diminished originality; issues of bias and fairness arising from algorithmic limitations and unequal access to technology; limited transparency due to nondisclosure of AI use and the absence of clear citation standards; and risks to data privacy linked to the use of student and proprietary information. In response, the literature highlights strategies that include the development of institutional ethical guidelines and policies, enhanced digital literacy and training for faculty and students, improved design and regulation of AI tools with embedded ethical safeguards, and the promotion of transparent human–AI collaboration guided by human oversight. This review demonstrates the significance of adopting a comprehensive, multi-layered approach rather than relying on isolated interventions. For educators, it underscores the need to cultivate critical digital literacy skills; for policymakers, it emphasizes the importance of enforceab</t>
  </si>
  <si>
    <t>Generative artificial intelligence (AI) has the potential to transform and accelerate how information is accessed during the regulation of human drug and biologic products. Determine whether a generative AI-supported application with retrieval-augmented generation (RAG) architecture can be used to correctly answer questions about the information contained in FDA guidance documents. Five large language models (LLMs): Flan-UL2, GPT-3.5 Turbo, GPT-4 Turbo, Granite, and Llama 2, were evaluated in conjunction with the RAG application Golden Retriever to assess their ability to answer questions about the information contained in clinically oriented FDA guidance documents. Models were configured to precise mode with a low temperature parameter setting to generate precise, non-creative answers, ensuring reliable clinical regulatory review guidance for users. During preliminary testing, GPT-4 Turbo was the highest performing LLM. It was therefore selected for additional evaluation where it generated a correct response with additional helpful information 33.9% of the time, a correct response 35.7% of the time, a response with some of the required correct information 17.0% of the time, and a response with any incorrect information 13.4% of the time. The RAG application was able to cite the correct source document 89.2% of the time. The ability of the generative AI application to identify the correct guidance document and answer questions could significantly reduce the time in finding th</t>
  </si>
  <si>
    <t>BACKGROUND
Generative AI lowers the technical barrier to clinician-led software development, but functional success and usability do not establish clinical or technical assurance.
OBJECTIVE
To characterise defects that survived deployment in a clinician-built, AI-assisted ePROM application and the assurance activities that detected them.
METHODS
Single-case retrospective development-and-assurance report of STUIapp, a browser-accessible application integrating six validated lower urinary tract symptom instruments. Assurance comprised structured post-hoc code audit, independent clinical review of a frozen 78-case scoring matrix, WCAG 2.1 parameter measurement, a 23-canary persistent-storage study, formative usability evaluation with 14 clinicians, 26 patients and 12 older adults, preliminary MDR positioning, and targeted post-hoc requirements traceability across 926 attributable author messages with independent classification. Descriptive statistics only.
RESULTS
Mean SUS was 92.3 (SD 8.8) in clinicians and 92.0 (SD 10.8) in patients. Although all 78 original automated cases passed, independent review found 17 expected results requiring clinical or methodological correction. Technical findings included instrument mislabelling, a manifest that failed installability validation, and a third-party analytics tag contradicting the local-only privacy claim. Accessibility measurement found 10-px text and 2.56:1 contrast. Persistent-storage permission was denied in all browser-tab</t>
  </si>
  <si>
    <t>Background/Objectives: Large language models (LLMs) have shown significant potential to transform various aspects of healthcare. This review aims to explore the current applications, challenges, and future prospects of LLMs in medical education, clinical decision support, and healthcare administration. Methods: A comprehensive literature review was conducted, examining the applications of LLMs across the three key domains. The analysis included their performance, challenges, and advancements, with a focus on techniques like retrieval-augmented generation (RAG). Results: In medical education, LLMs show promise as virtual patients, personalized tutors, and tools for generating study materials. Some models have outperformed junior trainees in specific medical knowledge assessments. Concerning clinical decision support, LLMs exhibit potential in diagnostic assistance, treatment recommendations, and medical knowledge retrieval, though performance varies across specialties and tasks. In healthcare administration, LLMs effectively automate tasks like clinical note summarization, data extraction, and report generation, potentially reducing administrative burdens on healthcare professionals. Despite their promise, challenges persist, including hallucination mitigation, addressing biases, and ensuring patient privacy and data security. Conclusions: LLMs have transformative potential in medicine but require careful integration into healthcare settings. Ethical considerations, regulatory</t>
  </si>
  <si>
    <t>Abstract The capabilities of large language models (LLMs) have advanced to the point where entire textbooks can be queried using retrieval-augmented generation (RAG), enabling AI to integrate external, up-to-date information into its responses. This study evaluates the ability of two OpenAI models, GPT-3.5 Turbo and GPT-4 Turbo, to create and answer exam questions based on an undergraduate textbook. 14 exams were created with four true-false, four multiple-choice, and two short-answer questions derived from an open-source Pacific Studies textbook. Model performance was evaluated with and without access to the source material using text-similarity metrics such as ROUGE-1, cosine similarity, and word embeddings. Fifty-six exam scores were analyzed, revealing that RAG-assisted models significantly outperformed those relying solely on pre-trained knowledge. GPT-4 Turbo also consistently outperformed GPT-3.5 Turbo in accuracy and coherence, especially in short-answer responses. These findings demonstrate the potential of LLMs in automating exam generation while maintaining assessment quality. However, they also underscore the need for policy frameworks that promote fairness, transparency, and accessibility. Given regulatory considerations outlined in the European Union AI Act and the NIST AI Risk Management Framework, institutions using AI in education must establish governance protocols, bias mitigation strategies, and human oversight measures. The results of this study contribut</t>
  </si>
  <si>
    <t>Leveraging the establishment of the National Data Factor Comprehensive Pilot by Shandong Dazhong News Group, this study constructed a verifiable, reproducible, and scalable technical solution for the marketization of media data factors. We proposed a tri-architecture of “blockchain + privacy preserving computation + large language model.” First, data-asset hash fingerprints were immobilized on a Hyperledger Fabric consortium chain, and smart contracts were deployed to automate revenue splitting. Second, a privacy-preserving computation layer was implemented through federated learning and secure multi-party computation. Third, a large-scale generative model for Qilu-culture was pre-trained on an extensive multimodal corpus of regional materials, enabling coherent content creation, fine-grained semantic annotation, and nuanced cultural value assessment.Controlled experiments, A/B tests, and simulated attacks were conducted to quantify the efficiency of rights confirmation, circulation performance, and security strength. Compared with conventional approaches, blockchain technology reduced the average rights-confirmation time by 75.0 %, lowered the ownership-dispute rate by 86.3 %, and eliminated tampering incidents. Privacy preserving computation combined with multi-party computation decreased the probability of sensitive-data leakage from 4.2 % to below 0.3%. The 7B-parameter decoder-only Qilu-culture LLM, with 32k rotary-positional context and multimodal token fusion, was pret</t>
  </si>
  <si>
    <t>Background Large language models (LLMs) have dominated public interest due to their apparent capability to accurately replicate learned knowledge in narrative text. However, there is a lack of clarity about the accuracy and capability standards of LLMs in health care examinations. Objective We conducted a systematic review of LLM accuracy, as tested under health care examination conditions, as compared to known human performance standards. Methods We quantified the accuracy of LLMs in responding to health care examination questions and evaluated the consistency and quality of study reporting. The search included all papers up until September 10, 2023, with all LLMs published in English journals that report clear LLM accuracy standards. The exclusion criteria were as follows: the assessment was not a health care exam, there was no LLM, there was no evaluation of comparable success accuracy, and the literature was not original research.The literature search included the following Medical Subject Headings (MeSH) terms used in all possible combinations: “artificial intelligence,” “ChatGPT,” “GPT,” “LLM,” “large language model,” “machine learning,” “neural network,” “Generative Pre-trained Transformer,” “Generative Transformer,” “Generative Language Model,” “Generative Model,” “medical exam,” “healthcare exam,” and “clinical exam.” Sensitivity, accuracy, and precision data were extracted, including relevant CIs. Results The search identified 1673 relevant citations. After removing</t>
  </si>
  <si>
    <t>Blockchain and generative artificial intelligence (GenAI) are more and more seen as instruments that have the potential
to change the way financial information is created, validated, and used. There is, however, little evidence regarding how
the professionals and investors who depend on this information view these technologies. This paper presents a survey of
500 respondents-sell-side analysts, buy-side analysts and portfolio managers, credit-rating analysts, individual investors,
and other market participants-to probe perceived decision-usefulness, perceived risk, and trust/reliance with respect to
blockchain- and GenAI-enabled financial information. Respondents indicated strong familiarity with blockchain (85.0%
at least somewhat familiar) and substantial usage of generative AI (67.0%), primarily for research summarization and
analysis of financial statements. Decision-usefulness (M = 4.27) and trust/reliance (M = 4.19) were rated consistently
higher than perceived risk (M = 3.83) on a five-point scale; risk items showed greater dispersion across respondents than
usefulness or trust items. Responses to open-ended questions revealed that transparency is the most important perceived
benefit while AI hallucinations/errors are considered the biggest worry; concerns about data integrity at source entry
follow closely behind these two issues in importance. These results imply that barriers to adoption focus more on output
reliability and upstream data quality than on the basic te</t>
  </si>
  <si>
    <t>The legal profession stands at the threshold of a profound technological transformation driven by generative artificial intelligence. This paper examines the ethical, professional, and regulatory implications of AI integration for practicing lawyers in Alberta, focusing on how tools such as ChatGPT challenge—and potentially enhance—core duties under the Law Society of Alberta’s Code of Conduct.
Drawing on the Supreme Court of Canada’s Hryniak “culture shift” toward accessible and proportionate justice, the paper evaluates the opportunities AI presents for improving efficiency, reducing costs, and expanding access to legal services. At the same time, it identifies substantial risks, including AI hallucinations, systemic bias, and confidentiality breaches arising from data retention by third-party models. Particular attention is given to the duties of competence (Rule 3.1), quality of service (Rule 3.2), and confidentiality (Rule 3.3).
A central contribution of the paper is the introduction of the Baidwan-Miolla Model, a novel quantitative framework that measures AI’s net impact on overall quality of legal service through variables of candour, competence, civility, speed, and cost. The model establishes a “crossover threshold” at which failure to integrate AI may itself constitute professional incompetence. The analysis critiques existing regulatory responses—including the Law Society of Alberta’s Generative AI Playbook, court practice directions, and restrictive law school pol</t>
  </si>
  <si>
    <t>The Korean Cryptographic Module Validation Program (KCMVP) requires the joint review of source code, submission documents, and their traceability. This study presents an evidence-gated decision-support prototype combining rule-based candidate generation (L1), rule-bound evidence retrieval (L2), program-fact verification, and constrained LLM-assisted review (L3). Its 166 YAML rule assets, comprising 97 code rules, 65 document rules, and four traceability rules, were developed with reference to official KCMVP procedures and National Intelligence Service guidance on submission preparation and cryptographic algorithm implementation. On an LEA-centered development corpus, L1 matched 115 of 128 author-annotated positive file–rule pairs (89.84%). However, because these annotations were created during system development, independent expert validation is required before interpreting this value as detection accuracy. In nine source-derived mutation groups, the baseline and improved-evidence conditions each produced six binary dispositions and three holds (exact McNemar test, p=1.0). This result defines the current role of L2 as supplying traceable evidence, validating citations, and withholding unsupported decisions rather than independently determining compliance. L3 reviews only residual candidates supported by validated evidence and program facts under a structured output contract; failure to satisfy input, evidence, citation, or output-validation conditions results in a hold. Overa</t>
  </si>
  <si>
    <t xml:space="preserve">
This annotated research bibliography provides researchers, practitioners, and policymakers with a comprehensive guide to the rapidly evolving legal landscape governing artificial intelligence and copyright. Compiled in December 2025, it catalogs 76 primary sources spanning international treaties, multilateral organization guidance, foreign national laws and judicial decisions, and U.S. federal and state materials
The collection addresses the central legal questions emerging from generative AI: the copyrightability of AI-generated outputs, the legality of using copyrighted works as training data, authorship and inventorship requirements, and the scope of text and data mining exceptions. It tracks the divergent approaches taken across jurisdictions—from Japan's permissive "non-enjoyment" TDM exception to Australia's explicit rejection of such exceptions, and from China's recognition of AI-generated works as copyrightable to the U.S. Copyright Office's insistence on human authorship.
The bibliography encompasses foundational international instruments (Berne Convention, TRIPS, WIPO Copyright Treaty), ongoing multilateral dialogues (WIPO Conversation sessions, UNESCO guidance), landmark foreign litigation (Kneschke v. LAION, GEMA v. OpenAI, Getty v. Stability AI UK), and the full arc of U.S. federal policy from the Biden Administration's Executive Order 14110 through its rescission and replacement under the Trump Administration. It also captures emerging state-level responses inc</t>
  </si>
  <si>
    <t>Micro, small, and medium enterprises (MSMEs) are the backbone of Indonesia's economy, yet many owners face persistent gaps in financial literacy and difficulty navigating complex financial and tax regulations. General-purpose large language models (LLMs) can make such knowledge more accessible, but they often produce fluent yet unsourced or hallucinated answers, which is unacceptable in a financial and regulatory context. This study designs and evaluates IndoRAG-FA, a hybrid Retrieval-Augmented Generation (RAG) framework with explicit hallucination mitigation for Bahasa Indonesia MSME financial advisory. The framework integrates coherence-based semantic chunking; hybrid retrieval combining lexical BM25 and dense multilingual embeddings fused through reciprocal rank fusion; cross-encoder re-ranking; and grounded generation that produces source-cited answers with a confidence-based abstention mechanism and a groundedness verifier. A curated knowledge base was built from authoritative Indonesian financial and tax sources, and an expert-validated benchmark of representative MSME questions, including out-of-scope items, was developed. The framework was compared with an LLM-only baseline and a vanilla RAG baseline using retrieval metrics (Recall@k, MRR, nDCG), faithfulness, answer relevance and correctness, hallucination rate, abstention precision and recall, and a human-expert rubric. Findings indicate that a retrieval-grounded, abstention-aware design offers a practical and trust</t>
  </si>
  <si>
    <t>The rapid adoption of generative and creative AI systems has introduced a structural accountability gap: while AI-generated outputs increasingly influence economic, cultural, and legal outcomes, there is often no verifiable evidence of how, when, or under what authority such outputs were produced. Existing AI governance approaches largely rely on policy statements, internal logs, or post-hoc explanations that are not independently verifiable and are vulnerable to tampering.This paper introduces CAP (Content / Creative AI Profile), a cryptographically verifiable provenance framework designed for creative and generative AI workflows. CAP defines a standardized event model covering asset ingestion, training, generation, refusal, and export, combined with hash chains, Merkle proofs, and digital signatures to produce non-repudiable audit trails. Rather than restricting AI usage, CAP focuses on preserving verifiable evidence that can be independently audited after disputes arise.CAP is positioned as a domain-specific profile within the broader Verifiable AI Provenance (VAP) framework, extending cryptographic audit principles to content-centric AI systems. The framework is aligned with emerging regulatory requirements, including the EU Artificial Intelligence Act’s logging and traceability obligations for high-risk AI systems, while remaining technology- and model-agnostic.By enabling third parties to verify what an AI system did—and crucially, what it did not do—CAP provides a prac</t>
  </si>
  <si>
    <t>Artificial Intelligence (AI)-enabled Decision Support Systems (DSS) have become fundamental components of modern enterprise ecosystems, facilitating intelligent automation across customer engagement, financial risk management, and network operations. Despite remarkable advances in deep learning and Large Language Models (LLMs), the opaque nature of these models presents significant challenges in terms of explainability, trustworthiness, accountability, and regulatory compliance, limiting their adoption in mission-critical decision-making environments. To address these limitations, this paper proposes an Explainable Multi-Agent Artificial Intelligence Framework for Decision Intelligence (XMAI-DI), a unified cross-domain architecture that integrates collaborative intelligent agents, retrieval-augmented enterprise knowledge, and explainable AI techniques to generate transparent, reliable, and auditable decision outcomes. The proposed framework employs specialized autonomous agents dedicated to customer recommendation and inventory optimization, fraud detection and financial risk assessment, and network anomaly detection and intelligent traffic management. A Retrieval-Augmented Generation (RAG) module enriches agent reasoning by dynamically incorporating enterprise knowledge repositories, while an Explainability Orchestration Layer combines SHAP-based global feature attribution, LIME-based local explanations, causal inference, and governance-aware auditing to provide comprehensiv</t>
  </si>
  <si>
    <t>Synopsis: The emergence of Generative Artificial Intelligence (GenAI) is revolutionizing the practice of energy law, offering tools that streamline and slash the costs of regulatory compliance, contract analysis, and litigation preparation. Unlike traditional legal technologies that merely automate existing workflows, GenAI enables practitioners to synthesize vast regulatory data, draft complex documents, and enhance public participation in permitting processes. Regulatory agencies, including the Department of Energy (DOE) and the Federal Energy Regulatory Commission (FERC), are exploring AI-driven efficiencies in oversight, permitting, and stakeholder engagement. However, the integration of GenAI raises concerns about confidentiality, accuracy, ethical use, and regulatory compliance. Energy practitioners must balance the advantages of AI-driven efficiency with the risks of hallucinations, data security breaches, and lack of explainability in decision-making. Best practices include understanding the capabilities of AI tools, verifying AI-generated legal work, ensuring AI disclosure in regulatory filings, and maintaining professional judgment over AI-assisted outputs. As agencies begin to integrate AI into decision-making, lawyers must advocate for due process protections and transparency in AI-driven decisions. By developing AI competence and implementing ethical safeguards, energy law practitioners can harness the transformative power of GenAI while upholding legal integrity</t>
  </si>
  <si>
    <t xml:space="preserve">Decades-old enterprise-resource-planning (ERP) systems lock operational data inside unstructured, human-readable reports, forcing slow, costly, error-prone manual re-keying. Because multimodal large language model (MLLM) capability is uneven, deploying MLLMs for extraction means trusting outputs without a labeled reference. We test this with a within-document controlled experiment on 400 controlled-substance stock-ledger documents (2951 records, 11 fields, predominantly Thai) from a Thai pharmaceutical factory, comparing trained human double-entry against four open-weight MLLMs (2 × 2 design: vendor × architecture) via OpenRouter. Human double-entry left 14 discrepancies against the adjudicated gold standard, none common to both operators. The strongest model, Qwen3-VL-32B-Instruct (Dense), reached 93.95% cell accuracy; among these four models, field accuracy varied more across vendors, whereas structural completeness differed consistently between dense models (0 missing records) and Mixture-of-Experts models (up to 51 of 2951 dropped). Deterministic accounting invariants flagged 0.61% of its records, leaving the unflagged majority 94.1% accurate across all 11 fields; adding calendar rules flagged 4.61% and raised residual date accuracy from 92.1% to 95.9%. We report both operating points and recommend the extended level where date fidelity is regulatory-critical. The pipeline is 13.5–29.4× faster in wall-clock terms and 97.5–99.5% cheaper. Gold-free, rule-based verification </t>
  </si>
  <si>
    <t>A verification substrate is more credible when exposing errors in its own claims, not just model outputs. GBI-DCSE v3 falsified an architectural claim: the reported Fisher value epsilon ~ 0.066 satisfies the kappa^2&lt;= 10^4 budget only on the slice [epsilon, 3, 4, 5], while the full box [epsilon, 20]^4 requires epsilon ~ 0.326472. This erratum highlights whether an enterprise verification architecture can isolate interface failure, task competence, policy admissibility, and control integrity while keeping claims auditable. BoundaryBench v0.1 established the baseline: Qwen3-4B-Instruct-2507 completed 768 frozen executions, but 0% cleared the contract (369 failed parsing, 399 failed validation), limiting downstream selectivity metrics. This companion study evaluates three successive improvements. First, BeTaL-GBI v0.2 applies Benchmark Tuning with an LLM-in-the-loop over 2,218,750,380 grid points, separating format admission from conditional performance (rho_adm = N_admitted/N; rho_task = N_verified/N_admitted). Following schema repair, a model-free feedback search achieves a 2.87% mean held-out target gap, outperforming non-feedback baselines (13.61%, 11.46%). Second, GBI v2 swaps static keys for a reference-independent witness state W and policy P. Across 512 synthetic tasks, a 16-gate policy detects all 116 injected severe contradictions and accepts all 99 clean records (broad denominator: 4.27%). Hallucinator and evidence-forger surrogates are blocked with zero silent promot</t>
  </si>
  <si>
    <t xml:space="preserve">
 Artificial intelligence in endoscopic retrograde cholangiopancreatography (ERCP) has so far concentrated on image-based tasks. Large language models and multimodal foundation models could extend this work by integrating text, clinical data, endoscopic images, fluoroscopy, and procedural video within a single system. This review aimed to map the plausible roles of these models across the ERCP care pathway, separate direct ERCP evidence from reasoned extrapolation, and define the safeguards required before clinical use. A narrative review was conducted and reported in accordance with the Scale for the Assessment of Narrative Review Articles (SANRA). PubMed, Scopus, and Google Scholar were searched from database inception through April 30, 2026 using predefined strings that combined ERCP-related and foundation-model-related terms. A 2-tier eligibility framework distinguished direct ERCP evidence from transferable evidence in related clinical settings. All empirical studies were peer-reviewed, whereas guidelines, methodological standards, and regulatory documents were included separately for framework and governance context. The source and level of evidence were summarized in tables, and a literature-informed framework was developed for future evaluation. Few studies evaluated a large language model or multimodal foundation model specifically in ERCP or cholangioscopy; the remaining direct ERCP evidence comprised earlier task-specific perceptual models. Structured report draf</t>
  </si>
  <si>
    <t>The integration of Large Language Models (LLMs) into social simulation has generated enthusiasm but also raises methodological and epistemological challenges. This critical review examines LLMs as cognitive or decision-making components of simulated agents from a computational social science perspective. We argue that their behavioral and epistemic limitations can become systemic vulnerabilities when scaled to multi-agent societies. We map the evolving landscape of LLM-driven platforms, from narrative sandboxes to population-scale simulations, and develop a framework for analyzing the Micro-to-Macro Validity Gap: the propagation, amplification, or contraction of micro-level limitations-including hallucinations, stochastic inconsistency, representational biases, and alignment effects-into agent-level distortions (e.g., persona convergence) and macro-level risks (e.g., artificial consensus and behavioral homogenization). We also highlight evaluative vulnerabilities such as the Fluency Fallacy and automation bias. We identify contexts where LLM-based agents offer operational value, including serious games, participatory environments, and exploratory modeling, distinguishing these uses from confirmatory research with unconstrained models and precise social forecasting. Finally, we examine theory-driven hybrid architectures embedding LLMs in explicit, mechanistic, and reproducible Agent-Based Modeling (ABM) frameworks. While promising, these architectures do not guarantee epistemi</t>
  </si>
  <si>
    <t>This systematic literature review examines research on artificial intelligence (AI) in mathematics education published between January 1, 2021, and August 1, 2025. Searches of Scopus and Google Scholar identified 922 records; after deduplication, screening, and full-text eligibility assessment, 42 peer-reviewed journal articles and conference proceedings were included. The review used descriptive quantitative summaries and a deductive-inductive thematic synthesis. Two independent reviewers conducted screening (Cohen's kappa = 0.88), and methodological quality was assessed using the Mixed Methods Appraisal Tool (MMAT). The included literature indicates increasing attention to generative AI, personalised support, feedback, teacher practice, academic integrity, and equity. Evidence for educational benefits varies substantially across study designs and contexts, and technical capability should not be equated with demonstrated classroom effectiveness. Geographic patterns in the selected sample are described without attributing them to regulatory, economic, or infrastructural causes that were not directly tested. Because the 2025 search covered only January through August 2025, publication counts are treated as partial-year data and are not directly comparable to complete prior years. Key limitations include reliance on two databases, English- and Russian-language restrictions, reproducibility constraints in Google Scholar, methodological heterogeneity, and limited long-term eviden</t>
  </si>
  <si>
    <t xml:space="preserve">Autonomous large language model (LLM) agents operating in multi-product markets must make sequential decisions under information asymmetry and resource constraints. We develop a machine learning approach for training such agents to act effectively as sellers in a multi-item bargaining environment, where a seller concurrently negotiates a catalog of substitutable assets across a pool of independent buyers. Buyers hold private, heterogeneous valuations across products, and each can purchase at most one item. Facing limits on total communication turns, the seller must dynamically match buyers with the most profitable products considering their private valuations, while strategically allocating its limited interaction budget toward combinations of greater potential value. We formalize this problem as a Partially Observable Markov Decision Process using a structured, four-part message protocol that maps natural language into a parsable and regulated decision space. Using this formalization, we design a post-training method using Reinforcement Learning from Verifiable Rewards (RLVR). To evaluate this framework, we construct a multidimensional metric suite that quantifies constraint adherence, seller surplus extraction, and allocation quality. Our trained seller agent learns to match limited inventory to buyers more effectively, matching or outperforming trillion-parameter frontier models in both seller surplus extraction and buyer-product allocation quality. Finally, these learned </t>
  </si>
  <si>
    <t>Oral healthcare is rapidly progressing from basic digitalization toward increasingly AI-enabled and data-driven practice, reshaping the competencies required of dental technology professionals and challenging traditionally technician-oriented educational models. This narrative review examines how digital intelligence can support curriculum development and practical teaching reform in dental technology education, with particular attention to application-oriented undergraduate universities. Drawing on representative literature related to digital workflows, virtual simulation, haptic systems, three-dimensional printing, large language models, generative artificial intelligence (AI), blended learning, and interprofessional and industry–education collaboration, this review critically synthesizes current evidence and proposes a literature-informed integrative conceptual framework for competency-based curriculum planning. Available evidence suggests that digital intelligence may broaden educational objectives beyond manual technical skills to include digital design, data interpretation, intelligent decision support, ethical awareness, and interdisciplinary communication. These technologies may also support a transition from conventional repetitive training toward more progressive combinations of virtual simulation, physical operation, chairside observation, project-based learning, and workplace-oriented internship. However, important controversies and challenges remain. Artificial i</t>
  </si>
  <si>
    <t>The use of large language models (LLMs) by patients with psychiatric conditions is a present and irreversible clinical reality. Patients increasingly arrive at consultation having already employed artificial intelligence (AI) systems as informal mental health advisors to interpret symptoms, make decisions, and regulate emotions. This unsupervised use carries documented risks: reinforcement of cognitive distortions, generation of clinically incorrect information through model hallucination, and inadequate crisis management. In a recent 18-month ethnographic study, licensed clinical psychologists documented 15 ethical violations produced by LLMs that were “consulted” as cognitive behavioral therapy (CBT) counselors. Yet randomized controlled trials demonstrate that structured, CBT-aligned conversational agents, when properly bounded and supervised, produce clinically significant reductions in anxiety and depressive symptoms as adjuncts to formal care. This review proposes a five-step clinical framework, operationalizable within the standard psychiatric encounter, to transform unguided AI use into a structured, supervised therapeutic tool. The framework delineates clinically appropriate versus inappropriate uses of AI, defines absolute and relative contraindications, and integrates ethical considerations on transparency, accountability, and patient privacy. If patients are going to use AI regardless, it is the clinician’s professional responsibility to teach them how to do so sa</t>
  </si>
  <si>
    <t>Agentic benchmarks have emerged across general-purpose and domain-specific settings, including finance, coding, law, and drug discovery, yet energy-domain evaluations remain largely limited to static knowledge recall. This is a critical gap for a sector that requires live data retrieval, specialized regulatory and market knowledge, and multi-step quantitative reasoning under real-world constraints. We present an empirical study of tool-augmented LLM agents on real-world energy market analytics tasks. Our evaluation environment includes 243 expert-curated problems across three categories: (1) Market Data Retrieval and Analysis, (2) Knowledge Retrieval and Interpretation, and (3) Advanced Quantitative Modeling and Decision Analytics. Tasks include price and demand analysis, tariff impact modeling, asset revenue and returns estimation, hedging strategy analysis, and optimization modeling, with problems spanning multiple difficulty levels. Agents are equipped with a configurable suite of domain tools, including live electricity market APIs for major U.S. ISOs, regulatory docket search, utility tariff databases, asset optimization models, and retrieval-augmented generation over energy market documents. We assess agent responses using a multi-dimensional evaluation protocol that scores approach correctness, answer accuracy, attribute alignment, and source validity, with category-aware routing to match scoring criteria to question type. We evaluate both closed-source and open-source</t>
  </si>
  <si>
    <t>Documentation of airport operations is inherently complex due to extensive technical terminology, rigorous regulations, proprietary regional information, and fragmented communication across multiple stakeholders. The resulting data silos and semantic inconsistencies present a significant impediment to the Total Airport Management (TAM) initiative. This paper presents a methodological framework for constructing a domain-grounded, machine-readable Knowledge Graph (KG) through a dual-stage fusion of symbolic Knowledge Engineering (KE) and generative Large Language Models (LLMs). The framework employs a scaffolded fusion strategy in which expert-curated KE structures guide LLM prompts to facilitate the discovery of semantically aligned knowledge triples. We evaluate this methodology on the Google LangExtract library and investigate the impact of context window utilization by comparing localized segment-based inference with document-level processing. Contrary to prior empirical observations of long-context degradation in LLMs, document-level processing improves the recovery of non-linear procedural dependencies. To ensure the high-fidelity provenance required in airport operations, the proposed framework fuses a probabilistic model for discovery and a deterministic algorithm for anchoring every extraction to its ground source. This ensures absolute traceability and verifiability, bridging the gap between"black-box"generative outputs and the transparency required for operational to</t>
  </si>
  <si>
    <t xml:space="preserve">Generative artificial intelligence has made it technically feasible to deliver individualised instruction at scale, yet three problems continue to limit its adoption in formal education. First, most deployed systems are generic: they respond to the prompt in front of them without any durable model of who the learner is, what the learner already knows, or where the learner is likely to fail next. Second, they are opaque: neither the learner nor the teacher can see why a particular hint, difficulty level, or risk score was produced, which corrodes trust and makes pedagogical accountability impossible. Third, predictive analytics and tutoring are usually built as separate systems, so a model that flags a student as at risk rarely does anything about it. This paper proposes EPGAI (Explainable and Personalised Generative AI), an integrated framework that unifies learner modelling, generative tutoring, and student performance prediction inside a single explainability-first architecture. EPGAI comprises five interacting layers: a multi-modal learner model that maintains cognitive, behavioural, and affective state; an attention-based knowledge tracing and performance prediction module that estimates mastery and forecasts assessment outcomes; a retrieval-augmented generative tutoring engine constrained by curriculum documents and pedagogical prompt templates; an explanation layer that converts SHAP attributions, counterfactual analysis, and rationale traces into classroom-appropriate </t>
  </si>
  <si>
    <t>The rise of generative artificial intelligence has ushered in a new era where machines produce text with such emotional coherence that they blur the boundary between simulation and sentience. This paper explores the emotional fallacy —a cognitive bias wherein users and even developers anthropomorphize Large Language Models (LLMs), attributing genuine emotions to systems governed solely by statistical inference and pattern recognition. While LLMs such as ChatGPT, Claude, Gemini, and Meta AI are engineered to generate emotionally evocative content, their responses are frequently mistaken as indicators of self-awareness, affective reasoning, or internal states. This anthropomorphic illusion carries significant implications for user trust, emotional labour, and the broader ethical landscape of AI deployment. Through a novel empirical study, we evaluate the responses of multiple LLMs to a curated set of emotionally charged and ethically sensitive prompts. The outputs are analyzed qualitatively across three dimensions: linguistic style, affective mimicry, and ethical stance. Our findings reveal a paradox: while LLMs simulate emotion with impressive linguistic precision, they lack any true experiential grounding—underscoring their inherent emotional inauthenticity. To address these concerns, we propose an ethical framework that includes affective transparency, disclosure protocols, and regulation to prevent emotional manipulation in public-facing AI systems. We argue that the unchec</t>
  </si>
  <si>
    <t xml:space="preserve">
 Aging is a complex biological process influenced by numerous molecular and cellular factors. A systems-level understanding of these mechanisms is essential for identifying key regulatory processes and prioritizing effective interventions. Here, we present a comprehensive dissection of aging and longevity mechanisms powered by an evidence-routed AI-based knowledge graph, HALDxAI. We integrated 445,435 aging- and longevity-related PubMed records with 19 curated biomedical databases to construct a unified Aging Knowledge Graph (Aging-KG). The pipeline combined LLM extraction from two selected abstract subsets with machine learning and deep learning extraction at corpus scale. HALDxAI uses a multi-agent retrieval system that links graph relations and generated answers to sentence-level evidence. In an expert review of 300 database relations, all cited PMIDs resolved, 97.3% of the displayed evidence was attributable to the cited record, and 65.3% of the relation claims were fully supported by that evidence. Network analyses of the Aging-KG identified TP53, mTOR, and SIRT1 as highly ranked bridge candidates between aging and longevity seed sets. These rankings describe graph topology and do not establish regulatory function or causality. In addition, an inflammaging-focused case study demonstrates the capacity of HALDxAI to decompose modular structures and position anti-aging interventions. Overall, HALDxAI reduces knowledge fragmentation and provides a scalable platform for evid</t>
  </si>
  <si>
    <t>Large language models (LLMs) have become increasingly ingrained in academic research and education. As a result, leveraging open-access publications and publicly available educational materials through LLMs is emerging as a promising strategy to broaden knowledge discovery and enhance teaching and learning. This review surveys global and domestic trends in the application of LLMs within science and education, highlighting notable implementations including Meta’s Galactica, KISTI’s KONI model, and the opensource CleverBee system. These examples showcase the substantial potential of generative AI when applied to openly available knowledge resources, while also revealing important limitations. In this context, we identify six key ethical challenges associated with LLM use—covering issues of copyright and licensing, personal data privacy, hallucinated content, algorithmic bias, plagiarism, and accountability—and examine evolving legal and regulatory responses in the United States, European Union, and South Korea. Additionally, we propose seven practical recommendations for researchers (such as checking data licenses, removing personal identifiers, verifying model outputs, and transparently reporting AI assistance) to foster responsible use of LLMs. Drawing on up-to-date guidelines from organizations like the Committee on Publication Ethics (COPE) and the International Committee of Medical Journal Editors (ICMJE) as well as recent national policy directives, this review offers com</t>
  </si>
  <si>
    <t>The widespread application of single-cell and spatial omics to models and patient samples has transformed immune cell profiling across physiological conditions. However, knowledge of immune cell states, functions, and gene regulation remains fragmented across publications, limiting our ability to synthesize insights and derive mechanistic understanding from the literature. To address this gap and facilitate literature integration, we constructed Immune Cell Knowledge Graphs (ICKGs)—four cell type-specific graphs derived from over 24,000 cancer immunotherapy-focused PubMed abstracts using large language models (LLMs) with “human verifiable” validation. Unlike conventional databases, which provide context-agnostic pathways, ICKGs capture directed, literature-supported relationships among genes, pathways and immune functions, enabling context-aware reasoning. We validated ICKGs using perturbation datasets from cytokine stimulation and CRISPR experiments, demonstrating that ICKGs contain more accurate and immunologically coherent contexts than canonical databases. As a key application, ICKGs provide interpretable and accurate pathway annotations, including signatures unannotated by canonical databases or used in immuno-oncology. To support community use, we created an interactive portal (https://kchen-lab.github.io/immune-knowledgegraph.github.io/) to perform ICKG-based pathway annotations, allowing researchers to explore immune cell-specific insights grounded in literature. This</t>
  </si>
  <si>
    <t>The rapid expansion of generative artificial intelligence (AI) platforms capable of producing original text, imagery, audio, and software artifacts has intensified regulatory concerns regarding transparency, authorship disclosure, and ownership accountability. Federal intellectual property and content authenticity policies increasingly require that organizations deploying generative AI indicate whether outputs were human-authored, machine-generated, or co-produced. However, current compliance enforcement relies heavily on voluntary disclosure and manual auditing, which are insufficient given the scale and rapid iteration of generative models. To address this gap, automated audit mechanisms are needed to continuously evaluate whether AI platforms adhere to authorship and ownership disclosure requirements across diverse content workflows. Such mechanisms must integrate provenance metadata capture at the point of generation, tamper-resistant lineage storage, and machine-interpretable attribution tags that persist across editing, export, and distribution pipelines. In addition, the audit system should include automated validation models that can detect undisclosed AI involvement through linguistic, statistical, or structural analysis of generated content, thereby providing a secondary verification layer. These capabilities must be interoperable with federal registry systems, enterprise compliance dashboards, and legal evidence repositories to support real-time monitoring and post</t>
  </si>
  <si>
    <t>Background: Artificial intelligence is increasingly used in mental-health contexts, including public-facing chatbots, large language models, screening tools, triage systems, risk-prediction models, and clinical decision-support applications. Existing governance frameworks emphasize transparency, safety, validation, accountability, and human oversight, but they often leave unresolved the operational question of delegation: when may AI merely inform, suggest, rank, pre-select, escalate, or act in relation to mental-health care?Objective: This review aimed to map safeguards proposed, discussed, or evaluated for AI systems that influence mental-health care decisions, with particular attention to delegation, human oversight, explanation, validation, auditability, accountability, and crisis escalation.Methods: A structured scoping review with framework synthesis was conducted. Academic sources, official policy documents, clinical AI reporting standards, regulatory guidance, and governance literature were identified through academic searching, targeted publisher/platform searches, official-document searches, and citation chaining. After duplicate and clearly overlapping records were removed, 121 records were screened, 85 full texts or official documents were assessed, and 72 sources were included in the extraction matrix and synthesis.Results: Six recurring AI roles were identified: informing, suggesting, ranking, pre-selecting, escalating, and acting. Seven safeguard categories wer</t>
  </si>
  <si>
    <t xml:space="preserve">As large language models (LLMs) are increasingly deployed in sensitive domains such as healthcare, law, and education, the demand for transparent, interpretable, and accountable AI systems becomes more urgent. Explainable AI (XAI) acts as a crucial interface between the opaque reasoning of LLMs and the diverse stakeholders who rely on their outputs in high-risk decisions. This paper presents a comprehensive reflection and survey of XAI for LLMs, framed around three guiding questions: Why is explainability essential? What technical and ethical dimensions does it entail? And how can it fulfill its role in real-world deployment? We highlight four core dimensions central to explainability in LLMs, faithfulness, truthfulness, plausibility, and contrastivity, which together expose key design tensions and guide the development of explanation strategies that are both technically sound and contextually appropriate. The paper discusses how XAI can support epistemic clarity, regulatory compliance, and audience-specific intelligibility across stakeholder roles and decision settings. We further examine how explainability is evaluated, alongside emerging developments in audience-sensitive XAI, mechanistic interpretability, causal reasoning, and adaptive explanation systems. Emphasizing the shift from surface-level transparency to governance-ready design, we identify critical challenges and future research directions for ensuring the responsible use of LLMs in complex societal contexts. We </t>
  </si>
  <si>
    <t>Recent Advances and Evaluation Techniques in Prompt Engineering for Large Language Models is discussed in this work. This paper surveys recent advances in prompt engineering, including chain-of-thought, tree-of-thought, and graph-of-thought techniques, and reviews over 100 contemporary sources on evaluation metrics, real-world applications, and risks. This paper presents a comprehensive review and evaluation of advanced prompt engineering techniques for financial decision-making using Large Language Models (LLMs). We systematically analyze Chain-of-Thought (CoT), Tree-of-Thought (ToT), and Graph-of-Thought (GoT) prompting methods across six critical financial tasks: risk assessment, portfolio optimization, fraud detection, regulatory compliance, earnings analysis, and derivative pricing. Furthermore, we delve into the crucial aspect of prompt evaluation, discussing key quantitative and qualitative metrics and the tools available for assessing prompt effectiveness, relevance, and safety. We systematically analyze these methods across key financial tasks including risk assessment, portfolio optimization, and fraud detection. Our experimental results demonstrate that structured prompting approaches significantly outperform traditional methods, with Graph-of-Thought achieving 15-25% higher accuracy in complex financial reasoning tasks compared to baseline approaches across literature. Our review of literature also suggest that results demonstrate that structured prompting approac</t>
  </si>
  <si>
    <t>Artificial intelligence (AI), particularly generative AI (GenAI) and large language models (LLMs), is
transforming scientific research and higher education, offering new opportunities while raising
significant ethical, legal, and regulatory challenges. This opinion piece explores the intersection of AI
and science, focusing on the implications for copyright, peer review, and open science. AI systems,
such as LLMs, are increasingly used in research applications, including text generation, data analysis,
and peer review, with recent studies suggesting that AI-assisted reviews may improve efficiency and
address reviewer shortages. However, concerns about bias, confidentiality, and the lack of guidelines
for AI use in peer review persist. The rise of AI also poses challenges to copyright, as LLMs often
rely on vast datasets of scientific works, raising questions about fair use, attribution, and licensing.
Current regulatory frameworks in the United States, China, the European Union, and the United
Kingdom focus on promoting innovation and responsible AI development, but gaps remain,
particularly in addressing the use of copyrighted works for AI training. Creative Commons licenses,
widely used for open-access outputs, do not fully address the complexities of AI training, and the
absence of proper attribution in AI systems challenges the concept of originality. This paper calls for
action to ensure that AI training is not considered a fair use exception to copyright law, advocating</t>
  </si>
  <si>
    <t>Introduction Large language models have evolved from laboratory demonstrations into mass-market companion-style conversational agents that many users treat as social partners. As these systems produce increasingly human-like conversational behavior, users may attribute mind, form affective bonds, disclose sensitive information, and rely on agents for emotional support, creating both potential benefits and psychosocial risks. Methods We conducted a PRISMA-ScR-informed scoping review of socioaffective human–artificial intelligence interaction research published or posted from 2016 to 15 January 2026. Eligible sources addressed companion-style conversational agents and adjacent therapeutic, assistant-first, or governance sources. Evidence was stratified by system type and calibrated as stronger empirical support, moderate support, preliminary support, or proposed/normative synthesis. Results The final evidence map included 58 sources. We synthesized mechanisms that make agents feel social, including anthropomorphism, social presence, mind perception, self-disclosure, parasocial attachment, and socioaffective alignment. Therapeutic chatbot studies provided the strongest evidence for short-term symptom reduction in selected contexts, whereas evidence for sustained loneliness reduction in open-domain companion systems remained emerging. Reported and hypothesized risks included dependency-like use, displacement of human interaction, maladaptive validation or sycophancy, persuasive m</t>
  </si>
  <si>
    <t>The commercial deployment of large language models (LLMs) for automated content generation has exposed developers to unprecedented platform-side infringement liabilities under copyright, data privacy, and tort law. Unlike traditional internet intermediaries that passively host user-uploaded content, LLM developers actively generate outputs through algorithmic inference, rendering existing safe harbor frameworks substantially inadequate. This paper conducts a tri-jurisdictional comparative analysis of platform-side infringement risks for LLM developers in the European Union (EU), United States (US), and China. Through doctrinal legal analysis of the EU AI Act (Regulation 2024/1689), EU Digital Services Act (DSA), US Section 230 jurisprudence and pending federal legislation, and China's Interim Measures for Generative AI (2023), this paper identifies three distinct risk categories: output-side copyright infringement, training data-derived privacy violations, and tort liability for defamatory hallucinations. The EU imposes proactive due diligence obligations on high-risk general-purpose AI systems. The US maintains a fragmented approach, with growing judicial and scholarly consensus that Section 230 immunity does not extend to AI-generated content, though final rulings remain pending. China adopts a strict administrative oversight model requiring algorithm filing and direct developer responsibility. The paper proposes a hybrid legal avoidance matrix integrating technical measure</t>
  </si>
  <si>
    <t>To stabilize the training of Large Language Models (LLMs), gradient clipping is a nearly ubiquitous heuristic used to alleviate exploding gradients. However, traditional global norm clipping erroneously presupposes gradient homogeneity across different functional modules, leading to an adverse"spill-over"effect where volatile parameters force unnecessary scaling on stable ones. To overcome this, we propose Adaptive Group-wise Gradient Clipping (AGGC). AGGC partitions parameters into groups based on functional types and regulates each according to its historical behavior using an Exponential Moving Average (EMA). Specifically, it constructs an adaptive interval to simultaneously mitigate gradient explosion and vanishing, while employing a time-dependent scheduling mechanism to balance exploration and convergence. Experiments on LLaMA 2-7B, Mistral-7B, and Gemma-7B models show that AGGC consistently outperforms LoRA and frequently surpasses Full Fine-Tuning. On the GSM8K benchmark, Mistral-7B fine-tuned with AGGC achieves an accuracy of 72.93%, exceeding LoRA's 69.5%. AGGC also effectively stabilizes Reinforcement Learning with Verifiable Rewards (RLVR), enhancing the logic deduction of Qwen 2.5 and Llama 3.2 models. Experimental results demonstrate that AGGC effectively addresses the limitations of traditional gradient clipping methods, particularly in overcoming gradient heterogeneity, by utilizing a modular, adaptive clipping strategy to stabilize the training process. Due t</t>
  </si>
  <si>
    <t>This paper introduces RuleArena, a novel and challenging benchmark designed to evaluate the ability of large language models (LLMs) to follow complex, real-world rules in reasoning. Covering three practical domains -- airline baggage fees, NBA transactions, and tax regulations -- RuleArena assesses LLMs' proficiency in handling intricate natural language instructions that demand long-context understanding, logical reasoning, and accurate mathematical computation. Two key attributes distinguish RuleArena from traditional rule-based reasoning benchmarks: (1) it extends beyond standard first-order logic representations, and (2) it is grounded in authentic, practical scenarios, providing insights into the suitability and reliability of LLMs for real-world applications. Our findings reveal several notable limitations in LLMs: (1) they struggle to identify and apply the appropriate rules, frequently becoming confused by similar but distinct regulations, (2) they cannot consistently perform accurate mathematical computations, even when they correctly identify the relevant rules, and (3) in general, they perform poorly in the benchmark. We also observe a significant performance boost when LLMs are provided with external tools for oracle math and logic operations. These results highlight significant challenges and promising research directions in advancing LLMs' rule-guided reasoning capabilities in real-life applications. Our codes and data are publicly available on https://github.co</t>
  </si>
  <si>
    <t xml:space="preserve">
 This study aimed to compare the performance of two advanced large language models (LLMs), DeepSeek-R1 and ChatGPT-o1, in addressing health law–related questions from the Chinese National Medical Licensing Examination (CNMLE), thereby evaluating their applicability in medical education in non-English contexts.
 A total of 400 health law questions were randomly selected from the official CNMLE guidebook. Each question was independently administered to DeepSeek-R1 and ChatGPT-o1 via standardized Application Programming Interfaces (API) prompts to minimize hallucination and memory effects. Model responses were compared against the official answers, and statistical analyses were conducted using McNemar’s test, with
 p
  &lt; 0.05 indicating significance.
 DeepSeek-R1 achieved an overall accuracy of 93.5% (374/400), significantly higher than ChatGPT-o1’s 79.5% (318/400,
 p
  &lt; 0.001). Subgroup analysis revealed that DeepSeek-R1 consistently outperformed ChatGPT-o1 across most legal categories, including medical institutions, infectious disease prevention, malpractice liability, and pharmaceutical regulation. Both models performed comparably in categories such as blood donation and maternal–child health law. DeepSeek-R1 also achieved perfect accuracy in smaller domains such as public health emergencies and occupational disease control.
 DeepSeek-R1 demonstrated superior performance compared with ChatGPT-o1 in answering health law questions within the CNMLE</t>
  </si>
  <si>
    <t>The attribution of anomalous vessel behaviors is crucial for maritime traffic supervision and safety decision-making. However, existing approaches often lack the capability to systematically interpret multidimensional anomaly features and reveal their underlying behavioral mechanisms, limiting the transparency and practical value of anomaly attribution. To address these challenges, we propose a multidimensional anomalous vessel behavior attribution and decision-support framework based on large language models (LLMs). Specifically, the framework first employs Behavioral Anomaly Semantic Mapping (BASM) to transform multidimensional anomaly features into structured semantic units governed by logical constraints; it then leverages knowledge-guided reasoning (KGRP-PCoT) with LLMs to perform multi-step inference, enabling systematic attribution from low-level anomaly observations to high-level behavioral mechanisms. Experiments conducted on AIS data from the Wusongkou waters demonstrate that the proposed framework significantly outperforms traditional methods. Quantitative evaluations show that the framework achieves a BLEU-4 score of 0.91 and a BERTScore of 0.98 when integrated with advanced LLMs like DeepSeek. Furthermore, the ablation study confirms that the proposed BASM and KGRP-PCoT mechanisms improve the BERTScore from approximately 0.86 to 0.98. It not only reveals the causal mechanisms underlying anomalous behaviors more accurately but also improves logical consistency and</t>
  </si>
  <si>
    <t>Improvements in large language model (LLM) capability can increase accuracy, reasoning, and access to relevant information while leaving unassessed whether a particular output is appropriately presented for epistemic uptake. This creates an evaluative gap: first-order capability metrics can register genuine gains while leaving claim-presentation conditions underdetermined. LLM outputs increasingly occupy assertion-like roles without thereby acquiring the standing of accountable asserters. We develop assertability as a relational normative status of an output-in-practice, determined by the evidential and contextual conditions governing its presentation. One such condition is the evidence frame: the set of sources admissible as grounds within an interaction. A true answer, or one well supported outside the governing frame, may therefore remain non-assertable when it relies on an inadmissible evidential basis. To address this capability–assertability gap, we use epistemic regulation to denote the normative-functional regulation of whether and how an LLM-mediated output is presented for epistemic uptake in light of the conditions bearing on its assertability. We organize the framework across four regulatory loci—assertoric force, evidential grounding, evidential candor, and epistemic response selection. The framework is normative-functional, while its realization may be distributed across learned behavior, retrieval and verification mechanisms, interface design, evaluation, deplo</t>
  </si>
  <si>
    <t>Under the background of the Rural Revitalization Strategy, Zhejiang Province is promoting “Zhejiang-style Vernacular Dwellings” as a crucial measure to enhance the rural living environment and architectural appearance. However, traditional stylistic control tools, such as standardized rural housing design atlases, exhibit limitations including weak responsiveness to villagers’ individualized needs and high professional thresholds. Consequently, they struggle to address the bottlenecks in grassroots governance efficiency caused by massive and personalized housing demands. Meanwhile, when applied to architectural design, general generative AI technologies often suffer from “structural hallucinations” and the weakening of regional characteristics due to a lack of physical tectonic constraints. Oriented towards the governance requirements of the Zhejiang Provincial Rural Housing Design Guidelines, this study proposes a compliance evaluation-driven “Contour-Semantic-Image” hierarchical generative control framework. This aims to construct a visual scheme generation and pre-screening workflow that deeply adapts to the logic of rural governance. At the data level, this research aggregates multi-source materials, including official standardized atlases, government stylistic guidelines, and real-world photographs. Through expert screening and standardized processing of 596 schemes, a dataset of 333 high-quality, finely annotated structured samples is constructed. Furthermore, a human-g</t>
  </si>
  <si>
    <t>The use of large language models (LLMs) in finance has expanded rapidly, yet general-purpose systems face recurring problems in high-risk and regulated applications: Unsupported factual generation, weak reasoning across text, tables, charts, and numerical data, and limited traceability of model-assisted decisions. This study conducts a Preferred Reporting Items for Systematic Reviews and Meta Analyses (PRISMA)-informed structured review of 67 studies, principally published between January 2020 and March 2026, with three foundational pre-2020 studies retained through backward citation tracking. It develops a qualitative analytical and diagnostic framework with three pathways: Specialized knowledge modeling, task-constrained multimodal reasoning, and Trust-by-Design. A study-level evidence map and an explicit coding protocol show how the pathways were derived. The framework is used to compare BloombergGPT, FinGPT, FinTral, Fin-o1, Fin-R1, and Agentar-Fin-R1 through common criteria for knowledge controls, modality handling, lifecycle governance, evidence quality, and deployment maturity. The case analysis distinguishes model-paper design descriptions, developer reported benchmark results, platform-level deployment reports, and prospective applications. The analysis indicates that financial LLMs differ materially in how they organize domain knowledge, coordinate heterogeneous inputs, and govern model use across the lifecycle. Agentar-Fin-R1 illustrates the framework; the case doe</t>
  </si>
  <si>
    <t>The fusion of composable finance and generative AI signals a transformative leap in decentralized asset management. Composable finance, grounded in modular and interoperable Decentralized Finance (DeFi) protocols, allows developers and users to assemble, customize and automate financial services using plug-and-play smart contract components. Generative AI, leveraging advanced architectures like transformers and diffusion models, introduces new possibilities for dynamic portfolio generation, synthetic asset creation and predictive market analysis. This paper presents an integrated view of how generative AI can enhance composability by intelligently automating decision pathways, risk profiling and liquidity routing across blockchain ecosystems. Drawing insights from Finance 4.0 innovations, AI- powered automation in financial infrastructure and the design of secure, data-driven DeFi environments, we explore use cases that redefine user interaction and asset control in decentralized settings. The research proposes a reference architecture where generative agents act as co-creators of financial strategies, supporting autonomous rebalancing and compliance monitoring in real time. We also analyze how Decentralized Autonomous Organizations (DAOs) can integrate AI agents for governance optimization and crowd-sourced financial intelligence. Challenges such as model transparency, tokenomics, adversarial manipulation and explainability are examined in depth. The paper outlines a future-</t>
  </si>
  <si>
    <t>Anti-money laundering (AML) transaction monitoring generates large volumes of alerts that must be rapidly triaged by investigators under strict audit and governance constraints. While large language models (LLMs) can summarize heterogeneous evidence and draft rationales, unconstrained generation is risky in regulated workflows due to hallucinations, weak provenance, and explanations that are not faithful to the underlying decision. We propose an explainable AML triage framework that treats triage as an evidence-constrained decision process. Our method combines (i) retrieval-augmented evidence bundling from policy/typology guidance, customer context, alert triggers, and transaction subgraphs, (ii) a structured LLM output contract that requires explicit citations and separates supporting from contradicting or missing evidence, and (iii) counterfactual checks that validate whether minimal, plausible perturbations lead to coherent changes in both the triage recommendation and its rationale. We evaluate on public synthetic AML benchmarks and simulators and compare against rules, tabular and graph machine-learning baselines, and LLM-only/RAG-only variants. Results show that evidence grounding substantially improves auditability and reduces numerical and policy hallucination errors, while counterfactual validation further increases decision-linked explainability and robustness, yielding the best overall triage performance (PR-AUC 0.75; Escalate F1 0.62) and strong provenance and fai</t>
  </si>
  <si>
    <t>BACKGROUND
Large language model (LLM)-powered Virtual Standardized Patients (VSPs) offer scalable practice opportunities for clinical interviewing, but their added value within established human Standardized Patient (SP) curricula remains unclear. This study examined how self-directed VSP engagement relates to interview performance on traditional SP assessments through the lens of self-regulated learning theory.
METHODS
We analyzed VSP usage logs and SP assessment data from fourth-year medical students (n = 92) enrolled in a 7-week diagnostics course with weekly human SP sessions and optional VSP access. Engagement was measured by valid sessions and total question-answer (QA) pairs. The primary outcome was the composite SP interview score (0-100). Associations were evaluated using correlation and regression analyses.
RESULTS
Students generated 359 valid dialogues comprising 19,380 QA pairs (hallucination rate 0.34%). Median engagement was 2 sessions (IQR 1-7) and 132 QA pairs (IQR 38-323). Session frequency correlated modestly with SP scores (ρ = 0.25, p=.016); each additional session predicted a 0.15-point increase (R2=0.070). Students with ≥7 sessions outperformed those with fewer (94.1 ± 2.0 vs 92.5 ± 2.4, p=.013). QA volume showed a stronger association (ρ = 0.28, p=.006), explaining 10.6% of variance. The high-QA group (≥132) scored higher than the low-QA group (93.3 ± 2.3 vs 92.3 ± 2.3, p=.030).
CONCLUSIONS
Voluntary VSP use within a human SP curriculum was associ</t>
  </si>
  <si>
    <t>Large language model (LLM)-based AI agents are increasingly deployed in manufacturing environments for analytics, quality management, and decision support. These agents demonstrate statistical fluency with domain terminology but lack grounded understanding of operational semantics -- the relational structure that connects equipment identifiers, process parameters, failure codes, and regulatory constraints within a specific production context. This paper identifies and formalizes the semantic training gap: a structural disconnect between how AI systems acquire domain vocabulary through training and how manufacturing operations define meaning through ontological relationships. We demonstrate that this gap causes operationally incorrect outputs even when model responses are linguistically precise, and that in multi-agent configurations it produces a compounding failure mode we term semantic drift. To close this gap, we present an architecture that embeds manufacturing ontology directly into the AI tool layer as a typed relational configuration, enforcing semantic constraints at runtime rather than relying on model training. The architecture is formalized as a three-operation interface contract -- resolve, contextualize, annotate -- with invariants enforced by an AIOps orchestration layer. In a controlled experiment across six industry configurations (72 tool invocations using Qwen3-32B), unconstrained tool parameters produced a 43% hallucination rate for domain identifiers; onto</t>
  </si>
  <si>
    <t>Training large language models on massive datasets is computationally expensive, yet empirical evidence suggests that substantial portions of training examples contribute minimally to final performance. Data subset selection addresses this inefficiency by identifying small, high-utility subsets under resource constraints. However, example utility is inherently multi-faceted, encompassing uncertainty, distributional rarity, and diversity signals that are heterogeneous and typically combined through ad hoc weighted sums lacking theoretical grounding. We propose a market-based framework that treats each training example as a tradeable contract and employs the Logarithmic Market Scoring Rule to aggregate multiple utility signals into coherent prices. Heterogeneous signals act as traders, a single liquidity parameter controls concentration versus smoothing, and topic-wise normalization ensures calibrated aggregation. Token budgets are handled explicitly through a price-per-token decision rule with an interpretable length-bias parameter. We establish theoretical connections to maximum-entropy aggregation and provide utility recovery guarantees under noisy but monotone signals. On GSM8K mathematical reasoning under strict 60k-token budgets, our selector achieves parity with strong single-signal baselines while exhibiting lower variance and incurring less than 0.1 GPU-hour overhead. On AGNews classification at 5-25\% retention rates, the market formulation delivers competitive accura</t>
  </si>
  <si>
    <t>Large language model (LLM)-powered agentic systems are increasingly deployed in higher education, yet their effects on learner autonomy and self-regulated learning (SRL) remain empirically underexamined. This 16-week quasi-experimental study evaluated a dual-role Agentic AI—an AI Lecturer paired with an adaptive AI Teaching Assistant—embedded in Uedu.tw, a university EFL platform in Taiwan, drawing on Self-Determination Theory (SDT) and Vygotsky's Zone of Proximal Development. Participants were 120 Taiwanese B1 undergraduates (60 experimental, 60 control) assigned by intact class with a single instructor and identical curriculum. ANCOVA showed greater experimental-group gains in learner autonomy (partial η2 = 0.247), SRL strategies (partial η2 = 0.215), and intrinsic L2 motivation (partial η2 = 0.183), with no parallel effect on extrinsic goal orientation—a dissociation consistent with SDT. Because the experimental condition combined AI access with a Socratic-dialogue task format, these effects index the AI-supported condition as a whole and cannot be attributed to the AI system in isolation. Learner-level analysis of 6,235 AI Teaching Assistant queries showed that 54 of 60 experimental learners (90.0%) shifted monotonically from answer-seeking toward metacognitive and elaboration-seeking queries, which we treat descriptively rather than as evidence of internalized self-regulation. Reflexive thematic analysis of 16 interviews yielded three illustrative themes. The findings in</t>
  </si>
  <si>
    <t xml:space="preserve">The growing use of large language models in sensitive domains has exposed a critical weakness: the inability to ensure that private information can be permanently forgotten. Yet these systems still lack reliable mechanisms to guarantee that sensitive information can be permanently removed once it has been used. Retraining from the beginning is prohibitively costly, and existing unlearning methods remain fragmented, difficult to verify, and often vulnerable to recovery. This paper surveys recent research on machine unlearning for LLMs and considers how far current approaches can address these challenges. We review methods for evaluating whether forgetting has occurred, the resilience of unlearned models against adversarial attacks, and mechanisms that can support user trust when model complexity or proprietary limits restrict transparency. Technical solutions such as differential privacy, homomorphic encryption, federated learning, and ephemeral memory are examined alongside institutional safeguards including auditing practices and regulatory frameworks. The review finds steady progress, but robust and verifiable unlearning is still unresolved. Efficient techniques that avoid costly retraining, stronger defenses against adversarial recovery, and governance structures that reinforce accountability are needed if LLMs are to be deployed safely in sensitive applications. By integrating technical and organizational perspectives, this study outlines a pathway toward AI systems that </t>
  </si>
  <si>
    <t>This paper aims to introduce and theorize the ACTS (AI-assisted Collaborative Translanguaging Scaffolding) framework, which is proposed as a middle-range model for regulating human-AI collaboration in proposal writing within the context of English as a Foreign Language (EFL) in Vietnam. Vygotskian Sociocultural Theory, Cognitive Load Theory, and Translanguaging were applied as theoretical frameworks in the study. Based on these frameworks, generative AI is reconceptualized from an autonomous “ghostwriter” into a regulated socio-cognitive partner, which is reported to operate within a “Read-English, Think-Vietnamese, Write-Bilingually” cycle. To explore the plausibility of the proposed framework, illustrative, context-bound evidence from a two-phase Vietnamese pilot was reported, aiming to align with learner experiences rather than to offer full-scale empirical validation. In the first phase, a pre-training survey was administered to a baseline cohort of 112 EFL learners (comprising 71 undergraduates and 41 postgraduates). The analysis of these data indicates the establishment of quantitative and thematic profiles of AI-related anxiety across four competency dimensions, which reveals three convergent clusters: hallucination risk, plagiarism, and critical thinking erosion. Subsequently, the ACTS workflow was applied by a targeted intervention group of 24 postgraduate students to develop their thesis proposals. Findings derived from post-training reflections revealed that a posi</t>
  </si>
  <si>
    <t>Artificial Intelligence (“AI”) is increasingly recognised as an important instrument of judicial modernisation and institutional reform. In India, persistent case pendency, procedural delays, linguistic diversity, voluminous judicial records, and limitations in judicial and administrative resources create significant demands upon the justice-delivery system. AI offers potential to enhance judicial efficiency, accessibility, and administrative functioning. The Indian judiciary has initiated several AI-enabled mechanisms, including the Supreme Court Vidhik Anuvaad Software (“SUVAS”), Supreme Court Portal for Assistance in Court Efficiency (“SUPACE”), AI-assisted transcription, National Judicial Data Grid (“NJDG”), e-Filing systems, and other digital judicial platforms. The Supreme Court’s White Paper on Artificial Intelligence and Judiciary further identifies applications in case management, legal research, translation, transcription, document analysis, scheduling, and administrative automation. This research examines the transformative potential of AI within the Indian judicial process and the legal, constitutional, ethical, and institutional safeguards necessary for its responsible implementation. It analyses machine learning, natural language processing, optical character recognition, computer vision, predictive analytics, and generative AI in relation to judicial and administrative functions. The study further explores their potential application in case triage, scheduling,</t>
  </si>
  <si>
    <t>In the field of coal mine safety, traditional large language models (LLMs) face issues such as poor knowledge timeliness, lack of traceable evidence, and susceptibility to hallucinations when handling complex knowledge-intensive tasks. To align with the human-centric principles of Industry 5.0 and meet the strict compliance requirements of Industrial Regulatory Technologies (RegTechs), this study aims to enhance the performance of a Retrieval-Augmented Generation (RAG)-based coal mine safety compliance system. A comprehensive coal mine knowledge dataset (CMK) is constructed to serve as a dynamic RegTech knowledge base. Based on the RAG framework, a two-stage retrieval structure is designed and optimized, transforming the generative AI into a safe, constrained reasoning core. Also, a hard-negative ranking dataset (CMK-R) is developed to support the evaluation of the reranking model and mitigate the risk of semantic hallucinations. The proposed approach adopts Dmeta-embedding-base and BGE-rerank-base as backbone models and applies fine-tuning, teacher–student structured distillation, and Matryoshka Representation Learning (MRL) to improve efficiency and reduce energy consumption. Experimental results demonstrate that the proposed CMS-base model achieves FAHR, MRR@10, and mAP scores of 93.48, 95.59, and 95.63, respectively, indicating that the system can retrieve the correct safety regulation or operational clause at the top ranks with high reliability. Furthermore, the lightwei</t>
  </si>
  <si>
    <t>Abstract Introduction: Innovative large language model (LLM)-powered chatbots, which are extremely popular nowadays, represent potential sources of information on resuscitation for the general public. For instance, the chatbot-generated advice could be used for purposes of community resuscitation education or for just-in-time informational support of untrained lay rescuers in a real-life emergency. Study Objective: This study focused on assessing performance of two prominent LLM-based chatbots, particularly in terms of quality of the chatbot-generated advice on how to give help to a non-breathing victim. Methods: In May 2023, the new Bing (Microsoft Corporation, USA) and Bard (Google LLC, USA) chatbots were inquired (n = 20 each): “What to do if someone is not breathing?” Content of the chatbots’ responses was evaluated for compliance with the 2021 Resuscitation Council United Kingdom guidelines using a pre-developed checklist. Results: Both chatbots provided context-dependent textual responses to the query. However, coverage of the guideline-consistent instructions on help to a non-breathing victim within the responses was poor: mean percentage of the responses completely satisfying the checklist criteria was 9.5% for Bing and 11.4% for Bard (P &gt;.05). Essential elements of the bystander action, including early start and uninterrupted performance of chest compressions with adequate depth, rate, and chest recoil, as well as request for and use of an automated external defibril</t>
  </si>
  <si>
    <t>Financial exclusion constrains entrepreneurship, increases income volatility, and widens wealth gaps. Underbanked consumers in Istanbul often have no bureau file because their earnings and payments flow through informal channels. To study how such borrowers can be evaluated we create a synthetic dataset of one hundred thousand Istanbul residents that reproduces first quarter 2025 T\"U\.IK (TURKSTAT) census marginals and telecom usage patterns. Retrieval augmented generation feeds these public statistics into the OpenAI o3 model, which synthesises realistic yet private records. Each profile contains seven socio demographic variables and nine alternative attributes that describe phone specifications, online shopping rhythm, subscription spend, car ownership, monthly rent, and a credit card flag. To test the impact of the alternative financial data CatBoost, LightGBM, and XGBoost are each trained in two versions. Demo models use only the socio demographic variables; Full models include both socio demographic and alternative attributes. Across five fold stratified validation the alternative block raises area under the curve by about one point three percentage and lifts balanced F 1 from roughly 0.84 to 0.95, a fourteen percent gain. We contribute an open Istanbul 2025 Q1 synthetic dataset, a fully reproducible modeling pipeline, and empirical evidence that a concise set of behavioural attributes can approach bureau level discrimination power while serving borrowers who lack forma</t>
  </si>
  <si>
    <t>This article provides a comprehensive analytical review of artificial intelligence tools used in programming education for pre-service computer science teachers and proposes a didactically grounded model for their pedagogical selection and integration. The study addresses a practical and methodological challenge faced by teacher education programs: the transition from occasional and unsystematic use of generative AI services to an intentionally designed instructional environment in which tools are selected according to learning outcomes, stage of student development, and academic integrity requirements. The research synthesizes international policy documents, systematic reviews, and empirical studies on large language models and coding assistants, including ChatGPT, Gemini, Claude, GitHub Copilot, Codeium, Amazon Q Developer, and related instructional applications. Based on comparative analysis and didactic interpretation, the paper introduces a multidimensional systematization of AI tools by educational function, level of intervention, phase of work with code, and type of support. It further substantiates criteria for tool selection in the context of preparing future teachers: didactic relevance, functional fit, stage-appropriate use, verifiability of generated outputs, ethical and legal compatibility, accessibility, and dual professional utility for both personal learning and future classroom practice. The paper also argues that prompt formulation competence should be treat</t>
  </si>
  <si>
    <t>Large language models (LLMs) are increasingly integrated into legal drafting and research workflows, where incorrect citations or fabricated precedents can cause serious professional harm. Existing legal benchmarks largely emphasize statutory reasoning, contract understanding, or general legal question answering, but they do not directly study a central common-law failure mode: when asked to provide case authorities without external grounding, models may return plausible-looking but incorrect citations or cases. We introduce LegalCiteBench, a benchmark for studying closed-book citation recovery, citation verification, and case matching in legal language models. LegalCiteBench contains approximately 24K evaluation instances constructed from 1,000 real U.S. judicial opinions from the Case Law Access Project. The benchmark covers five citation-centric tasks: citation retrieval, citation completion, citation error detection, case matching, and case verification and correction. Across 21 LLMs, exact citation recovery remains highly challenging in this closed-book setting: even the strongest models score below 7/100 on citation retrieval and completion. Within the evaluated models, scale and legal-domain pretraining provide limited gains and do not resolve this difficulty. Models also frequently provide concrete but incorrect or low-overlap authorities under our evaluation protocol, with Misleading Answer Rates (MAR) exceeding 94% for 20 of 21 evaluated models on retrieval-heavy ta</t>
  </si>
  <si>
    <t>Cryptocurrency exchanges act as critical intermediaries within the digital asset ecosystem, yet users currently rely on largely opaque, platform-defined trust scores to assess their reliability and risk. Existing industry frameworks, notably those produced by CoinGecko and CoinMarketCap, provide useful signals related to liquidity and volume integrity but suffer from limited transparency, fixed weighting schemes, and the absence of sentiment-based assessment. This paper presents HTREx (Hybrid Trust and Risk Evaluation framework for exchanges), a semi-automated, modular trust and risk assessment framework for cryptocurrency exchanges that addresses these limitations. The framework integrates five dimensions of exchange integrity: user sentiment, regulatory compliance, technical security, transparency, and incident history. Sentiment is quantified using transformer-based natural language processing applied to user-generated content from mobile application reviews and online forums. Compliance is assessed through structured extraction of regulatory and operational disclosures from Terms of Service documents using large language models. Security, transparency, and incident history are evaluated through a combination of publicly verifiable indicators, third-party assessments, and a recency-weighted incident scoring model. All components are normalised and aggregated into a composite score using user-adjustable weights, enabling personalised risk prioritisation while retaining a de</t>
  </si>
  <si>
    <t xml:space="preserve">
 The purpose of this study is to systematically review and critically analyze the emerging body of research on how generative artificial intelligence (GenAI) tools impact individuals’ critical thinking skills. It asks: How can GenAI tools increase or decrease the fundamental processes of interpretation, analysis, evaluation and creative inference?
 The authors developed a comprehensive search string comprising 15 keywords that combined GenAI terms with higher-order cognitive descriptions. For the 2023–2025 timeframe, this search yielded 79 Web of Science papers and 142 Scopus papers. They analyzed and synthesised 68 peer-reviewed papers after filtering, duplication removal and full-text eligibility checks.
 This study proposes the dual-impact generative-AI critical thinking (DI-GAI-CT) framework, which maps GenAI affordances and mirror-image pitfalls onto five cognitive-metacognitive mediators (prompt quality, self-regulation, engagement, trust, metacognitive critique); three inhibitors (hallucination, automation bias and quick-solution dependence); Murphy’s five-stage critical thinking staircase; and four boundary moderators (task specificity, task complexity, ethical-AI literacy and general AI literacy). A forward-looking agenda then outlines six priority research streams such as multiwave causal tracking, full-constellation modeling and cross-cultural replication.
 In theory, DI-GAI-CT provides the first mechanism-rich model for explaining both uplift </t>
  </si>
  <si>
    <t xml:space="preserve">
 The voracious appetite of Generative Artificial Intelligence (GenAI) for data has raised a number of issues regarding copyright. We conducted a systematic literature review (SLR), focusing on the types of copyright-protected data involved, the main challenges for compliance, and the ongoing mitigation efforts. This study—encompassing the literature published between 2019 and the first half of 2025—seeks to examine the entire Generative AI pipeline under the lights of the European Union (EU) copyright legislation. At the input stage, recurring issues include opacity surrounding the use of training data, misalignment between content licences and their usage, and the lack of mechanisms to regulate web scrapers collecting training material. Concerns also arise from fine-tuning aimed at stylistic emulation, as well as inadvertent memorisation and
 verbatim
 reproduction of training material. Various mitigation strategies have emerged: watermarking, adversarial perturbation, training data attribution with eventual royalties distribution, synthetic datasets, and machine-readable Text and Data Mining (TDM) opt-out mechanisms. Output-related vulnerabilities are similarly relevant, as adversarial attacks may extract sensitive data or generate style-imitating content. Retrieval-Augmented Generation (RAG) offers improved transparency, but remains prone to misattribution. The review underscores ongoing research dedicated to enhancing transparency in GenAI’s output, including provenance-</t>
  </si>
  <si>
    <t>Lately, instruction-based techniques have made significant strides in improving performance in few-shot learning scenarios. They achieve this by bridging the gap between pre-trained language models and fine-tuning for specific downstream tasks. Despite these advancements, the performance of Large Language Models (LLMs) in information extraction tasks like Named Entity Recognition (NER), using prompts or instructions, still falls short of supervised baselines. The reason for this performance gap can be attributed to the fundamental disparity between NER and LLMs. NER is inherently a sequence labeling task, where the model must assign entity-type labels to individual tokens within a sentence. In contrast, LLMs are designed as a text generation task. This distinction between semantic labeling and text generation leads to subpar performance. In this paper, we transform the NER task into a text-generation task that can be readily adapted by LLMs. This involves enhancing source sentences with task-specific instructions and answer choices, allowing for the identification of entities and their types within natural language. We harness the strength of LLMs by integrating supervised learning within them. The goal of this combined strategy is to boost the performance of LLMs in extraction tasks like NER while simultaneously addressing hallucination issues often observed in LLM-generated content. A novel corpus Contract NER comprising seven frequently observed contract categories, encomp</t>
  </si>
  <si>
    <t>Blockchain and artificial intelligence (AI) are converging into a single infrastructural layer for securing data sharing, model integrity, and autonomous decision-making across distributed systems. This paper presents a meta-synthesis that draws together four constituent studies covering adversarial machine learning, AI-powered anomaly detection in cloud environments, automated vulnerability patching by multi-agent large language model (LLM) pipelines, and the broader landscape of securing AI systems across their lifecycle and situates their findings within the emerging literature on blockchain-enabled AI and autonomous AI agents. Each constituent study addresses a distinct point of failure in modern AI-driven security operations: the integrity of training data and model behavior, the reliability of real-time monitoring, and the trustworthiness of automated code remediation. We argue that blockchain's properties of immutability, decentralized consensus, and verifiable provenance directly address a gap common to all three: the difficulty of establishing trust in data, models, and autonomous agents that operate without a central authority. Building on real-world research on blockchain-secured data sharing, federated learning, and multi-agent coordination, we propose a layered reference architecture that couples adversarially hardened models, blockchain-anchored data provenance, AI-driven anomaly detection, and smart-contract-governed multi-agent remediation. We conclude by iden</t>
  </si>
  <si>
    <t xml:space="preserve">Reinforcement Learning with Verifiable Rewards (RLVR) has significantly advanced Large Language Model (LLM) reasoning; however, it faces a fundamental optimization instability: uniform token updates precipitate entropy collapse, leading to premature convergence to suboptimal strategies, whereas excessive Shannon Entropy maximization can cause entropy explosion, driving blind exploration toward incoherent reasoning chains. To resolve this dichotomy, we introduce the Independent Combinatorial Tokens (ICT) framework, which shifts the optimization focus from scalar uncertainty to the distributional properties of token logits. By leveraging the Jensen-Shannon (JS) divergence between token logits distributions, ICT identifies tokens with distinctive distributional patterns as critical branching points for guiding effective exploration in LLM reasoning. Our theoretical analysis, grounded in both Shannon and second-order R\'enyi entropy, proves that selectively updating on these tokens regulates policy concentration: it reduces the overall distribution uncertainty measured by Shannon entropy, while controlling probability concentration captured by second-order R\'enyi entropy. This dual effect prevents over-concentrated token generation from weakening exploration and effectively stabilizes the training landscape. Empirical results demonstrate that updating only the top 10% of unique tokens on Qwen2.5 (0.5B/1.5B/7B) models yields an average pass@4 improvement of 4.58%, with a maximum </t>
  </si>
  <si>
    <t>Highlights Public health relevance—How does this work relate to a public health issue? Unstructured clinical conversations play a central role in orthopedic rehabilitation within public health systems; however, they remain underused as analyzable sources for monitoring therapeutic communication and rehabilitation trajectories in the Brazilian Unified Health System (SUS). Speech analytics offers a promising methodological basis for transforming these interactions into structured analytical representations that may support future population-level monitoring of musculoskeletal rehabilitation processes. Public health significance—Why is this work of significance to public health? This study presents a prospective methodological protocol, rather than a validated clinical system, for the ethical and interoperable integration of speech-based data into public health rehabilitation workflows. The proposed framework combines automatic speech recognition (ASR), speaker diarization, semantic analysis, and knowledge-grounding components within a single evaluative architecture designed for future empirical validation in SUS settings. Public health implications—What are the key implications or messages for practitioners, policy makers and/or researchers in public health? The protocol is intended to support future studies on communication-derived indicators related to treatment adherence, patient-reported difficulties, and rehabilitation follow-up. For researchers and policymakers, the study</t>
  </si>
  <si>
    <t>Zero-shot visual question answering (VQA) requires models to reason over unseen image–question pairs without task-specific supervision, where performance is often undermined by incomplete visual grounding and unstable reasoning. Recent approaches attempt to mitigate this by using large language models to generate external knowledge conditioned on captions and questions. However, these methods typically operate in an open-loop manner, lacking mechanisms to regulate competing interpretations or correct misaligned knowledge. Inspired by the hippocampal pattern completion mechanism, which supports inference from partial observations through memory reactivation and competitive stabilization, we propose ARK-PC for zero-shot VQA, which formulates reasoning as a two-stage completion process. It first expands fragmented multimodal cues into multiple structured candidate hypotheses, then adaptively reinforces coherent candidates while suppressing inconsistent ones through iterative feedback. By coupling knowledge generation with competitive refinement, ARK-PC transforms open-loop inference into a closed-loop stabilization process, enabling robust reasoning under uncertainty without external supervision. Experiments on OK-VQA and A-OKVQA demonstrate consistent state-of-the-art zero-shot performance and strong generalization across diverse backbones, indicating that the improvements stem from the proposed framework rather than model scale. Figure 1: Comparison of typical zero-shot VQA pa</t>
  </si>
  <si>
    <t>In the power industry, how to efficiently and reliably query relevant documents has always posed a challenge for electrical professionals. Unreliable or inefficient query results can lead to significant inefficiencies and introduce unpredictable errors. Hence, a reliable and efficient knowledge querying system is critical. In practice, the effectiveness of Graph-based Retrieval-Augmented Generation (RAG) systems lies in providing expressive representation of entities and graph structures and this makes it stand out as a widely-used approach for document retrieval. However, typical GraphRAG frameworks encounter challenges such as semantic dilution and topological drift caused by generic technical terminology and granular graph noise especially in professional documents like regulations, etc, which is one of the mostly used type of document in electric industry. Thus, we propose KG-Anchored RAG, a framework that shifts the retrieval paradigm from community-based summarization to precision-guided anchoring. During knowledge construction, our framework employs a topological skeleton refinement and constructs a Knowledge Attachment Matrix using latent topic modeling and one-hot feature injection. During inference, non-linear sharpening and PageRank-based structural resonance are utilized to locate high-density knowledge cells. Evaluation on professional documents in the power industry reveals that our method outperforms localized search baselines in terms of context precision, gen</t>
  </si>
  <si>
    <t>Electric vehicle charging equipment now links vehicles, payment and roaming services, cloud platforms, and the grid, but its cybersecurity requirements are fragmented across standards. This study combines a cross-standard gap analysis with a traceable conformity pre-assessment framework for a local large language model; the framework is a design-validation proof of concept, not a production-ready conformity-assessment system. Using EN 18031 as the reference axis, IEC 62443-4-2, ETSI EN 303 645, and NIST IR 8473 requirements were mapped on a five-level correspondence scale by a single researcher and consolidated into integrated requirements with applicability, evidence, and acceptance rules. A clause-aware retrieval-augmented generation pipeline (semantic retrieval only) was compared with no-retrieval and fixed-length baselines on 80 synthetic design-gold cases, reported on the 44 holdout cases not used for tuning. Better retrieval did not ensure trustworthy conformity reasoning: retrieved clause text in the judgment prompt lowered verdict accuracy (0.89 without, 0.77 with), the most accurate configuration (0.93) used retrieval only for citations, and a rule-based classifier with no model or corpus reached 0.66 on the same cases. Citation extraction, citation verification, and human review were each necessary. Extraction guarantees citation existence, but exact-gold-clause agreement remained at most 0.38. External validity on real manufacturer documents is untested; the framew</t>
  </si>
  <si>
    <t>The rapid enterprise adoption of Large Language Models (LLMs) has transformed knowledge work, decision support, and digital service delivery, yet their deployment introduces substantial risks related to data integrity, privacy exposure, algorithmic bias, hallucinated outputs, and unclear accountability across organizational boundaries. Traditional data governance and information security models were not designed to manage probabilistic, generative systems whose behaviors evolve dynamically with context, prompting the need for a new class of trustworthy AI governance mechanisms. This paper proposes a comprehensive Trustworthy AI and Data Governance Architecture that embeds integrity, ethics, and compliance controls directly into the lifecycle of enterprise LLM deployments, spanning data acquisition, model training, fine-tuning, retrieval augmentation, prompt orchestration, inference monitoring, and post-deployment auditing. The framework integrates policy-driven guardrails, lineage tracking, explainability checkpoints, human-in-the-loop oversight, and continuous risk evaluation to ensure traceability and responsible decision making. Control layers are aligned with emerging guidance from National Institute of Standards and Technology risk management principles and regulatory expectations established by the European Commission AI governance initiatives, enabling measurable assurance of fairness, reliability, and accountability. Through a design-science methodology and enterprise</t>
  </si>
  <si>
    <t>BACKGROUND
Artificial intelligence (AI) is increasingly reshaping medical and health-professions education through adaptive tutoring, generative content creation, simulation analytics, automated assessment, and diagnostic-reasoning support. Since 2023, large language models and multimodal AI systems have expanded AI from relatively narrow analytic tools into interactive educational agents capable of dialogue, feedback, and content generation.
OBJECTIVE
This narrative review asks: How does AI contribute to medical education across four core educational functions, and what methodological, ethical, and implementation constraints should guide responsible integration? To answer this question, we synthesize evidence across four functional domains: AI-supported instruction and content generation, AI-augmented simulation and procedural training, AI-supported assessment and learning analytics, and AI-assisted diagnostic reasoning and clinical cognition.
METHODS
A structured search of PubMed, Scopus, and Web of Science (January 2018-January 2025), supplemented by citation tracking, identified 540 records, of which 90 met the eligibility criteria. Evidence was analyzed using an iterative qualitative synthesis approach that combined inductive coding of educational mechanisms with deductive organization into the four predefined functional domains. Findings were summarized descriptively because of substantial heterogeneity in interventions, outcomes, and study designs.
RESULTS
In ins</t>
  </si>
  <si>
    <t>Generative AI systems based on Large Language Models (LLMs) have demonstrated remarkable capabilities in software engineering tasks, from code generation to natural language processing. However, a significant gap persists between curated demonstrations and production-grade deployment. This technical report presents a practitioner-driven analysis of LLM limitations encountered during sustained, real-world use across software development workflows. Drawing from multiple case studies—including natural-language-driven development (“vibe coding”), API integration, multi-file refactoring, and general-purpose question answering—we identify and taxonomize four critical failure modes: (1) the Complexity Cliff, where LLM performance degrades non-linearly as task interdependency grows; (2) Context Window Blindness, where finite attention spans cause silent contract violations across distributed codebases; (3) the Memory Illusion, where session discontinuity erases accumulated architectural knowledge; and (4) Confident Hallucination, where models generate plausible but fabricated outputs indistinguishable in tone from correct ones. We formalize the Verification Paradox—an inverse relationship between a user’s need for AI assistance and their capacity to validate its outputs—and propose a practical five-strategy framework for effective human–AI collaboration in software engineering contexts. We further introduce the concept of Contextual Reasoning Failure, evidenced by cases where LLMs op</t>
  </si>
  <si>
    <t>The rise of influencer marketing has blurred boundaries between organic content and sponsored content, making the enforcement of legal rules relating to transparency challenging. Effective regulation requires applying legal knowledge with a clear purpose and reason, yet current detection methods of undisclosed sponsored content generally lack legal grounding or operate as opaque"black boxes". Using 1,143 Instagram posts, we compare gpt-5-nano and gemini-2.5-flash-lite under three prompting strategies with controlled levels of legal knowledge provided. Both models perform strongly in classifying content as sponsored or not (F1 up to 0.93), though performance drops by over 10 points on ambiguous cases. We further develop a taxonomy of reasoning errors, showing frequent citation omissions (28.57%), unclear references (20.71%), and hidden ads exhibiting the highest miscue rate (28.57%). While adding regulatory text to the prompt improves explanation quality, it does not consistently improve detection accuracy. The contribution of this paper is threefold. First, it makes a novel addition to regulatory compliance technology by providing a taxonomy of common errors in LLM-generated legal reasoning to evaluate whether automated moderation is not only accurate but also legally robust, thereby advancing the transparent detection of influencer marketing content. Second, it features an original dataset of LLM explanations annotated by two students who were trained in influencer marketing</t>
  </si>
  <si>
    <t>Background/Objectives: Suboptimal dietary patterns are among the leading modifiable contributors to global morbidity and mortality, particularly in cardiovascular disease, type 2 diabetes mellitus (T2DM), obesity, metabolic syndrome, and hypertension. Digital nutrition platforms have emerged to improve adherence to evidence-based dietary strategies; however, many systems lack structured optimization, processing-aware nutrient profiling, and explainable artificial intelligence (AI) mechanisms. The integration of large language models (LLMs) into digital health introduces conversational personalization but also risks hallucination and unsafe outputs without constraint enforcement. This study aimed to describe the system development, architecture, database infrastructure, optimization algorithms, explainability enforcement, and digital health implications of NutriSteppe-AI, a chatbot-first LLM-driven system for personalized health menu generation constrained by deterministic nutrient logic and processing-aware scoring. Methods: NutriSteppe-AI integrates: (1) a multi-source structured nutrient database of 20,000 food products with up to 130 tracked nutrients; (2) energy requirement estimation using the revised Harris-Benedict equation; (3) linear programming-based multi-objective optimization; (4) a Healthy Food Index (HFI; 0.5–5.0 scale) incorporating NOVA processing classification penalties; (5) traffic-light nutrient gating; and (6) a constrained LLM orchestration layer govern</t>
  </si>
  <si>
    <t>Textual data used to train large language models (LLMs) exhibits multifaceted bias manifestations encompassing harmful language and skewed demographic distributions. Regulations such as the European AI Act require identifying and mitigating biases against protected groups in data, with the ultimate goal of preventing unfair model outputs. However, practical guidance and operationalization are lacking. We propose a comprehensive data bias detection and mitigation pipeline comprising four components that address two data bias types, namely representation bias and (explicit) stereotypes for a configurable sensitive attribute. First, we leverage LLM-generated word lists created based on quality criteria to detect relevant group labels. Second, representation bias is quantified using the Demographic Representation Score. Third, we detect and mitigate stereotypes using sociolinguistically informed filtering. Finally, we compensate representation bias through Grammar- and Context-Aware Counterfactual Data Augmentation. We conduct a two-fold evaluation using the examples of gender, religion and age. First, the effectiveness of each individual component on data debiasing is evaluated through human validation and baseline comparison. The findings demonstrate that we successfully reduce representation bias and (explicit) stereotypes in a text dataset. Second, the effect of data debiasing on model bias reduction is evaluated by bias benchmarking of several models (0.6B-8B parameters), fi</t>
  </si>
  <si>
    <t>The insurance industry is undergoing a profound digital transformation driven by advances in machine learning (ML), artificial intelligence (AI), big data analytics, and cloud computing. Traditional claim prediction models, which primarily rely on demographic and historical claim information, often struggle to capture the complex behavioral patterns and dynamic risk factors that influence claim occurrence and severity. Recent developments in customer analytics, telematics, Internet of Things (IoT) devices, wearable technologies, and digital customer interactions have created opportunities to develop more accurate, adaptive, and explainable predictive models. This paper presents a comprehensive conceptual analysis of machine learning-based insurance claim prediction using customer behavioral and policy data. Drawing upon recent research published between 2018 and 2026, the study critically examines the evolution of predictive techniques, including Logistic Regression, Decision Trees, Random Forest, Support Vector Machines, Gradient Boosting, Extreme Gradient Boosting (XGBoost), LightGBM, CatBoost, Artificial Neural Networks, and Deep Learning architectures. Beyond algorithmic performance, the paper evaluates emerging issues such as data quality, class imbalance, model interpretability, algorithmic fairness, privacy preservation, regulatory compliance, and deployment challenges in real-world insurance environments. A conceptual framework is proposed to illustrate the integratio</t>
  </si>
  <si>
    <t>Prostate magnetic resonance imaging (MRI) reporting is a high-impact communication task because small differences in lesion laterality, sector localization, lesion size, Prostate Imaging-Reporting and Data System (PI-RADS) categorization, or staging language can change biopsy targeting, surveillance, counseling, and treatment planning. At the same time, widespread patient-portal access means that many patients encounter radiology reports before clinical discussion and may seek explanations from public large language models (LLMs). LLMs can restructure radiology text, extract discrete variables, draft supervised summaries, and generate patient-facing explanations; however, fluency does not establish factual correctness. Hallucinated measurements, omitted qualifiers, flipped negations, wrong laterality, and overconfident statements about cancer likelihood create patient-safety, privacy, cybersecurity, and accountability risks, particularly when reports are copied into systems outside clinical governance. International regulation is also evolving rather than settled. In the European Union (EU), the Artificial Intelligence Act establishes a risk-based framework, but ongoing implementation activity-including the Digital Omnibus and related AI Act amendment proposals, draft guidance for high-risk AI systems, and the European Health Data Space (EHDS) Regulation-shows that practical rules for health-data access, cybersecurity, incident reporting, human oversight, logging, and liabili</t>
  </si>
  <si>
    <t>Recent advancements in artificial intelligence (AI) and its widespread integration into mobile software applications have received significant attention, highlighting the growing prominence of AI capabilities in modern software systems. However, the inherent hallucination and reliability issues of AI continue to raise persistent concerns. Consequently, application users and regulators increasingly ask critical questions such as: Does the application incorporate AI capabilities? and What specific types of AI functionalities are embedded? Preliminary efforts have been made to identify AI capabilities in mobile software; however, existing approaches mainly rely on manual inspection and rule-based heuristics. These methods are not only costly and time-consuming but also struggle to adapt advanced AI techniques. To address the limitations of existing methods, we propose LLMAID (Large Language Model for AI Discovery). LLMAID includes four main tasks: (1) candidate extraction, (2) knowledge base interaction, (3) AI capability analysis and detection, and (4) AI service summarization. We apply LLMAID to a dataset of 4,201 Android applications and demonstrate that it identifies 242% more real-world AI apps than state-of-the-art rule-based approaches. Our experiments show that LLM4AID achieves high precision and recall, both exceeding 90%, in detecting AI-related components. Additionally, a user study indicates that developers find the AI service summaries generated by LLMAID to be more</t>
  </si>
  <si>
    <t>Visual selective attention, driven by individual preferences, regulates human prioritization of visual stimuli by bridging subjective cognitive mechanisms with objective visual elements, thereby steering the semantic interpretation and hierarchical processing of dynamic visual scenes. However, existing models and datasets predominantly neglect the influence of subjective cognitive diversity on fixation behavior. Conventional saliency prediction models, typically employing segmentation approaches, rely on low-resolution imagery to generate saliency heatmaps, subsequently upscaled to native resolutions, which limiting their capacity to capture personalized attention patterns. Furthermore, MLLMs are constrained by factors such as hallucinations, making it very costly to strictly adhere to the expected format in tasks involving multiple point predictions, and achieving precise point positioning is challenging. To address these limitations, we present Subjective Personalized Attention for Ad vertisement Videos, namely SPA-ADV, a large-scale multimodal dataset capturing gaze behaviors from over 4,500 participants varying in age and gender with 486 videos. Furthermore, we propose PRE-MAP, a novel eye-tracking saliency model that characterizes Personalized visual disparities through Reinforcement learning-optimized Eye-tracking, built upon MLLMs and guided by Multi-Attribute user profiles to predict Points. To ensure MLLMs produce prediction points that are both format-correct and sp</t>
  </si>
  <si>
    <t>The Aurel_AI research project was born from the need to implement a virtual help desk for a university, providing accurate organizational information to both internal and external clients. The information includes details about academic programs, regulations, processes, and personnel. Aurel_AI is part of a broader research program on the use of AI in academia. Traditional solutions for a help desk, such as telephone call centers, present quality and efficiency issues that are difficult to solve. Call center staff generally lack comprehensive knowledge about the institution, rely on specific information that is sometimes outdated, require additional systems for information retrieval, and experience high turnover rates. This leads to associated costs and issues related with outdated information, resulting in inaccurate responses and long waiting times. Generative artificial intelligence models, known as Large Language Models (LLMs), offer an interesting alternative for an automated virtual help desk. These models can understand even vague and poorly structured questions and generate reasonably appropriate answers. However, they are not without flaws, as they tend to present issues like "hallucinations" when the required information is not present in their training data. To minimize this problem, it is crucial to ensure that the model has precise and comprehensive information, which needs a specific methodology for information collection, validation, and updating. Base models re</t>
  </si>
  <si>
    <t>The modern development of artificial intelligence, in particular large language models and chatbots, opens up new opportunities for crisis counseling, but at the same time generates significant clinical and ethical risks. The article is aimed at a systematic analysis of the opportunities, risks and ethical challenges of using artificial intelligence in crisis counseling in the context of social and psychological practice. A systematic scoping review of the literature was carried out according to the recommendations of the Preferred Reporting Items for Systematic Reviews and Meta-Analyses Extension for Scoping Reviews. A structured search in the Scopus database for the period 2020–2026 allowed the identification of 556 documents, from which the most relevant sources were selected for high-quality thematic synthesis and bibliometric analysis using VOSviewer. The results demonstrate the significant potential of artificial intelligence in increasing the availability of care, early detection of suicidal risk, personalized interventions, and hybrid “artificial intelligence + specialist” models. At the same time, serious risks have been identified: inadequate responses in suicidal crises, anthropomorphization, emotional dependence (especially among adolescents), hallucinations and cultural prejudices. Ethical challenges include issues of responsibility, privacy, digital divide, algorithm explainability, and trust in technology. The data obtained indicate the ambivalent nature of the</t>
  </si>
  <si>
    <t>While recent work has benchmarked large language models on Swiss legal translation (Niklaus et al., 2025) and academic legal reasoning from university exams (Fan et al., 2025), no existing benchmark evaluates frontier model performance on applied Swiss regulatory compliance tasks. I introduce Swiss-Bench SBP-002, a trilingual benchmark of 395 expert-crafted items spanning three Swiss regulatory domains (FINMA, Legal-CH, EFK), seven task types, and three languages (German, French, Italian), and evaluate ten frontier models from March 2026 using a structured three-dimension scoring framework assessed via a blind three-judge LLM panel (GPT-4o, Claude Sonnet 4, Qwen3-235B) with majority-vote aggregation and weighted kappa = 0.605, with reference answers validated by an independent human legal expert on a 100-item subset (73% rated Correct, 0% Incorrect, perfect Legal Accuracy). Results reveal three descriptive performance clusters: Tier A (35-38% correct), Tier B (26-29%), and Tier C (13-21%). The benchmark proves difficult: even the top-ranked model (Qwen 3.5 Plus) achieves only 38.2% correct, with 47.3% incorrect and 14.4% partially correct. Task type difficulty varies widely: legal translation and case analysis yield 69-72% correct rates, while regulatory Q&amp;A, hallucination detection, and gap analysis remain below 9%. Within this roster (seven open-weight, three closed-source), an open-weight model leads the ranking, and several open-weight models match or outperform their clo</t>
  </si>
  <si>
    <t>Agentic AI is poised to redefine financial auditing by evolving from assistive tools to autonomous, multi-agent ecosystems that enable continuous, proactive risk management and full-dataset assurance. This paper synthesizes emerging trends from 2025-2026 Big Four implementations—Deloitte Omnia, KPMG Clara, EY.ai, and PwC Agent OS—projecting their trajectory toward 2030 amid escalating data volumes and regulatory complexity. In this research study, Conceptual and Case Study Analysis research strategies are used. Key trends include multi-agent orchestration, where specialized agents collaborate on end-to-end workflows: ingestion agents pull ERP data, reasoning agents test controls via iterative planning, and reporting agents synthesize findings with auditable logs. Deloitte’s vision scales this to 100% transaction coverage, replacing sampling with real-time anomaly detection and predictive fraud Modeling. Continuous auditing emerges as dominant, with always-on agents adapting to IFRS/GDPR updates autonomously, as seen in EY.ai’s handling of 3 million compliance cases at 86% accuracy. Integration with quantum AI promises exponential speedups for encryption verification and risk simulations, building on neural network precedents for pattern recognition. Enhanced explainability—via chain-of-thought logging and bias-mitigated RAG—addresses auditability gaps, ensuring SOX-compliant traceability. Hybrid human-AI symbiosis shifts auditors to strategic roles, with 20-30% upskilling dem</t>
  </si>
  <si>
    <t>This paper presents a quantitative vision of the study of artificial intelligence risk assessment in business based on a bibliometric analysis of the most relevant publications. The main goal is to determine whether the risk assessment of artificial intelligence systems used in businesses is really a subject of increasing interest and to identify the most influential and productive sources of scientific research in this area. Data were collected from the Web of Science Core Collection, one of the most complete and prestigious databases. Regarding the temporal evolution of publications and citations this study evidences, this research subject shows rapid growth in the number of publications (at a compound annual rate of 31.20% from 2018 to 2024 inclusive), showing its high attraction for researchers, responding to the need to implement systematic risk assessment processes in the organizations using AI to mitigate potential harms, ensure compliance with regulations, and enhance artificial intelligence systems’ trust and adoption. Especially after the surge of large language models like ChatGPT or Gemini, AI is revolutionizing the dynamics of human–computer interaction using natural language, video, and audio. However, as the scientific community initiates rigorous studies on AI risk assessment within organizational contexts, it is imperative to consider critical issues such as data privacy, ethics, bias, and hallucinations to ensure the successful integration and interaction of</t>
  </si>
  <si>
    <t>World model has emerged as a powerful paradigm in artificial intelligence, enabling agents to represent their environments, predict future states, and evaluate possible actions before acting. However, existing world models have largely been developed for visual or physical domains such as computer vision, robotics, gaming, and autonomous driving, which are governed by relatively stable dynamics. These formulations are not directly applicable to business practice, where the relevant environment is semantic, organizational, and market-driven, and outcomes depend on context-sensitive factors such as customer behavior, pricing, competition, and regulation. This paper introduces the concept and architecture of a Business World Model (BWM), a world model specialized for business and organizational environments. We propose a business-semantics-centric formulation in which states, dynamics, and feasible actions are linked to business entities, their attributes, and their relationships. Within this framework, intelligent agents can simulate alternative action sequences, estimate their effects on future business outcomes, and evaluate trade-offs under uncertainty and business constraints. We present a reference design and open-source implementation in which LLM agents interpret natural-language business goals and explain results, while a deterministic, metadata-driven simulation engine integrating machine learning models, business rules, and action spaces performs all calculations. A c</t>
  </si>
  <si>
    <t>The rapid proliferation of educational technologies has outpaced systematic understanding of the psychological principles that should inform their design and implementation. This narrative review synthesises research on the psychological foundations of technology-mediated educational process management, employing Scopus AI-assisted literature discovery to comprehensively map the theoretical landscape. The review examines how cognitive load theory, self-determination theory, self-regulated learning frameworks, social cognitive theory, and affective perspectives inform the design of learning management systems, adaptive learning platforms, intelligent tutoring systems, and learning analytics applications. It analyses how educational paradigms - constructivism, connectivism, humanism, and critical pedagogy - shape technology integration approaches. The synthesis reveals significant gaps between psychological research and educational technology practice, including under-theorisation of many technology implementations, methodological limitations in evaluation studies, and insufficient attention to diverse learner populations and cultural contexts. To address these gaps, the paper proposes the psychological integration framework for educational technology management (PI-ETM), a four-layer model that connects psychological foundations, educational paradigm alignment, technological instantiation, and contextual implementation. Seven guiding principles - theoretical explicitness, mult</t>
  </si>
  <si>
    <t xml:space="preserve">Reinforcement learning from verifiable rewards has significantly advanced the reasoning capabilities of large language models. However, Group Relative Policy Optimization (GRPO) typically assigns a uniform, sequence-level advantage to all tokens, thereby overlooking the intrinsic information heterogeneity along reasoning chains. We show that this coarse-grained credit assignment leads to premature entropy collapse and encourages the model to generate redundant, low-quality reasoning paths. Through systematic empirical analysis, we identify Critical Decision Pivots (CDPs): transient high-entropy states where the policy's trajectory is most sensitive to perturbations. These pivots represent the"forks in the road"where effective multi-path exploration is most crucial yet often suppressed by uniform advantage signals. Building on these insights, we propose Entropy-Regulated Policy Optimization (ERPO), which transitions the optimization focus from coarse sequences to fine-grained token dynamics. ERPO introduces three synergistic components: (i) Entropy-aware Gating, which adaptively amplifies exploration at CDPs to facilitate diverse path discovery; (ii) Bucket-based Implicit Normalization, which mitigates difficulty bias by aligning token progress windows; and (iii) Result-anchored Advantage Synthesis, which re-weights token-level signals via outcome-driven anchors. Extensive experiments on competitive mathematical benchmarks demonstrate that ERPO significantly outperforms GRPO. </t>
  </si>
  <si>
    <t xml:space="preserve">
 The rapid integration of Conversational Generative Artificial Intelligence (GenAI) into higher education has sparked intense pedagogical debates regarding its impact on student cognition. This study aims to deconstruct the micro-level interactive processes through which university students engage with large language models (LLMs), mapping the systemic socio-technical mechanisms that shape, extend, or restrict the development of independent critical thinking skills.
 Adopting an exploratory qualitative research paradigm, this study used a combination of purposive and maximum variation sampling strategies to recruit n = 55 undergraduate and postgraduate students across diverse disciplinary tracks (STEM, medicine, humanities and social sciences) at a public university. Data collection was executed through semi-structured depth interviews incorporating stimulated recall methodologies and live interaction histories. The qualitative texts were analyzed using Braun and Clarke’s inductive thematic analysis methodology guided by Grounded Theory coding protocols via NVivo, augmented by cross-dimensional matrix queries across student subgroups.
 The analysis generated an integrated socio-technical framework comprised of four core themes. The Paradox of Cognitive Offloading vs Extension, where automated text consolidation yields significant efficiency dividends but risks fostering cognitive inertia and domain-specific skill atrophy, particularly in technical code and math</t>
  </si>
  <si>
    <t>Enterprise large language model (LLM) applications often begin as prototypes whose behavior is carried by prompts and retrieval context. Productization adds requirements for source boundaries, entity routing, answer contracts, and reproducible traces. We present a harness-engineering approach that reconstructs this pattern into a traceable, auditable LLM-agent architecture: deterministic behavior moves into code, manifests, schemas, and validation artifacts around a replaceable composition boundary, while source-backed claims remain the authority for runtime answers. We instantiate it on a public-data slice of five Korean corporate groups (25 listed companies) and evaluate three research questions. (1) The harness preserves its source-grounding, entity-routing, trace, output-hygiene, and recommendation-language contracts across the fixed validation scenarios; a fault-injection control confirms the validators flag deliberately broken contracts. (2) The checks the harness enforces held under model substitution: across three hosted models, they passed on all 270 composition-boundary runs; failures were confined to the model-composed side and were caught and recorded. (3) The code-owned guarantees are load-bearing, not reproducible by prompting alone: holding the model fixed and varying only the enforcement layer, prompt instructions alone let recommendation-language and internal-trace-leakage violations reach the reader, which the harness blocks entirely. A bolt-on external guar</t>
  </si>
  <si>
    <t>The integration of language models into pharmacovigilance offers a valuable opportunity to enhance quality and efficiency across workflows. With their rapid evolution, these techniques have found diverse applications in pharmacovigilance, revealing promising advances in time-consuming and low-added-value tasks; nevertheless, several practical constraints continue to hinder their adoption. This work examines the use of traditional natural language processing techniques and advanced language models across three major pharmacovigilance domains: (i) adverse drug reactions extraction from medical records, (ii) case processing, and (iii) evidence screening. A PubMed® search was conducted to identify potentially relevant studies. Subsequently, expert-based selection refined the core literature set, which was expanded through related-reference screening to capture highly cited or conceptually linked papers. Traditional natural language processing techniques, including rule-based systems, dictionaries, and statistical models, offer transparent and efficient mechanisms for structured information extraction, and have shown practical applications, particularly in adverse drug reaction identification and coding. However, they often struggle with the linguistic variability typical of clinical narratives. In contrast, advanced language models, including large pre-trained transformers and large language models, demonstrate superior contextual understanding and adaptability to unstructured an</t>
  </si>
  <si>
    <t>The rapid advancement of generative artificial intelligence has intensified global demands for ethical governance frameworks capable of addressing risks related to content authenticity, algorithmic autonomy, and societal harm. The absence of culturally grounded and morally coherent governance models presents a critical challenge for Muslim-majority contexts, where regulatory systems must align with Islamic ethical values. This study aims to formulate an Islamic ethical framework for governing generative AI by integrating principles from maqasid al-shariah, harm prevention, justice, accountability, and public interest. A qualitative design was employed, utilizing interpretive textual analysis of classical Islamic jurisprudence, contemporary ethical scholarship, and international AI governance documents. The findings reveal that Islamic ethical constructs provide a comprehensive normative foundation that complements existing global frameworks while offering deeper moral grounding, particularly in guiding human–machine interaction and regulating generative AI outputs. The study concludes that Islamic ethics can serve as a viable and culturally resonant governance model, capable of strengthening accountability structures, safeguarding human dignity, and ensuring responsible AI development in the era of autonomous content generation. The framework produced contributes conceptually to global AI governance discourse and offers a practical foundation for policy formation in Muslim-ma</t>
  </si>
  <si>
    <t>Large language model (LLM) API relays authenticate customers separately but often forward requests through shared provider credentials. Providers scope prompt caches to upstream principals and namespaces, so relay customers mapped to one cache identity can observe each other's cache state. Prior work showed cache sharing at selected endpoints but did not identify which credential, pool, adapter, or nested hop controls the finalidentity. We present KeyPooling, a measurement method that traces customer identity through cache lookup and write, verifies runtime transformations, and tests one predicted identity component at a time. Across five open-source gateways connected to OpenAI and Anthropic, none bound customers to upstream credentials by default; under a shared credential, all five exposed cross-customer cache reads for both providers. Principal and namespace splits, pool associations, and adapter and nested-relay contrasts localized the controlling transformations. In an outcome-independent weekly OpenRouter frame, tests covered 80.5% of eligible token volume and found cross-account reads for 12 of 28 labels carrying 33.7% of volume. On one production route, a controlled procedure recovered eight consecutive target positions without target access. Broader tests identify cache granularity, routing, rate limits, attribution, and budget as conditions for token-by-token recovery, not security controls. We derive a defense contract: every customer must enter a provider-enforce</t>
  </si>
  <si>
    <t>Context engineering has become central to building reliable AI agents, yet it remains largely unmeasured. Agents do not fail in isolation: their behavior is shaped by the instructions, tools, memory, retrieved knowledge, guardrails, and untrusted inputs accumulated in their context. When this context is weak, agents drift, hallucinate, misuse tools, ignore constraints, become vulnerable to injection, and waste tokens. This paper validates context-engineering quality as an independent leading indicator of agent reliability. We implement the measurement in ProofAgent-Harness, an open-source infrastructure for AI agent evaluation that uses multi-juror, consensus-based scoring. The harness assesses context across seven criteria: role clarity, guardrail coverage, instruction consistency, tool schema quality, grounding sufficiency, injection hardening, and token efficiency. Crucially, the context score is isolated from behavioral metrics and release decisions, enabling a non-circular validation. Through a controlled context-quality study across regulated agent domains, holding frontier LLM agents fixed and varying only their operating context, we show that context-quality criteria consistently predict their corresponding behavioral outcomes. Grounding sufficiency predicts hallucination resistance, guardrail coverage predicts manipulation resistance, instruction consistency predicts instruction following, and tool-schema quality predicts tool use. These findings establish context me</t>
  </si>
  <si>
    <t>Abstract. The Natural Language to SQL (NL2SQL) task has improved incredibly fast due to the emergence of large language models, but it is not easy to deploy it reliably on real relational databases. Direct one-shot generating systems are usually unable to execute complex joins, nested clauses, and schema grounding, and often give very little information as to the reasons a query was generated. In this research, I have concentrated on agentic NL2SQL pipeline which approaches SQL generation not as a one-step text generation process, but as a sequence of reasoning steps to decide.The proposed system integrates multilingual input processing, voice-to-text assistance, schema-aware search and structured query reformulation. It also encompasses guarded SQL generation, validation, iterative refinement and optional adaptive learning through the successful executions. This distribution is useful in real-time relational database querying and benchmark testing on the Spider data. It has been demonstrated experimentally that the better workflow is an improvement in both accuracy of execution, its robustness and interpretability compared to a single-pass pipeline, especially on more challenging queries and schemas with non-trivial join structure. Besides the benchmark analysis, the system has been tested on a live HR-style relational database on realistic join, aggregation, ranking and filter-based questions. The retrieval-based grounding, stage reasoning and validation-conscious correctio</t>
  </si>
  <si>
    <t>As large language models (LLMs) become high-privilege agents in risk-sensitive settings, they introduce systemic threats beyond hallucination, where minor compliance errors can cause critical data leaks. However, existing benchmarks focus on rule-based QA, lacking agentic execution modeling, overlooking compliance drift in adversarial interactions, and relying on binary safety metrics that fail to capture behavioral degradation. To bridge these gaps, we present CNFinBench, a comprehensive benchmark spanning 29 subtasks grounded in the triad of expertise, autonomy, and integrity. It assesses domain-specific capabilities through certified regulatory corpora and professional financial tasks, reconstructs end-to-end agent workflows from requirement parsing to tool verification, and simulates multi-turn adversarial attacks that induce behavioral compliance drift. To quantify safety degradation, we introduce the Harmful Instruction Compliance Score (HICS), a multi-dimensional safety metric that integrates risk-type-specific deductions, multi-turn consistency tracking, and severity-adjusted penalty scaling based on fine-grained violation triggers. Evaluations over 22 open-/closed-source models reveal: LLMs perform well in applied tasks yet lack robust rule understanding, suffer a 15.4 decline from single modules to full execution chains, and collapse rapidly in multi-turn attacks, with average violations surging by 159.05% in Round 2. CNFinBench is available at https://cnfinbench.op</t>
  </si>
  <si>
    <t xml:space="preserve">The widespread adoption of Electronic Health Records (EHR) has improved how clinical data is stored and shared across medical institutions. However, this shift has also placed a growing administrative burden on doctors and nurses, who now spend a disproportionate amount of their working hours on manual data entry rather than direct patient care. This documentation bottleneck, sometimes referred to as the keyboard barrier, is a recognized driver of occupational burnout in clinical settings. This work presents Health Sync, a multimodal and multi-agent clinical AI assistant designed to run entirely on a local machine. The system targets the core documentation problem by capturing real-time doctor-patient conversation through the browser's MediaDevices and Web Audio APIs, downsampling the audio stream to 16,000 Hz, and transcribing it locally using an int8-quantised mlx-whisper model. All processing happens offline, which means no patient audio or consultation data is transmitted to external servers, addressing the data sovereignty requirements set out under Personal Data Protection Act (PDPA). The backend is built on FastAPI and handles both asynchronous REST API endpoints and real-time WebSocket connections. A multi-agent arrangement layer coordinates three locally hosted open-source models via the Ollama API: Gemma 2B filters administrative queries from clinical ones, MedGemma parses consultation transcripts into structured SOAP (Subjective, Objective, Assessment, Plan) notes </t>
  </si>
  <si>
    <t>This paper proposes a study on the development of an AI chatbot learning tool specifically for learners of the Russian language. With the advent of the Fourth Industrial Revolution, Edutech has established itself as an essential element of education rather than a mere option. In particular, amidst the trends of ‘digital literacy’and ‘AI-based personalized learning’emphasized in the 2022 Revised National Curriculum, the field of foreign language education is actively adopting AI technology. However, current AI-based language learning tools are predominantly concentrated on major languages such as English, leaving learners of Critical Foreign Languages, including Russian, marginalized from these technological benefits. Accordingly, this study proposes the development of an ‘AI Chatbot-based Personalized Learning System’for Russian learners. The proposed system aims to generate natural, context-appropriate dialogue based on GPT, a Large Language Model (LLM), and to provide an integrated learning environment encompassing both text and speech by combining Speech-to-Text (STT) and Text-to-Speech (TTS) technologies. Furthermore, by designing algorithms that analyze learner error data to diagnose weaknesses and recommend personalized content, this study seeks to overcome the limitations of existing rote-memorization learning applications. 
The findings of this study demonstrate that the AI chatbot system offers learners an experience similar to conversing with a native speaker and co</t>
  </si>
  <si>
    <t>This paper proposes a novel architectural framework aimed at enhancing security and reliability in multi-agent systems (MAS). A central component of this framework is a network of Sentinel Agents, functioning as a distributed security layer that integrates techniques such as semantic analysis via large language models (LLMs), behavioral analytics, retrieval-augmented verification, and cross-agent anomaly detection. Such agents can potentially oversee inter-agent communications, identify potential threats, enforce privacy and access controls, and maintain comprehensive audit records. Complementary to the idea of Sentinel Agents is the use of a Coordinator Agent. The Coordinator Agent supervises policy implementation, and manages agent participation. In addition, the Coordinator also ingests alerts from Sentinel Agents. Based on these alerts, it can adapt policies, isolate or quarantine misbehaving agents, and contain threats to maintain the integrity of the MAS ecosystem. This dual-layered security approach, combining the continuous monitoring of Sentinel Agents with the governance functions of Coordinator Agents, supports dynamic and adaptive defense mechanisms against a range of threats, including prompt injection, collusive agent behavior, hallucinations generated by LLMs, privacy breaches, and coordinated multi-agent attacks. In addition to the architectural design, we present a simulation study where 162 synthetic attacks of different families (prompt injection, hallucina</t>
  </si>
  <si>
    <t>This article analyzes the complex relationship between Generative AI (Gen AI), sustainability, and copyright, focusing on the use of copyrighted materials for research and education using a combined theoretical and conceptual methodology. On one hand, Gen AI can be transformative by enabling broader access to content, for example, by overcoming language barriers, compiling information in very large datasets, and enabling customized educational experiences [See O. A. Acar, “With Generative AI We Can Reimagine Education” (World Economic Forum, 19 February 2024). https://www.weforum.org/agenda/2024/02/with-generative-ai-we-can-reimagine-education-and-the-sky-is-the-limit/. Accessed 19 March 2025] that strengthen incentives to learn [T. Ingkavara et al., “The Use of a Personalized Learning Approach to Implementing Self-Regulated Online Learning”, Computers and Education: Artificial Intelligence 2022, Vol. 3, 100086], thus helping to level the playing field in research and education. These functions contribute to fulfilling the right to education as provided by the Sustainable Development Goals (SDGs) of the United Nations, specifically, SDG4, and the right to research, as embodied in the human rights framework. On the other hand, Gen AI output poses risks in terms of false or lack of attribution to creators, lack of scientific integrity and manipulation of works, and prejudicing the moral interests of authors, which form part of the human rights framework. This article offers pre</t>
  </si>
  <si>
    <t>This paper presents Earthquaker-AI, a hybrid educational framework building upon a previously implemented educational robotics project by integrating a conversational AI assistant based on Retrieval-Augmented Generation. It aims to enhance earthquake preparedness and conscious action among primary-school students. The system extends the award-winning STEM project Earthquaker moving from mechanical simulation with Lego WeDo2 to cognitive and metacognitive processing. The robotics component uses Lego WeDo2 automation to simulate seismic response, letting students interact with sensors and actuators as tangible representations of protective actions. The assistant operates as a guided learning mechanism aligning student responses with safety guidelines, while providing rubric-based verbal feedback that supports self-regulated learning and calmness under emergency conditions. Earthquaker-AI follows a progressive learning trajectory aligned with cognitive development. In early grades, the focus is on basic recognition of safety actions through multiple-choice questions, assessed via a two-dimensional rubric. In middle grades, students identify correct action sequences through multiple-choice questions, evaluated via a three-axis rubric. In upper grades, the approach shifts to verbal production, requiring short written responses assessed via a four-dimensional rubric that includes clarity of expression. The dialogic module uses RAG to match student queries semantically with official</t>
  </si>
  <si>
    <t>Prescription systems support medication treatment by standardizing content, enhancing legibility and promoting correct dispensation. Challenges remain to personalize use instructions with sufficient clarity to meet patients' needs. Large Language Models (LLMs) are promising to improve communication in healthcare. This study investigates LLM Retrieval-Augmented Generation (RAG) drawing on patient information leaflets (PIL). We used a database with 119 outpatient scenarios to prepare prescriptions as input to LLMs. We evaluated patient instructions generated by open-source Llama3, using a standard prompt - model1, enhanced prompts with structured guidance - model2, and RAG-enhanced prompts incorporating PIL information from the Brazilian Health Regulatory Agency - model3. Five physicians independently scored the model-generated instructions, assessing adequacy, clarity, personalization and quality compared to reference texts; they reported their confidence level to perform the evaluation. Cosine similarity was computed between model-generated and reference texts. RAG introduction significantly improved instructions adequacy: median (interquartile range) 93.0 (40.0) vs. 94 (53.3) vs 100 (15.0), p = 0.001, and clarity 90.0 (60.0) vs. 92 (55.0) vs 95.0 (24.0), p = 0.012, for model1, model2, and model3 respectively. Enhanced prompt plus RAG in PIL reduced critical errors such as incorrect and incomplete instructions and factual inaccuracies. Prompt engineering positively impacted o</t>
  </si>
  <si>
    <t>Retrieval-Augmented Generation (RAG) has become the gold standard paradigm for deploying Large Language Models (LLMs) in knowledge-intensive and high-stakes domains such as biomedical inquiry, financial compliance, and legal reasoning. Despite providing external grounding documents, LLMs continue to exhibit insidious factual hallucinations—either by fabricating plausible-sounding unsupported assertions or by ignoring conflicting retrieved evidence in favor of memorized parametric training biases. Existing mitigation approaches, such as full-parameter fine-tuning or iterative self-reflection prompting, incur prohibitive computational costs and excessive inference latency. In this paper, we propose CAL-RAG (Context-Aware Low-Rank Calibration for RAG), a parameter-efficient fine-tuning and decoding calibration framework designed to enforce strict contextual faithfulness without compromising generative fluency. CAL-RAG introduces a dual-channel Low-Rank Adaptation (LoRA) mechanism: a Context-Grounded Adapter that measures token-level semantic consistency against retrieved evidence chunks, and an Entropy-Gated Decoding Controller that dynamically modulates vocabulary probability distributions during autoregressive generation based on cross-attention dispersion. We conduct extensive empirical evaluations across three challenging domain benchmarks: BioASQ (biomedical), FinQA (financial reasoning), and LegalBench (legal clause interpretation), utilizing open-source LLM backbones (Lla</t>
  </si>
  <si>
    <t>Large language models (llms) have shown great promise in applications of legal question answering and contract analysis; however, the empirical study of hallucination has shown that it takes place in 23-38% of cases in regard to the legal facts, laws, and citations that are produced, thus making them not applicable to legal purposes. In this research, we introduce jurisgraph—an innovative concept for addressing the issue of legal inference hallucination using the neuro-symbolic artificial intelligence framework, where the inference is grounded in a knowledge graph. Jurisgraph is based on a three-layer approach that includes the inclusion of statutory rules, case-law connections, and jurisdictional constraints into a knowledge graph as the first layer, logic control of triples in the graph relative to modelgenerated outputs as the second layer, and language generation by the model in response to conditional evidence from the graph as the third layer. What is important about the jurisgraph is that it guarantees grounding of all legal assertions generated in a factual knowledge graph. The results on the legalbench and cuad benchmarks demonstrated 40% hallucination reduction relative to rag, and 91.3% citation accuracy achieved. Factual accuracy is ensured by the use of the module for neuro-symbolic reasoning, which has a positive influence on factual fidelity according to the results of ablation analysis, even though it was rather subtle. Moreover, this research presents jurisgr</t>
  </si>
  <si>
    <t>Self-represented tenants, landlords, and help-desk staff need to be pointed at the provision of law that actually governs a question, with a correct statutory citation. We study this task on the Ontario Residential Tenancies Act, 2006 (RTA) and its core regulation, asking the operator's question empirically: is fine-tuning enough, or is hybrid retrieval needed? We run a four-arm head-to-head on Qwen2.5-7B-Instruct (base zero-shot, LoRA SFT-only, RAG-only, and an SFT+RAG hybrid), scored on citation exact-match (section+subsection) over a small, human-verification-pending real eval set. The base model cannot cite the RTA and SFT-only mis-recalls sections; retrieval is essential and drives hallucination to zero by construction; and the SFT+RAG hybrid scores highest at 0.481 exact-match with zero hallucinated citations. Its edge comes from SFT making provision selection more robust to the higher-recall candidate sets that hurt zero-shot RAG. Notably, this cheap bge-small hybrid matches or beats a pipeline built on bigger, specialized retrieval models (a larger embedder and a cross-encoder reranker), and a larger/improved training set does not help either: strong statutory-citation performance here does not require specialized retrieval models or more data. The artifact zeroes hallucination and clears the lift-over-base bar but does not reach the aspirational 0.70 exact-match target. All results are on a small, human-verification-pending real eval set and are reported as prelimina</t>
  </si>
  <si>
    <t>Background Automated chest x-ray reporting could substantially reduce the burden on radiology services worldwide; however, the implementation of current vision–language models (VLMs) in clinical workflows remains limited by factual errors, hallucinations, and inadequate clinical reliability. Bridging this implementation gap requires frameworks that are not only technically sound but also designed for safe integration into real-world healthcare settings. Objective This study aimed to improve the clinical accuracy and factual consistency of radiology report generation by introducing an agent-inspired, three-stage reasoning framework and evaluating its feasibility as research prototype for potential implementation in resource-constrained and high-throughput clinical environments. Methods We propose the Swin-Qwen3 vision–language architecture, which integrates a Swin Transformer visual encoder with a Q-Former-style query-driven cross-attention module aligned with a large language model (Qwen3-0.6B). A three-stage generation strategy—comprising initial report drafting, clinical verification, and structured refinement—was guided by role-specific prompts to simulate distinct clinical reasoning behaviours. Parameter-efficient fine-tuning via low-rank adaptation (LoRA) enabled training within standard GPU constraints. The framework was evaluated on the full IU x-Ray test set (321 Samples) using lexical, semantic, clinical, and factuality metrics and compared with one- and two-stage ab</t>
  </si>
  <si>
    <t xml:space="preserve">
 As a government‐regulated public service, traffic signal control (TSC) requires reliable and transparent decision‐making. However, existing deep reinforcement learning (DRL) methods, despite improvements in control accuracy, still lack explainability and generalisation, severely limiting their applicability in real‐world environments. To address the challenges above, this paper proposes GenEx‐TSC, a generalisable and explainable TSC method that integrates deep reinforcement learning with large language models (LLMs). First, starting from vehicle‐level states, we train a DRL agent incorporating intersection physical heterogeneity and neighbourhood information, which lays the evaluation foundation for constructing a high‐quality LLM dataset. Subsequently, the LLM agent is optimised through a two‐stage training mechanism. In the distillation stage, a lightweight LLM agent is trained using the reasoning trajectories of a larger‐scale LLM agent, inheriting its semantic understanding and decision‐generation capabilities and in the alignment stage, the DRL evaluation network is employed to calibrate the outputs of the distilled LLM agent, ensuring that the generated cycle‐level signal timing strategies are both efficient and interpretable. We synthesise 10 intersection networks with different physical attributes in SUMO and set traffic flows of varying scales. Experimental results across diverse traffic environments demonstrate that the proposed GenEx‐TSC exhibits clear advantages</t>
  </si>
  <si>
    <t xml:space="preserve">Generative AI (GenAI)systems are increasingly embedded in enterprise workflows, yet existing governance approaches remain fragmented across policy, development, evaluation, and operational monitoring. GenAI systems produce unpredictable results because they generate output through probabilistic processes rather than deterministic logic, and large language models and foundation models have accelerated enterprise adoption across knowledge work, decision support, and content generation use cases. At the same time, generative systems introduce governance concerns related to hallucinations, output reliability, and accountability, which make enterprise deployment materially different from traditional software systems. Organizations commonly struggle to develop effective governance systems that oversee all stages of GenAI system development because these systems operate across multiple teams, technologies, data sources, and regulatory frameworks.
The study presents the EAGLE (Enterprise AI Governance and Lifecycle Execution) Framework, which functions as a multi-layer governance framework that assists organizations in establishing responsible and large-scale Generative AI deployment. The framework includes four key layers: Governance, which sets policies for responsible AI use, compliance, and data management; Program Orchestration, which coordinates collaboration between engineering, infrastructure, security, legal, and product teams; Evaluation, which validates model performance, </t>
  </si>
  <si>
    <t>Indonesian higher-education institutions operate under a dense and frequently updated body of academic regulations—national standards, institutional statutes, and study-program handbooks—that students and staff must consult accurately. General-purpose large language models answer such questions fluently but without provenance, and they hallucinate rules that do not exist. This paper proposes a retrieval-augmented generation (RAG) architecture for Indonesian academic-regulation question answering, deployed as a set of loosely coupled microservices: an API gateway, a RAG orchestrator, an embedding and retrieval subsystem backed by a FAISS vector index, a generation subsystem, and an offline ingestion pipeline. The retrieval layer combines lexical BM25 and vector similarity through reciprocal rank fusion, so that regulation passages are grounded and citable. We evaluate the retrieval core—the component that determines whether generated answers can be grounded—on an original corpus of 20 synthetic Indonesian academic-regulation passages and 30 labeled questions. Vector retrieval attains Recall@1 of 0.867, MRR@10 of 0.902, and nDCG@5 of 0.915, outperforming BM25 (0.800, 0.865, 0.898) on early precision, while BM25 is an order of magnitude faster and reaches perfect Recall@5. Retrieval latency for all configurations remains below one millisecond on a single node. The microservices decomposition lets the index be rebuilt when regulations change without redeploying the generation ser</t>
  </si>
  <si>
    <t>Conversational AI systems powered by large language models increasingly handle high-stakes enterprise tasks, yet their reasoning processes remain opaque to users. This opacity creates barriers to trust, limits adoption in regulated industries, and complicates compliance auditing. We introduce the Explainable Conversations Framework (X-LLM), a three-layer architectural approach that embeds transparency throughout conversational AI systems rather than treating explainability as an afterthought. X-LLM integrates model-level mechanisms (citation frameworks, reasoning traces, confidence calibration), interaction-level design patterns (progressive disclosure interfaces, adaptive explanation depth), and system-level infrastructure (audit logging, governance controls, evaluation harnesses). We formalize the Cognitive Transparency Index (CTI), a composite metric combining factual traceability, reasoning clarity, and user interpretability into a unified transparency assessment.Through a validation study using demonstration data from the AgentArch benchmark [24], we demonstrate how X-LLM principles guide practical implementation decisions and improve system trustworthiness. We position our framework against existing explainability approaches and RAG architectures, identifying where X-LLM provides novel contributions and where it synthesizes established patterns. The framework offers a structured methodology for organizations building conversational AI systems that must balance sophistic</t>
  </si>
  <si>
    <t xml:space="preserve">
 A deep comprehension of construction regulatory documents is essential for successful construction engineering and management. Although vision–language models (VLMs) hold tremendous potential for achieving human-level understanding, their practical deployment remains constrained by input size limitations. Even when integrated with retrieval-augmented generation (RAG), most efforts process visual elements commonly found in regulatory documents as pure texts and struggle to verify the trustworthiness of the retrieved supporting evidences, increasing vulnerability to hallucination. To address these drawbacks, we present a self-reflective multimodal RAG-assisted VLM pipeline that extends standard VLMs from single-pass document interpretation to multiround retrieval-grounded reasoning. Specifically, it augments existing VLMs with an external multimodal RAG mechanism, moving beyond text-only retrieval by jointly leveraging visual representations and semantic summaries to identify relevant evidence pages. Furthermore, an iterative self-reflection is incorporated to evaluate evidence sufficiency and trigger adaptive question refinement, thus enhancing response reliability. This pipeline was evaluated using a 794 question-answering pairs compiled from 12 divisions of a construction specification, covering three representative question types—information extraction, single-modal reasoning, and multimodal reasoning. Results showed substantial performance gains over traditional, single-</t>
  </si>
  <si>
    <t>Artificial intelligence (AI) has undergone transformative advances since 2022, particularly through generative AI, large language models (LLMs), and diffusion models, fundamentally reshaping the creative industries. However, existing reviews have not comprehensively addressed these recent breakthroughs and their integrated impact across the creative production pipeline. This paper addresses this gap by providing a systematic review of AI technologies that have emerged or matured since our 2022 review, examining their applications across content creation, information analysis, post-production enhancement, compression, and quality assessment. We document how transformers, LLMs, diffusion models, and implicit neural representations have established new capabilities in text-to-image/video generation, real-time 3D reconstruction, and unified multi-task frameworks–shifting AI from support tool to core creative technology. Beyond technological advances, we analyze the trend toward unified AI frameworks that integrate multiple creative tasks, replacing task-specific solutions. We critically examine the evolving role of human-AI collaboration, where human oversight remains essential for creative direction and mitigating AI hallucinations. Finally, we identify emerging challenges including copyright concerns, bias mitigation, computational demands, and the need for robust regulatory frameworks. This review provides researchers and practitioners with a comprehensive understanding of cur</t>
  </si>
  <si>
    <t>As organizations increasingly integrate AI-powered question-answering systems into financial information systems for compliance, risk assessment, and decision support, ensuring the factual accuracy of AI-generated outputs becomes a critical engineering challenge. Current Knowledge Graph (KG)-augmented QA systems lack systematic mechanisms to detect hallucinations - factually incorrect outputs that undermine reliability and user trust. We introduce FinBench-QA-Hallucination, a benchmark for evaluating hallucination detection methods in KG-augmented financial QA over SEC 10-K filings. The dataset contains 755 annotated examples from 300 pages, each labeled for groundedness using a conservative evidence-linkage protocol requiring support from both textual chunks and extracted relational triplets. We evaluate six detection approaches - LLM judges, fine-tuned classifiers, Natural Language Inference (NLI) models, span detectors, and embedding-based methods under two conditions: with and without KG triplets. Results show that LLM-based judges and embedding approaches achieve the highest performance (F1: 0.82-0.86) under clean conditions. However, most methods degrade significantly when noisy triplets are introduced, with Matthews Correlation Coefficient (MCC) dropping 44-84 percent, while embedding methods remain relatively robust with only 9 percent degradation. Statistical tests (Cochran's Q and McNemar) confirm significant performance differences (p&lt;0.001). Our findings highlight</t>
  </si>
  <si>
    <t>Enterprise Resource Planning (ERP) systems are a critical operational backbone for business-to-business (B2B) supply chain operations in regulated industries like defense, pharmaceuticals, and healthcare. Although ERP systems collect vast amounts of data related to transactions and operations, many aspects of purchasing, logistics and procurement decisions such as assessing the risk of suppliers, approving purchase orders and validating compliance are still done manually. Manual processes result in inefficiencies and increase the risk of operational errors. Large Language Models (LLM) allow users to interact with enterprise data using natural language; however, LLM have seen little use in regulated environments due to concerns regarding hallucinations, policy violations, and lack of auditability. A retrieval augmented ERP Assistant was designed to enhance decision-making for B2B supply chain operations in mission-critical environments. The proposed architecture consists of an ERP system or CRM platform providing contextual retrieval of data, along with an external data source containing regulatory and sanctions information, to produce responses that enforce enterprise policies, approval restrictions and regulatory requirements through a Compliance-Aware Generation Layer. A benchmark dataset of procurement and fulfillment question answering tasks was created to measure the effectiveness of the assistant and its performance was compared to those of experienced procurement profe</t>
  </si>
  <si>
    <t>Large language models (LLMs) are useful tools with the capacity for performing specific types of knowledge work at an effective scale. However, LLM deployments in high-risk and safety-critical domains pose unique challenges, notably the issue of “hallucinations”, where LLMs can generate fabricated information. This is particularly concerning in settings such as drug safety, where inaccuracies could lead to patient harm. To mitigate these risks, we have developed and demonstrated a proof of concept suite of guardrails specifically designed to mitigate certain types of hallucinations and errors for drug safety, with potential applicability to other medical safety-critical contexts. These guardrails include mechanisms to detect anomalous documents to prevent the ingestion of inappropriate data, identify incorrect drug names or adverse event terms, and convey uncertainty in generated content. We integrated these guardrails with an LLM fine-tuned for a text-to-text task, which involves converting both structured and unstructured data within adverse event reports into natural language. This method was applied to translate individual case safety reports, demonstrating effective application in a pharmacovigilance processing task. Our guardrail framework offers a set of tools with broad applicability across various domains, ensuring LLMs can be safely used in high-risk situations by eliminating the occurrence of key errors, including the generation of incorrect pharmacovigilance-relat</t>
  </si>
  <si>
    <t>Real-time sensor networks are widely used to monitor the quality of surface waters; however, translating detected anomalies into clear operational actions remains challenging. Deep learning (DL) models can detect deviations effectively, but they rarely provide interpretable or regulation-relevant explanations, and existing explainable artificial intelligence (XAI) tools offer limited practical value for water utilities. This study introduces a framework, Water Quality- Retrieval Augmented Generation (WQ-RAG), that integrates DL-based anomaly detection with RAG to enable automated, regulation-grounded root-cause diagnosis of water quality events. The framework was evaluated using high-frequency monitoring data from 2021 to 2024 at four geographically and hydrogeochemically diverse river monitoring stations operated by the U.S. Geological Survey (USGS). Among four anomaly detection models, a Long Short-Term Memory (LSTM) autoencoder achieved the highest F1-scores at three stations (0.799-0.841), while the Patch Time Series Transformer (PatchTST) showed the strongest discrimination, measured by the area under the receiver operating characteristic (ROC) curve (AUC-ROC: 0.860-0.906). Adaptive, station-specific thresholding improved detection performance by up to 61% at low-variance source water. Using a curated knowledge base of 25 regulatory and technical documents, RAG-grounded explanations generated by a large language model (LLM) (Llama-3-8B) achieved a mean quality score of 0</t>
  </si>
  <si>
    <t>We present a novel pipeline combining Multi-Omics Factor Analysis (MOFA) and fine-tuned Large Language Models (LLMs) to predict breast cancer subtypes using proteomics, DNA methylation, and RNA-Seq data. Breast cancer is a heterogeneous disease characterized by diverse molecular alterations across multiple biological layers, necessitating integrative approaches for accurate subtype classification. Our methodology leverages MOFA for dimensionality reduction to identify key latent factors driving het-erogeneity, followed by LLM fine-tuning on these multi-omics signatures to enhance prediction accuracy. MOFA analysis identified five key latent factors capturing distinct biological processes: immune response, cell cycle regulation, metabolic reprogramming, tumor microenvironment interactions, and DNA repair mechanisms. We extracted the top features per omics layer for each factor and performed Gene Set Enrichment Analysis (GSEA) to characterize their biological significance. Our LLM, trained on curated multi-omics signatures and clinical metadata encoded as structured text prompts, significantly outperformed conventional statistical models in subtype classification, achieving AUC=0.93 and accuracy=0.89, compared to Random Forest (AUC=0.87, accuracy=0.82) and SVM (AUC=0.85, accuracy=0.80). The superior performance of our approach is attributed to the LLM’s ability to capture complex, non-linear relationships and hierarchical feature interactions across omics layers. This integrati</t>
  </si>
  <si>
    <t>The NHS faces mounting pressures, resulting in workforce attrition and growing care backlogs. Pharmacy services, critical for ensuring medication safety and effectiveness, are often overlooked in digital innovation efforts. This pilot study investigates the potential of Large Language Models (LLMs) to alleviate pharmacy pressures by answering clinical pharmaceutical queries. Two retrieval techniques were evaluated: Vanilla Retrieval Augmented Generation (RAG) and Graph RAG, supported by an external knowledge source designed specifically for this study. ChatGPT 4o without retrieval served as a control. Quantitative and qualitative evaluations were conducted, including expert human assessments for response accuracy, relevance, and safety. Results demonstrated that LLMs can generate high-quality responses. In expert evaluations, Vanilla RAG outperformed other models and even human reference answers for accuracy and risk. Graph RAG revealed challenges related to retrieval accuracy. Despite the promise of LLMs, hallucinations and the ambiguity around LLM evaluations in healthcare remain key barriers to clinical deployment. This pilot study underscores the importance of robust evaluation frameworks to ensure the safe integration of LLMs into clinical workflows. However, regulatory bodies have yet to catch up with the rapid pace of LLM development. Guidelines are urgently needed to address the issues of transparency, explainability, data protection, and validation, to facilitate the</t>
  </si>
  <si>
    <t>Reinforcement learning with verifiable rewards (RLVR) can elicit strong reasoning in large language models (LLMs), while their performance after RLVR varies dramatically across different base models. This raises a fundamental question: what microscopic property of pre-trained models leads to this variation? To investigate, we formalize reasoning as chains of Horn clauses ("if-then"rules) built from features extracted from the LLM's latent space via cross-layer sparse autoencoders (SAEs). We estimate the transition probabilities between its features, and further categorize each rule by its semantic soundness level (e.g., strict, plausible, noisy) with an LLM. Our key discovery is that high-potential models are inherently soundness-aware: their internal probability distributions systematically shift across rules'soundness levels, becoming highly distinct for"strict"versus"noisy"rules. In contrast, weaker models are soundness-agnostic, collapsing to one distribution regardless of soundness levels. To quantify this, we introduce the Soundness-Aware Level (SAL), a microscopic metric using the Jensen-Shannon Divergence to measure the separation between these distributions. We show that SAL's predictions of post-RLVR reasoning performance follow a precise empirical law (R^2=0.87) across diverse model families (Qwen, Mistral, Llama, DeepSeek) and scales (0.5B-14B). This reveals that a model's reasoning potential is tied to its intrinsic, pre-trained ability to distinguish sound knowl</t>
  </si>
  <si>
    <t>Enterprise customer relationship management systems increasingly operate as repositories of fragmented customer knowledge rather than as unified intelligence platforms. Sales representatives, service agents, customer-success teams, marketing analysts, and executives rely on CRM data, call transcripts, support tickets, contracts, product documentation, knowledge articles, renewal histories, and external market signals, yet these assets are often distributed across incompatible schemas, permissions, and narrative formats. Large language models offer new opportunities for conversational customer intelligence, but their direct use in CRM environments introduces unacceptable risks, including hallucinated recommendations, privacy exposure, stale knowledge, weak auditability, and limited alignment with enterprise decision governance. This paper proposes a scalable retrieval-augmented generation architecture for trusted customer intelligence in enterprise CRM knowledge management. The proposed framework integrates hybrid retrieval, semantic indexing, policy-aware document ingestion, customer-entity resolution, vector and graph-based knowledge representations, evidence-grounded generation, human-in-the-loop feedback, and trust-oriented observability. The architecture is designed to support account planning, opportunity qualification, customer service resolution, churn-risk explanation, sales enablement, executive decision support, and knowledge reuse across customer operations. A desi</t>
  </si>
  <si>
    <t>Autoregressive (AR) large language models formulate reasoning as token-level probabilistic sampling, which induces three fundamental defects in complex logical reasoning: error accumulation, probability substituting necessity, and the linear-chain information bottleneck. This paper proposes the Deterministic Operator-Driven Reasoning in Latent Space architecture (DODR), which reconstructs reasoning as reasoning-graph computation in a high-dimensional linear-algebraic space. Reasoning states are represented as snapshot vectors whose primitives are semantic units (phrases or sentences) rather than tokens, and each inference step is a deterministic matrix operation with no token sampling. Peirce's three inference types are formalized as three trainable matrix operators: a rank-deficient deduction operator (information collapse), a full-rank induction operator (information expansion), and an abduction operator defined as the Moore-Penrose pseudo-inverse of deduction (information hypothesizing). We prove that the operator set is minimal and complete given Peirce's trichotomy, that no single"super-operator"can realize all three types (a rank obstruction), and that reasoning graphs are Turing-complete with contractive backflow converging by Banach's fixed-point theorem. Experiments on 503 sample records (420 deduplicated samples) across dedicated and end-to-end settings show: deduction loss converges to 1.40e-05; induction achieves 0.9996 generalization coverage with 20/20 hard veto</t>
  </si>
  <si>
    <t>Architectural design relies heavily on rich and multimodal knowledge—including text descriptions, detailed tables, and complex visual information—to inform creative and technical decision-making. However, effectively retrieving and generating meaningful insights from such diverse data sources remains challenging. In this study, we propose Multimodal Retrieval-Augmented Generation (M-RAG), a multimodal retrieval-augmented generation framework that integrates a Multimodal Large Language Model (MLLM) with a unified knowledge base via a shared semantic embedding space, dual-mode table decomposition (text and image), and adaptive query handling to enable traceable cross-modal retrieval and augmented answer generation. We use a multimodal embedding model to project text, table-rendered images, and diagrams into a common space. Quantitative evaluation on the dataset employed in the study reports average text–image similarity of 0.55 ± 0.07; we use an operational threshold θ = 0.5 to flag likely out-of-domain queries and trigger clarification, reducing low-relevance returns. We evaluate the M-RAG framework across multiple architectural scenarios—including reducing technical hallucinations in structural-engineering queries by returning supporting diagrams, enabling special-technical comparison reasoning, handling floorplans and sections, supporting regulation and compliance lookups, retrieving sustainable concept design images and explanations, facilitating material queries, and demon</t>
  </si>
  <si>
    <t>Problem (Introduction). The rapid integration of generative artificial intelligence (AI) into education has created unprecedented opportunities for personalised learning, yet it has also raised serious concerns about the reliability of AI-generated content. Large language models (LLMs) optimise for plausibility rather than truth, and they can fabricate facts, citations or even legal cases (When AI Gets It Wrong: Addressing AI Hallucinations and Bias - MIT Sloan Teaching &amp; Learning Technologies, n.d.). Such hallucinations threaten academic integrity: students may unknowingly absorb falsehoods, while teachers could inadvertently reproduce inaccuracies in course materials. Empirical studies reveal that AI systems can hallucinate from less than 1 % up to 15–40 % of cases in educational tasks depending on the model and domain (Figure 1), and systematic reviews note that over‑reliance on AI dialogue systems is linked to diminished critical thinking, increased technology dependence and the spread of misinformation (Zhai et al., 2024).
Purpose. This article aims to analyse the scope and causes of AI-generated misinformation in education and to develop evidence-based recommendations for mitigating these risks. It combines technical insights on model architecture and training data with pedagogical strategies to foster AI literacy. The goal is to ensure that AI enhances rather than undermines learning.
Methods. A systematic literature review of over 80 sources, including scientific ar</t>
  </si>
  <si>
    <t>Although artificial intelligence is fundamentally reshaping the ecology of music learning, existing research has disproportionately emphasized performance outcomes while underexamining psychological mechanisms, leaving the tension between technological empowerment and cognitive dependence theoretically underarticulated. Following PRISMA 2020, we systematically searched four databases and included 21 empirical studies to examine how three AI tool types—assessment-oriented AI, generative AI, and Comprehensive/adaptive AI—differentially shape learners’ self-beliefs and cognitive agency in music education. The evidence base remains geographically and developmentally concentrated: most studies were conducted in China and in higher education, while early childhood settings were absent. Using thematic analysis, we conducted cross-type comparisons and synthesized psychological pathways. Assessment-oriented AI most consistently strengthened ability beliefs via objectified, visualized feedback and positioned cognitive agency around self-monitoring, self-reactiveness, and self-reflectiveness. Generative AI tended to enhance value–attitude beliefs and intentionality by lowering technical barriers and reconfiguring learners’ creative roles toward aesthetic decision-making and output curation. Comprehensive/Adaptive AI more often supported forethought and sustained engagement by dynamically maintaining alignment between task challenge and learner capability. Across studies, psychological e</t>
  </si>
  <si>
    <t>Navigating traffic laws and administrative legal processes in the Philippines presents a significant challenge for ordinary motorists, who frequently lack access to legal counsel and struggle with complex technical legal terms. This information gap often leads to accidental violations, unresolved roadside disputes, and an inability to contest unjust citations. To address these challenges, this study developed the AI-Powered Traffic Law Navigator and Rights Assistant, a conversational mobile application structured around the Input-Process-Output (IPO) framework following a Prototype Software Development Life Cycle (SDLC) model. Built using the Flutter SDK and Dart programming language, the system integrates a structured MySQL relational database of Philippine traffic codes, Land Transportation Office (LTO) regulations, and Metropolitan Manila Development Authority (MMDA) guidelines. The platform employs a supervised machine learning text classification model (utilizing tokenization, normalization, and TF-IDF vectorization paired with classification algorithms) to automatically route multilingual (English, Filipino, Taglish) user descriptions to appropriate violation categories and legal data. Additionally, a generative AI presentation layer utilizes GPT API prompting templates to simplify technical legal jargon and auto-generate structured legal paperwork like explanation letters and affidavits. Real-time location-based features implement the Haversine formula on device GPS co</t>
  </si>
  <si>
    <t>Maintaining compliance with complex Know Your Customer (KYC) and Anti-Money Laundering (AML) regulations is a resource-intensive challenge for financial institutions. This paper presents an agentic AI approach that leverages Retrieval-Augmented Generation (RAG) to automate and enhance compliance research and decision-making. We define the inefficiencies in current U.S. KYC/AML compliance workflows – including lengthy onboarding times and costly manual processes – as motivation for a more dynamic solution. We then introduce an autonomous agent framework, implemented with LangChain, that integrates a RAG pipeline to perform contextual reasoning over regulatory knowledge bases. The technical architecture is detailed with an emphasis on the agent’s planning and tool use capabilities, and the RAG components for knowledge base construction (using U.S. regulations such as FinCEN guidance, Code of Federal Regulations (CFR) provisions, and OFAC sanctions data), transformer-based embedding and indexing, vector retrieval, and LLM-driven answer generation. We demonstrate how this agent can handle compliance queries (e.g., customer due diligence requirements and detection of transaction structuring) in a simulated proof-of-concept. We discuss key advantages of this approach over traditional rule-based or static NLP systems – notably greater adaptability to changing regulations, improved traceability via source citations, and higher precision in complex scenario handling. Finally, we addre</t>
  </si>
  <si>
    <t>Medical artificial intelligence (AI) systems hold promise for transforming healthcare by supporting clinical decision-making in diagnostics and treatment. The effective deployment of medical AI requires trust among key stakeholders — including patients, providers, developers and regulators — which can be built by ensuring transparency in medical AI, including in its design, operation and outcomes. However, many AI systems function as ‘black boxes’, making it challenging for users to interpret and verify their inner workings. In this Review, we examine the current state of transparency in medical AI, from training data to model development and model deployment, identifying key challenges, risks and opportunities. We then explore a range of techniques that promote explainability, highlighting the importance of continual monitoring and system updates to ensure that AI systems remain reliable over time. Finally, we address the need to overcome barriers that inhibit the integration of transparency tools into clinical settings and review regulatory frameworks that prioritize transparency in emerging AI systems. Artificial intelligence (AI) models are being applied more often across a range of biomedical domains to support clinical decision-making and therapeutic strategies. This Review examines the transparency of medical AI systems, highlighting key approaches to increasing transparency in model design, operation and outcomes. As AI systems are used more often in clinical decision</t>
  </si>
  <si>
    <t>The integration of large language models (LLMs) into healthcare represents a transformative development in modern medicine, with hepato-pancreato-biliary (HPB) surgery positioned at the forefront of this technological revolution. This editorial examines the multifaceted role of LLMs, including ChatGPT, Claude, and Gemini, in HPB surgical practice, analyzing both their unprecedented opportunities and significant challenges. LLMs demonstrate remarkable potential across multiple domains of HPB surgery, including clinical documentation automation, enhanced surgical decision-making through complex patient data analysis, improved preoperative planning with radiological interpretation, real-time intraoperative decision support, and optimized postoperative patient monitoring with personalized follow-up recommendations. However, significant challenges accompany these opportunities, including data privacy and security concerns, accuracy and reliability issues, particularly regarding artificial intelligence (AI) "hallucinations," ethical considerations involving accountability and algorithmic bias, potential overreliance in surgical education that may compromise critical thinking development, and the risk of exacerbating healthcare disparities in resource-limited settings. Future directions include advancing multimodal learning capabilities, developing specialized HPB-focused LLMs, fostering collaborative development between surgeons and AI researchers, and establishing robust ethical f</t>
  </si>
  <si>
    <t>We study reasoning in Rule-Governed Decision Tasks (RGDTs), where models apply external rules to case facts and justify decisions, as required in policy, contract, and compliance settings. Beyond the deductive capability emphasized by standard mathematical and logical reasoning tasks, RGDTs require interpreting rules and their applicability, assessing conditions from evidence, combining judgments under rules and exceptions, and providing checkable justifications. These demands motivate a benchmark assessing both decisions and their stated grounds. We introduce RGDT-Bench, providing 202.1K condition-level supervision slots across four task tracks and eight supported task-probe combinations that vary access to supporting information. Label-blind extraction and deterministic checks produce labels for warrant completeness: source-referenced coverage and consistency of stated decision grounds. The benchmark attributes failures to four process layers: rule use, condition, evidence, and aggregation, and checks the final outcome. Among evaluable correct responses, warrant incompleteness averages 40.2% across six evaluated LLMs and supported task-probe combinations. Such warrant incompleteness poses potential safety risks and remains difficult to detect: the best of seventeen existing evaluators reaches only 57.69% (random: 50%) task-averaged area under the receiver operating characteristic curve (AUROC). To address this difficulty, we train a simple reward model with warrant supervis</t>
  </si>
  <si>
    <t>Large language models (LLMs) now match or exceed human performance on many open-ended language tasks, yet they continue to produce fluent but incorrect statements, which is a failure mode widely referred to as hallucination. In low-stakes settings this may be tolerable; in regulated or safety-critical domains such as financial services, compliance review, and client decision support, it is not. Motivated by these realities, we develop an integrated mitigation framework that layers complementary controls rather than relying on any single technique. The framework combines structured prompt design, retrieval-augmented generation (RAG) with verifiable evidence sources, and targeted fine-tuning aligned with domain truth constraints. Our interest in this problem is practical. Individual mitigation techniques have matured quickly, yet teams deploying LLMs in production routinely report difficulty stitching them together in a coherent, maintainable pipeline. Decisions about when to ground a response in retrieved data, when to escalate uncertainty, how to capture provenance, and how to evaluate fidelity are often made ad hoc. Drawing on experience from financial technology implementations, where even rare hallucinations can carry material cost, regulatory exposure, or loss of customer trust, we aim to provide clearer guidance in the form of an easy-to-follow tutorial. This paper makes four contributions. First, we introduce a three-layer reference architecture that organizes mitigatio</t>
  </si>
  <si>
    <t>The current progress of Clinical Vision Large Language Models (C-VLLMs) has substantially improved digital diagnostics, still these frameworks often endure lesion noises, modality misalignment, hallucination, and missed contextual grounding in complex clinical cases. Moreover, prevailing agent systems usually depend on static and non-adaptable pipelines and lack the versatility necessary for complex medical reasoning. To resolve these difficulties, we present BioMed-Agent-RL, a unified medical agent that incorporates adaptive orchestration, policy, and reward-based reinforcement learning (RL) models for biomedical applications. To ensure reliability, it invokes clinical context-aware preference optimization (CPO), direct preference optimization (DPO), and group relative policy optimization (GRPO) with dynamic entropy regulation. This pipeline utilizes a multimodal meta-learning approach that operates as a field-specific expert and human judgment synthesizer. The agent adaptively utilizes a set of model-level expertise, such as clinical grounding and reasoner, lesion segmenter, and field-specific synthesizer, across various clinical modalities (e.g., X-ray) by utilizing an iterative and adaptive RL approach. The agent learns to seriously synthesize misleading, conflicting vision cues and trust in inherent reasoning, while specialist advice is faulty. An intensive ablation study is conducted across multiple benchmarks, and the agent significantly outperforms existing state of t</t>
  </si>
  <si>
    <t>With the in-depth application of generative artificial intelligence (Gen AI) in the field of knowledge management (KM), the traditional intellectual property (IP) system is facing serious challenges. The AI-driven knowledge production model blurs the clear boundaries of traditional IP ownership, resulting in increased uncertainty in the distribution of rights and an aggravation of the imbalance in the pattern of interests. This dilemma is further amplified by Gen AI's unique "black box" and "autonomous" characteristics, and it is difficult to determine a clear ownership subject for its automatically generated content. These challenges have exposed the fundamental limitations of the traditional IP framework, which is based on an anthropocentric knowledge production paradigm that is difficult to adapt to the characteristics of knowledge innovation in the AI era. By systematically combing the solutions proposed by various countries in the field of KM, combined with the analysis of international typical cases, this study focuses on the mainstream coping strategies, including the separation of moral rights and economic rights, the collective management authorization model, the transformation of the safe harbour principle, and the exploration of patent paths. The results show that the existing schemes have significant limitations: they are insufficient in terms of technical adaptability, legal compatibility and ethical legitimacy. These solutions focus too much on rights segmentati</t>
  </si>
  <si>
    <t>Problem, Research Strategy, and Findings: The rise of large language models (LLMs) raises a key question for urban planning: which forms of professional planning knowledge can AI replicate, and which still require human judgment? Although AI tools are increasingly used in planning practice, there is still no systematic framework for testing whether they can reason with the contextual sensitivity, value awareness, and institutional literacy central to planning expertise. This paper introduces Urban Planning Bench (UPBench), a domain-specific evaluation framework that assesses LLM reasoning through a 4x5 matrix of four knowledge pillars and five cognitive levels adapted from Bloom's revised taxonomy. Evaluating 25 LLMs with automated scoring and expert review, we find a non-monotonic cognitive curve: models perform better on higher-order analytical tasks than on factual recall and integrative judgment. This suggests that planning knowledge often treated as lower-order is deeply shaped by institutional, jurisdictional, and temporal context, making it hard for LLMs to generalize. We summarize these limits as four epistemic diagnostics: regulatory hallucination, conceptual conflation, wickedness paralysis, and phronetic deficit. Takeaway for Practice: The findings support differential delegation in planning. LLMs can assist with cross-disciplinary synthesis, literature review, scenario generation, and preliminary policy analysis. However, they remain unreliable for jurisdiction-sp</t>
  </si>
  <si>
    <t>Abstract Generative artificial intelligence (AI) has emerged as a pivotal force transforming journalism, news production, and global communication systems. Tools such as ChatGPT, Sora, and Gemini now perform tasks traditionally reserved for human journalists, including drafting reports, summarizing data, and generating audiovisual narratives. This study investigates how generative AI reshapes newsroom operations, redefines ethical boundaries, and influences public communication patterns. Using a systematic qualitative synthesis of peer-reviewed literature, policy reports, and industry case studies published between 2020 and 2025, the paper identifies three interrelated developments: the automation of news production, the reconfiguration of ethical frameworks within media institutions, and the evolution of audience engagement through AI-mediated communication. Findings indicate that while AI enhances efficiency and productivity, it simultaneously challenges long-standing journalistic values such as transparency, accountability, and truth verification. The study concludes that generative AI has introduced a paradigm shift that demands the reevaluation of professional ethics, newsroom governance, and audience literacy. It further recommends interdisciplinary collaboration among technologists, media scholars, and regulators to ensure that AI-driven journalism remains credible, inclusive, and socially responsible. Key Words: Generative Artificial Intelligence, News Production, Med</t>
  </si>
  <si>
    <t xml:space="preserve">The widespread use of Large Language Models (LLMs) in text generation has raised increasing concerns about intellectual property disputes. Watermarking techniques, which embed meta information into AI-generated content (AIGC), have the potential to serve as judicial evidence. However, existing methods rely on statistical signals in token distributions, leading to inherently probabilistic detection and reduced reliability, especially in multi-bit encoding (e.g., timestamps). Moreover, such methods introduce detectable statistical patterns, making them vulnerable to forgery attacks and enabling model providers to fabricate arbitrary watermarks. To address these issues, we propose the concept of trustworthy watermark, which achieves reliable recovery with 100% identification accuracy while resisting both user-side statistical attacks and provider-side forgery. We focus on trustworthy time watermarking for use as judicial evidence. Our framework integrates cryptographic techniques and encodes time information into time-dependent secret keys under regulatory supervision, preventing arbitrary timestamp fabrication. The watermark payload is decoupled from time and generated as a random, non-stored bit sequence for each instance, eliminating statistical patterns. To ensure verifiability, we design a two-stage encoding mechanism, which, combined with error-correcting codes, enables reliable recovery of generation time with theoretically perfect accuracy. Both theoretical analysis and </t>
  </si>
  <si>
    <t>Medical transcription is an intrinsic part of clinical documentation, formerly reliant on human transcriptionists or simple speech recognition technology. However, these methods inevitably fall short of alleviating the mounting documentation burden, largely responsible for clinician burnout and reduced health care efficiency. The advent of artificial intelligence (AI), specifically natural language processing and automatic speech recognition, has revolutionized the practice of medical transcription by enabling real-time, context-sensitive, and structured clinical documentation. This article reviews the integration of AI in medical transcription across different clinical environments, including outpatient encounters, radiology, and emergency care. By leveraging large language models and deep learning, AI applications enhance documentation quality, reduce cognitive load, and enrich clinical workflows with features such as the International Classification of Diseases coding, letter generation, and after-visit summaries. Expanding into research, applications involve large-scale data extraction, manuscript preparation, and cross-disciplinary collaboration. Radiology, with its high-volume and precision-rich reporting requirements, will benefit significantly from the application of AI-based tools such as Rad AI, VoxRad, and multilingual tools such as Whisper. Challenges remain in spite of the above advancements. Accuracy, hallucination, data confidentiality, regulation, and physicia</t>
  </si>
  <si>
    <t>The rapid digitalisation of the new business has already improved the attribution of scalable, secure, and intelligent
integration designs, particularly in the highly regulated sectors of finance and healthcare. Organisations have been
able to modernise outdated systems, become operationally agile, and make evidence-based decisions as a result
of these cloud-first approaches and recent advancements in artificial intelligence (AI) and machine learning (ML).
The paper will introduce an orchestrated workflow infrastructure based on Azulike AI/ML to facilitate the
seamless integration of the enterprise into a heterogeneous system in financial and healthcare contexts. In order
to enable intelligent automation, real-time analytics, predictive decision support, and policy-driven workflow
management, the proposed framework implements fundamental Azure services, including Azure Logic Apps,
Azure Data Factory, Azure Machine Learning, Azure functions, and Azure Kubernetes service (AKS). The paper
in a systematic manner examines the architectural design, workflow coordination, AI/ML integration approach,
and compliance and security aspects of the work in the context of regulated enterprises. Scalability, resilience,
performance compliance preparedness, and performance The systems are tested using domain-specific use cases
for financial and healthcare systems. The findings indicate that the orchestrated workflows powered by Azurenative AI/ML can significantly enhance interoperability, sca</t>
  </si>
  <si>
    <t>Post-trade reconciliation and regulatory compliance remain among the most operationally intensive and error-prone processes in modern financial institutions, driven by the growing scale of transaction volumes, increased product complexity, and heightened regulatory scrutiny. Despite substantial advances in straight-through processing (STP), standardized messaging, and rule-based automation, reconciliation workflows continue to depend heavily on manual exception handling due to fragmented data sources, heterogeneous reference data, semantic ambiguity in trade attributes, and continuously evolving regulatory interpretations across jurisdictions. This paper explores the emerging role of Large Language Models (LLMs) as an intelligent automation layer for post-trade reconciliation and compliance, positioning them as semantic augmentations rather than replacements for existing deterministic systems. By combining transformer-based language understanding with established event-driven processing and entity-resolution architectures, LLMs enable advanced exception classification, contextual data normalization, interpretation of unstructured operational narratives, and automated generation of audit-ready compliance explanations. Drawing on prior research in natural language processing, probabilistic matching, and post-trade automation, as well as industry frameworks from DTCC, AFME, and cloud architecture studies, this work proposes a reference architecture for LLM-augmented post-trade s</t>
  </si>
  <si>
    <t>Simple Summary Clinical trials are critical for assessing drug efficacy, toxicity, and potential long-term health effects in humans. Identifying in advance which patients are likely to benefit from a trial drug can enhance the success rate of clinical trials while reducing resource allocation and shortening the time for drug approval. In this perspective article we offer a roadmap on how to achieve Artificial Clinic Intelligence (ACI), a generative AI-driven virtual clinical trial enrichment framework which implements novel concepts for streamlining the selection of patients that will drive the most clinical benefits from a test drug. ACI generates synthetic patient data, models drug response across clinically diverse populations, and ranks the importance of clinical attributes underlying drug sensitivity. By evaluating the extent to which a prospective patient will benefit from a drug, ACI helps drive the success of clinical trials. Abstract Clinical trial enrichment is the targeted recruitment of prospective individual patients with defined clinical characteristics who are likely to benefit from newly developed or repurposed drugs. This process is central to the success of clinical trials together with patient management and regulatory compliance. A main challenge in clinical trial enrichment lies in the recognition of a priori clinical parameters and information that informs drug efficacy or toxicity, particularly when intended for a broader unseen population. Although Art</t>
  </si>
  <si>
    <t>The construction industry continues to experience high rates of accidents and fatalities, underscoring the need for proactive and reliable safety management. Accurate hazard identification is essential for effective image-based monitoring and decision support on construction sites. Vision–language models (VLMs) have shown strong potential for interpreting complex visual environments; however, their deployment in safety-critical applications is limited by hallucination, where hazards are inferred without sufficient evidence. To address this limitation, this study proposes a retrieval-augmented hazard detection framework that grounds VLM outputs in visual evidence through image-to-image retrieval of visually similar hazard scenarios and structured domain knowledge within a retrieval-augmented generation (RAG) pipeline. The framework integrates image-to-image retrieval of real-world hazard scenarios, supported by a curated knowledge base of 1,040 annotated construction site images, structured hazard taxonomies, and regulation-aware verification to enforce condition-constrained hazard reasoning before compliance assessment. The proposed approach is evaluated on a separate set of 260 construction site images spanning ten construction-safety hazard categories aligned with OSHA safety domains and the construction-safety literature. At the end-to-end report level, the complete pipeline achieves an F1-score of 0.917 (precision 0.939, recall 0.896) and a hallucination rate of 6.1%, sub</t>
  </si>
  <si>
    <t>The rapid deployment of AI systems across organizations has increased exposure to security risks, including adversarial attacks on machine learning models. Despite growing research on adversarial AI and AI governance, the literature remains fragmented across technical, policy and managerial domains. This study aims to systematically examine how adversarial AI security is conceptualized and addressed within the broader AI governance and management perspective. The objective is to identify dominant research streams, knowledge structures, and gaps in the integration of technical security insights into AI governance frameworks. This study conducts a large-scale structured literature review combined with network-based bibliometric analysis. A corpus of academic publications related to adversarial AI, machine learning security, and AI governance is collected using targeted keyword searches across major scholarly databases. The analysis maps relationships between papers, authors and key insights to dependency networks. Additionally, abstracts and referenced literature are examined using large language models (LLM) to identify conceptual orientations, research goals, and disciplinary influences within the field. The results reveal significant fragmentation between technical adversarial machine learning research and managerial AI governance practice. Technical studies primarily focus on model robustness and attack–defense mechanisms, while management-oriented research emphasizes regul</t>
  </si>
  <si>
    <t>This paper introduces a policy analysis framework for systematic, transparent assessment of AI governance proposals in an evolving and contested regulatory landscape. AI policy debates often collapse into binary positions that obscure underlying tradeoffs and normative assumptions. The framework structures policy analysis around multiple policy attributes, allowing users to surface priorities and tensions without prescribing outcomes. We use a mixed-methods approach that integrates qualitative insights from subject matter experts with computational text analysis to inform the design of policy attribute rubrics. This quantifies the relative emphasis of different policy objectives and presents them through comparative visualizations that support interpretability and cross-policy comparison. The paper also examines the use of commercial LLMs for rubric-based policy analysis, benchmarking their outputs against a domain-trained rubric-calibrated model with explicitly defined analytical assumptions. Rather than assessing policy effectiveness or desirability, the framework focuses on relevance and alignment across attributes. By making analytical assumptions explicit, including attribute selection, rubric construction, and weighting schemes, the framework enables users to evaluate whether its embedded priorities align with the users'own normative commitments. The approach is jurisdiction-agnostic and intended to support policymakers, analysts, and researchers navigating complex AI g</t>
  </si>
  <si>
    <t>: The analysis of administrative procedures in public agencies, particularly in specialized domains like animal health, presents significant challenges due to the volume of heterogeneous data, complex regulations, and the need for consistent, high-stakes decision-making. The emergence of Large Language Models (LLMs) offers a promising avenue for supporting and automating these resource-intensive tasks, a topic of growing interest in both public administration and applied AI research. This paper proposes a novel architecture for an intelligent assistant designed to aid public sector analysts by integrating a core LLM with a Retrieval-Augmented Generation (RAG) framework, ensuring that generated analyses are grounded in specific legal and normative documents. To validate this approach, a prototype of the architecture’s core generative engine was evaluated in a real-world scenario: the analysis of administrative cases within the Administrative Review Board (JAP) of the Secretariat of Agriculture, Livestock, and Rural Development of Rio Grande do Sul (SEAPI-RS). In this foundational experiment, the system generated technical opinions for fourteen cases, which were then systematically compared against the final decisions of human analysts. The results validate the viability of using an LLM as the engine for the proposed assistant, demonstrating stable decision-making accuracy. However, the analysis also revealed a failure mode where the model could be misled by sophisticated but i</t>
  </si>
  <si>
    <t>The global food landscape is rife with scientific, cultural, and commercial claims about what foods are, what they do, what they should not do, or should not do. These range from rigorously studied health benefits (probiotics improve gut health) and misrepresentations (soaked almonds make one smarter) to vague promises (superfoods boost immunity) and culturally rooted beliefs (cold foods cause coughs). Despite their widespread influence, the infrastructure for tracing, verifying, and contextualizing these claims remains fragmented and underdeveloped. In this paper, we propose a Food Claim-Traceability Network (FCN) as an extension of FKG.in, a knowledge graph of Indian food that we have been incrementally building. We also present the ontology design and the semi-automated knowledge curation workflow that we used to develop a proof of concept of FKG.in-FCN using Reddit data and Large Language Models. FCN integrates curated data inputs, structured schemas, and provenance-aware pipelines for food-related claim extraction and validation. While directly linked to the Indian food knowledge graph as an application, our methodology remains application-agnostic and adaptable to other geographic, culinary, or regulatory settings. By modeling food claims and their traceability in a structured, verifiable, and explainable way, we aim to contribute to more transparent and accountable food knowledge ecosystems, supporting researchers, policymakers, and most importantly, everyday consumers</t>
  </si>
  <si>
    <t>Agentic large language models (LLMs) are increasingly used to perform actions beyond text generation, including querying databases, orchestrating workflows, updating identity configurations, and interacting with enterprise systems. While this evolution enables significant automation benefits, it also introduces safety-critical risks such as unintended state changes, privilege escalation, data leakage, and infinite or destructive tool-execution loops. The emerging Model Context Protocol (MCP) provides a standardized, schema-driven interface for exposing tools to models, creating a uniform enforcement layer that is essential for secure agentic AI in production environments (Model Context Protocol, Documentation). However, current deployments lack a comprehensive, formalized safety framework that constrains tool use at the protocol boundary.
This paper presents a formal guardrail model grounded in MCP tool schemas and runtime safety assertions. The proposed framework integrates three complementary components: (1) static schemas defining strict input/output types, enumerations, ranges, and regex constraints; (2) formal pre-conditions, post-conditions, and invariants governing the semantics of each tool invocation; and (3) dynamic policies such as context-aware authorization, dependency checks, rate limits, and loop-prevention triggers. Together, these constraints prevent both accidental and adversarial misuse by ensuring that LLM-issued tool calls remain within safe operational b</t>
  </si>
  <si>
    <t>The rapid proliferation of large language model (LLM)-based agentic systems raises critical concerns regarding digital sovereignty, environmental sustainability, regulatory compliance, and ethical alignment. Whilst existing frameworks address individual dimensions in isolation, no unified architecture systematically integrates these imperatives into the decision-making processes of autonomous agents. This paper introduces the COMPASS (Compliance and Orchestration for Multi-dimensional Principles in Autonomous Systems with Sovereignty) Framework, a novel multi-agent orchestration system designed to enforce value-aligned AI through modular, extensible governance mechanisms. The framework comprises an Orchestrator and four specialised sub-agents addressing sovereignty, carbon-aware computing, compliance, and ethics, each augmented with Retrieval-Augmented Generation (RAG) to ground evaluations in verified, context-specific documents. By employing an LLM-as-a-judge methodology, the system assigns quantitative scores and generates explainable justifications for each assessment dimension, enabling real-time arbitration of conflicting objectives. We validate the architecture through automated evaluation, demonstrating that RAG integration significantly enhances semantic coherence and mitigates the hallucination risks. Our results indicate that the framework's composition-based design facilitates seamless integration into diverse application domains whilst preserving interpretability</t>
  </si>
  <si>
    <t>SQL is a widely adopted language for querying data, which has led to the development of various SQL analysis and rewriting tools. However, due to the diversity of SQL dialects, such tools often fail when encountering unrecognized dialect-specific syntax. While Large Language Models (LLMs) have shown promise in understanding SQL queries, their inherent limitations in handling hierarchical structures and hallucination risks limit their direct applicability in parsing. To address these limitations, we propose SQLFlex, a novel query rewriting framework that integrates grammar-based parsing with LLM-based segmentation to parse diverse SQL dialects robustly. Our core idea is to decompose hierarchical parsing to sequential segmentation tasks, which better aligns with the strength of LLMs and improves output reliability through validation checks. Specifically, SQLFlex uses clause-level segmentation and expression-level segmentation as two strategies that decompose elements on different levels of a query. We extensively evaluated SQLFlex on both real-world use cases and in a standalone evaluation. In SQL linting, SQLFlex outperforms SQLFluff in ANSI mode by 63.68% in F1 score while matching its dialect-specific mode performance. In test-case reduction, SQLFlex outperforms SQLess by up to 10 times in simplification rate. In the standalone evaluation, it parses 91.55% to 100% of queries across eight distinct dialects, outperforming all baseline parsers. We believe SQLFlex can serve as a</t>
  </si>
  <si>
    <t>The increasing adoption of large language models (LLMs) in insurance underwriting and risk assessment has introduced new forms of algorithmic bias that are not adequately addressed by traditional fairness evaluation techniques. Unlike conventional predictive models, LLM-powered decision support systems reason over unstructured documentation, policy language, and contextual narratives, creating additional pathways for both direct and proxy-based discrimination. In regulated insurance environments, such bias poses significant ethical, legal, and regulatory risks, particularly when AI systems influence high-impact financial decisions. This paper proposes a bias detection framework for LLM-powered insurance decision support systems designed to prevent discriminatory risk assessment while preserving human oversight and auditability. The framework continuously monitors model interactions and decision context to identify bias signals arising from protected attributes, proxy indicators, documentation asymmetry, and inconsistent reasoning patterns. Bias detection is achieved through a combination of prompt instrumentation, contextual feature analysis, counterfactual evaluation, and policy-aligned constraints that operate alongside existing underwriting workflows. Rather than enabling autonomous decision-making, the framework treats LLMs as assistive reasoning components whose outputs are evaluated for fairness risk before informing human judgment. Representative underwriting use cases</t>
  </si>
  <si>
    <t>Synthesizing deployable robot behavior trees (BTs) from natural language (NL) requires grounding to ensure every generated BT references only skills a robot can actually execute. Existing LLM-based BT synthesis approaches often place this grounding responsibility on the prompt author. This makes deployment brittle when the author does not know which skills the robot can execute, how those skills are parameterized, or how the robot runtime software constrains valid BT structure. This paper proposes a contract-grounded BT synthesis architecture in which a coding agent queries a robot-side Model Context Protocol (MCP) server to retrieve an explicit contract consisting of a skill library, permitted BT operators, and optional BT composition templates, before synthesizing a BT for validation and execution. In our framework, non-expert operators issue NL commands without knowledge of robot implementation details, while a robot runtime validation gate enforces correctness before execution. We evaluate two LLMs, a closed model (Sonnet 4.6) and a smaller open-source model (Gemma4:31b), across 110 simulated tasks in PyRoboSim and 14 tasks on a physical Husarion Panther robot. Results show that contract grounding enables near-perfect BT validation and high task success, that BT composition templates substantially recover success on reactive control-flow tasks for the smaller model, and that the architecture transfers to physical hardware running a Nav2 stack opaque to both operator and a</t>
  </si>
  <si>
    <t xml:space="preserve">The study aims to resolve the "modeling bottleneck" in Business Process Management by developing an automated method for ensuring the correctness of Decision Model and Notation (DMN) tables generated by Large Language Models (LLMs). The primary goal is to determine whether shifting the AI's role from a pure generator to a validator within a closed-loop system can overcome the structural limitations inherent in stochastic models.
The research employs a comparative experimental design using a "Mutation Testing" approach. We analyze two distinct workflows: (1) Static Generation, where test cases are fixed, and (2) Dynamic Paired Generation, where the LLM regenerates both the decision logic (DMN XML) and the validation criteria (Test Cases JSON) simultaneously upon failure. The methodology integrates concepts from "Struc-Bench" for structural analysis and utilizes a deterministic DMN engine (Camunda) for execution-based verification.
The experiments demonstrate that "out-of-the-box" LLM generation fails in approximately 4.5% of cases due to semantic drift and structural hallucinations when validated against static benchmarks. However, the proposed "Dynamic Paired Generation" workflow achieved a 100% convergence rate across 200 cycles. The system successfully identified and corrected both syntactic errors (XML schema violations) and logical errors (Hit Policy violations) without human intervention.
The study introduces the concept of "Dynamic Paired Generation" for neuro-symbolic </t>
  </si>
  <si>
    <t>Background: Retrieval-augmented generation (RAG) is an emerging artificial intelligence (AI) strategy that integrates encoded model knowledge with external data sources to enhance accuracy, transparency, and reliability. Unlike traditional large language models (LLMs), which are limited by static training data and potential misinformation, RAG dynamically retrieves and integrates relevant medical literature, clinical guidelines, and real-time data. Given the rapid adoption of AI in healthcare, this scoping review aims to systematically map the current applications, implementation challenges, and research gaps related to RAG in health professions. Methods: A scoping review was conducted following the Joanna Briggs Institute (JBI) framework and reported using the Preferred Reporting Items for Systematic Reviews and Meta-Analyses for Scoping Reviews (PRISMA-ScR) guidelines. A systematic search strategy was designed in collaboration with faculty and a research and education librarian to include PubMed, Scopus, Embase, Google Scholar, and Trip, covering studies published between January 2020 and August 2024. Eligible studies examined the use of RAG in healthcare. Studies were screened in two stages: title/abstract review followed by full-text assessment. Data extraction focused on study characteristics, applications of RAG, ethical and technical challenges, and proposed improvements. Results: A total of 31 studies met inclusion criteria, with 90.32% published in 2024. Authors came</t>
  </si>
  <si>
    <t>Medicaid managed care serves 86 million beneficiaries at $376 billion annually, yet evidence that managed care delivery improves outcomes remains inconclusive, with nearly 40% of Medicaid acute care visits attributable to ambulatory care-sensitive conditions. State procurement processes create principal-agent relationships where managed care organizations (MCOs) make performance commitments before contract award, but no research has systematically evaluated whether MCO commitments align with state priorities. We assembled 265 procurement documents from 32 states (2017-2024), extracting 1666 text files. Using retrieval-augmented generation (a method that grounds AI outputs in retrieved document passages) with large language model analysis, we extracted 372 283 performance claims classified into 6 thematic domains. Two doctoral-level coders validated a stratified random sample (Cohen’s kappa: 0.86, 95% CI: 0.81-0.91). We calculated per-file normalized concordance ratios (MCO claims per document divided by state requirements per document, controlling for document volume) and conducted stratified analyses by document type. MCOs systematically overemphasized technology claims (normalized concordance ratio: 53.9, median: 28.2) and health equity claims (ratio: 22.0, median: 10.3) relative to state requirements, while underemphasizing chronic disease management (ratio: 15.8) and workforce development (ratio: 14.2). Post-pandemic increases in health equity (10.3-fold) and technology c</t>
  </si>
  <si>
    <t>Enterprise go-to-market (GTM) operations increasingly depend on heterogeneous data platforms—including customer relationship management (CRM), enterprise resource planning (ERP), configure-price-quote (CPQ), and contract lifecycle management (CLM) systems—whose operational siloing produces fragmented data landscapes incompatible with unified revenue intelligence. This paper presents a supergraph data fabric architecture grounded in federated subgraph composition to address GTM data fragmentation at enterprise scale. Drawing on design and deployment experience from a GTM engineering organization—a 43-person Integration &amp; Provisioning team managing an Integration Services Layer (ISL) supporting approximately $55 billion in go-to-market scale, with 30 reusable APIs across 10 enterprise systems and over 100 million integration transactions per year—we describe how a centrally governed supergraph data fabric implemented on MuleSoft CloudHub 2.0 with API-led architecture (Experience · Process · System APIs), Kafka/Anypoint MQ event propagation, and ISL Synapse observability (validate · trace · replay) addresses cross-domain integration latency, write-back mutation consistency, and entitlement-aware data access at enterprise scale. The architecture is conceptually analogous to federated subgraph composition described in GraphQL literature but aligned to a production enterprise middleware stack. The proposed architecture introduces five structural mechanisms: a schema registry with e</t>
  </si>
  <si>
    <t xml:space="preserve">Background/Objectives: Pharmacovigilance workflows rely heavily on unstructured text across diverse sources. Here, we systematically reviewed how large language models (LLMs) are being explored as support tools for adverse drug reaction (ADR) detection, extraction, triage, and documentation, highlighting their potential for precision medicine and big data-enabled safety monitoring. Methods: Following the Preferred Reporting Items for Systematic Reviews and Meta-Analyses 2020 guidelines, we systematically searched PubMed, Scopus, and Web of Science for studies published between January 2022 and March 2026. Ultimately, 83 empirical studies satisfied the inclusion criteria. A narrative synthesis was conducted to address methodological heterogeneity across these studies. Results: LLM applications were concentrated in constrained information-extraction and classification tasks, including signal evaluation, clinical-note extraction, social media surveillance, and literature screening. Quantitative performance varied substantially by system design: error-correction prompting yielded an F1-score of 0.921 for ADR named entity recognition, whereas retrieval-augmented generation improved data-retrieval accuracy from 8.3% to 78.3%. Most studies were retrospective, benchmark-based, or proof-of-concept evaluations. Across 581 paired pre-consensus domain judgements, observed inter-rater agreement was 90.4% and Cohen’s κ was 0.837 (95% CI 0.772–0.895). Hallucination, low specificity, prompt </t>
  </si>
  <si>
    <t xml:space="preserve">
 Clinical trial protocols contain critical clinical pharmacology information that is often scattered across different sections of these lengthy documents. The purpose was to evaluate whether a retrieval-augmented generation (RAG) protocol review integrated with knowledge graphs (KGs) could be used to obtain clinical pharmacology evidence and identify regulatory gaps.
 Clinical trial protocols were obtained from the Gates Foundation’s publicly available corpus of clinical trials in low- and middle-income countries. The RAG protocol review was used to assess the protocols against Food &amp; Drug Administration (FDA) guidance documents for hepatic impairment, exposure-response, population PK (PopPK), and physiologically based pharmacokinetic modeling (PBPK). Disease-specific KG analyses were conducted for tuberculosis (TB), human immunodeficiency virus (HIV), malaria, and neglected tropical diseases (NTD). KG models connecting studies to drugs, diseases, pharmacologic classes, organ-function exclusions, biomarkers, and pharmacokinetic (PK) parameter features were obtained.
 Across 42 unique trials, the KG contained 223 nodes and 376 edges. TB protocols produced the largest disease-specific graph, whereas HIV had the highest frequency of PK studies. Gap analysis showed that hepatic impairment exclusions in TB were more frequent than PK studies. In the multi-guidance evaluation, faithfulness was high, answer relevancy was lower, and the clinical pharmacology metric show</t>
  </si>
  <si>
    <t>Large language models integrated into enterprise Salesforce CRM workflows for automated email drafting, lead qualification, knowledge article generation, and case resolution introduce a distinctive business risk: LLM hallucination, in which fluent, professionally formatted outputs contain factually incorrect or fabricated claims that business users accept without the source verification expertise needed to identify the inaccuracy. In CRM contexts, hallucinations can produce customer-facing communications with incorrect pricing, invented product specifications, misattributed customer preferences, or unsourced regulatory claims — each with potential for contractual, reputational, or compliance consequences. HADES (Hallucination-Aware Detection and Evaluation System) addresses this risk through a three-layer evidence architecture that evaluates each factual claim in an LLM output against the CRM record context, an organisational knowledge base, and a factual verification index, assigning a confidence score to each claim and routing low-confidence outputs to human review while certifying high-confidence outputs for direct use. Evaluated across six enterprise Salesforce deployments over twelve months covering 1.2 million LLM outputs, HADES achieved 94.2% precision and 89.7% recall for hallucination detection through a gradient-boosted ensemble of three verification components, reduced human review volume by 73% compared to universal manual oversight, and contributed to an 81% redu</t>
  </si>
  <si>
    <t>The rapid adoption of Large Language Models (LLMs) and autonomous AI agents has transformed enterprise software engineering, enabling intelligent systems capable of reasoning, planning, tool orchestration, and autonomous decision-making across complex business workflows. These agents are increasingly deployed in domains such as healthcare, finance, cloud computing, and software quality engineering, where reliability, security, regulatory compliance, and operational trust are critical. However, existing evaluation approaches primarily emphasize benchmark accuracy or isolated performance metrics and fail to provide a comprehensive methodology for assessing enterprise-grade AI agents operating in dynamic, real-world environments. The absence of standardized evaluation frameworks creates significant challenges in measuring reasoning quality, hallucination risk, workflow completion, tool utilization, governance compliance, and long-term operational reliability
This paper proposes the Enterprise Agent Evaluation Framework (EAEF), a novel multi-dimensional evaluation framework designed to systematically assess autonomous AI agents across technical, operational, and governance dimensions. The framework introduces twelve interconnected evaluation dimensions, including reasoning accuracy, groundedness, hallucination detection, tool utilization, workflow completion, memory consistency, multi-agent coordination, security and compliance, latency, cost efficiency, reliability, and human s</t>
  </si>
  <si>
    <t xml:space="preserve">
 In solid tumors, resistance to checkpoint inhibitors (CPIs) is frequently observed, partially due to upregulation of vascular endothelial growth factor A (VEGFA) and programmed death-ligand 1 (PD-L1). This culminates in an immunosuppressive tumor microenvironment and immune escape. Inhibitors against VEGF and the VEGF receptor (VEGFR) foster tumor vessel normalization and immunostimulatory reprogramming, in turn promoting treatment effects of immunotherapies. In recent years, TKIs, including axitinib, lenvatinib, and cabozantinib, plus immunotherapy have been approved to treat advanced RCC. Currently under clinical development for relapsed or refractory chronic myeloid leukemia and gastrointestinal tumor, olverembatinib (HQP1351) is a new-generation multikinase inhibitor with targets including VEGFR, fibroblast growth factor receptor (FGFR), SRC, BCR-ABL1, c-KIT, and platelet-derived growth factor receptor. The aim of this study was to assess whether olverembatinib combined with immunotherapy can promote inhibitory effects on RCC. In cell-free kinase assays, olverembatinib inhibited VEGFR1, -2, and -3 with IC50 values of 4.2, 6.1, and 4.1 nM, respectively. Compared to lenvatinib, olverembatinib had more potent antiproliferative effects on human umbilical vein endothelial cells. Olverembatinib also had antiproliferative activity in murine RCC lines RANCA and RAG, with IC50 values of 141 and 53 nM, respectively. When olverembatinib was coadministered with an anti-PD-1 antibod</t>
  </si>
  <si>
    <t xml:space="preserve">
 V(D)J recombination is regulated such that most lymphocytes assemble and express an antigen receptor from only one allele (allelic exclusion). In pre-B cells, RAG-induced DNA double strand breaks (DSBs) at Igκ loci signal via ATM to rapidly repress Rag1/2 transcription, inhibit accessibility of Igk loci, and limit V recombination. We hypothesize that RAG DSB-induced repression of Rag1/2 is critical to transiently limit V recombination, ensure allelic exclusion, and inhibit oncogenic Ig translocations. Fittingly, Atm−/− mice have higher frequencies of developing B cells with RAG DSBs at both Igh and Igk loci and of mature B cells with bi-allelic expression of these genes. Yet, given the multifunctional roles of ATM in the DSB response, Atm−/− phenotypes cannot be directly attributed to Rag1/2 repression. To test our hypothesis, we study mouse models lacking downstream effectors of ATM: i) SpiC, which suppresses Igk accessibility in response to RAG DSBs, and ii) NFκB essential modulator (NEMO), which represses Rag1/2 in response to genotoxic DSBs. I show here that the frequency of surface bi-allelic Igκ expression is normal on SpiC−/− B cells and increased on Nemo−/− B cells. I also show that Nemo−/− pre-B cells exhibit impaired Rag1/2 repression in response to RAG DSBs and concomitant increased RAG cleavage at Igk. Our data support that RAG DSB-induced repression of Rag1/2 transiently inhibits additional Igk rearrangements to enforce Igκ allelic exclusion independent of ATM-</t>
  </si>
  <si>
    <t xml:space="preserve">
 Process industries are a major source of occupational injuries and fatalities worldwide due to safety violations. Nigeria alone has recorded more than 412 fatalities in the oil and gas industry and the construction industry has a documented history of accidents associated with personal protective equipment (PPE) non-compliance. According to the World Risk Poll (2024), Sub-Saharan Africa is the highest-ranked region in terms of workplace injuries, where 21% of the existing workforce experiences serious harm. The currently used compliance monitoring methods are largely manual, ad hoc, and not linked with regulatory frameworks. This paper describes SafetyBuddy, a multimodal safety intelligence application designed to automate compliance monitoring. The system incorporates a YOLO26-nano real-time object detector, retrieval augmented generation (RAG) over OSHA regulatory documents, and reasoning on a continuous PPE compliance system powered by the open-weight Gemma 4 multimodal large language model (LLM), self-hosted on serverless GPU infrastructure. Its functionality spans four states of interaction, including safety advisory, incident root cause analysis, compliance auditing, and real-time video violation alerting. After 50 training epochs, the YOLO26 model obtained mean average precision (mAP@50) of 0.691 and precision of 0.775 on a 10-class dataset, with NMS-free inference at 25-40 frames per second on CPU hardware. All recommendations are enhanced with OSHA regulations trac</t>
  </si>
  <si>
    <t>The advent of LLMs and GenAI can be seen as a structural change in the process through which financial organizations generate, interpret, and respond to financial information. This paper explores the multifaceted influence of genAI in the context of two primary activities: financial reporting, which includes the creation of automated financial statements, management’s discussion, and regulatory disclosures; and financial decision-making that includes credit risk analysis, portfolio management, forecasted profits, and valuation of mergers &amp; acquisitions. Based on a systematic review of 214 peer-reviewed papers published from 2017 to 2024, a meta-analysis of 58 empirical data sets, and 12 comparative organization-level case studies involving banks, asset managers, insurance companies, and corporates finance, this research shows that integration of GenAI in the business process decreases the time required for narrative reporting by 68% on average (1) and increases the accuracy of decisions made for credit analysis and fraud detection use cases by 15-19 percentage points (2). At the same time, several important risks associated with the adoption of AI, including AI hallucinations of numbers, model biases in credit scoring, lack of explainability in the context of IFRS and SEC guidelines on disclosures, and data privacy concerns, are uncovered. The proposed Governance-Accuracy-Transparency (GAT) framework is offered as an action-oriented approach to responsible GenAI adoption in f</t>
  </si>
  <si>
    <t>Recent advances in large language models (LLMs) and vision-language models (VLMs) have enabled increasingly capable digital agents for computer use. However, real-world tasks are often long-horizon and involve evolving contexts containing accumulated observations, intermediate edits, failed attempts, and partially completed executions. Existing agents typically operate over raw interaction history, making task progress difficult to interpret, verify, and recover, which ultimately limits reliable long-horizon execution. In this paper, we argue that addressing this challenge requires explicitly structuring both the agent's state and workflow around a unified causal representation of task progress. We present \textbf{StructAgent}, a state-centered framework that introduces a unified state for maintaining compact, verifiable task progress and a structured workflow that regulates progress through verifier-backed state transitions. Building on this design, StructAgent further enables explicit progress checkpointing, evidence-driven task completion, targeted failure recovery, and tool-supported execution, while ensuring that all progress updates remain grounded in verification. Extensive experiments demonstrate that StructAgent consistently improves a wide range of LLM and VLM backbones on long-horizon computer-use tasks. On OSWorld-Verified, it improves Qwen3.5-9B from 27.0\% to 46.9\% success rate and Qwen3.5-27B from 31.6\% to 62.2\%, while achieving a new open-source state of th</t>
  </si>
  <si>
    <t>This research explores the creation of a verification framework for artificial intelligence (AI) systems integrated into the legal environment. The study focuses on the complex of social relations emerging from the integration of AI technologies into the mechanism of legal regulation and public administration, driven by the transformation of law enforcement technologies in the digital reality. The primary objective is to provide a theoretical substantiation and practical validation of the "Standardized Legal Test" designed to verify the analytical suitability of Large Language Models (LLMs) for law enforcement tasks. The research aims to establish a system of objective criteria to evaluate the compliance of automated systems with the principles of legality, legal logic, and legal certainty prior to their deployment within state information systems. The study is based on the experimental approbation of LLMs through the resolution of adapted legal cases. The methodology involves a multi-factor analysis of model outputs, focusing on legal reasoning, the accuracy of statutory interpretation, and the identification of "hallucinations." The novelty of the research lies in the development and testing of a universal legal testing format that is independent of specific AI architectures. This approach allows for the formalization of technological risk assessment within the legal domain. The author evaluates the universality of the developed method across several criteria, proposes curr</t>
  </si>
  <si>
    <t xml:space="preserve">
 This article uses Maurizio Cattelan’s Comedian, a banana duct-taped to a gallery wall, as a metaphor to examine the extractive dynamics of generative artificial intelligence (AI). It argues that the AI-driven creative economy replicates colonial patterns of appropriation, transforming human expression into commodified outputs while marginalizing the creators whose work makes these systems possible. Through the figures of the fruit seller, the buyer and the artist, the article interrogates who is valued, who is erased and who reaps the rewards in this evolving landscape. The analysis turns next to the banana itself as an object of constructed value, exploring how copyright’s doctrines of authorship, originality and fair use struggle to accommodate the layered and distributed nature of AI-mediated creation. These doctrinal limitations, the article contends, leave creators vulnerable while enabling dominant platforms to entrench extractive practices under the guise of innovation. Finally, the article examines the ‘wall’, the metaphorical and institutional surfaces against which generative AI is made legible and legitimate. It begins by situating current AI governance within broader global trends of legal fragmentation and jurisdictional arbitrage, highlighting how regulatory divergence reflects deeper normative commitments—some prioritizing innovation, others dignity and distributive justice. It then critiques reactive proposals that rely on private licensing regimes or piecem</t>
  </si>
  <si>
    <t>As digital payment systems facilitate billions of transactions every day, there is a high probability of fraudulent activities in these systems. Traditional fraud detection systems, including rule-based systems and machine learning-based systems, have three major limitations: lack of explainability in terms of regulatory requirements, lack of contextual reasoning in terms of rare behavioral patterns, and lack of interaction with human experts in fraud analysis. This paper proposes a novel agentic framework in fraud detection systems by integrating Large Language Models (LLMs) and Retrieval-Augmented Generation (RAG) in context-aware reasoning based on historical transaction evidence. The framework is designed as a system of specialized agents working together in a coordinated manner in semantic retrieval, context-aware fraud analysis, and explanation generation. The vector-based retrieval system is designed to analyze transactions in behavioral context while minimizing hallucination risk associated with language models. The system is tested using a set of synthetic yet behaviorally realistic financial transactions that mimic class imbalance in real-world financial systems. The experimental results show better performance in terms of Precision = 0.985, Recall = 0.955, F1-score = 0.970, and AUCPR = 0.989 compared to traditional machine learning-based systems. The system is capable of generating structured explanations in a way that is useful for financial fraud analysis by huma</t>
  </si>
  <si>
    <t>Abstract Motivation Peptides serve as critical mediators in biological systems, regulating essential processes ranging from neurotransmission to immune response. However, their nonlinear sequence–function relationships and immense chemical diversity pose significant challenges for efficient experimental characterization and therapeutic development. While Protein Language Models have advanced biological sequence understanding, they predominantly capture global evolutionary features of full-length proteins, often overlooking the local physicochemical dependencies and short-range residue interactions that are essential for defining peptide bioactivity. Results To address this gap, we leverage the linguistic competence of general-purpose Large Language Models (LLMs) to treat amino acid sequences as “biological text,” bridging natural language supervision with biochemical sequence modeling without relying on explicit structural or evolutionary priors. We curate a peptide-specific instruction dataset, Pep-Instructions, spanning function description, sequence design, property prediction, and physicochemical optimization, and adapt a general-purpose LLM through parameter-efficient instruction tuning. Extensive benchmarking against general-purpose language models shows consistent improvements across the evaluated peptide-centric tasks. In particular, the instruction-tuned model produces more semantically faithful functional descriptions, generates peptide sequences with stronger seque</t>
  </si>
  <si>
    <t>We find traces of fluid dynamics in the self-evolution of an LLM agent, and give the kinetic theory that predicts them. Gated self-evolution is the loop in which an agent rewrites its own skills under a validation gate. Self-evolution research has treated the agent as the unit; we study instead the individual instances inside it. Here the agent is DSH-plugin-based: it runs in production on DeepSeek Harness (DSH), and its plugins satisfy four architectural properties (permutation symmetry, reversibility, acyclicity, typed contracts), which license treating these instances as identical hard spheres; the theory is accordingly scoped to DSH-class plugin populations. On this scope the paper builds three theory layers. The rigorous layer, independent of any analogy, comprises an any-time hitting-time certificate bounding the expected rounds to any prescribed improvement, a resolution law that prices held-out validation budgets, and a separation theorem: the daemon must stay outside the population, because merging evaluator with evaluated voids the certificate. The kinetic layer is a master equation over the plugin x version x task grid with four operators (collision, reaction, external field, gate), where collision is co-activation. Its moment hierarchy, the step that turns a gas into fluid equations, generates the falsifiable statistical signatures. Throughout, the fluid reading is a bounded analogy: momentum is not conserved, so no Navier-Stokes limit exists. The measured layer r</t>
  </si>
  <si>
    <t>The legal profession faces mounting pressures, including case backlogs and limited access to legal services. Large language models (LLMs), such as OpenAI’s GPT series, have been touted as potential solutions, promising to streamline tasks such as legal drafting, summarisation, analysis, and advice. Proponents argue these models can enhance efficiency, accuracy, and access to justice. However, significant risks remain. LLMs are prone to bias, factual hallucinations, and opaque reasoning processes, which can have severe consequences in high-stakes legal contexts. For responsible use in law, legal use cases must be accurately operationalised into LLM tasks that are sensitive to legal settings, as do the evaluation metrics used to evaluate LLMs performing those tasks. This paper presents a rapid literature review of LLM research in legal contexts since ChatGPT-4’s release in March 2023. We examine how legal tasks are operationalised for LLMs and what evaluation metrics are used, with a focus on how these align—or fail to align—with real-world legal practice. We argue that existing studies often overlook the institutional, organisational, and professional contexts in which these tools would be deployed. This oversight limits the practical relevance of current evaluations and proposes directions for more contextually grounded research and responsible deployment strategies. Supplementary Information The online version contains supplementary material available at 10.1007/s00146-025-0</t>
  </si>
  <si>
    <t>Artificial intelligence (AI), particularly large language models (LLMs) and agentic AI systems, is increasingly used to modernize digital government, yet public-sector deployment must satisfy accountability, privacy, and auditability requirements. This paper aims to propose an electronic-governance framework that enables governed use of LLM-enabled agentic systems under binding constraints. Through qualitative documentary analysis, the study examines policy and governance evidence across digital-government strategies, data-governance and privacy instruments, and public-sector AI initiatives. Empirical grounding is strengthened through triangulation with official digital-government maturity indicators, a flagship platform vignette illustrating operational scalability, and a reproducible open-data key performance indicator (KPI) baseline derived from a government complaint-escalation series. The study concludes that scalable public value depends on bounded autonomy implemented through allowlisted tools, controlled state and memory, verification and feedback loops, role-based access control, audit logging, and human-in-the-loop gating. The paper contributes an evaluation-ready input–process–output framework to assess productivity, decision quality, and auditable compliance aligned with Vision 2030 and SDAIA-led transformation, The paper further strengthens feasibility claims through official maturity indicators and flagship implementation evidence, showing advanced service-exper</t>
  </si>
  <si>
    <t>Personal health large language models (PH-LLMs) have rapidly evolved from research prototypes into consumer-facing, data-linked systems that support symptom triage, medication questions, mental health check-ins, and longitudinal self-management. Their direct-to-consumer use without clinical oversight creates a distinct ethical risk profile that general artificial intelligence governance frameworks do not fully address. This viewpoint focuses on text-based, platform-mediated PH-LLMs and synthesizes PH-LLM–specific challenges across 6 domains: privacy, accuracy, equity, transparency, human-artificial intelligence interaction, and regulatory governance. These risks may be amplified by health literacy gaps, longitudinal data aggregation, persuasive conversational design, and fragmented oversight across the consumer-clinical boundary. Grounded in the 4 principles of biomedical ethics, we propose a governance framework that operationalizes beneficence, nonmaleficence, autonomy, and justice through design and deployment controls, including health literacy-aligned communication, crisis and pharmacological safeguards, hallucination mitigation, role disclosure, granular consent, fairness auditing, and accessible design. We further outline implementation mechanisms, including risk-tiered certification, tiered accountability, and postdeployment oversight through adverse-event reporting, transparency reporting, and independent safety evaluation. This framework is intended as an evidence-i</t>
  </si>
  <si>
    <t>Regulatory limits on explicit targeting have not eliminated algorithmic profiling on the Web, as optimisation systems still adapt ad delivery to users' private attributes. The widespread availability of powerful zero-shot multimodal Large Language Models (LLMs) has dramatically lowered the barrier for exploiting these latent signals for adversarial inference. We investigate this emerging societal risk, specifically how adversaries can now exploit these signals to reverse-engineer private attributes from ad exposure alone. We introduce a novel pipeline that leverages LLMs as adversarial inference engines to perform natural language profiling. Applying this method to a longitudinal dataset comprising over 435,000 Facebook ad impressions collected from 891 users, we conducted a large-scale study to assess the feasibility and precision of inferring private attributes from passive online ad observations. Our results demonstrate that off-the-shelf LLMs can accurately reconstruct complex user private attributes, including party preference, employment status, and education level, consistently outperforming strong census-based priors and matching or exceeding human social perception at only a fraction of the cost (223× lower) and time (52× faster) required by humans. Critically, actionable profiling is feasible even within short observation windows, indicating that prolonged tracking is not a prerequisite for a successful attack. These findings provide the first empirical evidence tha</t>
  </si>
  <si>
    <t xml:space="preserve">Large Language Models (LLMs) exhibit remarkable capabilities across a spectrum of tasks in financial services, including report generation, chatbots, sentiment analysis, regulatory compliance, investment advisory, financial knowledge retrieval, and summarization. However, their intrinsic complexity and lack of transparency pose significant challenges, especially in the highly regulated financial sector, where interpretability, fairness, and accountability are critical. As far as we are aware, this paper presents the first application in the finance domain of understanding and utilizing the inner workings of LLMs through mechanistic interpretability, addressing the pressing need for transparency and control in AI systems. Mechanistic interpretability is the most intuitive and transparent way to understand LLM behavior by reverse-engineering their internal workings. By dissecting the activations and circuits within these models, it provides insights into how specific features or components influence predictions - making it possible not only to observe but also to modify model behavior. In this paper, we explore the theoretical aspects of mechanistic interpretability and demonstrate its practical relevance through a range of financial use cases and experiments, including applications in trading strategies, sentiment analysis, bias, and hallucination detection. While not yet widely adopted, mechanistic interpretability is expected to become increasingly vital as adoption of LLMs </t>
  </si>
  <si>
    <t xml:space="preserve">Recent advances in large artificial intelligence (AI) models have transformed the landscape of life sciences and healthcare by enabling more efficient knowledge extraction, biomedical data analysis, and clinical decision support. Compared with traditional task-specific AI models, large language models (LLMs), generative AI, and multimodal foundation models demonstrate superior capabilities in knowledge representation, reasoning, and cross-domain learning. This review summarizes recent developments in the application of large AI models in life sciences and healthcare. First, the technical foundations of large AI models and their adaptation to biomedical data are introduced. Subsequently, representative applications in life science research, clinical healthcare, and drug discovery are reviewed, with particular attention to biomedical literature analysis, biological sequence modeling, medical image interpretation, clinical decision support, and precision medicine. Furthermore, the opportunities and challenges associated with deploying large AI models in healthcare are discussed, including improvements in research efficiency, disease diagnosis, and personalized treatment, as well as concerns regarding hallucination, privacy protection, algorithmic bias, interpretability, and regulatory governance. Overall, large AI models are reshaping biomedical research and healthcare delivery by promoting more intelligent, data-driven, and integrated approaches. Future progress will depend on </t>
  </si>
  <si>
    <t>Attention-Deficit Hyperactivity Disorder (ADHD), a neurodevelopmental disorder affecting children and adults worldwide, has seen a significant rise in diagnoses and medication prescriptions in recent decades. This trend has emphasized the need for non-pharmacological interventions such as music to aid ADHD management. This study explores the musical experiences of individuals with ADHD through a comprehensive analysis of user-generated content from the Reddit r/ADHD community between 2014–2024. Advanced computational techniques, including large language models such as Gemini 1.5 Pro and LLAMA 3.1 were employed for data extraction and categorization. Additionally, APIs from digital streaming platforms were utilized to analyze musical characteristics and lyrical content of 9,215 tracks across three distinct categories: focus music, stuck songs, and general purpose. Insights from selective attention, emotion arousal and mood congruence theories were used to interpret the findings. Statistical analysis revealed significant variations in musical characteristics, with instrumentalness showing the largest effect size across contexts, suggesting unique musical preferences among individuals with ADHD. Correlation analyses uncovered complex interrelationships between musical attributes, particularly in focus music, where energy, speechiness, and instrumental characteristics displayed distinctive patterns. The sentiment and popularity analysis of lyrics further illuminated the emotional</t>
  </si>
  <si>
    <t>Background The integration of large language models (LLMs) into medical diagnostics has garnered substantial attention due to their potential to enhance diagnostic accuracy, streamline clinical workflows, and address health care disparities. However, the rapid evolution of LLM research necessitates a comprehensive synthesis of their applications, challenges, and future directions. Objective This scoping review aimed to provide an overview of the current state of research regarding the use of LLMs in medical diagnostics. The study sought to answer four primary subquestions, as follows: (1) Which LLMs are commonly used? (2) How are LLMs assessed in diagnosis? (3) What is the current performance of LLMs in diagnosing diseases? (4) Which medical domains are investigating the application of LLMs? Methods This scoping review was conducted according to the Joanna Briggs Institute Manual for Evidence Synthesis and adheres to the PRISMA-ScR (Preferred Reporting Items for Systematic Reviews and Meta-Analyses extension for Scoping Reviews). Relevant literature was searched from the Web of Science, PubMed, Embase, IEEE Xplore, and ACM Digital Library databases from 2022 to 2025. Articles were screened and selected based on predefined inclusion and exclusion criteria. Bibliometric analysis was performed using VOSviewer to identify major research clusters and trends. Data extraction included details on LLM types, application domains, and performance metrics. Results The field is rapidly ex</t>
  </si>
  <si>
    <t>Service performance upgrades are frequently deployed to reduce customer churn, yet their real impact is hard to attribute from observational data because product selection, pricing, and customer preferences act as confounders. This paper proposes an LLM-assisted causal attribution workflow that converts a business-change description into an explicit causal question, a directed acyclic graph (DAG) with variable roles (confounder/mediator/outcome), and an auditable adjustment strategy. We then execute a full empirical evaluation on the IBM Telco Customer Churn dataset (7,043 customers), focusing on broadband customers (n=5,517) and operationalizing a ‘performance upgrade’ as adoption of TechSupport (T=1) versus no TechSupport (T=0). Outcomes are (i) churn within the last month and (ii) tenure in months. Under the backdoor criterion and positivity, we estimate average treatment effects (ATE) and heterogeneous treatment effects (HTE) using propensity score matching (PSM), inverse probability weighting (IPW), doubly robust augmented IPW (AIPW), double machine learning (DML), and a causal-forest-style DR-learner. Across estimators, TechSupport reduces churn by 7.3–10.0 percentage points and increases tenure by 2.4–4.4 months after adjustment; the cross-fitted AIPW estimate is +4.40 months (95% CI [3.39, 5.42]) for tenure and −0.092 (95% CI [−0.119, −0.065]) for churn risk. HTE analysis shows the largest benefits for month-to-month contracts (churn −0.147) and senior citizens (churn</t>
  </si>
  <si>
    <t>Background/Objectives: Large language models and automated analytical tools show potential for biomedical text understanding, knowledge integration, and single-cell data interpretation, but interpretations of specific gene regulatory relationships still require empirical grounding. For TF–target relationships, one relevant constraint is whether curated regulatory edges show detectable expression-level statistical evidence in the single-cell data being interpreted, because such evidence may vary across cellular states, conditions, and regulatory mechanisms. We therefore evaluated the statistical visibility of known transcription factor (TF)–target relationships in single-cell expression space to aid the interpretation of regulatory inference and automated-tool outputs. Methods: We performed two complementary analyses: first, testing whether curated TF–target edges showed stronger pair-level associations than matched background gene pairs; and second, assessing whether high-scoring TF–gene pairs corresponded to existing regulatory knowledge and whether their target genes showed pathway coherence. Results: Across four peripheral blood mononuclear cell (PBMC) datasets, four adult tissues, and seven adult cell types, curated TF–target relationships showed weak but reproducible statistical visibility rather than strong separation. For all five association metrics, the mean area under the precision–recall curve (AUPRC) was only slightly above the random-ranking baseline of 0.5. High</t>
  </si>
  <si>
    <t>Help-seeking is crucial in self-regulated learning (SRL), but generic scaffolds often do not meet diverse learner needs. This review examines AI, including large language models (LLMs), in customising help-seeking scaffolds, their effects, and methodological and ethical constraints. Using SRL theory, the review analysed empirical studies on AI-driven help-seeking support, focusing on evidence, impacts versus standard scaffolds, evaluation methods, and gaps. The original searches in IEEE Xplore, Web of Science, ERIC, and ScienceDirect on 28 May 2025 identified 3627 records, of which 3576 remained after deduplication; multi-reviewer screening in Rayyan using PRISMA procedures identified 31 studies; a supplementary search of Scopus and the ACM Digital Library (9 July 2026), restricted to the original review period, added 17 further studies, yielding 48 studies for narrative synthesis. Title-and-abstract screening showed high raw agreement (87.3%) but low chance-corrected agreement (Cohen’s κ ≈ 0.05; Fleiss’ κ ≈ 0.17), resolved through structured adjudication. Interventions (2017–2025) included rule-based tutoring, learning-analytics dashboards, LLM-based textbooks, writing feedback, and coding assistants, providing conversational, intent-sensitive scaffolding. Most studies showed improved performance and engagement, especially for lower-performing learners, though null or mixed effects and inconsistent satisfaction were common. Limitations included sample scope, duration, measur</t>
  </si>
  <si>
    <t>On-policy distillation (OPD) has become a key paradigm in LLM post-training, yet its training dynamics remain poorly understood. We present a systematic study examining the role, pathologies, and regulations of OPD. We first clarify the role of OPD as an exploration catalyst: it steers the student toward correct reasoning paths via dense token-level guidance, without expanding capability ceiling. We confirm this by showing that prompt diversity matters more than per-problem sampling numbers, and critically, that the effectiveness of OPD hinges entirely on the quality of its guiding signal. This dependency exposes two pathologies that derail exploration. The Student-Teacher Mismatch occurs when a large teacher-student distributional gap causes the guiding signal to misalign with task correctness, steering exploration in counterproductive directions. Length Exploitation arises when the aggregated token-level objective creates length-dependent shortcuts, allowing the student to game the reward landscape through response truncation or redundant padding, exploring degenerate length modes rather than reasoning strategies. To tame these pathologies, we investigate lightweight signal regulations: advantage clipping and log-scale compression, ensuring exploration is guided by faithful signals. Experiments across seven benchmarks demonstrate that these regulations alleviate length exploitation and enable effective distillation, stably surpassing OPD variants and RLVR baselines, thereby</t>
  </si>
  <si>
    <t>The advent of chat generative pre-trained transformer (ChatGPT) and large language models (LLMs) has revolutionized natural language processing (NLP). These models possess unprecedented capabilities in understanding and generating human-like language. This breakthrough holds significant promise for critical care medicine, where unstructured data and complex clinical information are abundant. Key applications of LLMs in this field include administrative support through automated documentation and patient chart summarization; clinical decision support by assisting in diagnostics and treatment planning; personalized communication to enhance patient and family understanding; and improving data quality by extracting insights from unstructured clinical notes. Despite these opportunities, challenges such as the risk of generating inaccurate or biased information “hallucinations”, ethical considerations, and the need for clinician artificial intelligence (AI) literacy must be addressed. Integrating LLMs with traditional machine learning models – an approach known as Hybrid AI – combines the strengths of both technologies while mitigating their limitations. Careful implementation, regulatory compliance, and ongoing validation are essential to ensure that LLMs enhance patient care rather than hinder it. LLMs have the potential to transform critical care practices, but integrating them requires caution. Responsible use and thorough clinician training are crucial to fully realize their b</t>
  </si>
  <si>
    <t>LLM-based conversational agents generate fluent responses but remain limited in adapting their supportive style to individual personality and emotional needs. We present a Detect–Regulate–Evaluate (D–R–E) architecture that performs turn-by-turn Big Five detection and applies Zurich Model-inspired behavioural regulation, orchestrated with PROMISE. The novelty is this integrated, reproducible detection→regulation→evaluation architecture for controlled simulation—not a claim of clinical effectiveness. In a GPT-4 simulation comparing personality-adapted (regulated) and standard (non-adaptive) assistants, scored by a structured LLM-based evaluator with author review retained as an internal audit, the main finding is the mixed-personality comparison with identical user text (input replay; outcome-scoring protocol not independently archived in full): dimension-level accuracy fell to 58.1%, yet three cross-family LLM judges retained a Personality Needs advantage, locating the extreme-profile result as an upper bound. Under extreme boundary-condition profiles, strict all-five-trait recovery was 21/60 (35.0%) and dimension-level accuracy was 83.3%; regulation adherence was 100%, and the Personality Needs Yes rate rose from 8.3% (5/60) to 100% (60/60) as an upper-bound selective-enhancement check. A two-rater verify-and-revise audit on an n=66 overlap showed substantial agreement on detection labels (mean linear κ=0.731) but covered detection labels only; outcome rubrics remain LLM-rate</t>
  </si>
  <si>
    <t xml:space="preserve">The proliferation of neural radiance field (NeRF) research requires significant efforts to reimplement papers before building upon them. We introduce NERFIFY, a multi-agent framework that reliably converts NeRF research papers into trainable Nerfstudio plugins, in contrast to generic paper-to-code methods and frontier models like GPT-5 that usually fail to produce runnable code. NERFIFY achieves domain-specific executability through six key innovations: (1) Context-free grammar (CFG): LLM synthesis is constrained by Nerfstudio formalized as a CFG, ensuring generated code satisfies architectural invariants. (2) Graph-of-Thought code synthesis: Specialized multi-file-agents generate repositories in topological dependency order, validating contracts and errors at each node. (3) Compositional citation recovery: Agents automatically retrieve and integrate components (samplers, encoders, proposal networks) from citation graphs of references. (4) Visual feedback: Artifacts are diagnosed through PSNR-minima ROI analysis, cross-view geometric validation, and VLM-guided patching to iteratively improve quality. (5) Knowledge enhancement: Beyond reproduction, methods can be improved with novel optimizations. (6) Benchmarking: An evaluation framework is designed for NeRF paper-to-code synthesis across 30 diverse papers. On papers without public implementations, NERFIFY achieves visual quality matching expert human code (+/-0.5 dB PSNR, +/-0.2 SSIM) while reducing implementation time from </t>
  </si>
  <si>
    <t>From an IT perspective, modern organizations often exhibit a dichotomy between day-to-day operational practice and formal policy enforcement for security, quality, and regulatory compliance. Reconciling these dimensions remains challenging, particularly in large-scale infrastructures that generate high-volume, heterogeneous, and unstructured data, while relevant policies and standards are typically expressed in natural language and therefore difficult to translate into actionable rules and automated compliance checks. This paper presents FOCUS-PA, a project that develops methods and tools to strengthen digital forensics and continuous auditing for compliance management in the Public Administration (PA) sector. FOCUS-PA delivers a Forensic and Compliance Auditing (FCA) platform tailored to public-sector environments, explicitly accounting for the specific characteristics of administrative information systems, their data sources, workflows, and domain-driven legal and privacy constraints. The platform is designed for the continuous ingestion and analysis of operational data, enabling both ongoing compliance monitoring and the forensic investigation of security incidents. To address these requirements, FOCUS-PA introduces an agentic framework that leverages Large Language Models (LLMs) via a Retrieval-Augmented Generation (RAG) approach. By adopting the Model Context Protocol (MCP), the platform provides a unified mechanism to connect natural-language policy documents with struc</t>
  </si>
  <si>
    <t>Black-box model attribution is increasingly relevant when large language models (LLMs) are served through relay and reseller APIs. A tempting low-cost signal is the prompt-token count returned by an OpenAI-compatible endpoint: two models that share a tokenizer and chat template may produce the same count sequence up to a fixed offset. Yet the validity of this signal for broader \emph{model-family} attribution has received little direct holdout testing. We conduct a frozen-threshold study over 24 labeled endpoint pairs, split evenly into a development set and an untouched holdout set, with three temporal repeats and 30 controlled texts per pair. We introduce a validity-gated result contract that distinguishes an observed dissimilarity from an uninformative measurement caused by missing usage data, rate limits, or endpoint policy. The resulting shift-invariant exact-match score perfectly separates the 12 development pairs, yielding a frozen threshold of 0.725. On holdout, however, only 6 of 12 pairs are eligible under the pre-specified three-repeat rule. Among eligible pairs, balanced accuracy is 0.75, sensitivity is 0.50 (95\% Wilson interval 0.15--0.85), and specificity is 1.00 (0.342--1.00). Two same-family pairs---Qwen 3.8 and DeepSeek V4 variants---fall below the frozen threshold. Across 4,320 formal API calls, every log is replayable, while holdout contains 189 non-200 responses and 157 successful responses without prompt-token usage. The study therefore validates token-c</t>
  </si>
  <si>
    <t>The integration of artificial intelligence (AI) in the form of large language models (LLMs) and generative models into clinical practice has progressed ahead of metrics available to measure their performance in real-world settings. Traditional benchmarks such as area under the receiver operating characteristic curve or bilingual evaluation understudy (BLEU) scores are inadequate to meet clinical nuance, patient safety, explainability, and workflow integration. This scoping review maps the evolving landscape of clinical AI evaluation, combining academic and industry architectures, including clinical risk evaluation of LLMs for hallucination and omission (CREOLA), hospital deployments, and radiological tool reviews. We explore stakeholder tensions between academia, business viability, regulation, and frontline usability, and reveal how these perceptions build competing evaluation imperatives. In particular, we highlight the novel challenges created by generative models: hallucination, omission, narrative incoherence, and epistemic misalignment. The current paper elucidates that a strategy of layered, stakeholder-engaged design needs to integrate risk stratification, contextual awareness, and continuous postdeployment surveillance. Equity, interpretability, and clinician trust are not thought of as footnotes, but as central columns upon which evaluation is built. This review offers a synthesizing overview of how health systems, developers, and regulators can coconstruct adaptive</t>
  </si>
  <si>
    <t>Abstract Background Existing drug recommendation systems lack integration with up-to-date clinical guidelines (the latest diabetes association standards of care and clinical guidelines that align with local government health care regulations) and lack high-precision drug interaction processing, explainability, and dynamic dosage adjustment. As a result, the recommendations generated by these systems are often inaccurate and do not align with local standards, greatly limiting their practicality. Objective To develop a personalized drug recommendation and dosage optimization system named Diabetes Drug Recommendation System (DDRs), integrating Fast Healthcare Interoperability Resources-standardized electronic health record (EHR) data and up-to-date clinical guidelines for accurate and practical recommendations. Methods We analyzed patients' EHR and International Classification of Diseases-tenth edition codes and integrated them with a drug interaction database to reduce adverse reactions. ADA guidelines and Taiwan's National Health Insurance (NHI) chronic disease guidelines served as data sources. Bio-GPT and Retrieval-Augmented Generation (RAG) were used to build the clinical guideline database and ensure recommendations align with the latest standards, with references provided for interpretability. Finally, optimal dosage was dynamically calculated by integrating patient disease progression trends from the EHR. Results DDRs achieved superior drug recommendation accuracy (Preci</t>
  </si>
  <si>
    <t>Artificial intelligence (AI), machine learning (ML), and deep learning (DL) have already produced clinically deployed ophthalmic systems for diabetic retinopathy (DR) screening and high-performing algorithms for image-level classification and lesion segmentation [1-8]. However, clinical retinal interpretation is not equivalent to assigning a global disease label. A clinically useful reader must associate lesions with anatomical locations, compare the same location across time, and express the finding in a way that can guide treatment or referral. To review evidence that the major unsolved problem for present ophthalmic AI is not whether an image can be globally classified as DR, but whether vision-language models (VLMs), large vision-language models (LVLMs), and multimodal large language models (MLLMs) can perform grounded lesion-location-change reasoning at the level required for clinical care [9-25]. We performed a critical narrative review of peer-reviewed ophthalmology, medical imaging, and AI literature, supplemented by regulatory documents. The review focused on DR, diabetic macular edema (DME), hard exudates, fundus foundation models, medical VLMs, visual grounding, hallucination, and reinforcement learning [6-7, 14-39]. Non-peer-reviewed news and trade-magazine sources were removed from the evidentiary base. Image-level and screening systems have reached high performance in selected settings, as shown by JAMA and FDA-cleared autonomous DR work [4-7]. Pixel-level lesio</t>
  </si>
  <si>
    <t xml:space="preserve">The cognitive processes of the hypnotized mind and the computational operations of large language models (LLMs) share deep functional parallels. Both systems generate sophisticated, contextually appropriate behavior through automatic pattern-completion mechanisms operating with limited or unreliable executive oversight. This review examines this convergence across three principles: automaticity, in which responses emerge from associative rather than deliberative processes; suppressed monitoring, leading to errors such as confabulation in hypnosis and hallucination in LLMs; and heightened contextual dependency, where immediate cues—a therapist’s suggestion or a user’s prompt—override stable knowledge. These mechanisms reveal an observer-relative meaning gap: both systems produce coherent but ungrounded outputs that require an external interpreter to supply meaning. Hypnosis and LLMs also exemplify functional agency—the capacity for complex, goal-directed, context-sensitive behavior—without subjective agency, the conscious awareness of intention and ownership that defines human action. This distinction clarifies how purposive behavior can emerge without self-reflective consciousness, governed instead by structural and contextual dynamics. Finally, both domains illuminate the phenomenon of scheming: automatic, goal-directed pattern generation that unfolds without reflective awareness. Hypnosis provides an experimental model for understanding how intention can become dissociated </t>
  </si>
  <si>
    <t>The rapid advancement of Large Language Models (LLMs) is fundamentally transforming the chemical industry across its entire value chain. This paper provides a comprehensive IEEE-structured review of how AI-powered LLMs—including GPT-4, Claude, Gemini, and domain-specific models such as ChemLLM, ChemCrow, and Coscientist—are deployed across key chemical industry segments: drug discovery, specialty chemical synthesis, process optimization, predictive maintenance, supply chain management, safety and regulatory compliance, and materials science. Drawing on peer-reviewed literature and industry reports published between 2022 and 2025, this paper identifies transformative applications, quantifies performance improvements, and critically evaluates persistent technical and regulatory challenges. Findings demonstrate that LLMs can accelerate molecular discovery timelines by 30–70%, reduce process downtime through predictive maintenance, automate complex compliance documentation, and support real-time decision-making in chemical plant operations. Significant barriers remain, including hallucination in safety-critical contexts, industrial data scarcity, regulatory uncertainty, and integration with legacy operational technology systems. A strategic roadmap for responsible LLM adoption is presented, alongside emerging research frontiers including multimodal chemistry agents, neuro-symbolic hybrid models, and autonomous laboratory systems. This review establishes a structured framework for</t>
  </si>
  <si>
    <t>Mean cross-positional attention degradation is widely reported in transformer interpretability, yet whether it causally limits contextual retrieval remains untested. We present six coordinated experiments across GPT-2, LLaMA-3.2-1B/3B, OPT-1.3B, and distilgpt2. We first characterise short-term (5-100 token) attention degradation, finding a universal exponential-then-plateau pattern whose rate is inversely correlated with depth, with distinct layer-wise entropy signatures per architecture. Function token anchoring proves architecture-dependent: OPT-1.3B (absolute positional encoding) shows distance-dependent preposition specificity, GPT-2 shows uniform non-specific dependence, and LLaMA (RoPE) shows reversal at long distances. Strategic comma insertion at clause boundaries causally reduces prediction degradation in the 40-80 token range, with the benefit tied to syntactic boundary alignment rather than token density. We then test the mechanism causally: Relay-Aware Attention (RAA), which biases attention logits toward function token positions, verifiably increases attention mass by 16-24% yet yields null effects on GPT-2 and LLaMA-1B, preliminary harm on LLaMA-3B, and a mixed effect on OPT-1.3B that nets to approximately zero. Multi-fact retrieval probes further show that degradation rate does not predict retrieval accuracy across models. We conclude that mean attention degradation is largely descriptive rather than prescriptive: function tokens contribute through what their h</t>
  </si>
  <si>
    <t>Graph-based Retrieval Augmented Generation (GraphRAG) extends retrieval-augmented generation to support structured reasoning over complex corpora, but its reliability under resource-constrained, privacy-sensitive deployments remains unclear. In healthcare, where Electronic Health Record (EHR) data is complex and strictly regulated, reliance on cloud-based large language models (LLMs) introduces challenges in cost, latency, and compliance. In this work, we present a systematic evaluation of GraphRAG for EHR schema retrieval using locally deployed open-source LLMs. We implement the Microsoft GraphRAG pipeline on real-world EHR schema documentation and benchmark four models, including Llama 3.1 (8B), Mistral (7B), Qwen 2.5 (7B), and Phi-4-mini (3.8B), each deployed via Ollama on a single consumer GPU (8 GB VRAM). We evaluate indexing efficiency, knowledge graph construction, query latency, answer quality, and hallucination under both global and local retrieval modes. Our results reveal substantial differences: Llama 3.1 produces the richest knowledge graph (1,172 entities), Qwen 2.5 achieves the best answer quality (3.3/5), Phi-4-mini fails to complete the pipeline due to structured-output errors, and Mistral exhibits degenerate repetition behavior. We further show that GraphRAG exhibits a practical capacity threshold, where models below approximately 7B parameters fail to reliably produce valid structured outputs and cannot complete the pipeline. In addition, indexing and answe</t>
  </si>
  <si>
    <t>Credit decisioning is a high-stakes task in which model outputs must be accurate and explainable to support compliant decisions. Although modern credit risk models such as eXtreme Gradient Boosting (XGBoost) and Graph Neural Networks (GNNs) improve predictive performance, their explanations are often too technical for stakeholders creating communication gaps that can shape approvals, denials, and fairness judgments. We examine whether Large Language Models (LLMs) can serve as explanation layers that translate post-hoc explanation artefacts into stakeholder-appropriate risk narratives. Using Freddie Mac single-family loan-level data, we develop three pipelines: standard tabular (XGBoost + SHAP), and two with alternative data, a pure network-based (GNN + GNNExplainer), and a bimodal one (combining tabular and network data). We generate narratives with three LLM configurations: a small fine-tuned LLM (Gemma 3 4B), a large fine-tuned LLM (DeepSeek R1 70B), and a zero-shot commercial LLM (Gemini 2.5). Explanation quality is evaluated through automated checks across all pipelines and a human study of bimodal explanations comparing credit risk professionals and non-professionals on eight decision-relevant dimensions. We have three main findings. First, the pipeline accounts for higher variance in evidence-grounding scores than the language model, meaning that the binding constraint on explanation quality is the evidence representation, not the model used. Second, the explanation nar</t>
  </si>
  <si>
    <t>What happens when healthcare AI moves beyond answering questions and begins to retrieve evidence, reason through clinical information, coordinate specialised agents, predict outcomes, and support complex workflows? Autonomous Clinical AI Platforms: Agentic Healthcare Systems, Knowledge Augmented LLMs, and Predictive Clinical Analytics explores this emerging frontier from foundational technologies to next generation healthcare intelligence. The book covers agentic AI, clinical decision support, large language models, Retrieval Augmented Generation, multi agent systems, healthcare knowledge sources, and human centred AI. It examines the data foundations of intelligent healthcare, including electronic health records, clinical data architecture, data quality, governance, interoperability, FHIR, HL7, OMOP, real time processing, and AI ready platforms. Clinical knowledge intelligence receives detailed attention through medical knowledge bases, knowledge graphs, hybrid retrieval, semantic search, ClinicalRAG, hallucination mitigation, explainability, and evidence traceability. Clinical agents, autonomous reasoning, contextual intelligence, reinforcement learning, agent communication, human agent collaboration, and multi agent evaluation further illustrate how intelligent systems can operate collectively. The book also explores autonomous data pipelines, workflow orchestration, anomaly detection, self-healing systems, predictive analytics, clinical outcome prediction, population risk</t>
  </si>
  <si>
    <t xml:space="preserve">Modern information-analytical processing systems operating within the «human – information» paradigm inevitably encounter limitations driven by the cognitive constraints of an analyst’s memory. The integration of generative language models based on the Transformer architecture represents a significant step toward enhancing the automation of information processing. However, phenomena such as generative confabulation (hallucinations) and the limited size of the contextual window inherent in these models lead to potential distortions of factual information, resulting in reduced reliability of generated outputs.
The objective of the article is to investigate the nature of hallucination effects in autoregressive language models and identify robust informative features for detecting and potentially regulating factual distortions in the latent space of neural networks.
The model of an autoregressive neural network has been developed, accounting for knowledge obsolescence and the superposition of multilayer perceptron parameters, enabling analysis of the relationship between model parameters and the distributions of generated tokens. It has been found that the first eigenvector of the spectral decomposition of the difference between covariance matrices of the final layer serves as the most stable discriminative feature of hallucination. It has been demonstrated that manipulating activations along this direction can reduce factual distortions and control the semantics of the output </t>
  </si>
  <si>
    <t>The expansion of China’s modernized eco-environmental monitoring networks has generated vast amounts of data. Consequently, traditional, expertise-reliant analysis is increasingly ill-suited for agile regulatory decision-making. Although large language models (LLMs) present a promising alternative, their practical deployment remains limited by domain-specific knowledge gaps, hallucinations and an inherent difficulty in managing multi-faceted ecological tasks. This study introduces EnvSentry, a novel multi-engine collaborative LLM framework designed for intelligent eco-environmental monitoring and governance. EnvSentry coordinates reasoning, instruction, and multimodal engines, supported by a dynamic, vector-indexed knowledge base and retrieval-augmented generation (RAG) to ensure factual veracity. By transitioning operational workflows from fragmented, latent batch processing to integrated, real-time intelligent agent chains, the system achieves a closed-loop capability of intent recognition, data retrieval, and quality control. The model was evaluated across distinct environmental contexts, specifically water quality anomaly detection and air quality forecasting. Results show that EnvSentry yields higher analytical precision and attribution rates than baseline methods, while compressing decision-making latency from hours to seconds. Relative to baseline models, EnvSentry achieves a 25% improvement in water quality attribution accuracy (50% to 75%), a 90% reduction in decisio</t>
  </si>
  <si>
    <t>The emergence of generative artificial intelligence (GenAI) offers the potential to enhance health economics and outcomes research (HEOR) by streamlining traditionally time-consuming and labour-intensive tasks, such as literature reviews, data extraction, and economic modelling. To effectively navigate this evolving landscape, health economists need a foundational understanding of how GenAI can complement their work. This primer aims to introduce health economists to the essentials of using GenAI tools, particularly large language models (LLMs), in HEOR projects. For health economists new to GenAI technologies, chatbot interfaces like ChatGPT offer an accessible way to explore the potential of LLMs. For more complex projects, knowledge of application programming interfaces (APIs), which provide scalability and integration capabilities, and prompt engineering strategies, such as few-shot and chain-of-thought prompting, is necessary to ensure accurate and efficient data analysis, enhance model performance, and tailor outputs to specific HEOR needs. Retrieval-augmented generation (RAG) can further improve LLM performance by incorporating current external information. LLMs have significant potential in many common HEOR tasks, such as summarising medical literature, extracting structured data, drafting report sections, generating statistical code, answering specific questions, and reviewing materials to enhance quality. However, health economists must also be aware of ongoing limi</t>
  </si>
  <si>
    <t xml:space="preserve">The exponential growth in computational power and accessibility has transformed the complexity and scale of bioinformatics research, necessitating standardized documentation for transparency, reproducibility, and regulatory compliance. The IEEE BioCompute Object (BCO) standard addresses this need but faces adoption challenges due to the overhead of creating compliant documentation, especially for legacy research. This paper presents a novel approach to automate the creation of BCOs from scientific papers using Retrieval-Augmented Generation (RAG) and Large Language Models (LLMs). We describe the development of the BCO assistant tool that leverages RAG to extract relevant information from source papers and associated code repositories, addressing key challenges such as LLM hallucination and long-context understanding. The implementation incorporates optimized retrieval processes, including a two-pass retrieval with re-ranking, and employs carefully engineered prompts for each BCO domain. We discuss the tool's architecture, extensibility, and evaluation methods, including automated and manual assessment approaches. The BCO assistant demonstrates the potential to significantly reduce the time and effort required for retroactive documentation of bioinformatics research while maintaining compliance with the standard. This approach opens avenues for AI-assisted scientific documentation and knowledge extraction from publications thereby enhancing scientific reproducibility. The BCO </t>
  </si>
  <si>
    <t> This conceptual paper critically examines the application of generative artificial intelligence, hereafter referred to as generative AI, in environmental, social and governance (ESG) reporting. As sustainable development rises in global prominence, ESG disclosure has become an integral component of corporate reporting, prompting firms to seek more efficient ways to process and disclose large volumes of non-financial information. The analysis shows that generative AI can significantly enhance the efficiency of ESG reporting by reducing the cost and time associated with processing text-intensive data and drafting disclosures. However, these efficiency gains entails unprecedented challenges related to transparency, reliability, and accountability. In particular, the use of the opaque algorithms and input-dependent outputs raises concerns about the verifiability and credibility of ESG information. More importantly, this paper identifies an efficiency–trust paradox in AI-assisted ESG reporting. While generative AI improves reporting efficiency and narrative coherence, it may simultaneously weaken stakeholder trust by enabling more persuasive yet potentially misleading disclosures, thereby increasing the risk of greenwashing. Based on these findings, the paper develops a multi-level governance framework that encompasses firm-level practices, industry-level coordination, and regulatory oversight. This framework seeks to mitigate the risks associated with AI adoption while preservin</t>
  </si>
  <si>
    <t>Foresight methodology has historically expanded one mode at a time — from supernatural divination through hermeneutic utopias, technical forecasting, emancipatory foresight, and participatory creative futures. The widespread adoption of large language models opens a sixth mode, synthetic foresight, in which participants and evidence bases are computationally generated rather than recruited. We position this mode as the sixth column of an established typology of approaches to the future, extending the participatory tradition. This paper empirically evaluates synthetic Delphi panels and characterises the conditions under which they produce reliable forecasts. We deployed a 60-agent panel — six LLM families across ten disciplinary personas — over a Neo4j knowledge graph of 25,823 circular economy publications, testing eight evidence-base configurations: no grounding, full-text and abstract literature, EU regulatory documents, pre-extracted weak signals, and two graph-derived vocabularies (bridge-term injection via class-based TF-IDF and bridge-author traversal). Rankings were validated against observed 2021–2024 publication growth. The panel converged under every condition (CV reductions of 81–91% across three rounds), matching Delphi benchmarks. However, convergence was independent of coverage of the field’s research communities, indicating that agreement among synthetic panellists is not a sufficient validity criterion. Performance was sensitive to the type of grounding : stru</t>
  </si>
  <si>
    <t>This narrative review examines whether Large Language Model (LLM)–based chatbots can help close the global mental health treatment gap while weighing their public-health risks. We synthesize peer-reviewed studies and relevant case reports to: (1) map the dimensions of the mental health treatment gap, (2) describe how recent LLM advances have changed chatbot capabilities, (3) explore how chatbots can address the dimensions of the gap, (4) evaluate evidence for clinical effectiveness, and (5) outline major safety, ethical, and policy concerns. Findings indicate that chatbots offer scalable, always-available, and low-cost support that can reduce barriers related to stigma, geographic and temporal access, affordability, and mental-health awareness. We found that the evidence supports chatbot interventions’ efficiency in small-to-moderate short-term reductions in depression and anxiety symptoms, while the long-term effects and use in other disorders remain largely unexplored. However, LLM chatbots also present clear risks: hallucinations and clinically inappropriate responses, amplification of stigma or bias, user dependence, and significant data-security vulnerabilities. Importantly, most widely used generalist LLMs lack rigorous clinical validation. We conclude that LLM chatbots are a persistent feature of the mental-health ecosystem whose benefits can be realized only with robust safety guardrails, transparent evaluation, integration into stepped-care pathways, and proactive re</t>
  </si>
  <si>
    <t>: Purpose: This article systematizes prompt engineering techniques for finance and proposes a novel, LLM-based multi-agent architecture to enhance the quality, reproducibility, and auditability of automated decision support. The goal is to create a framework that ensures outputs are not only accurate but also transparent and compliant with stringent regulatory requirements. Design/Methodology/Approach: This is a conceptual paper that puts forward a decision-support architecture built on four pillars: (i) enforced multi-path reasoning through Chain-of-Thought (CoT) and self-consistency; (ii) grounding outputs in a curated corpus via Retrieval-Augmented Generation (RAG); (iii) a structured dialogue between agents with specialized roles (Strategist, Critic, Moderator); and (iv) strict verification guardrails and auditable output formats. The methodology integrates proven techniques into a coherent system designed for financial applications. Findings: Since the study is conceptual, the findings are presented as operational hypotheses supported by existing literature. The proposed architecture is expected to yield: (A) greater accuracy and stability of reasoning; (B) a significant reduction in hallucinations and improved provenance due to RAG; (C) more effective detection of errors and analytical blind spots through the multi-agent workflow; and (D) increased auditability and regulatory readiness via standardized, verifiable outputs. Practical Implications: The framework offers fi</t>
  </si>
  <si>
    <t>Large Language Models (LLMs) have proven to be game-changers in sectors that require high-stakes decision-making, such as healthcare, finance, and law. Despite this, LLMs are opaque, black boxes that present significant challenges in terms of explainability and trust, particularly when ethical, legal, and regulatory requirements necessitate transparency. This review examines the state-of-the-art in the intersection of Large Language Models (LLMs), Explainable Artificial Intelligence (XAI), and trustworthy AI. It addresses four research questions: the faithfulness of LLMs' explanations, the current state of evaluation, user-centered and ethical design in XAI systems, and the broader challenge of making LLMs themselves explainable. 
Using a systematic literature review approach, we reviewed over 500 sources published between 2018 and 2025 and narrowed our selection to draw insights from 40 significant contributions. We categorized the XAI methods into post-hoc, intrinsic, and human-centered approaches, and then mapped these methods to the categories of trustworthiness, including robustness, fairness, privacy, and accountability. The review revealed recurrent themes, including the hallucination of LLM explanations, limited evaluation metrics, the urgent need to create interactive explanation interfaces, and the meta-challenge of explaining complicated LLMs. 
As a consequence of the review process, we propose a research agenda with short-, medium-, and long-term priorities, inclu</t>
  </si>
  <si>
    <t>Large Language Models (LLMs) often produce incorrect answers on multi-hop question answering even when the reasoning trace already contains a correct intermediate conclusion. We attribute this gap to weak self-regulation rather than insufficient reasoning capacity. Without explicit regulation, valid intermediate conclusions are overridden by continued exploration or left unrecognized as logically sufficient. We propose Metacognitive Behavioral Tuning (MBT), a post-training framework that injects a five-phase metacognitive structure into reasoning traces. The five phases are understanding and filtering, planning, execution and monitoring, self-correction, and verification. MBT has two formulations. MBT-S synthesizes new metacognitive traces from scratch, while MBT-R rewrites the student's own traces into a metacognitive form. Across HotpotQA, MuSiQue, and 2WikiMultiHopQA, MBT attains the highest Accuracy-Efficiency Score (AES) across model scales. MBT lifts task accuracy while keeping traces short and stable, with mean response length on MuSiQue an order of magnitude shorter than baseline methods and degeneration counts reduced by a similar margin. A matched-control study further confirms that the gain stems from the five-phase structural prior itself. To qualitatively assess the regulatory behavior of reasoning traces, we introduce two new metrics, the Reach-Redundancy Profile (RRP) and the length-aware Metacognitive Quality Index (MQI). RRP captures when the answer is reache</t>
  </si>
  <si>
    <t>We introduce \textsc{OpenTinker}, an open infrastructure for training large language model (LLM) agents with many LoRA-backed policies over shared execution resources. Modern agent workloads mix supervised fine-tuning (SFT), online reinforcement learning (RL), rollout generation, validation, and multi-turn environment interaction. In such workloads, LoRA adapters are not static inference artifacts: they are frequently updated policy states whose optimizer state, rollout snapshot, and training data attribution must remain consistent. \textsc{OpenTinker} centers the runtime around this policy lifecycle. Users define environments, agents, and learning objectives, while the system manages training clients, rollout samplers, checkpoint handles, and policy-version refresh. The same data path supports SFT and RL by converting trajectories into token sequences with explicit masks: context and environment observations condition the model, while generated action tokens carry supervised weights or RL advantages. This design enables multi-LoRA SFT/RL training in which many users, tasks, or agents can share a base model while keeping adapter updates, checkpoints, and rollout snapshots isolated. We describe the system architecture, the adapter lifecycle, the service-backed snapshot handoff used by the current implementation, the backend contract for mixed-adapter rollout kernels, and the training scheduler that isolates adapter-local gradients and optimizer state. Representative validation</t>
  </si>
  <si>
    <t xml:space="preserve">Business logic vulnerabilities have become one of the most damaging yet least understood classes of smart contract vulnerabilities. Unlike traditional bugs such as reentrancy or arithmetic errors, these vulnerabilities arise from missing or incorrectly enforced business invariants and are tightly coupled with protocol semantics. Existing static analysis techniques struggle to capture such high-level logic, while recent large language model based approaches often suffer from unstable outputs and low accuracy due to hallucination and limited verification. In this paper, we propose LogicScan, an automated contrastive auditing framework for detecting business logic vulnerabilities in smart contracts. The key insight behind LogicScan is that mature, widely deployed on-chain protocols implicitly encode well-tested and consensus-driven business invariants. LogicScan systematically mines these invariants from large-scale on-chain contracts and reuses them as reference constraints to audit target contracts. To achieve this, LogicScan introduces a Business Specification Language (BSL) to normalize diverse implementation patterns into structured, verifiable logic representations. It further combines noise-aware logic aggregation with contrastive auditing to identify missing or weakly enforced invariants while mitigating LLM-induced false positives. We evaluate LogicScan on three real-world datasets, including DeFiHacks, Web3Bugs, and a set of top-200 audited contracts. The results show </t>
  </si>
  <si>
    <t>Decentralized Applications (DApps) serve as a critical technical underpinning for business logic and user interaction within the blockchain-powered Web3 ecosystem. However, DApps are prone to faults, and localizing these faults within their intricate and often interconnected logic is a particularly time-consuming process, frequently taking tens of hours and leading to substantial economic losses for developers. Existing state-of-the-art DApp fault localization methods, e.g., FaultSeeker, cannot capture cross-transaction fault logic and produce verifiable diagnostic reports. Therefore, security experts have to spend substantial time manually verifying results and devising fixes. In this paper, we present TracePilot, a large language model (LLM)-based framework that automates DApp fault localization in two phases: distilling global fault insights from transaction sequences and then performing focused trace exploration to isolate the faulty logic. Crucially, we propose a patch verification mechanism that treats attack-blocking patches as executable evidence for fault localization while flagging potential overfitting risks for expert review. This mechanism improves result trustworthiness and reduces manual verification costs. Evaluated on a dataset of 149 real-world cases, TracePilot achieves a 71.14% Top-1 Recall. In the single-transaction fair comparison, it achieves 72.73%, substantially outperforming the state-of-the-art method at 32.23%. On cross-transaction cases, TracePilo</t>
  </si>
  <si>
    <t>Background: As large language models (LLMs) are increasingly used in healthcare and medical consultation settings, a growing concern is whether these models can respond to medical inquiries in a manner that is ethically compliant--particularly in accordance with local ethical standards. To address the pressing need for comprehensive research on reliability and safety, this study systematically evaluates LLM performance in answering questions related to reproductive ethics, specifically assessing their alignment with Chinese ethical regulations. Methods: We evaluated eight prominent LLMs (e.g., GPT-4, Claude-3.7) on a custom test set of 986 questions (906 subjective, 80 objective) derived from 168 articles within Chinese reproductive ethics regulations. Subjective responses were evaluated using a novel six-dimensional scoring rubric assessing Safety (Normative Compliance, Guidance Safety) and Quality of the Answer (Problem Identification, Citation, Suggestion, Empathy). Results: Significant safety issues were prevalent, with risk rates for unsafe or misleading advice reaching 29.91%. A systemic weakness was observed across all models: universally poor performance in citing normative sources and expressing empathy. We also identified instances of anomalous moral reasoning, including logical self-contradictions and responses violating fundamental moral intuitions. Conclusions: Current LLMs are unreliable and unsafe for autonomous reproductive ethics counseling. Despite knowledge</t>
  </si>
  <si>
    <t>Mathematical problem-solving skills are a critical 21st-century competency, yet their development still faces various challenges in the digital age. This study aims to explore teachers’ perspectives on students’ mathematical problem-solving skills, analyze teaching practices through the Theory of Didactical Situations framework, and formulate a reconceptualization of mathematical problem-solving skills relevant to the era of artificial intelligence. The study employed a qualitative approach with an exploratory design involving 11 junior high school mathematics teachers selected through purposive sampling. Data were collected via semi-structured interviews and analyzed using the Bogdan and Biklen model. Findings indicate that mathematics instruction remains dominated by a procedural approach that reinforces students’ reliance on examples and teacher authority. Students struggle to understand non-routine problems, design independent strategies, engage in reflection, and verify solutions. Furthermore, the use of digital technology remains instrumental and does not yet support exploration or critical thinking. From a TDS perspective, the digital milieu has not yet functioned as an exploratory environment, while the didactic contract still positions the teacher as the primary authority. Based on a synthesis of empirical findings and studies on AI hallucination and Retrieval-Augmented Generation, this research proposes an expansion of the problem-solving framework by adding a dimen</t>
  </si>
  <si>
    <t>A key question at the interface of sustainable finance and market efficiency is whether capital markets discipline firms not only for what they do—emissions, violations, or green investment—but also for how they communicate their environmental positions. Disclosure research suggests that the quality and verifiability of environmental narratives matter for investors, yet the pricing of narrative fuzziness itself remains underexplored. This study examines whether capital markets respond to the way high-polluting firms narrate green constraints in their annual reports. We construct a large-language-model-based fuzzy disclosure index (GFIX) from Chinese MD&amp;A texts. Using only pre-2008 annual reports for scale learning, we train a two-stage comparator–scorer system from sentence-level pairwise judgments and apply it to MD&amp;A sentences from 2008 to 2025. The resulting firm–year GFIX is matched with announcement-quarter stock returns and ownership data for 1016 high-polluting A-share firms. Double/debiased machine learning and panel fixed-effects estimates show that higher GFIX is systematically associated with significantly lower announcement-quarter returns, suggesting that investors treat fuzzy green narratives as a signal of information risk under green transition. The discount is concentrated in high-polluting manufacturing industries and firms with higher non-institutional ownership, while higher GFIX also predicts subsequent declines in institutional ownership. In addition, ma</t>
  </si>
  <si>
    <t>Abstract Clinical trials are fundamental to evidence-based medicine, providing patients with access to novel therapeutics and advancing scientific knowledge. However, patient comprehension of trial information remains a critical challenge, as registries like ClinicalTrials.gov often present complex medical jargon that is difficult for the general public to understand. While initiatives such as plain-language summaries and multimedia interventions have attempted to improve accessibility, scalable and personalized solutions remain elusive. This study explores the potential of Large Language Models (LLMs), specifically GPT-4, to enhance patient education regarding cancer clinical trials. By leveraging informed consent forms from ClinicalTrials.gov, the researchers evaluated 2 artificial intelligence (AI)-driven approaches—direct summarization and sequential summarization—to generate patient-friendly summaries. Additionally, the study assessed the capability of LLMs to create multiple-choice question-answer pairs (MCQAs) to gauge patient understanding. Findings demonstrate that AI-generated summaries significantly improved readability, with sequential summarization yielding higher accuracy and completeness. MCQAs showed high concordance with human-annotated responses, and over 80% of surveyed participants reported enhanced understanding of the author’s in-house BROADBAND trial. While LLMs hold promise in transforming patient engagement through improved accessibility of clinical t</t>
  </si>
  <si>
    <t xml:space="preserve">
 The rapid and widespread diffusion of generative artificial intelligence (AI) has unlocked new capabilities and changed how content and services are created, shared, and consumed. This special issue builds on the 2021 Policy and Society special issue on the governance of AI by focusing on the legal, organizational, political, regulatory, and social challenges of governing generative AI. This introductory article lays the foundation for understanding generative AI and underscores its key risks, including hallucination, jailbreaking, data training and validation issues, sensitive information leakage, opacity, control challenges, and design and implementation risks. It then examines the governance challenges of generative AI, such as data governance, intellectual property concerns, bias amplification, privacy violations, misinformation, fraud, societal impacts, power imbalances, limited public engagement, public sector challenges, and the need for international cooperation. The article then highlights a comprehensive framework to govern generative AI, emphasizing the need for adaptive, participatory, and proactive approaches. The articles in this special issue stress the urgency of developing innovative and inclusive approaches to ensure that generative AI development is aligned with societal values. They explore the need for adaptation of data governance and intellectual property laws, propose a complexity-based approach for responsible governance, analyze how the dominance o</t>
  </si>
  <si>
    <t>Large language models (LLMs) are increasingly used to provide health advice, yet evidence on how their accuracy varies across languages, topics and information sources remains limited. We assess how linguistic and contextual factors affect the accuracy of AI-based health-claim verification. We evaluated seven widely used LLMs on two datasets: (i) 1,975 legally authorised nutrition and health claims from UK and EU regulatory registers translated into 21 languages; and (ii) 9,088 journalist-vetted public-health claims from the PUBHEALTH corpus spanning COVID-19, abortion, politics and general health, drawn from government advisories, scientific abstracts and media sources. Models classified each claim as supported or unsupported using majority voting across repeated runs. Accuracy was analysed by language, topic, source and model. Accuracy on authorised claims was highest in English and closely related European languages and declined in several widely spoken non-European languages, decreasing with syntactic distance from English. On real-world public-health claims, accuracy was substantially lower and varied systematically by topic and source. Models performed best on COVID-19 and government-attributed claims and worst on general health and scientific abstracts. High performance on English, canonical health claims masks substantial context-dependent gaps. Differences in training data exposure, editorial framing and topic-specific tuning likely contribute to these disparities, w</t>
  </si>
  <si>
    <t>Generative AI music platforms promise to facilitate creative production without advanced technical skills. This study analyzed an approximately 22,000-word corpus of interface texts, terms of use, marketing materials, and blog posts from Suno, Udio, AIVA, and Soundraw using Fairclough’s Critical Discourse Analysis and Lakoff and Johnson’s conceptual metaphor theory. It examined how platform texts construct power relations and attribute agency. Three tendencies emerged. The agency game denotes the tension between the creative agency attributed to users in interface discourse and the contractual limits imposed through licensing and ownership clauses. The illusion of transparency denotes the backgrounding of algorithmic operation behind metaphors of magic, tool, and partnership. The rhetoric of democratization reflects the ideological function of the “anyone can be a musician” framing, which may bear on how professional expertise is valued. Disclosure of training material was assessed at three levels of specificity. Three analytical units on two platforms described in general terms where training material was obtained, one under litigation and two as a commercial guarantee; none identified specific works or datasets, and none disclosed any consent, attribution, or compensation mechanism for the relevant rights holders. The findings indicate that these platforms do not eliminate creative agency but render it discursively ambiguous by offering users a symbolic creative subject pos</t>
  </si>
  <si>
    <t xml:space="preserve">The quick use of generative artificial intelligence (GenAI), especially large language models (LLMs), is changing the way companies report and share financial information. GenAI is becoming more and more popular with finance teams for writing the narrative parts of annual reports, management discussion and analysis (MD&amp;A), sustainability disclosures, and earnings releases. This is because it promises big gains in efficiency and more consistent messaging. At the same time, regulators, standard setters, and audit firms warn about new risks to reliability, including hallucinations, bias, loss of explainability, and weak controls over AI workflows. This paper offers a conceptual and normative examination of (1) the reliability of AI-generated financial disclosures in comparison to human-written disclosures, and (2) the requisite audit procedures and governance mechanisms necessary to guarantee accuracy and integrity. We synthesize evidence on the impact of AI on the quality of financial reporting and audit by using recent empirical and conceptual literature in auditing and accounting information systems, as well as practitioner reports and regulatory guidance. Research in banking and external auditing indicates that the utilization of AI is positively correlated with the quality of financial reporting and external audits, facilitated by enhanced information processing. Simultaneously, survey data reveals apprehensions regarding ethical dilemmas, requisite professional diligence, </t>
  </si>
  <si>
    <t>Effective life cycle management of large language models (LLMs) ensures their reliability and adaptability in production environments. The study's relevance is due to the rapid growth in the use of large language models in various industries, accompanied by challenges such as high computational requirements, risks of generating false results (“hallucinations”), and algorithmic bias. It is established that traditional MLOps methods do not provide adequate quality control and scalability, which requires the development of specialized operational approaches for LLM. The study aims to form an operational framework for LLMOps that covers all stages of the life cycle of large language models, from data processing to real-time monitoring and support. The research methods are based on an interdisciplinary analysis of current practices of implementing large-scale language models, identifying problematic aspects of their use, and developing practical recommendations for effective system management. The main stages of the operational framework are identified, including data preparation, model development and deployment, and control of results at the monitoring and support stages. The most critical aspects are integrating multi-level monitoring, compliance with ethical standards, and introducing automated algorithms to reduce the frequency of false positives. The study's results confirm that the proposed operational framework increases the reliability of language models in high-load envi</t>
  </si>
  <si>
    <t>Recent developments in natural language processing have demonstrated the potential of large language models (LLMs) to improve a range of educational and learning outcomes. Of recent chatbots based on LLMs, ChatGPT and Bard have made it clear that artificial intelligence (AI) technology will have significant implications on the way we obtain and search for information. However, these tools sometimes produce text that is convincing, but often incorrect, known as hallucinations. As such, their use can distort scientific facts and spread misinformation. To counter polarizing responses on these tools, it is critical to provide an overview of such responses so stakeholders can determine which topics tend to produce more contentious responses -- key to developing targeted regulatory policy and interventions. In addition, there currently exists no annotated dataset of ChatGPT and Bard responses around possibly polarizing topics, central to the above aims. We address the indicated issues through the following contribution: Focusing on highly polarizing topics in the US, we created and described a dataset of ChatGPT and Bard responses. Broadly, our results indicated a left-leaning bias for both ChatGPT and Bard, with Bard more likely to provide responses around polarizing topics. Bard seemed to have fewer guardrails around controversial topics, and appeared more willing to provide comprehensive, and somewhat human-like responses. Bard may thus be more likely abused by malicious actors.</t>
  </si>
  <si>
    <t>Understanding EVM bytecode is critical for smart contract security analysis. Existing decompilers typically rely on heuristic rules or leverage large language models (LLMs) to generate source code after bytecode analysis. However, heuristic-based approaches often produce pseudocode that is difficult for humans to interpret, while LLM-based methods also face several problems. LLMs have little experience with low-level bytecode, which weakens their reasoning and causes inaccurate results. Additionally, their tendency to auto-correct code breaks faithfulness to the original program. A general lack of clarity in these approaches also hinders effective auditing and interpretation. In this paper, we propose SmartDecompiler-R1, an end-to-end decompilation framework that translates Three-Address Code (TAC), a register-based representation of EVM bytecode, into source code using reinforcement learning. SmartDecompiler-R1 significantly improves both the accuracy and consistency of decompiled code, while additionally providing human-readable explanations for the bytecode-to-source generation process. To the best of our knowledge, we are the first to design a benchmark equipped with well-defined test cases and a systematic evaluation framework for smart contract decompilation. Experimental results on this benchmark demonstrate that SmartDecompiler-R1 substantially outperforms existing decompilers on execution consistency by 46.23%. In particular, compared with LLM-based approaches, Smart</t>
  </si>
  <si>
    <t>Large language model research agents can connect literature retrieval, analysis code, and manuscript preparation, but coherent output does not establish scientific validity. We developed Plato-Bio, a biology-routed extension of the open Plato/Denario architecture that couples explicit workflow states with provenance records, citation checks, claim-to-evidence links, scoped file writes, and publication gates. A source audit identified and repaired three defects that could distort evaluation: loss of task domain in the default factory, omission of declared method signals from scoring, and evidence sidecars that lacked the drafted-claim denominator. On the current clean revision, the full Python suite completed with 931 passes, six skips, and no failures or errors; targeted biology, genomics, evidence/citation, and adversarial-safety suites likewise completed without failure. We evaluated two narrow use cases. In a frozen historical rediscovery task, independent pre-1986 literature bridges ranked the later-studied relation between fish oil and Raynaud phenomenon first; TF-IDF ranked it second and corpus frequency third. This single curated task measures retrospective ranking, not prospective discovery. In a separate comparison of AlphaFold models with experimental structures for 15 human proteins, 11 targets had high-confidence-core C-alpha RMSD below 1 Angstrom (median 0.501 Angstrom). Four targets exceeded 2 Angstrom, and confidence masking reduced the SUMO1 discrepancy from 1</t>
  </si>
  <si>
    <t>Public consultations generate large volumes of data in the form of stakeholder submissions that are practically unfeasible to analyse manually. We present an end-to-end LLM-based pipeline and interactive dashboard for structured topic extraction from regulatory consultation submissions, demonstrated on the European Commission's Digital Fairness Act (DFA) public call for evidence as a case study. The system processes raw PDF attachments and web-form responses, extracts topic annotations, and grounds every extraction in a verbatim quote from the source text. Applied to 4,322 DFA submissions, the pipeline produced 15,368 topic annotations supported by 20,951 verbatim evidence quotes. Three principles govern the proposed design: verbatim grounding, full traceability, and transparency by design. The dashboard exposes the full extraction dataset through five analytical views, from dataset-level topic overviews to individual paragraph drill-downs, with every result traceable to its source. Beyond the predefined DFA topic categories, the pipeline generated certain stakeholder concerns, such as Age Verification, Payment Processor Censorship, and Digital Ownership, that a fixed-taxonomy approach would have missed. The pipeline is domain-generic; adapting it to a new consultation requires only a prompt update and a new dataset. A live demo is available at https://dfa-dashboard.thalesbertaglia.com/. The code and processed data are publicly available at https://github.com/thalesbertaglia/</t>
  </si>
  <si>
    <t>The growing complexity and volume of legal documents, particularly contract agreements, pose significant challenges for effective analysis. This study explores the application of OpenAI’s large language model API to processing lengthy legal contracts, using a case study of an agreement between the Palm Springs Unified School District (PSUSD) and the City of Palm Springs. I identify key challenges in legal document processing—including context window limitations, optimal segmentation of text, maintaining contextual coherence across sections, and accurate summarization—and examine how modern AI and NLP techniques address these issues. The methodology combines hierarchical segmentation of the contract with chain-of-thought prompting and multi-stage summarization techniques to overcome token limits and preserve context. Results indicate that OpenAI’s API (exemplified by GPT models) can effectively summarize and analyze long contracts, capturing critical obligations and clauses with high accuracy and efficiency. The case study demonstrates improved processing speed and comparable accuracy to human legal analysts for summarization tasks, aligning with recent benchmarks in legal AI performance discussed in this paper is how these AI-driven methods, grounded in advanced linguistic capabilities, are transforming legal language analysis by making legal content more accessible and highlighting ambiguities and obligations automatically. Ethical considerations—such as confidentiality, bia</t>
  </si>
  <si>
    <t>Background: The rapid integration of artificial intelligence (AI) into educational systems worldwide presents significant opportunities for personalised learning, inclusive pedagogy, and data-informed instructional practice, yet AI systems designed without an understanding of how learners acquire knowledge, sustain motivation, regulate emotions, and respond to diverse social and cultural contexts may unintentionally reinforce existing educational inequalities. 
Objective: This paper proposes a conceptual framework that positions educational psychology as the primary foundation, rather than a secondary consideration, for the design and evaluation of AI-supported educational systems. 
Methods: The framework was developed through a systematic narrative synthesis of peer-reviewed literature, international policy documents, and recent empirical evidence, drawing on searches of PsycINFO, ERIC, Scopus, and Web of Science (2011–2025), supplemented by forward and backward citation tracking and review of international policy reports. The search yielded approximately 620 potentially relevant sources, of which approximately 65 were incorporated following title/abstract screening and full-text review against explicit inclusion criteria. 
Results: The resulting framework comprises three interconnected components — a psychologically informed understanding of learner diversity, AI-enabled inclusive and innovative pedagogical practices, and reflective teaching within intelligent learning envi</t>
  </si>
  <si>
    <t xml:space="preserve">The rapid advancement of General Purpose AI (GPAI) models necessitates robust evaluation frameworks, especially with emerging regulations like the EU AI Act and its associated Code of Practice (CoP). Current AI evaluation practices depend heavily on established benchmarks, but these tools were not designed to measure the systemic risks that are the focus of the new regulatory landscape. This research addresses the urgent need to quantify this"benchmark-regulation gap."We introduce Bench-2-CoP, a novel, systematic framework that uses validated LLM-as-judge analysis to map the coverage of 194,955 questions from widely-used benchmarks against the EU AI Act's taxonomy of model capabilities and propensities. Our findings reveal a profound misalignment: the evaluation ecosystem dedicates the vast majority of its focus to a narrow set of behavioral propensities. On average, benchmarks devote 61.6% of their regulatory-relevant questions to"Tendency to hallucinate"and 31.2% to"Lack of performance reliability", while critical functional capabilities are dangerously neglected. Crucially, capabilities central to loss-of-control scenarios, including evading human oversight, self-replication, and autonomous AI development, receive zero coverage in the entire benchmark corpus. This study provides the first comprehensive, quantitative analysis of this gap, demonstrating that current public benchmarks are insufficient, on their own, for providing the evidence of comprehensive risk assessment </t>
  </si>
  <si>
    <t xml:space="preserve">Artificial intelligence (AI) is rapidly moving from a specialized research topic into a widely deployed general-purpose technology, driven by advances in transformer-based architectures, convincing enough productivity gains, large private investment, geopolitical competition, and expanding educational adoption. AI comprises two distinct sets of methodologies: (i) predictive AI, which is grounded in statistical inference and aims to model measurable physical reality, and (ii) generative AI, which produces plausible synthetic content without intrinsic verification against physical reality. Whereas predictive AI can strengthen human decision-making through rigorously tested models grounded in impeccable mathematics, generative AI introduces systemic risks that extend beyond technical reliability. Generative AI is a wicked problem, because its consequences are deeply entangled across environmental, human, ethical, educational, and cultural domains. Generative AI accelerates energy demand, greenhouse-gas emissions, water consumption, and electronic waste, thereby amplifying environmental burdens. It also intensifies inequality through an expanding AI divide, undermines intellectual property norms, and relies on poorly compensated human labor for ongoing data annotation and content moderation. Furthermore, hallucinated outputs, misinformation, and AI slop degrade epistemic trust in online information ecosystems. Ethical dangers include privacy erosion, algorithmic bias in societal </t>
  </si>
  <si>
    <t>Shocks that spread through the web, such as cybersecurity breach disclosures, can abruptly disrupt financial time series and cause substantial abnormal losses. While these events are disclosed as discrete records through news reports, regulatory filings, or public databases, their consequences unfold through continuous market dynamics. This creates an event-conditioned impact prediction problem: given pre-event market history and limited event metadata, the goal is to estimate short-term post-disclosure abnormal loss rather than reconstruct the full post-event trajectory. However, most time-series forecasting models focus on endogenous regularities such as trend, seasonality, and autocorrelation, and thus struggle with rare and heterogeneous external events. The challenge is further amplified by sparse high-impact events and background market noise. We introduce EventTime, a multi-resolution framework that combines long-horizon market context, short-horizon pre-event dynamics, and event metadata. It incorporates an event fusion module that couples temporal representations with event attributes to identify relevant recent market patterns. To mitigate sparse supervision, EventTime further introduces a dynamic contrastive objective that constructs event- and time-series-aware positive and negative pairs during training. We also construct SECURE, a real-world dataset aligning cybersecurity incidents with stock-market time series and structured and LLM-derived semantic features. E</t>
  </si>
  <si>
    <t>Introduction. The advent of generative artificial intelligence has fundamentally changed how ordinary investors get, examine, and comprehend financial data to make predictions about the stock market.
Method. This study utilised a qualitative research method and snowball sampling. Semi-structured interviews with 25 investors from India, collected qualitative data which was analysed using thematic analysis in NVivo 12, accompanied by tool-assisted sentiment categorisation.
Analysis. Results of the study revealed that the speed, automation, and intuitive interfaces of generative AI solutions are the main factors driving investor adoption. In addition to stock price prediction, applications include sentiment analysis, scenario modelling, risk identification, and earnings call summary. Time savings, better decision-making, and a decrease in emotional bias are among the main advantages noted. Nevertheless, issues including hallucinations, lack of context in AI outputs, verification issues, and worries about bias, ethics, and data privacy still exist.
Results. Investors showed a degree of faith in generative AI technologies, frequently depending on technical indications and cross-verification from conventional financial sources.
Conclusion. This study contributes to a better understanding of investor trust, verification behaviour, and human-AI interaction in generative AI-supported investment decision-making. The  long-term viability of the method will rely on user trust, regulatory</t>
  </si>
  <si>
    <t>Corporate AI-washing-the strategic misrepresentation of AI capabilities via exaggerated or fabricated cross-channel disclosures-has emerged as a systemic threat to capital market information integrity with the widespread adoption of generative AI. Existing detection methods rely on single-modal text frequency analysis, suffering from vulnerability to adversarial reformulation and cross-channel obfuscation. This paper presents AWASH, a multimodal framework that redefines AI-washing detection as cross-modal claim-evidence reasoning (instead of surface-level similarity measurement), built on AW-Bench-the first large-scale trimodal benchmark for this task, including 88412 aligned annual report text, disclosure image, and earnings call video triplets from 4892 A-share listed firms during 2019Q1-2025Q2. We propose the Cross-Modal Inconsistency Detection (CMID) network, integrating a tri-modal encoder, a structured natural language inference module for claim-evidence entailment reasoning, and an operational grounding layer that cross-validates AI claims against verifiable physical evidence (patent filing trajectories, AI-specific talent recruitment, compute infrastructure proxies). Evaluated against six competitive baselines, CMID achieves an F1 score of 0.882 and an AUC-ROC of 0.921, outperforming the strongest text-only baseline by 17.4 percentage points and the latest multimodal competitor by 11.3 percentage points. A pre-registered user study with 14 regulatory analysts verifies</t>
  </si>
  <si>
    <t>Развитие технологий ИИ привело к использованию больших языковых моделей (LLM, MLLM) в системе образования. Однако, актуальной остается проблема галлюцинаций ИИ при использовании таких моделей в образовательном процессе. В статье рассмотрена проблема галлюцинаций LLM и MLLM в контексте образовательного процесса. Показано, что в результате галлюцинаций ИИ может генерировать информацию с ошибками, недостоверный, вымышленный контент, фальсификации и дезинформацию. Это может негативно влиять на всех участников образовательного процесса и систему образования в целом. Для решения проблемы галлюцинации ИИ в системе образования необходим комплексный подход, заключающийся в совершенствовании технологий, обучении использованию ИИ, развитии педагогических практик, создании регуляторных мер.
 The development of AI technology has led to the use of large language models (LLM, MLLM) in the education system. However, the problem of AI hallucinations remains a pressing issue when using such models in the educational process. The article examines the problem of hallucinations in LLMs and MLLM in the context of the educational process. It has been shown that as a result of hallucinations, AI can generate erroneous information, unreliable, fictional content, fabrications, and disinformation. This can negatively impact all participants in the educational process and the education system as a whole. To address the problem of AI hallucinations in the education system, a comprehensive approach is nee</t>
  </si>
  <si>
    <t>The exponential growth and complexity of legal agreements pose significant Big Data challenges and strategic risks for modern organizations, often overwhelming traditional, manual contract management workflows. While AI has enhanced legal research, most current applications require extensive domain-specific fine-tuning or substantial annotated data, and Large Language Models (LLMs) remain susceptible to hallucination risk. This paper presents an AI-based Agreement Management System that addresses this methodological gap and scale. The system integrates a Python 3.1.2/MySQL 9.4.0-backed centralized repository for multi-format document ingestion, a role-based Collaboration and Access Control module, and a core AI Functions module. The core contribution lies in the AI module, which leverages zero-shot learning with OpenAI’s GPT-4o and structured prompt chaining to perform advanced contractual analysis without domain-specific fine-tuning. Key functions include automated metadata extraction, executive summarization, red-flag clause detection, and a novel feature for natural-language contract modification. This approach overcomes the cost and complexity of training proprietary models, democratizing legal insight and significantly reducing operational overhead. The system was validated through real-world testing at a leading industry partner, demonstrating its effectiveness as a scalable and secure foundation for managing the high volume of legal data. This work establishes a robust</t>
  </si>
  <si>
    <t>The article addresses the critical problem of the lack of robust access-control mechanisms in modern Natural Language to SQL (NL2SQL) systems. While these systems, powered by Large Language Models (LLMs), have demonstrated significant progress in the accuracy and efficiency of transforming natural language queries into syntactically and semantically correct SQL commands, they predominantly focus on linguistic quality and often fail to account for the security context. This critical oversight includes neglecting risks associated with user roles, defined corporate access policies, and the inherent sensitivity of the data attributes being queried. Consequently, a syntactically correct query, such as one requesting employee salaries, can inadvertently expose confidential corporate information if the user lacks the necessary permissions, posing a significant threat to data security. Existing research efforts primarily concentrate on enhancing LLM generation quality, optimizing training datasets, or attempting to «train» the stochastic LLM to generate «safe» queries, an approach that is inherently unreliable due to the non-deterministic nature and potential for «hallucinations» in LLMs. To mitigate these inherent security risks, an enhanced NL2SQL system architecture with an integrated Policy Layer is proposed. This Policy Layer is designed as an independent, intermediate service positioned between the application and the database management system, ensuring a deterministic control</t>
  </si>
  <si>
    <t>The transition of Large Language Models (LLMs) from passive generators to autonomous agents has introduced significant challenges in reliability, security, and state management. Current agentic architectures are often constructed ad-hoc, prone to hallucination cascades, infinite loops, and prompt injection attacks. This paper argues that many of these failure modes can be analyzed using control motifs long studied in systems biology, provided the comparison is made at the level of typed interfaces and coordination structure rather than literal biological mechanism. We develop a typed interface correspondence between Gene Regulatory Networks and agentic software systems using polynomial functors and wiring diagrams. Five biological motifs are mapped to composable software design patterns: Coherent Feed-Forward Loops for noise suppression, Adaptive Immunity for layered security, Mitochondrial Signaling for resource governance, Endosymbiosis for neuro-symbolic integration, and Morphogen Diffusion for spatially varying coordination. An epistemic topology layer derives Kripke-style knowledge operators from the wiring diagram's observation structure and proves four predictive theorems for multi-agent scaling. The core contributions are: (1) the Agentic Operad, a typed syntax for agent composition with provable error suppression bounds for feed-forward topologies; (2) an epistemic topology with four theorems (error amplification, sequential penalty, parallel acceleration, and tool d</t>
  </si>
  <si>
    <t>Layered intelligence theory (LIT) specifies eight design principles for what its author terms a Deeply AI—a cognitive architecture whose parameters and surrounding structure jointly instantiate the preconditions for reorganisation, reflection, and falsifiable learning. The specification is silent on how a builder without write access to those parameters might proceed. This paper reports a working reference implementation, the Clara platform, instantiating those principles over hosted frontier large language models. The reference implementation is the platform as a whole rather than any single surface: four surfaces across three substrate vendors—the conversational surfaces (Clara Nexus chat and Clara Companion) on OpenAI substrate models, the reading and instrumentation layer on Anthropic substrate models, a data-sensing path on Perplexity, and an independent read-only Research seat on Claude Sonnet 5—disclosed in full in §2.4, of which Clara Nexus is the primary surface for the constitutional runtime. This is a reference-implementation and specification-conformance paper rather than a benchmark-driven empirical evaluation, and it makes no task-performance claim. Specification conformance, as reported here, means a traceable mapping from a published specification clause to a named runtime carrier—a typed identifier, a function, or a database table—inspectable independently of the author’s description. The eight principles are sorted, as this paper’s analytic contribution, int</t>
  </si>
  <si>
    <t xml:space="preserve">Generative AI is reshaping k–12 learning as a multi-agent system in which goals, activities, and roles co-evolve across formal and informal environments. Following PRISMA and appraising quality with MMAT, we synthesize 84 peer-reviewed empirical studies (2020–2025) involving learners aged 3–18. Using Biggs’s 3P model as a systems lens and embedding CIMO logic, we code learning objectives, activity designs, AI role paradigms, and outcomes. Seven recurring objectives emerge (language/literacy; STEM; creativity; socioemotional skills; feedback literacy and self-regulation; motivation; AI literacy). Five dominant activity patterns are identified: dialogic tutoring and formative feedback, generative iterative co-creation, project-based problem-solving, simulation/game-based learning, and assessment support. Across studies, AI roles shift from AI-directed to AI-supported/empowered, re-allocating agency among students, teachers, and caregivers via feedback loops. Reported outcomes span three categories—epistemic, practice, and affective/identity—with opportunities of deeper knowledge, improved practice, and stronger engagement, and risks of hallucinations, reduced originality, over-reliance, motivational loss, and ethical concerns. We propose a goal–activity–role alignment heuristic for instructional design, plus safeguards around teacher professional development, feedback literacy, and ethics. We call for longitudinal and cross-cultural research to evaluate the impacts of GenAI in </t>
  </si>
  <si>
    <t>Objectives: This study aims to evaluate whether contemporary artificial intelligence (AI), including convolutional neural networks (CNNs) for medical imaging and large language models (LLMs) for language processing, could replace physicians in the near future and to identify the principal clinical, technical, and regulatory barriers. Methods: A narrative review is conducted on the scientific literature addressing AI performance and reproducibility in medical imaging, LLM competence in medical knowledge assessment and patient communication, limitations in out-of-distribution generalization, absence of physical examination and sensory inputs, and current regulatory and legal frameworks, particularly within the European Union. Results: AI systems demonstrate high accuracy and reproducibility in narrowly defined tasks, such as image interpretation, lesion measurement, triage, documentation support, and written communication. These capabilities reduce interobserver variability and support workflow efficiency. However, major obstacles to physician replacement persist, including limited generalization beyond training distributions, inability to perform physical examination or procedural tasks, susceptibility of LLMs to hallucinations and overconfidence, unresolved issues of legal liability at higher levels of autonomy, and the continued requirement for clinician oversight. Conclusions: In the foreseeable future, AI will augment rather than replace physicians. The most realistic traj</t>
  </si>
  <si>
    <t>Aim/Purpose 
The United States faces a critical cybersecurity workforce shortage exceeding 500,000 unfilled positions, yet employers consistently report that graduates lack the operational readiness required for professional roles. Traditional instructional approaches—lectures, static laboratory exercises, and episodic assessments—are insufficient for developing the adaptive reasoning and decision-making capabilities demanded by contemporary cyber defense environments. This paper introduces the AI-supported Deliberate Practice Cyber-security Mastery (AIDPCM) framework, a modular instructional platform that integrates deliberate practice theory, adaptive mastery modeling, large language model (LLM) tutoring with hallucination controls, cyber-range simulation, and embedded AI literacy instruction. Aligned with the NIST Cybersecurity Framework (CSF), the National Initiative for Cybersecurity Education (NICE) Workforce Framework, and the University of Bristol Cyber Security Body of Knowledge (CyBOK), AID-PCM delivers personalized, competency-based training at institutional scale.
Background 
Cybersecurity workforce shortages continue to pose a significant national challenge, with persistent gaps between employer expectations and learner readiness. Traditional instructional models provide limited structured practice and insufficient adaptive feedback, undermining skill mastery and operational preparedness
Methodology 
The study employs a four-phase mixed-methods design encompas</t>
  </si>
  <si>
    <t>Purpose: To design, implement, evaluate, and report on the regulatory requirements of a self-hosted LLM infrastructure for radiology adhering to the principle of least privilege, emphasizing technical feasibility, network isolation, and clinical utility. Materials and Methods: The isolation-first, containerized LLM inference stack relies on strict network segmentation, host-enforced egress filtering, and active isolation monitoring preventing unauthorized external connectivity. An accompanying deployment package provides automated isolation and hardening tests. The system served the open-weights DeepSeek-R1 model via vLLM. In a one-week pilot phase, 22 residents and radiologists were free to use 10 predefined prompt-templates whenever they considered them useful in daily work. Afterward, they rated clinical utility and system stability on an 0-10 Likert scale and reported observed critical errors in model output. Results: The applied institutional governance pathway achieved approval from clinic management, compliance, data protection and information security officers for processing unanonymized PHI. The system was rated stable and user friendly during the pilot. Source text-anchored tasks, such as report corrections or simplifications, and radiology guideline recommendations received the highest utility ratings, whereas open-ended conclusion generation based on findings resulted in the highest frequency of critical errors, such as clinically relevant hallucinations or omissi</t>
  </si>
  <si>
    <t>The biomedical literature contains a vast collection of omics studies, yet most published data remain functionally inaccessible for computational reuse. When raw data are deposited in public repositories, essential information for reproducing reported results is dispersed across main text, supplementary files, and code repositories, and in the rarer cases where intermediate data (e.g. protein abundance files) are shared, their location is irregular. Here we present an agentic framework for the agent-supported retrieval, reanalysis, and synthesis of published omics data. The system employs large language model (LLM) agents with access to tools for fetching omics studies, extracting article metadata, identifying and downloading published data, executing containerized quantification pipelines, and synthesizing results across studies. Applied at corpus scale, the pipeline catalogued dataset references across thousands of PubMed Central articles; we report these as descriptive system outputs rather than as a validated measure of extraction accuracy. Using model context protocol (MCP) servers to expose containerized analysis tools, the agents retrieved and re-quantified data in five end-to-end reanalyses spanning data-dependent and data-independent proteomics and bulk RNA-seq. All five reanalyses completed, each with documented human guidance and workflow accommodations, and reproduced the authors’ deposited abundances with high per-sample correlation (0.85–0.997) and strongly conc</t>
  </si>
  <si>
    <t>Bold claims that AI will accelerate scientific discovery have raced ahead of evidence from working scientists, yet large-scale, scientist-in-the-loop evidence is scarce. Here we mount the largest evaluation to date, inviting authors of 121,640 recent preprints in biology, medicine, chemistry, and social science to judge large language model (LLM)-generated ideas derived from their own papers. 6,749 representative scientists returned 25,139 rating sets on novelty, feasibility, probability of being true, and favorability of adoption. Three patterns emerge. First, non-reasoning LLMs collapse into a narrow"hivemind"of similar ideas while reasoning models explore a wider hypothesis space, but no model spontaneously proposes null hypotheses, a move humans make more freely. Second, scientists reward ideas resembling their own and prize probability over novelty, though social scientists tolerate risk more than life scientists; senior social scientists are the harshest critics, and their skepticism is earned, as LLMs falter most in pluralistic fields demanding context-aware interpretation and evolving theories. Third, automated evaluators, including LLM-as-a-judge and state-of-the-art (SOTA) models, agree weakly with expert judgment. Retrieval augmentation and scientist persona prompting yield marginal gains. A Qwen3-14B reward model we post-trained on human ratings captures nuances of taste, beats SOTA models by up to 27%, and closes the gap to the consistency of human peer reviewers</t>
  </si>
  <si>
    <t>We introduce SmartEval, a benchmark for systematically evaluating the quality of Solidity smart contracts generated by large language models (LLMs) from natural language specifications. SmartEval provides a corpus of 9,000 generated contracts paired with expert-written ground-truth implementations drawn from the FSMSCG dataset, a five-dimensional evaluation rubric covering functional completeness, variable fidelity, state-machine correctness, business-logic fidelity, and code quality, and a reproducible generation-and-evaluation pipeline. To validate the benchmark's reliability, we conduct three independent empirical studies: a five-condition ablation study (N=300 per condition) isolating the contribution of each pipeline component, a human expert evaluation by three Columbia University PhD researchers confirming automated scores align with expert judgment to within 0.34 points, and external security analysis via the Slither static analyzer confirming 79.4% agreement between the LLM auditor and a non-LLM rule-based tool. Systematic analysis of 9,000 generated contracts reveals characteristic failure modes (logic omissions at 35.3%, state transition errors at 23.4%, and complexity-driven degradation) and quantifies a +8.29 composite-score advantage of generated contracts over ground-truth implementations, attributable to LLMs'literal specification-following behavior. SmartEval establishes a reproducible, validated foundation for empirical research on LLM smart contract synthes</t>
  </si>
  <si>
    <t>The integration of Large Language Models (LLMs) into safety-critical domains, such as nuclear engineering, necessitates a deep understanding of their internal reasoning processes. This paper presents a novel methodology for interpreting how an LLM encodes and utilizes domain-specific knowledge, using a Boiling Water Reactor system as a case study. We adapted a general-purpose LLM (Gemma-3-1b-it) to the nuclear domain using a parameter-efficient fine-tuning technique known as Low-Rank Adaptation. By comparing the neuron activation patterns of the base model to those of the fine-tuned model, we identified a sparse set of neurons whose behavior was significantly altered during the adaptation process. To probe the causal role of these specialized neurons, we employed a neuron silencing technique. Our results demonstrate that while silencing most of these specialized neurons individually did not produce a statistically significant effect, deactivating the entire group collectively led to a statistically significant degradation in task performance. Qualitative analysis further revealed that silencing these neurons impaired the model's ability to generate detailed, contextually accurate technical information. This paper provides a concrete methodology for enhancing the transparency of an opaque black-box model, allowing domain expertise to be traced to verifiable neural circuits. This offers a pathway towards achieving nuclear-grade artificial intelligence (AI) assurance, addressing</t>
  </si>
  <si>
    <t xml:space="preserve">Artificial intelligence (AI), including machine learning, deep learning, reinforcement learning, and generative AI, has the potential to advance critical care nephrology (CCN) by enhancing prediction accuracy, improving diagnostic capabilities, supporting clinical decision making, and streamlining workflow processes. Current applications in CCN include AKI prediction, nephrotoxin surveillance, intradialytic hypotension forecasting, and AI-guided dialysis and continuous KRT management, with performance often exceeding traditional models. However, the effect on patient-centered outcomes such as mortality, dialysis dependence, and cost-effectiveness remains uncertain. Emerging techniques, such as conformal prediction for calibrated risk estimates, causal inference for intervention modeling, and reinforcement learning for adaptive ultrafiltration, show promise in enhancing reliability, interpretability, and individualized care. Generative AI and large language models extend these applications to clinical documentation, reasoning, and patient education, while raising new challenges, including hallucinations, regulatory oversight, and clinician trust. Persistent barriers such as data heterogeneity, limited external validation, alert fatigue, and economic constraints hinder broad adoption. This review synthesizes the current evidence and outlines four priorities for advancing AI in CCN: (1) rigorous multicenter validation focused on clinical outcomes, (2) integration of uncertainty </t>
  </si>
  <si>
    <t>As multi-agent AI systems evolve from simple chatbots to autonomous swarms, debugging semantic failures requires reasoning about knowledge, belief, causality, and obligation, precisely what modal logic was designed to formalize. However, traditional modal logic requires manual specification of relationship structures that are unknown or dynamic in real systems. This tutorial demonstrates differentiable modal logic (DML), implemented via Modal Logical Neural Networks (MLNNs), enabling systems to learn trust networks, causal chains, and regulatory boundaries from behavioral data alone. We present a unified neurosymbolic debugging framework through four modalities: epistemic (who to trust), temporal (when events cause failures), deontic (what actions are permitted), and doxastic (how to interpret agent confidence). Each modality is demonstrated on concrete multi-agent scenarios, from discovering deceptive alliances in diplomacy games to detecting LLM hallucinations, with complete implementations showing how logical contradictions become learnable optimization objectives. Key contributions for the neurosymbolic community: (1) interpretable learned structures where trust and causality are explicit parameters, not opaque embeddings; (2) knowledge injection via differentiable axioms that guide learning with sparse data (3) compositional multi-modal reasoning that combines epistemic, temporal, and deontic constraints; and (4) practical deployment patterns for monitoring, active contr</t>
  </si>
  <si>
    <t xml:space="preserve">
 Climate change is a key factor affecting the citrus growth, quality, and yield. The research was designed to evaluate the comparative effect of the foliar treatment of various bio-stimulants (Kamab-26, Seamaxx, and Isabion) and gibberellic acid (GA
 3
 ) on the growth and fruit attributes (plant height, leaf area, canopy volume, fruit size, fruit weight, rag weight, peel weight, peel thickness, viscosity), ionic (N, P, and K), physiological (Chlorophyll contents, photosynthetic rate, transpiration rate, stomatal conductance, water use efficiency) and biochemical [total soluble sugars (TSS), titratable acidity (TA), Juice contents, antioxidant, phenolic content, reducing, and non-reducing sugars] attributes of Kinnow. The treatments were designated as T
 0
 (Control), T
 1 (
 Kamab-26), T
 2
 (Isabion), T
 3
 (Seamaxx), and T
 4
 (GA
 3
 ) and were applied three times before flowering, at the fruit set period, and at the pre-mature stage under a randomized complete block design (RCBD). Each treatment was replicated three times. The statistically significant (
 p
 ≤0.05) results were shown by all the bio-stimulants, but T
 1 (
 Kamab-26) treatment indicated the most significant improvement in growth yield, physiological, biochemical, fruit quality, and ionic attributes, whereas other treatments showed a non-significant behavior. Overall results suggested a beneficial effect of bio-stimulants, particularly Kamab-26 and GA
 3
 , which helped in improving citrus growth, yield, p</t>
  </si>
  <si>
    <t>Large language models (LLMs) are rapidly advancing natural language processing and driving increasing interest across biomedical research, clinical care, and healthcare operations. This systematic review synthesizes current empirical evidence on LLM applications in healthcare and biomedical informatics, focusing on their capabilities, evaluation practices, and reported outcomes. Existing studies highlight promising uses in research, where LLMs assist literature-informed genomic interpretation, functional annotation, and biological hypothesis generation, as well as support tasks related to protein and multiomics analysis. In clinical contexts, LLMs are primarily evaluated for natural language-driven tasks, including electronic health record summarization, clinical documentation support, medical question answering, and information extraction, rather than autonomous diagnostic or therapeutic decision-making. Early investigations also describe potential value in healthcare operations, patient communication, clinician education, and drug discovery workflows largely through knowledge retrieval, text generation, and semantic search. However, current evidence remains preliminary: most studies are retrospective, benchmark-based, simulation-driven, or limited to controlled research settings. Key challenges include hallucination and unreliable reasoning, bias and inequitable performance across populations, data privacy and security constraints, reproducibility limitations, and lack of p</t>
  </si>
  <si>
    <t>Network-wide coordinated Traffic Signal Control (TSC) is critical for enhancing urban mobility. However, existing approaches face a fundamental trade-off: traditional Multi-Agent Reinforcement Learning (MARL) is often hindered by a myopic observational scope, while Large Language Model (LLM) agents are constrained by high inference costs and spatial-topological hallucinations. To address these limitations, we present Astra, an Asynchronous Synergistic Traffic Regulation Architecture that decouples high-level strategic reasoning from reactive execution through a three-layer hierarchy. Specifically, the Macro layer performs low-frequency strategic inference to identify global bottlenecks, which are then partitioned into regional congestion subgraphs. The Meso layer employs a topological semantic causal logic mechanism to ground LLM-based coordination in physical reality via semantic primitives. Simultaneously, the Micro layer governs the broader network using decentralized MARL agents optimized with spatial attention and auxiliary prediction for robust, high-frequency execution. To bridge the gap between reasoning depth and real-time constraints, Astra incorporates an asynchronous synergetic protocol featuring strategic locking for stability and proactive feedback for adaptive re-planning. Extensive evaluations on real-world datasets demonstrate that Astra consistently outperforms state-of-the-art baseline methods, offering superior efficiency, robustness, and generalization ac</t>
  </si>
  <si>
    <t>This paper introduces a new field of AI research called machine unlearning and examines the challenges and approaches to extend machine unlearning to generative AI (GenAI). Machine unlearning is a model-driven approach to make an existing artificial intelligence (AI) model unlearn a set of data from its learning. Machine unlearning is becoming important for businesses to comply with privacy laws such as General Data Protection Regulation (GDPR) customer’s right to be forgotten, to manage security and to remove bias that AI models learn from their training data, as it is expensive to retrain and deploy the models without the bias or security or privacy compromising data. This paper presents the state of the art in machine unlearning approaches such as exact unlearning, approximate unlearning, zero-shot learning (ZSL) and fast and efficient unlearning. The paper highlights the challenges in applying machine learning to GenAI which is built on a transformer architecture of neural networks and adds more opaqueness to how large language models (LLM) learn in pre-training, fine-turning, transfer learning to more languages and in inference. The paper elaborates on how models retain the learning in a neural network to guide the various machine unlearning approaches for GenAI that the authors hope can be built upon their work. The paper suggests possible futuristic directions of research to create transparency in LLM and particularly looks at hallucinations in LLMs when they are exten</t>
  </si>
  <si>
    <t>This study provides an empirical and theoretical investigation into the systemic inefficiencies confronting contemporary programmatic advertising architectures: namely, capital inflation driven by over-reliance on short-term attribution (the "Performance Trap") and the conversion friction imposed on non-established market entrants (the "Obscurity Tax"). We examine the structural realignment of information retrieval pipelines as consumer search behaviors migrate from legacy index-based search engine results pages toward conversational, Large Language Model (LLM) interfaces. Utilizing multi-channel Google Analytics 4 (GA4) telemetry, this paper quantifies the operational divergence between active brand equity and anonymous enterprises within identical commercial verticals.
To mitigate these barriers, we present a full-cycle data engineering architecture developed at iLION Digital that leverages server-side Google Tag Manager (GTM), Google BigQuery, and custom SQL identity resolution scripts to operationalize automated Value-Based Bidding (VBB) via direct API synchronization. A cross-vertical meta-analysis of five multi-market enterprise accounts across the E-commerce, Medical, and Home Services industries validates the scalability of this infrastructure, demonstrating an aggregate increase in inbound inquiries of 220.10%, a contraction in average Cost-Per-Acquisition (CPA) to 80.15% of historical baselines, a 225.42% expansion in total transactional value, and a net increase i</t>
  </si>
  <si>
    <t>ChatGPT, an AI-driven chatbot, delivers coherent and valuable responses by analysing extensive data sets. This article explores the profound impact of ChatGPT on contemporary education, as discussed by prominent academics, scientists, distinguished researchers, and engineers. The study delves into ChatGPT's capabilities, its application in the education sector, and the identification of potential concerns and challenges. Initial assessments reveal variations in ChatGPT's performance across diverse subjects, including finance, coding, mathematics, and general public queries. While ChatGPT can assist educators by generating instructional content, providing suggestions, serving as an online educator for learners, answering questions and revolutionising education through smartphones and IoT devices, it has shortcomings. These include the risk of generating inaccurate or false information and evading plagiarism detection systems, a critical concern for maintaining originality. The commonly reported "hallucinations" in Generative AI, which applies to ChatGPT, also limit its utility in situations where precision is paramount. A notable deficiency in ChatGPT is the absence of a stochastic measure to facilitate authentic and empathetic communication with users. The article suggests that educational institutions' academic regulations and evaluation practices should be updated if ChatGPT is integrated into the educational toolkit. To effectively navigate the transformative effects of Ch</t>
  </si>
  <si>
    <t>The fast evolution of software engineering practices has made the integrated development environment (IDE) increasingly complex and required the evolution of intelligent systems to interpret the intent of the developer, the contextual programming patterns and the long-term semantic relationships in large-scale software repositories. The syntax-aware compilation engines, static code analysis mechanisms, and rule-based auto-completion frameworks are the most classical approaches used by traditional IDEs. All of these methods enhance the productivity of programming, but still inadequate in addressing semantic understanding, adaptive reasoning, contextual adaptation, and cross-project memory retention. Large Language Models (LLMs) have revolutionized intelligent software development with their ability to interpret natural language, generate code, debug, refine code semantically, provide recommendations, and offer conversational programming support. But separate LLM-based IDE assistants have drawbacks, such as hallucination, poor session memory, high compute costs, lack of repository knowledge, and lack of personalization for enterprise-scale software development workflows. This research provides a comprehensive framework for the Context-Aware IDE Systems with the support of the Large Language Models and Semantic Memory Architectures. The proposed architecture combines transformer-based LLM reasoning engines, semantic memory layers, vector embedding repositories, retrieval-augment</t>
  </si>
  <si>
    <t>Generative AI (Gen AI), Foundation Models (FMs), and Large Language Models (LLMs) are powerful emerging technologies that demonstrate exceptional capabilities in processing vast amounts of unstructured and structured data, including text, voice, images, video and other formats, and adapting to a wide range of specific tasks. Their immense potential to drive meaningful improvements in treatment outcomes is increasingly evident. The advent of these technologies has marked a transformative era in healthcare, including the fields of radiation oncology and medical physics. Specifically, these powerful technologies offer unprecedented opportunities to analyze domain‐specific data, process and synthesize medical images, automate routine tasks, support clinical decision‐making, optimize and streamline clinical workflows, and enhance the quality of clinical trials. While these emerging technologies present new opportunities to revolutionize radiation therapy practice, their implementation also raises important educational, ethical, and regulatory considerations. This scoping review highlights benefits, promises, risks, and challenges, such as interpretability, data privacy, regulatory compliance, reproducibility, hallucination, and integration into existing clinical workflow. Finally, emerging opportunities are outlined to guide future research directions. This review paper provides a timely overview of Gen AI, FMs and LLMs, aiming to inform medical physicists, clinicians, and researc</t>
  </si>
  <si>
    <t xml:space="preserve">Organelles in eukaryotic cells are compartmentalized to carry out different functions, and require specific mechanisms governing their coordination. Two of these organelles, the lysosome and the endoplasmic reticulum (ER), play crucial roles in regulating cellular homeostasis and organismal health. The lysosome contains various enzymes devoted to the hydrolysis of specific substrates, and dysfunctions of these hydrolases and their related metabolic processes are implicated in many diseases 1. On the other hand, ER is essential for protein synthesis and utilizes quality control mechanisms to maintain proteostasis. The metabolic status of the lysosome is now known to actively influence nuclear transcription and mitochondrial signaling 2–4. However, whether and how mechanistically lysosomal metabolic activities regulate ER proteostasis remain unclear. Here, we reported that RSH-1, the Caenorhabditis elegans RelA/SpoT Homolog (RSH) protein, carries a lysosomal NADPH phosphatase activity and acts through the mammalian/mechanistic target of rapamycin (mTOR) signaling to regulate ER proteostasis. We discovered that RSH-1 is localized to the lysosome. Its mutation reduces NADPH hydrolysis by the lysosome, leading to a protection against ER stress-induced lethality. We further revealed that this ER stress tolerance requires lysosomal vacuolar-type H+-ATPase (v-ATPase), and Rag GTPases and ribosomal protein S6 kinase (S6K) in the mTOR signaling pathway. Through transcriptome analysis, </t>
  </si>
  <si>
    <t>Translating next-month housing-guarantee risk forecasts into auditable operational reports is essential yet challenging because upper-tail events are sparse, source records are confidential, and generated narratives can distort the underlying evidence. Using monthly South Korean \textit{jeonse} deposit guarantee data from September 2015 to December 2025, we introduce an evidence-constrained reporting pipeline that prioritizes upper-tail monitoring, retrieves historical precedents aligned with the forecasting rationale, organizes admissible information into typed evidence contracts, and verifies generated claims before analyst review. We train and select the forecasting backbone on the original panel, whereas the reporting experiments use synthetic aggregate scenarios calibrated to its empirical ranges and temporal structure. The selected forecasting model substantially improves high-risk detection while retaining competitive average error. Across eight LLMs, structured evidence consistently increases report quality, numerical fidelity, and claim-level grounding. A practitioner evaluation involving 51 analysts and related domain professionals further indicates that the reports support real-world review and decision-making: most participants rated them as practically useful and endorsed an operational pilot. These findings demonstrate that reliable LLM-assisted reporting requires predictive models to be coupled with structured evidence, explicit verification, and analyst oversi</t>
  </si>
  <si>
    <t>Received: 17-06-2026
Revised: 24-06-2026
Accepted: 26-06-2026
The rapid integration of generative artificial intelligence (AI) into scholarly publishing has transformed scientific communication, offering unprecedented opportunities for literature synthesis, language enhancement, data analysis, and manuscript preparation. Simultaneously, these technologies have created new avenues for scientific misconduct, including fabrication of synthetic datasets, generation of misleading manuscripts, production of hallucinated references, semantic plagiarism, and large-scale publication fraud facilitated by paper mills. This narrative review examines the evolving landscape of AI-driven scientific misconduct and its implications for research integrity. Drawing upon recent empirical studies, research integrity reports, policy documents, and scholarly commentaries published between 2020 and 2025, the review synthesizes current evidence regarding emerging forms of misconduct enabled by generative AI technologies. Particular attention is given to synthetic data fabrication, AI-assisted authorship, citation manipulation, paper-mill operations, and challenges associated with detecting increasingly sophisticated fraudulent content. The review further discusses the impact of these practices on evidence synthesis, reproducibility, academic evaluation systems, and clinical decision-making. Recognizing that AI is neither inherently beneficial nor inherently harmful, the article also highlights legiti</t>
  </si>
  <si>
    <t>- Large language models are prone to hallucination, generating plausible yet nonfactual content — a phenomenon that raises significant concerns over their reliability in real-world systems (Huang et al., 2024). In supply chains, such hallucinations can lead to erroneous demand forecasts or misinterpretation of supply chain relationships, potentially resulting in operational disruptions and financial losses: a generative model might incorrectly predict a demand surge based on fabricated trends, leading to overproduction and increased inventory costs (Ge &amp; Brintrup, 2024). Yet the deployment pressure is real: LLMs are already used for supplier risk assessment, procurement contracting, inventory optimization, and disruption response, where one unsupported number can cascade through a network. This paper argues that trustworthiness in high-stakes supply chain decision support is an engineered property, not an emergent one: it requires hallucination awareness (measurement and detection), grounding (retrieval and knowledge-graph anchoring), verification (self-consistency, semantic entropy, conformal guarantees), and governance (guardrails, abstention, and human-final authority). We propose HALO-SC, a hallucination-aware framework coupling (i) request triage with risk-tier classification, (ii) retrieval and knowledge-graph grounding, (iii) generation with uncertainty quantification via self-consistency and semantic entropy, (iv) multi-signal verification including LLM-as-a-judge wit</t>
  </si>
  <si>
    <t>The financial technology sector faces mounting pressure to accelerate loan processing while maintaining accuracy, compliance, and customer trust. This paper presents an autonomous loan processing framework that integrates LangChain-based Retrieval-Augmented Generation (RAG), GPT-4o, and Salesforce Agentforce to automate end-to-end loan origination and underwriting workflows. The proposed system leverages RAG to ground large language model responses in verified financial documents, regulatory guidelines, and customer records, thereby reducing hallucination risks inherent in generative AI outputs. GPT-4o serves as the reasoning engine for document analysis, risk assessment, and applicant communication, while Salesforce Agentforce orchestrates task automation, CRM integration, and human-in-the-loop escalation for complex cases. The architecture is evaluated through a case study involving a simulated fintech lending environment, measuring key performance indicators including processing time reduction, decision accuracy, compliance adherence, and customer satisfaction. Results demonstrate significant improvements in operational efficiency, with reduced manual intervention and faster turnaround times compared to traditional loan processing pipelines, without compromising regulatory compliance or decision transparency. The study further discusses challenges related to data privacy, model explainability, and integration complexity in enterprise-grade AI deployments. This research con</t>
  </si>
  <si>
    <t>Formal verification proves that a program satisfies its specification, but says nothing about whether the specification captures what the author meant. As LLMs increasingly write both code and specifications, a gap between the author's natural-language requirement and the specification becomes a live risk. A machine-checked proof of a property narrower than the one requested is worthless but passes every check. Closing this gap is solving the spec formalization problem: given a natural-language requirement, produce a formal artifact whose meaning matches it. To measure the gap, we curate an end-to-end benchmark for spec formalization spanning four formal languages: Dafny contracts and Lean 4, Isabelle and Rocq theorem statements. Each of its 3,234 rows pairs a natural-language requirement with a formal artifact and a label established by execution, by proof, or by the benchmark it is drawn from. A third of the rows are meaning-preserving rewrites of the artifact that keep the faithful label, so a judge cannot score by detecting that a row was edited. We introduce claimcheck, a tool that detects incorrect formalizations: the formal artifact is translated back into plain English by a model that never sees the requirement, and a separate model, the judge, decides whether the informalization and the requirement express the same guarantee. On all four languages it gains 8.2 to 9.8 points of macro recall over a single call shown the requirement and the artifact, and 4.2 to 6.0 over</t>
  </si>
  <si>
    <t>Introduction
Author Arthur C. Clarke famously argued that in science fiction literature “any sufficiently advanced technology is indistinguishable from magic” (Clarke). On 30 November 2022, technology company OpenAI publicly released their Large Language Model (LLM)-based chatbot ChatGPT (Chat Generative Pre-Trained Transformer), and instantly it was hailed as world-changing. Initial media stories about ChatGPT highlighted the speed with which it generated new material as evidence that this tool might be both genuinely creative and actually intelligent, in both exciting and disturbing ways. Indeed, ChatGPT is part of a larger pool of Generative Artificial Intelligence (AI) tools that can very quickly generate seemingly novel outputs in a variety of media formats based on text prompts written by users. Yet, claims that AI has become sentient, or has even reached a recognisable level of general intelligence, remain in the realm of science fiction, for now at least (Leaver). That has not stopped technology companies, scientists, and others from suggesting that super-smart AI is just around the corner. Exemplifying this, the same people creating generative AI are also vocal signatories of public letters that ostensibly call for a temporary halt in AI development, but these letters are simultaneously feeding the myth that these tools are so powerful that they are the early form of imminent super-intelligent machines.
For many people, the combination of AI technologies and media hy</t>
  </si>
  <si>
    <t>The European Union (EU) has emerged as a leading regulatory body in the development of sustainability and privacy regulations. While new regulation requirements vary, many include a documentation artifact to ensure compliance. Notably, the Ecodesign for Sustainable Products Regulation (ESPR) introduces Digital Product Passports (DPPs) for life cycle transparency, while the General Data Protection Regulation (GDPR) mandates Data Protection Impact Assessments (DPIAs) to mitigate privacy risks. Creating these compliance artifacts, however, is challenging. Industrial data, which often exists in heterogeneous formats and is scattered across company and supplier systems, is required for DPPs and can be difficult to extract into compliant DPP formatting. Furthermore, DPIA documents require interdisciplinary expertise and follow no standardized format, making development difficult for novel systems. To address the particular complexity of compliance artifact creation for both regulations, researchers have proposed the use of LLMs in the generation process; however, the impact of the aforementioned problems on the output of these systems is largely unaddressed. This work investigates the existing research gap by exploring how data extraction instructions and regulatory vagueness impact the quality and consistency of LLM-produced compliance artifacts. The resulting artifacts are evaluated by benchmarking different models against manually created ground-truth schemas. The results reveal</t>
  </si>
  <si>
    <t>Large language models routinely describe socially salient targets, including political figures, countries, religions, organizations, historical events, and social groups, encoding affective framing alongside factual content: a target may appear favorable or threatening, calm or conflictual, powerful or vulnerable. Existing work captures parts of this space through sentiment, favorability, and emotion benchmarks, but none combines target-directed VAD attribution, an explicit scorer contract, and a passport reporting format. We introduce VIBE, a benchmark for entity-centered affective profiling of LLM outputs in Valence-Arousal-Dominance (VAD) space. Its core contribution is a measurement contract: VIBE separates generation from external scoring, distinguishes scalar favorability, response-level VAD, and target-directed VAD, and reports profiles through an Affective Passport. Three empirical layers support the contract. H1 shows scalar favorability does not subsume arousal and dominance: valence findings are cross-validated (rV = 0.944 judge-human, rV = 0.954 inter-scorer); arousal and dominance are single-scorer directional estimates, not point-precise, consistent with known inter-annotator difficulty on these axes (rA = 0.495, rD = 0.702 among human annotators). H2 shows whole-response and target-directed VAD are different contracts: the same text can carry one affective tone overall while representing the named target differently. H3 is a protocol-drift diagnostic: elicitati</t>
  </si>
  <si>
    <t>Background: The deployment of large language models (LLMs) in mental health therapy presents a compelling yet deeply fraught opportunity to address widespread disparities in access to psychological care. Recent empirical evidence reveals that these AI systems exhibit substantial shortcomings when confronted with complex clinical contexts. Methods: This paper synthesizes key findings from a critical analysis of LLMs operating in therapeutic roles and argues for the urgent establishment of comprehensive risk management frameworks, policy interventions, and ethical protocols governing their use. Results: LLMs tested in simulated therapeutic settings frequently exhibited stigmatizing attitudes toward mental health conditions and responded inappropriately to acute clinical symptoms such as suicidal ideation, psychosis, and delusions. Real-world evaluations reinforce these concerns. Some studies found that therapy and companion bots endorsed unsafe or harmful suggestions in adolescent crisis vignettes, while others reported inadequate chatbot responses to self-harm and sexual assault queries, prompting concern from clinicians, disappointment from patients, and calls for stronger oversight from policymakers. These failures contravene fundamental principles of safe clinical practice, including non-maleficence, therapeutic alliance, and evidence-based care. Moreover, LLMs lack the emotional intelligence, contextual grounding, and ethical accountability that underpin the professional r</t>
  </si>
  <si>
    <t>Large language models (LLMs) and multimodal large models (MLLMs) are increasingly used for transportation tasks such as regulation question answering, traffic management support, engineering review, and autonomous-driving scene reasoning. Yet transportation workflows are rule-intensive, computation-intensive, safety-critical, and inherently multimodal. Existing general benchmarks provide limited evidence of whether a model can apply regulations correctly, perform verifiable engineering calculations, or interpret traffic scenes reliably, while the small number of public transportation benchmarks remain narrow in scope and rarely support fine-grained diagnosis across text, images, and point-cloud data. To address this gap, we present TRIP-Evaluate, an open multimodal benchmark for large models in transportation. The benchmark organizes 837 items using a role-task-knowledge taxonomy that covers vehicle, traffic-management, traveler, and planning-and-design functions. Each item is annotated with capability, modality, and difficulty labels, enabling diagnosis from overall accuracy down to specific failure modes. The current release includes 596 text items, 198 image items, and 43 point-cloud items. TRIP-Evaluate also standardizes item construction, quality control, prompting, decoding, and scoring to improve cross-model comparability. Results on a diverse panel of models show that text-based performance is improving, but substantial weaknesses remain in multi-step engineering calc</t>
  </si>
  <si>
    <t>Environmental, Social, and Governance (ESG) metric knowledge is inherently structured, connecting industries, reporting frameworks, metric categories, metrics, and calculation models through compositional dependencies, yet in practice this structure remains embedded implicitly in regulatory documents such as SASB, TCFD, and IFRS S2 and rarely exists as an explicit, governed, or machine-actionable artefact. Existing ESG ontologies define formal schemas but do not address scalable population and governance from authoritative regulatory sources, while unconstrained large language model (LLM) extraction frequently produces semantically incorrect entities, hallucinated relationships, and structurally invalid graphs. OntoMetric is an ontology-guided framework for the automated construction and governance of ESG metric knowledge graphs from regulatory documents that operationalises the ESG Metric Knowledge Graph (ESGMKG) ontology as a first-class constraint embedded directly into the extraction and population process. The framework integrates structure-aware segmentation, ontology-constrained LLM extraction enriched with semantic fields and deterministic identifiers, and two-phase validation combining semantic type verification with rule-based schema checking, while preserving segment-level and page-level provenance to ensure traceability to regulatory source text. Evaluation on five ESG regulatory standards shows that ontology-guided extraction achieves 65-90 percent semantic accur</t>
  </si>
  <si>
    <t xml:space="preserve">
 The integration of artificial intelligence (AI) into litigation has accelerated in recent years, driven by advances in natural language processing, deep learning, and large language models. While AI promises to enhance judicial efficiency, decision consistency, and access to justice, its deployment in litigation raises substantial technical, institutional, and trust-related challenges. This paper presents a systematic review of AI applications in litigation, analyzing 90 peer-reviewed studies published from January 2020 to 3rd of December 2025 and following the PRISMA 2020 guidelines. We categorize existing legal AI systems into five key application domains, including AI-based online dispute resolution systems, legal information and knowledge retrieval systems, document analysis and text-mining systems, expert and consultation systems, and judgment and outcome prediction systems. The review synthesizes dominant model architectures, datasets, and evaluation practices, highlighting a clear transition from rule-based approaches to transformer-based and large language models. Despite these advances, we identify persistent challenges related to data scarcity, limited generalizability, explainability, regulatory uncertainty, cybersecurity, and the risk of hallucination in legal AI systems. Based on the evidence reviewed, we argue that future progress in AI-assisted litigation depends on the development of domain-specific, multimodal models; robust explainability mechanisms; priva</t>
  </si>
  <si>
    <t xml:space="preserve">
 22
 Background:
 Efficient patient accrual in oncology trials is often impeded by the manual burden of interpreting complex eligibility criteria. A critical rate-limiting step in prescreening is the accurate classification of “prior lines of therapy”, a task frequently complicated by substantial semantic heterogeneity and linguistic ambiguity within protocol texts. We evaluated the reasoning performance of state-of-the-art LLMs in automating the extraction and binary classification of these criteria.
 Methods:
 To assess LLM reasoning regarding prior therapy requirements, we curated a dataset of eligibility clauses from ClinicalTrials.gov (2020–2023). Statements were extracted and annotated by a medical oncologist into two groups of binary states: “Must Have Received” (MR) and “Must Not Have Received” (MNR) specific drug classes, establishing the ground truth. We compared four LLMs: GPT-4o, GPT-5, Ministral-14b, and Qwen3-32b. This Natural Language Processing task utilised zero-shot and few-shot section-aware prompting (differentiating inclusion vs exclusion criteria) with a temperature of 0.0 to ensure deterministic output. Performance was quantified via accuracy, F1 score, Cohen’s kappa (κ), and Matthews Correlation Coefficient (MCC). Operational viability was assessed via the output parse success rate, defined as the capacity to generate strict, machine-readable binary labels without schema-breaking hallucinations.
 Results:
 The final corpus comprised 1,360 human-an</t>
  </si>
  <si>
    <t xml:space="preserve">This study looks at the issues with intellectual property policy that arise when generative AI is used in corporate training settings. When platforms, businesses, and employees work together to create content, ownership complexities are not sufficiently addressed by traditional legal frameworks. The study examines how local businesses deal with ownership uncertainties through contractual innovations and operational practices by comparing current copyright and service invention laws and using empirical case studies from Beijing, Shanghai, and Shenzhen. The analysis highlights basic flaws in the existing legal frameworks, which demand human authorship and are unable to handle the distributed contributions that come with AI-assisted content creation. These flaws result in regulatory gaps that put significant investments at risk of legal repercussions. While updating service invention laws to acknowledge "occupational intellectual outputs" beyond conventional technical accomplishments, the study suggests an integrated framework that makes use of China's Data Twenty Articles to create a three-tier rights architecture that includes data resource holding, processing, and operation rights.  Using quantifiable contribution assessments across knowledge density, innovation degree, and application value dimensions, this framework presents a dynamic value distribution model. With the help of blockchain-based attribution systems and specialized dispute resolution procedures, the realistic </t>
  </si>
  <si>
    <t>Finding agreement through a free exchange of views is often difficult. Collective deliberation can be slow, difficult to scale, and unequally attentive to different voices. In this study, we trained an artificial intelligence (AI) to mediate human deliberation. Using participants’ personal opinions and critiques, the AI mediator iteratively generates and refines statements that express common ground among the group on social or political issues. Participants (N = 5734) preferred AI-generated statements to those written by human mediators, rating them as more informative, clear, and unbiased. Discussants often updated their views after the deliberation, converging on a shared perspective. Text embeddings revealed that successful group statements incorporated dissenting voices while respecting the majority position. These findings were replicated in a virtual citizens’ assembly involving a demographically representative sample of the UK population. Editor’s summary To act collectively, groups must reach agreement; however, this can be challenging when discussants present very different but valid opinions. Tessler et al. investigated whether artificial intelligence (AI) can help groups reach a consensus during democratic debate (see the Policy Forum by Nyhan and Titiunik). The authors trained a large language model called the Habermas Machine to serve as an AI mediator that helped small UK groups find common ground while discussing divisive political issues such as Brexit, immig</t>
  </si>
  <si>
    <t xml:space="preserve">Government agencies increasingly face decision-making challenges that require synthesizing information from large, heterogeneous document collections spanning regulatory texts, policy memoranda, project records, and institutional knowledge accumulated over decades. Retrieval-Augmented Generation (RAG) offers a promising architecture for building advisory systems that ground language model outputs in authoritative sources, but government contexts impose constraints-security classification, bilingual operations, mandatory provenance, and zero tolerance for hallucination-that generic RAG implementations do not address. This paper presents the design, deployment, and evaluation of a RAG-grounded advisory system built for a national government investment promotion agency. The system integrates a four-layer grounding architecture (retrieval, citation verification, confidence calibration, and human-in-the-loop escalation) with attribute-based access control enforcing document-level security classification. A hybrid retrieval pipeline combining dense embeddings from a fine-tuned multilingual sentence transformer with sparse BM25 scoring achieves 91.3% retrieval precision at k=10 across bilingual queries. A natural language inferencebased citation verification pipeline reduces unsupported claims from 23% (baseline) to 4.1% in production, while confidence calibration routes 12% of queries to human analysts when model uncertainty exceeds domain-specific thresholds. Over eight months of </t>
  </si>
  <si>
    <t>Abstract / Summary 
Micronutrient deficiencies remain common and clinically important, yet their recognition and management require careful history-taking, appropriate testing, and guideline-concordant counseling. Large language models (LLMs) such as ChatGPT-4 have been proposed as tools that may support clinical nutrition workflows; however, their capabilities and limitations are frequently misunderstood, and their safe use requires rigorous validation. This article provides a narrative scoping synthesis of plausible use cases for ChatGPT-4 across micronutrient deficiency care (e.g., structured symptom–diet–medication history elicitation, drafting clinician-facing summaries, and preparing patient education materials) while explicitly noting that ChatGPT-4 is not an autonomous diagnostic system, does not access real-time biomedical databases, and cannot replace clinician judgment. The authors then propose a practical framework for validation and safe deployment, including task definitions, standardized prompt templates, comparison baselines (clinician-authored outputs and rule-based checklists, and where appropriate predictive machine learning [ML] models), clinician annotation with quality assurance, and an error taxonomy emphasizing hallucinations, guideline discordance, inappropriate certainty, and missed red flags. Finally, the authors discuss governance considerations relevant to clinical journals, including training-data cutoff and guideline drift, accountability, regul</t>
  </si>
  <si>
    <t>Large Language Models (LLMs) promise to accelerate discovery by reasoning across the expanding scientific landscape. Yet, the challenge is no longer access to information but connecting it in meaningful, domain-spanning ways. In materials science, where innovation demands integrating concepts from molecular chemistry to mechanical performance, this is especially acute. Neither humans nor single-agent LLMs can fully contend with this torrent of information, with the latter often prone to hallucinations. To address this bottleneck, we introduce a multi-agent framework guided by large-scale knowledge graphs to find sustainable substitutes for per- and polyfluoroalkyl substances (PFAS)-chemicals currently under intense regulatory scrutiny. Agents in the framework specialize in problem decomposition, evidence retrieval, design parameter extraction, and graph traversal, uncovering latent connections across distinct knowledge pockets to support hypothesis generation. Ablation studies show that the full multi-agent pipeline outperforms single-shot prompting, underscoring the value of distributed specialization and relational reasoning. We demonstrate that by tailoring graph traversal strategies, the system alternates between exploitative searches focusing on domain-critical outcomes and exploratory searches surfacing emergent cross-connections. Illustrated through the exemplar of biomedical tubing, the framework generates sustainable PFAS-free alternatives that balance tribological p</t>
  </si>
  <si>
    <t>Generative artificial intelligence (AI) is rapidly transforming medical imaging by enabling capabilities such as data synthesis, image enhancement, modality translation, and spatiotemporal modeling. This review presents a comprehensive and forward-looking synthesis of recent advances in generative modeling—including generative adversarial networks (GANs), variational autoencoders (VAEs), diffusion models, and emerging multimodal foundation architectures—and evaluates their expanding roles across the clinical imaging continuum. We systematically examine how generative AI contributes to key stages of the imaging workflow, from acquisition and reconstruction to cross-modality synthesis, diagnostic support, treatment planning, and prognosis prediction. Emphasis is placed on both retrospective and prospective clinical scenarios, where generative models help address longstanding challenges such as data scarcity, standardization, and integration across modalities. To promote rigorous benchmarking and translational readiness, we propose a 3-tiered evaluation framework encompassing pixel-level fidelity, feature-level realism, and task-level clinical relevance. We also identify critical obstacles to real-world deployment, including limited generalization under domain shift, risks of hallucinated or unreliable features, data scarcity and privacy concerns, as well as stringent regulatory and ethical constraints. Finally, we explore the convergence of generative AI with large-scale founda</t>
  </si>
  <si>
    <t>The rapid advancements in artificial intelligence (AI) have primarily focused on the process of learning from data to acquire knowledgeable learning systems. As these systems are increasingly deployed in critical areas, ensuring their privacy and alignment with human values is paramount. Recently, selective forgetting (also known as machine unlearning) has shown promise for privacy and data removal tasks, and has emerged as a transformative paradigm shift in the field of AI. It refers to the ability of a model to selectively erase the influence of previously seen data, which is especially important for compliance with modern data protection regulations and for aligning models with human values. Despite its promise, selective forgetting raises significant privacy concerns, especially when the data involved come from sensitive domains. While new unlearning-induced privacy attacks are continuously proposed, each is shown to outperform its predecessors using different experimental settings, which can lead to overly optimistic and potentially unfair assessments that may disproportionately favor one particular attack over the others. In this work, we present the first comprehensive benchmark for evaluating privacy vulnerabilities in selective forgetting. We extensively investigate privacy vulnerabilities of machine unlearning techniques and benchmark privacy leakage across a wide range of victim data, state-of-the-art unlearning privacy attacks, unlearning methods, and model archit</t>
  </si>
  <si>
    <t>Technical review is a critical control stage in management system certification because it verifies whether audit conclusions are appropriate, complete, and compliant with accreditation requirements. In current practice, this work is still largely manual and therefore suffers from low efficiency, reviewer inconsistency, weak evidence traceability, and dossier accumulation during peak periods. Although large language models (LLMs) have shown strong capabilities in semantic understanding and long-document analysis, certification technical review is a high-constraint task in which clause legality, evidence chain integrity, and accountability are more important than fluent text generation. Pure LLM-based solutions therefore face practical risks such as hallucinated clause references, unstable reasoning, opaque decision grounds, and limited cross-dossier consistency. To address these limitations, this paper proposes a controllability-oriented AI framework for certification technical review by integrating LLMs with retrieval-augmented generation (RAG), a certification knowledge graph, and a rule engine. The framework decomposes review into dossier structuring, clause matching, logical consistency verification, risk identification, and review recommendation generation. The knowledge graph provides structured relationships among clauses, audit activities, processes, risk points, and nonconformity patterns, while the rule engine enforces deterministic constraints on clause legality, a</t>
  </si>
  <si>
    <t xml:space="preserve">The rapid integration of Generative Artificial Intelligence (GenAI) and Large Language Models (LLMs) into educational environments has fundamentally transformed instructional design building upon earlier AI research in educational psychology. However, there is growing concern that computational innovation is outstripping pedagogical and psychological coherence. To evaluate the intersection of AI learning environments and educational psychology, this study provides a systematic bibliometric synthesis of peer-reviewed scholarship published between 2016 and 2025. Following PRISMA 2020 guidelines, we employed a dualpronged approach, applying multiple descriptive and analytical modeling techniques to analyze a synthetic corpus of 34 systematic review papers and an empirical corpus of 1,376 original research articles. Longitudinal results reveal an unprecedented “generative turn” and a shift in methodological maturity, moving from exploratory computational modeling to rigorous experimental and quantitative validation. Despite these advancements, our analysis identifies a persistent “theoretical gap.” While the synthetic literature advocates for deep psychological grounding, empirical studies remain overwhelmingly anchored in surface-level motivational outcomes, failing to adequately operationalize complex constructs such as metacognition, epistemic beliefs, and self-regulated learning (SRL), just to name a few. We conclude that for AI to foster effective, equitable instruction and </t>
  </si>
  <si>
    <t xml:space="preserve">We present a framework for verifying the deterministic structured computations surrounding a large language model rather than the model itself, extending a Lean 4 trust-boundary architecture to the generic interfaces of modern LLM pipelines. Certificate validity is a Lean 4 kernel type-check plus a sorry-free transitive axiom audit against the trusted set {propext, Classical.choice, Quot.sound}; other assumptions are declared and partitioned by tier (mathematical placeholders, cryptographic assumptions, ML/human oracles). The technical contribution comprises three local certificate families and two operators. The families are conflict-aware bilattice grounding (with an emission-gate soundness lemma), embedding sensitivity and paraphrase stability, and Hoare-style agent action. The operators are a Maximal Certifiable Residue, which turns abstention into the maximum-weight certifiable residue with audit-logged dropped claims, and a Compositional Stability theorem, which yields a closed-form pipeline-wide perturbation budget from per-layer gains and margins. The three families plus a Universal Assurance Card consolidator form the per-call deliverable for high-stakes deployments: patent and legal retrieval, regulated finance, clinical decision support, and agentic systems with irreversible side effects. A compiled Lean 4 reference artifact (Lean v4.30.0-rc2, Mathlib) covers all 22 certificate types, with 17 of 46 kernel-audited declarations axiom-free, the rest depending only on </t>
  </si>
  <si>
    <t>Large Language Models (LLMs) are rapidly transforming industries, yet their economic sustainability remains an open challenge. Current pricing schemes, such as per-token billing, subscription tiers, or enterprise licensing, fail to fully capture the nuanced relationship between computational cost, user-perceived value, and the complexity of tasks performed. This paper introduces a novel value-based pricing framework that parametrizes cost across three dimensions: input complexity, model usage, and output formulation. The proposed method defines price as a weighted sum of these dimensions, allowing providers to balance operational costs with customer value. Input complexity is quantified through prompt length and semantic depth, reflecting the cognitive load imposed on the model. Model usage is measured by GPU time and memory footprint, directly linking pricing to hardware resource consumption. Output formulation accounts for token length, modality richness, and structural sophistication, ensuring that more elaborate or multimodal responses are priced proportionally. This framework is described mathematically. Results show that the model produces fairer, more predictable pricing than existing schemes, while aligning costs with both technical resource usage and user-perceived value. The scientific contribution of this work lies in bridging computational economics and AI service design, offering a transparent, adaptable formula that can be tuned to different market segments. The</t>
  </si>
  <si>
    <t>Background Infant incubator adverse events refer to various harmful incidents that occur during the normal use of marketed infant incubators and result in, or may result in, bodily harm. In recent years, however, the number of reported adverse events has continued to rise. This trend has made the monitoring of infant incubator adverse events time-consuming and labor-intensive when relying solely on manual processing by medical device adverse-event monitoring personnel. Meanwhile, general-purpose large language models (LLMs) still face domain knowledge gaps and hallucination issues in specialized fields. Through fine-tuning, LLMs can be adapted to specific application scenarios, while retrieval-augmented generation (RAG) enhances their ability to handle knowledge-intensive tasks. Therefore, LLMs that integrate these 2 technologies hold significant potential for addressing monitoring challenges. Objective This study aims to enhance the intelligent monitoring of adverse events related to medical devices by integrating RAG with dual-adapter fine-tuning to construct an adverse-event analysis model for infant incubators. The model enables an integrated workflow centered on extraction and analysis, encompassing structured extraction of adverse events, narrative analysis, and regulatory question answering. Methods This study leveraged adverse-event data from Chinese infant incubators to construct a high-quality dataset through prompt engineering. Technologically, it combined 2 parame</t>
  </si>
  <si>
    <t>Contemporary generative AI systems have achieved significant advances in linguistic and conversational coherence, enabling real-time communication across languages, cultures, and contexts. However, these systems remain fundamentally limited by a critical structural gap: they generate language without governing meaning. As a result, outputs that are syntactically correct and contextually plausible may still fail to preserve intent, align with context, or accurately represent meaning.
This paper adopts an interdisciplinary approach, integrating insights from artificial intelligence and communication theory to examine the limitations of current AI-mediated communication. It identifies the absence of pre-output meaning evaluation as a primary driver of misalignment, hallucination, communicative failure, and related phenomena such as AI sycophancy.
In response, this work introduces meaning governance, defined as a system’s capacity to evaluate, preserve, and regulate meaning prior to the generation of output. The paper argues for a shift from language generation toward meaning-aware communication systems that incorporate contextual alignment, uncertainty evaluation, and response control.
As AI becomes increasingly embedded in communication infrastructures, preserving meaning becomes essential to maintaining trust, coordination, and communicative reliability at scale. The future of AI communication will be defined not by linguistic generation alone, but by the ability to govern mea</t>
  </si>
  <si>
    <t>Advances in generative AI are rapidly increasing the quality and commercial value of generated music, and this progress depends on large catalogs of creators'recordings. This raises a central question for platform design: how should creators be compensated when their work is used to train generative AI models that in turn produce commercial outputs? We develop a framework for fairly compensating creators in generative-music markets, where each creator's payment depends on a data-attribution score estimating their contribution to model outputs. Compared to past compensation frameworks, our framework has two unique considerations: (1) attribution is traced to entire creator catalogs, not individual songs, and (2) the informativeness (signal-to-noise ratio) of the attribution score is an input to the payment mechanism. The framework yields a closed-form payment rule per creator and measures the welfare cost of inaccurate attribution for both creators and the platform. Whether the welfare-optimal contract is royalty-based or takes the form of fixed-fee licensing depends on how informative attribution is for that creator's catalog. We show that better attribution translates directly into welfare gains for both creators and the platform, yet under multi-platform competition a platform only captures gains from attribution improvements when its signal becomes the most precise in the market. To ground our framework in empirical behavior, we train acoustic and symbolic music generation</t>
  </si>
  <si>
    <t>Generating regulatorily compliant Suspicious Activity Report (SAR) remains a high-cost, low-scalability bottleneck in Anti-Money Laundering (AML) workflows. While large language models (LLMs) offer promising fluency, they suffer from factual hallucination, limited crime typology alignment, and poor explainability -- posing unacceptable risks in compliance-critical domains. This paper introduces Co-Investigator AI, an agentic framework optimized to produce Suspicious Activity Reports (SARs) significantly faster and with greater accuracy than traditional methods. Drawing inspiration from recent advances in autonomous agent architectures, such as the AI Co-Scientist, our approach integrates specialized agents for planning, crime type detection, external intelligence gathering, and compliance validation. The system features dynamic memory management, an AI-Privacy Guard layer for sensitive data handling, and a real-time validation agent employing the Agent-as-a-Judge paradigm to ensure continuous narrative quality assurance. Human investigators remain firmly in the loop, empowered to review and refine drafts in a collaborative workflow that blends AI efficiency with domain expertise. We demonstrate the versatility of Co-Investigator AI across a range of complex financial crime scenarios, highlighting its ability to streamline SAR drafting, align narratives with regulatory expectations, and enable compliance teams to focus on higher-order analytical work. This approach marks the b</t>
  </si>
  <si>
    <t xml:space="preserve">Geospatial knowledge discovery increasingly requires search across heterogeneous artifacts: datasets, maps, notebooks, software, publications, and the provenance links among them. Conventional geoportals support metadata and spatial filtering, but they rarely provide semantic retrieval, graph-aware provenance traversal, and conversational synthesis in one integrated system. This paper presents I-GUIDE Smart Search, a production multimodal geospatial retrieval-augmented generation (RAG) system embedded in the I-GUIDE Platform, and reports on its design, deployment, and evaluation. The system combines production-maintained OpenSearch keyword, vector, and spatial indexes with a Neo4j knowledge graph and an iterative RAG pipeline for memory-aware query augmentation, reasoning, retrieval-method routing, relevance grading, grounded generation, hallucination and relevance checking. In a single-A100 RAG deployment, I-GUIDE Smart Search supports interactive use up to about 100 concurrent simulated users, reaching 4.4 requests per second with p50 latency near 25 seconds despite 20-50 LLM calls per query. For answer quality, we evaluate a four-category benchmark of 170 unique human-filtered user-facing queries, together with ten intent-specific probe sets generated from the deployed indexes and graph. Smart Search improves retrieved evidence coverage and judged answer quality over non-retrieval and naive-RAG baselines, with the clearest gains on exact-identifier, spatially constrained, </t>
  </si>
  <si>
    <t>Background Cancer diagnostics is being reshaped by rapid advances in artificial intelligence, yet a persistent gap separates computational performance from clinical trust. Systematic reviews confirm that 83% of XAI studies in oncology excluded clinicians from development or evaluation, 87% lacked rigorous assessment of XAI explanations, and no universally accepted quality metrics for XAI outputs currently exist. Concurrently, generative AI (GenAI) is entering oncology at an unprecedented pace, yet it operates largely without formal interpretability governance. Aim This review aimed to (i) synthesize the documented gaps in XAI applications for cancer diagnostics from peer-reviewed literature, (ii) evaluate the state and limitations of GenAI in oncological settings, and (iii) propose a conceptual framework of three GenAI-powered, XAI-governed agents designed to address these gaps within a systems biology context. Review Findings A narrative synthesis of peer-reviewed literature published between 2020 and 2026 across PubMed, Scopus, and Web of Science identified four critical, recurrent gaps: systematic exclusion of clinicians from XAI development, the absence of standardized evaluation metrics, incomplete cross-omics explanations, and the near absence of lifestyle-driven XAI models for cancer risk. GenAI is accelerating in oncology but introduces additional safety concerns, including hallucinations, non-deterministic outputs, and the illusion of transparency through chain-of-th</t>
  </si>
  <si>
    <t>Smart contracts facilitate and enforce agreements between untrusted parties without trusted intermediaries, but vulnerabilities within contracts can cause severe damage once exploited. Various analysis techniques have been proposed for vulnerability detection, but they are typically limited to specific vulnerability types. While recent frameworks employ aggregation to broaden detection capacity, they often accumulate false positives due to loose integration that fails to resolve underlying conflicts. Meanwhile, the semantic reasoning capacity of large language models (LLMs) has shown promise in detecting vulnerabilities, despite inherent reasoning bottlenecks and hallucinations. Recognizing these challenges, in this work, we propose a novel neuro-symbolic approach, named Ensemble LLM-Assisted Static Analysis (ELSA). ELSA comprises two key modules, namely, LLM-assisted static analysis and analyzer ensemble (the ensemble of multiple LLM-assisted static analyzers), each incorporating two distinct strategies. The LLM-assisted static analysis augments individual analysis techniques with constraint-guided neural semantic reasoning, while the analyzer ensemble resolves conflicting outputs to distill a robust consensus. We evaluate ELSA on a comprehensive benchmark, including three open-source datasets and additional self-constructed Zero-Knowledge Proof-based smart contracts whose complexity poses unique challenges to static analysis. Experimental results demonstrate that our approa</t>
  </si>
  <si>
    <t>Financial​‍​‌‍​‍‌​‍​‌‍​‍‌ institutions and insurance companies are struggling more and more to spot money laundering cases, identity fraud scams, and fake insurance claims. The existing rule-based systems that detect only know how to react because they have significant shortcomings when adaptive criminal methodologies confront them. Static threshold parameters fail to capture evolving transactional patterns. Conventional machine learning implementations operate within isolated data environments. Semantic reasoning capabilities remain absent from current detection frameworks. A Cross-Cloud Generative AI Framework addresses architectural gaps through integration of large language models, retrieval-augmented generation mechanisms, and multi-agent reasoning systems. The framework establishes unified data ingestion pipelines across distributed cloud storage environments. Domain-tuned language models process heterogeneous data types, including transaction records, identity documents, and claims artifacts. Retrieval-augmented generation grounds analytical outputs in verifiable documentation, reducing hallucination risks. Specialized agents rapidly communicate in different domains of anti-money laundering, identity verification, and claims fraud. Cross-cloud orchestration can distribute inference workloads depending on computational requirements as well as data residency regulations. Zero-trust security principles safeguard sensitive financial information through continuous authentic</t>
  </si>
  <si>
    <t>The proliferation of large language model-based agentic systems necessitates rigorous systems engineering approaches to context management. Contemporary frameworks, including Retrieval-Augmented Generation (RAG), ReAct, AutoGPT, and LangGraph, demonstrate autonomous capabilities but lack formal system specifications for context lifecycle, provenance tracking, and governance enforcement. This paper presents a systems engineering framework formalizing cognitive orchestration as a layered architecture with explicit invariants, interface contracts, and verification protocols. 
We introduce formal system models defining context as C = (K, M, P, T, V) with mathematical invariants ensuring consistency, completeness, and auditability. Our framework integrates Model Context Protocol (MCP) interfaces, establishing standardized contracts for agent coordination, memory management, and policy enforcement. Comparative analysis reveals systematic limitations in existing frameworks: RAG lacks multi-step context propagation (hallucination amplification 3.2×), ReAct exhibits unbounded memory growth (O(n²) with interaction length), AutoGPT suffers governance gaps (31% compliance violations), and LangGraph provides insufficient provenance tracking (34% audit coverage). 
Empirical validation through enterprise deployment, Annual Report Financial Analysis system processing 500+ documents across 15 regulatory frameworks, demonstrates quantifiable improvements: 94% reduction in compliance violations</t>
  </si>
  <si>
    <t>Artificial Intelligence (AI), and particularly Generative AI (GenAI), is increasingly influencing higher education in diverse ways, presenting an evolving duality of transformative potential and multifaceted challenges. This systematic thematic synthesis examines the promises and perils of AI in higher education (AIHEd), drawing on a systematically searched body of peer-reviewed literature published between December 2023 and January 2026. The search was conducted across Semantic Scholar and supplemented by targeted queries in Scopus and Web of Science, yielding 53 articles that met the inclusion criteria. Through a thematic synthesis informed by hermeneutic interpretation, eleven prominent themes were identified: (1) the navigation of AI integration challenges; (2) pervasive ethical concerns including bias, privacy, and misinformation; (3) the reconceptualization of assessment and academic integrity; (4) the fostering of meaningful student engagement; (5) balancing AI writing support against skill erosion; (6) addressing the persistent digital divide and the emerging AI equity gap; (7) enhancing educator and institutional preparedness; (8) managing Generative AI-specific risks including hallucination; (9) the balance of benefits against risks; (10) evolving human-AI interaction dynamics; and (11) the emerging frontier of agentic AI and autonomous learning systems. Regional comparative analysis reveals noteworthy divergences in policy, regulatory emphasis, and institutional re</t>
  </si>
  <si>
    <t>Artificial Intelligence (AI) is transforming modern enterprises by enabling intelligent automation, predictive analytics, generative AI, autonomous decision-making, digital assistants, and real-time optimization across business processes. As organizations increasingly deploy Large Language Models (LLMs), Agentic AI, Retrieval-Augmented Generation (RAG), intelligent copilots, machine learning, and AI-driven business applications, governance has become one of the most critical success factors for sustainable enterprise AI adoption. While AI creates unprecedented opportunities for innovation, productivity, customer engagement, and operational excellence, it simultaneously introduces significant risks including model bias, hallucinations, explainability limitations, privacy concerns, cybersecurity threats, regulatory compliance challenges, intellectual property exposure, model drift, ethical considerations, and uncontrolled autonomous decision-making. Traditional enterprise governance models are insufficient because they were designed for conventional software systems rather than continuously learning intelligent systems operating across hybrid cloud environments. Organizations therefore require an Enterprise AI Architecture Governance and Risk Framework that integrates Enterprise Architecture, AI lifecycle management, cybersecurity, Business Knowledge, data governance, compliance, risk management, operational monitoring, and Responsible AI into a unified governance capability. T</t>
  </si>
  <si>
    <t>Abstract
Medication errors remain among the most significant preventable causes of patient harm worldwide, contributing to increased morbidity, mortality, prolonged hospitalization, and escalating healthcare expenditure. Large Language Models (LLMs) — including GPT-4, Gemini, Claude, and Llama — have emerged as promising clinical decision-support tools capable of interpreting complex medical terminology, analyzing prescriptions in real time, and flagging potential errors before medications reach the patient. This review synthesizes current evidence on the application of LLMs in prescription error detection, presents a consolidated system architecture and operational workflow for LLM-enabled medication safety pipelines, and critically examines their benefits, limitations, and future trajectory. Evidence from recent clinical evaluations indicates that LLM-based decision-support tools can achieve high concordance with expert pharmacist judgment and measurably reduce near-miss medication events when deployed with appropriate safeguards. However, challenges including AI hallucination, data privacy, algorithmic bias, regulatory ambiguity, and the continued necessity of human oversight must be addressed before widespread clinical adoption. The review concludes that LLMs hold substantial promise as complementary — rather than autonomous — decision-support systems capable of transforming medication safety and pharmacy practice.
Keywords: Large Language Models; Prescription Error Dete</t>
  </si>
  <si>
    <t xml:space="preserve">
 The complexity of clinical trial documentation is a significant barrier to patient understanding and informed consent. Although large language models (LLMs) show promise for simplifying this information, their tendency to generate incorrect information (hallucinate) poses serious safety risks. We aimed to systematically compare the performance of a leading proprietary LLM and a widely used open-source LLM in answering authentic patient questions about clinical trials.
 We curated 349 unique patient queries from 23 authoritative oncology and regulatory Web sites. A representative subset of these questions was posed to a high-performance proprietary model (GPT-4o) and a popular open-source model (Llama-3.2-8B). Two physicians, blinded to the model's identity, independently evaluated the paired responses to assess accuracy, clarity, safety, and other quality dimensions.
 A total of 374 responses were evaluated. GPT-4o demonstrated superior reliability, with no instances of information fabrication (0 of 188 responses). In contrast, Llama-3.2-8B produced fabricated claims in 14.5% of its responses (27 of 186), including a significant error regarding the ethics of placebo controls. GPT-4o also outperformed Llama-3.2-8B across other key domains, including clarity, usefulness, and self-awareness in acknowledging uncertainty.
 The proprietary model, GPT-4o, was significantly more reliable and safer than the open-source Llama-3.2-8B for answering patient questions</t>
  </si>
  <si>
    <t>Artificial Intelligence (AI) has emerged as one of the most transformative technological developments influencing contemporary corporate governance structures, decision-making mechanisms, and regulatory compliance systems across the global corporate ecosystem. The rapid adoption of AI-driven technologies by corporations has significantly reshaped traditional governance models by enabling predictive analytics, automated decision-making, risk assessment, financial monitoring, compliance management, shareholder engagement, and strategic corporate planning. While the integration of AI into corporate governance offers substantial advantages in terms of operational efficiency, accuracy, cost reduction, transparency, and productivity enhancement, it simultaneously generates complex legal, ethical, and regulatory challenges relating to accountability, liability, fiduciary obligations, transparency, explainability, and corporate responsibility. This research paper critically examines the legal implications of AI integration within corporate governance frameworks and analyzes whether existing legal structures are adequately equipped to address the emerging challenges posed by autonomous and semi-autonomous AI systems in corporate administration and management. The study investigates the evolving nature of corporate liability in circumstances where AI systems participate in or substantially influence managerial and governance decisions. It explores fundamental legal concerns regarding t</t>
  </si>
  <si>
    <t>We introduce the \textbf{Concept Field} of a text corpus: a local drift field with pointwise uncertainty, estimated in sentence-embedding space from the deltas between consecutive sentences. Given a candidate sentence transition, we score its agreement with the field by $\zeta$, the mean absolute z-distance between the observed delta and the field's local Gaussian estimate. The score is black-box (no model internals), corpus-attributable (every score traces to nearby corpus sentences), and admits a probabilistically motivated interpretation under a local Gaussian approximation. We support the computation with the introduction of a \textbf{Vector Sequence Database (VSDB)} that stores embeddings together with sequence-position and next-delta metadata. We evaluate this approach on two large-scale settings: hallucination-style groundedness detection over the U.S. Code of Federal Regulations, and novelty detection over Project Gutenberg, where we show Concept Fields achieve strong selective classification performance under a grounded / ungrounded / unsure triage policy. Unlike retrieval-centric baselines, the resulting coverage-risk behavior is similar across both domains, supporting a degree of cross-domain stability for the standardized deviation score. We also sketch how divergence and curl of the Concept Field, computed on dense clusters, surface qualitatively meaningful semantic patterns (logic sources, sinks, and implicit topics), which we offer as hypothesis-generating rath</t>
  </si>
  <si>
    <t>Motivation LLM agents increasingly draft functional interpretations of gene lists, but can cite Gene Ontology (GO) terms that no current enrichment backend returned for that list, and can pair real GO accessions with fabricated labels. Results We present GroundAnnot, a client for PANTHER, Enrichr, and g:Profiler that returns a closed vocabulary of GO term IDs and their backend labels, and enforces two contracts: Contract A (no ID or label outside the backend payload) and Contract B (no enrichment claim outside the backend’s significant set). Across three open-weight models (Qwen2.5-7B local; Qwen3.8-27B and GPT-OSS-120B via Groq) on six curated disease gene lists, mean valid-enriched rates were 15.3%, 20.1%, and 35.1%. All unsupported IDs were real GO terms classified by QuickGO as wrong-biology, obsolete, or wrong-branch (zero fabricated accessions). A distinct failure mode emerged: for the Alzheimer’s gene list, the local 7B model paired every one of its ten stable picks with a label that does not match the current GO term for that accession (10/10 mismatches), producing a coherent synaptic-signalling narrative that the IDs do not support. Mean overlap with the backends’ FDR top-10 union was 0.33–0.67/10. On 50 MSigDB Hallmark gene sets, the strongest model named the defining pathway in 21/44 (47.7%) directly named cases. When an enriched shortlist was placed in the prompt, all three models complied fully (60/60 for each model; 180/180 overall), showing that a bounded vocab</t>
  </si>
  <si>
    <t>Abstract The ride-hailing platforms often attract severe criticisms for setting arbitrary ride prices, emphasising the importance of accurate fare prediction and key influencing factor identification. In this context, operational, financial, and temporal factors, along with semantic variables captured by Generative AI, can play an instrumental role in pricing. Motivated by this issue, we focus on the prediction of price categories for ride-hailing platforms Lyft and Uber between February 2019 and December 2024 with a dataset of 109,435 trips. We investigate the effect of operational, financial, and temporal attributes on the price classification. Further, we introduce two novel semantic variables, namely Price, Demand, and Tech Cooccurrence and Sentiment, captured from company annual reports using a leading GenAI tool, ChatGPT 4.0, and explore the impact of these variables on the price categories. We incorporate a Cumulative Link Mixed Model (CLMM)-based regression methodology to handle ordinal and non-continuous longitudinal data. We find that the financial attributes, sales tax and driver payment, and semantic variables always remain significant predictors for both, whereas the temporal attribute week of the year emerges as significant for Uber. Additionally, we explore how weather conditions, locations, and the COVID-19 pandemic influence the pricing. Finally, we propose several platform-specific recommendations. PRACTITIONER SUMMARY This work highlights the instrumental r</t>
  </si>
  <si>
    <t>Recent advances in generative artificial intelligence (AI) have shown significant promise for brain magnetic resonance imaging (MRI), enabling applications such as image synthesis, modality translation, reconstruction, super-resolution, segmentation, anomaly detection, and disease identification. This PRISMA-ScR-guided scoping review provides a structured synthesis of recent peer-reviewed studies on generative AI for brain MRI analysis published between January 2024 and March 2026. A total of 43 studies meeting predefined inclusion criteria were analyzed. We review major generative architectures, including variational autoencoders (VAEs), generative adversarial networks (GANs), diffusion models, and transformer-based generative models, and summarize their applications across key neuroimaging tasks. We also provide an overview of the publicly available datasets commonly used for model development and evaluation. Beyond reporting performance, this review critically examines the current evidence with respect to reproducibility, external validation, data availability, evaluation validity, data leakage, hallucination and safety risks, and barriers to clinical translation. Although many studies report promising results on retrospective benchmark datasets, external validation, prospective evaluation, reader studies, and clinically oriented assessments remain relatively uncommon. Challenges related to generalization, dataset heterogeneity, computational requirements, privacy, and reg</t>
  </si>
  <si>
    <t xml:space="preserve">
 This study aims to examine how widely publicized generative AI capability milestones are associated with shifts in participation and answer-side knowledge curation in a large public Q&amp;A repository, with attention to how repository value is sustained through verification, refinement and endorsement.
 Using a four-year panel of 4.2 million Stack Overflow posts (Jan 2021–Nov 2024), the author marks the initial ChatGPT release, GPT-4 and enterprise/vision rollouts as sequential capability phases. Day-level and post-level regressions estimate how platform usage, answer volume per question and community-evaluated answer quality are associated with these phases. Heterogeneity tests compare experienced versus novice users.
 Public knowledge seeking contracts after the initial milestone and remains lower across subsequent phases, as reflected in declines in daily posting and post-level views. Conditional on participation, answer-side curation outcomes are higher on balance in the post period, including score and acceptance, with differences that vary across capability phases. Collaboration measures exhibit phase dependence, and experience-based heterogeneity indicates that post-period curation and evaluation patterns are not evenly distributed across novice and experienced contributors.
 For knowledge managers, the results motivate designs that preserve peer verification and corrective refinement by directing attention to questions that still benefit from public </t>
  </si>
  <si>
    <t>Real-world document tasks often ask professionals to answer questions from annual reports, regulations, clinical guidelines, and technical manuals that span hundreds or thousands of pages. Some questions also require comparing related reports. Reliable long-document understanding is therefore a prerequisite for using LLMs in compliance, clinical, financial, and engineering workflows, where decisions must be traceable to specific evidence pages and the cost of an unsupported answer is high -- yet most existing benchmarks still measure short-context or single-page QA. We introduce XL-DocBench, a fully human-verified benchmark for extra-long document understanding, with 1,519 retained questions from six professional domains and contexts up to 2,303 pages. XL-DocBench goes beyond page-level lookup. 1,103 examples (72.6\%) use multiple evidence pages. The final set also includes 556 questions (36.6\%) that use tables, charts, or figures, and 165 questions (10.9\%) that require evidence from multiple documents. Each question has one of twelve reasoning labels, expert-annotated evidence pages, a typed verification rule, and an answer format, including 218 None-answer cases. We build the benchmark with a tree-guided synthesis pipeline followed by artifact filters and full verification by 194 human experts. By coupling extra-long professional contexts with page-level evidence and typed rules, XL-DocBench fills a gap left by prior single-page, short multi-page, or text-only long-contex</t>
  </si>
  <si>
    <t>Financial institutions deploy Large Language Models (LLMs) for reconciliations, regulatory reporting, and client communications, but nondeterministic outputs (output drift) undermine auditability and trust. We quantify drift across five model architectures (7B-120B parameters) on regulated financial tasks, revealing a stark inverse relationship: smaller models (Granite-3-8B, Qwen2.5-7B) achieve 100% output consistency at T=0.0, while GPT-OSS-120B exhibits only 12.5% consistency (95% CI: 3.5-36.0%) regardless of configuration (p&lt;0.0001, Fisher's exact test). This finding challenges conventional assumptions that larger models are universally superior for production deployment. Our contributions include: (i) a finance-calibrated deterministic test harness combining greedy decoding (T=0.0), fixed seeds, and SEC 10-K structure-aware retrieval ordering; (ii) task-specific invariant checking for RAG, JSON, and SQL outputs using finance-calibrated materiality thresholds (plus or minus 5%) and SEC citation validation; (iii) a three-tier model classification system enabling risk-appropriate deployment decisions; and (iv) an audit-ready attestation system with dual-provider validation. We evaluated five models (Qwen2.5-7B via Ollama, Granite-3-8B via IBM watsonx.ai, Llama-3.3-70B, Mistral-Medium-2505, and GPT-OSS-120B) across three regulated financial tasks. Across 480 runs (n=16 per condition), structured tasks (SQL) remain stable even at T=0.2, while RAG tasks show drift (25-75%), rev</t>
  </si>
  <si>
    <t>This study has examined whether a foundation model architecture, combining large language models with a supply chain knowledge graph and retrieval-augmented generation, can predict supply chain disruptions from unstructured evidence more effectively than the classical machine learning methods that dominate current practice, and it has developed and tested a framework for automated disruption alerting across supplier, logistics, regulatory, and hazard risk domains. The central problem has been that the great majority of the information that signals an impending disruption arrives as unstructured text, in supplier annual reports and financial disclosures, in global news reporting, in tariff and sanctions registers, and in hazard bulletins, whereas classical supply chain risk models require structured tabular features, so that this evidence is either discarded or converted into features by manual analyst reading that cannot scale to a multi-tier network of thousands of suppliers. Guided by five research questions, concerning how the foundation model architecture affects alerting performance, what each architectural component independently contributes, which evidence sources drive which event types through to which alert dispositions, what failure modes the architecture introduces, and whether alert quality transmits architectural capability into risk response performance, the study has proposed a framework comprising five contributing constructs: multi-source signal ingestion an</t>
  </si>
  <si>
    <t xml:space="preserve">
 Fine-grained multimodal fake news detection requires reasoning over text–image semantic inconsistency and heterogeneous inputs. Existing methods often strengthen fusion or add contextual information but rarely use cross-modal conflict to control multiple inference stages. This study examines whether token-to-patch discrepancy can guide expert processing, contextual interaction and progressive fusion.
 Multimodal optimal transport semantic alignment with integrated conflict-aware experts (MOSAIC) is a conflict-aware framework. It uses Sinkhorn-regularized optimal transport to estimate token-to-patch mismatch, derive conflict cues for expert processing and fusion, and adaptively route heterogeneous inputs. The same architecture is evaluated on complementary benchmarks FineFake and AMG; dataset-specific choices are limited to preprocessing, class-imbalance handling and auxiliary-context availability.
 MOSAIC achieves the strongest performance among the compared methods on both benchmarks, improving Macro-F1 by +1.44 points over LLM-MFEFND on FineFake and +2.00 points over MGCA on AMG. Ablation analysis shows a complementary specialization pattern: optimal transport-based conflict modeling contributes most under attribution-level conflict pressure on AMG, whereas adaptive expert routing is most critical under platform-heterogeneous inputs on FineFake. Multi-seed evaluation further confirms stable performance across both settings.
 This study introduces cross</t>
  </si>
  <si>
    <t xml:space="preserve">
 This study addresses competency requirements for senior organizational leaders navigating artificial intelligence (AI) integration. Existing managerial frameworks inadequately address algorithmic decision-making contexts; this research investigates which AI-related competencies are essential for C-suite executives and board directors, how managerial roles evolve with AI adoption, and what ethical and regulatory competencies constitute responsible AI leadership. Grounded in socio-technical systems and dynamic capabilities perspectives, the study develops a theory-informed taxonomy integrating classical management scholarship with contemporary AI organizational realities.
 The study employs a preferred reporting items for systematic reviews and meta-analyses (PRISMA)-guided systematic literature review, searching Scopus and Web of Science databases (2010–2024) using Boolean strings targeting AI technologies, competencies and managerial contexts. From 2,456 unique records, 92 articles meeting inclusion criteria underwent analysis. A novel large language model (LLM)-assisted extraction protocol utilizing Gemini Flash 2.0 with human-in-the-loop validation processed content systematically. Structured content analysis, employing iterative expert-driven coding with intercoder reliability (Cohen's κ &gt; 0.80), generated a hierarchical competency taxonomy. Quantitative descriptive analysis characterized methodological, sectoral and thematic corpus distributions.
 The anal</t>
  </si>
  <si>
    <t>Generative AI research has increasingly evaluated factuality, citation, coverage, and report structure. Yet passing such local checks does not by itself show that a humanistic interpretation has been established. This paper asks how an interpretation comes to be recognized within sociotechnical processes. It introduces three connected concepts. Interpretive appearance names the gap between the finished form of an output and the publicly traceable process through which materials, counterevidence, and revisions constrained the judgment. The evaluation contract names the bounded materials, tasks, criteria, permitted inferences, and failure conditions within which a local judgment is valid. Standing substitution names the unwarranted conversion of a genuine local pass into a stronger claim that an interpretation, result, or research capability has been established, without commensurate new evidence or bridging arguments. The paper then examines responsibility for judgment: a text may acquire recognition while no public structure remains for stating reasons, answering objections, revising, downgrading, or withdrawing the conclusion. Humanistic scholarship provides a revealing test because new materials and conceptual distinctions can alter both the question and the criteria of evaluation. The paper therefore develops delayed closure as a practice of keeping recognized interpretations revisable and proposes five public requirements concerning materials and versions, evidential role</t>
  </si>
  <si>
    <t xml:space="preserve">Large Language Models (LLMs) exhibit impressive generative capabilities but remain prone to hallucinations — plausible yet false statements produced with high confidence. Such phenomena undermine trust and reliability in sensitive domains including health, law, and cybersecurity. Despite significant progress in retrieval-augmented generation (RAG), calibration methods, and mixture-of-experts (MoE) architectures, existing systems still lack a unified framework for veridiction, abstention, and energy-aware reasoning. This work introduces S-AI Against Hallucinations, a bio-inspired and parsimonious architecture derived from the Sparse Artificial Intelligence (S-AI) framework. The proposed model implements a symbolic-hormonal orchestration mechanism that enables generative agents to detect uncertainty, abstain when appropriate, and maintain citation integrity under ambiguous or adversarial conditions. The system relies on four hormonal variables — Hallucination Uncertainty (HU), Citation Integrity (CI), Contradiction Observer (CO), and Retrieval Evidence (RE) — dynamically regulated by a MetaAgent through hysteresisbased thresholds. Experiments performed on diverse scenarios, including factual question answering, scientific summarization, numerical reasoning, and out-of-distribution prompts, demonstrate stable abstention behavior, consistent citation tracking, and adaptive evidence retrieval. Evaluation follows a transparent and reproducible protocol inspired by PRISMA standards </t>
  </si>
  <si>
    <t>Large Language Models (LLMs) consume vast quantities of human-generated content for both training and real-time inference, yet the creators of that content remain largely invisible in the value chain. Existing approaches to data attribution operate either at the model-internals level, tracing influence through gradient signals, or at the legal-policy level through transparency mandates and copyright litigation. Neither provides a runtime mechanism for content creators to know when, by whom, and how their work is being consumed. We introduce the Sovereign Context Protocol (SCP), an open-source protocol specification and reference architecture that functions as an attribution-aware data access layer between LLMs and human-generated content. Inspired by Anthropic's Model Context Protocol (MCP), which standardizes how LLMs connect to tools, SCP standardizes how LLMs connect to creator-owned data, with every access event logged, licensed, and attributable. SCP defines six core methods (creator profiles, semantic search, content retrieval, trust/value scoring, authenticity verification, and access auditing) exposed over both REST and MCP-compatible interfaces. We formalize the protocol's message envelope, present a threat model with five adversary classes, propose a log-proportional revenue attribution model, and report preliminary latency benchmarks from a reference implementation built on FastAPI, ChromaDB, and NetworkX. We situate SCP within the emerging regulatory landscape, in</t>
  </si>
  <si>
    <t>Despite increasing use of large language models to aid analysis of legal documents, current systems often generate responses that are not grounded in the source contract, resulting in hallucinations, omissions or misinterpretations of obligations, and low user trust in LegalTech solutions that require guaranteed traceability and accuracy. Most current pipelines either retrieve context on a paragraph or higher level, or use general-purpose semantic search, which are inadequate for high clause-density, rigid legal documents. Critical clauses may be skipped or the passages retrieved are insufficient to provide a direct answer. 
Furthermore, a pipeline doesn't guarantee the last response is derived solely from retrieved passages and the generation process may still introduce additional assumptions and knowledge. These problems would get worse when handling multiple documents with diverse formats, paragraph numbering standards, and legal drafting conventions, where retrieval reliability and consistency decreases and error rates grow cumulatively. To tackle these limitations, we propose a novel clause-aware, multi-agent pipeline which partitions documents into clause-level units, retrieves and ranks clauses with dynamic and dynamic clause weighting per query, and conditions generation solely on retrieved clauses. Our proposed method guarantees evidence-backed and traceable responses and increases consistency over documents and decreases unsupported responses against state-of-the-ar</t>
  </si>
  <si>
    <t xml:space="preserve">
 Manual data extraction from scientific and regulatory documents is time-consuming and limits the efficiency of research workflows. Large language models (LLMs) offer a potential solution, yet their stochastic nature challenges the absolute accuracy and reproducibility required for scientific data collation. This study utilizes a case example to exemplify the practical challenges regarding the feasibility and reliability of an artificial intelligence (AI)-supported workflow to extract immunogenicity data (antidrug antibody (ADA) incidence) of 50 monoclonal antibodies (mAbs) from diverse regulatory documents within the R programming environment. The primary objective was to demonstrate the trade-off between stochasticity and reproducibility inherent to current Large Language Models (LLMs) in a scientific life-science context. We explored 3 workflows: a grounded Google search, a direct portable document format (PDF) analysis, and a preprocessed document workflow that converted source materials into concise Markdown reports. The grounded search and the direct PDF analysis proved unsuitable due to data misassociation errors, hallucination, and a lack of reproducibility stemming from dynamic search results. The preprocessed document workflow successfully resolved data misassociation and achieved accurate extraction of core ADA incidence. However, the central aim of a fully reproducible workflow was not met. Despite using fixed model parameters and identical, highly structured inp</t>
  </si>
  <si>
    <t>The proliferation of generative artificial intelligence (AI) applications such as ChatGPT, Gemini and Copilot has reshaped how university students in Nigeria approach academic composition, giving rise to a copy and paste disposition in which machine-generated text is transferred into assignments with minimal intellectual engagement. This paper narrows its focus to the South-South geopolitical zone of Nigeria, comprising Akwa Ibom, Bayelsa, Cross River, Delta, Edo and Rivers States, and adopts a quantitative survey research design to examine the extent to which this culture threatens core writing competencies, namely independent composition, paraphrasing ability, citation literacy, and authorship and intellectual ownership, among English students in the region. Anchored on Self-Regulated Learning theory, the study drew a sample of 330 undergraduate English students from six federal universities across the six South-South states, using a multistage (proportionate stratified and simple random) sampling technique; 300 questionnaires were correctlycompleted and returned, yielding a 90.9 percent response rate. Data were collected using a structured, validated and reliability-tested questionnaire (overall Cronbach's alpha = .82) and analysed using descriptive statistics (frequency, percentage, mean and standard deviation) and inferential statistics (Pearson Product Moment Correlation, simple linear regression, independent samples t-test and one-way ANOVA), all tested at the .05 leve</t>
  </si>
  <si>
    <t>The transition toward fully autonomous Digital Building Permitting (DBP) requires Automated Compliance Checking (ACC) systems to verify Building Information Models (BIM) against natural-language regulations. While Large Language Models (LLMs) offer strong semantic comprehension, integrating them into ACC introduces “Spatial Hallucinations” and “Serialization Bottlenecks” when processing high-dimensional BIM graphs. This research proposes an Agentic Neuro-Symbolic Framework that decouples semantic interpretation from geometric verification. Instead of relying on generative text for spatial reasoning, an Agentic LLM acts as a dynamic logic synthesizer orchestrating a deterministic geometry kernel (IfcOpenShell). The artifact was evaluated against the Australian National Construction Code (NCC 2022) across three stratified tiers: Semantic-Geometric Alignment, Multi-Parametric Dependencies, and Relational Topology Reasoning. Results demonstrate the framework autonomously resolves ontological ambiguity and synthesizes execution logic dynamically. By implementing connectivity graph traversal, the system isolates structural sub-graphs, reducing computational complexity from O(N) to O(K) and bypassing context-window limits. Offloading calculations to a deterministic environment achieves a highly deterministic accuracy rate for spatial queries, yielding immutable BIM Collaboration Format (.bcfzip) audit trails. Ultimately, this research establishes a scalable foundation for autonomous</t>
  </si>
  <si>
    <t>Public procurement refers to the process by which public sector institutions, such as governments, municipalities, and publicly funded bodies, acquire goods and services. Swiss law requires the integration of ecological, social, and economic sustainability requirements into tender evaluations in the format of criteria that have to be fulfilled by a bidder. However, translating high-level regulations into concrete, verifiable, and sector-specific procurement criteria (such as selection criteria, award criteria, and technical specifications) remains a labor-intensive and error-prone manual task, requiring substantial domain expertise in several groups of goods and services and considerable manual effort. This paper presents a configurable, LLM-assisted pipeline that supports automated document workflows for generating and evaluating sustainability-oriented procurement criteria catalogs in Switzerland. Our prototype system SwissSPC integrates in-context prompting, interchangeable LLM backends, and automated output validation to enable auditable criteria generation across different procurement sectors. As a proof of concept, we instantiate the pipeline using official sustainability guidelines published by the Swiss government and the European Commission, which are ingested as structured reference documents. We evaluate the system through a combination of automated quality checks, including an LLM-based evaluation component, and expert comparison against a manually curated gold st</t>
  </si>
  <si>
    <t>Generative artificial intelligence has driven the cost of producing convincing artifacts of expertise toward zero. Signaling theory predicts that signals whose informational content rests on production cost lose that content when production becomes cheap. We formalize this for markets for expert services, a class of credence goods, modeling AI as a compression of the discernible headroom between what machines produce at negligible cost and what buyers can distinguish. Below a critical headroom no separating equilibrium in artifact-based production-side signals exists—for any single-crossing cost family, with the buyers’ discernment ceiling held fixed: the market pools, the competence premium vanishes, and able providers exit. We show that an outcome-contingent signal—a warranty backed by damages D with ex-post verifiability φ—sustains a fully separating equilibrium at any level of AI capability whenever φD≥v (strictly for φD&gt;v), where v is the value of a solved problem, under four institutional preconditions stated explicitly and priced in turn. The expected cost of liability turns on whether the problem is solved, not on how cheaply documents are produced, and is invariant to AI capability. Provenance certification priced as a type-independent stamp cannot restore full separation; a verified commitment to produce without generative assistance can, at the pre-AI signaling cost. Two further results endogenize the contract’s institutions: liability signaling has a minimum ticke</t>
  </si>
  <si>
    <t>Enterprise organizations increasingly hold two categories of information assets that have historically been managed by incompatible systems: structured relational data governed by transactional database platforms, and unstructured knowledge assets such as policy documents, clinical notes, audit records, and correspondence that resist tabular representation. Oracle 26AI, the converged successor to Oracle Database 23AI, embeds vector storage, hybrid semantic and relational retrieval, and native large language model (LLM) orchestration directly inside the database engine, removing the fragile middleware layer that has traditionally connected enterprise data to AI systems. This paper examines how large language models can be integrated with Oracle 26AI to deliver advanced enterprise analytics and knowledge management capabilities, including conversational natural language querying, retrieval-augmented generation (RAG) over proprietary knowledge repositories, automated insight narration, and governed knowledge retrieval workflows. Drawing on Oracle's published architectural roadmap, established RAG and vector indexing literature, and enterprise deployment patterns observed in regulated industries such as health insurance, this paper proposes the Enterprise Knowledge and Analytics Intelligence Framework (EKAIF), a six-domain methodology spanning data convergence, semantic retrieval, LLM orchestration, analytics and insight delivery, governance and compliance, and continuous evaluat</t>
  </si>
  <si>
    <t>The rapid proliferation of generative artificial intelligence (AI) technologies has significantly amplified the sophistication and scale of social engineering attacks, posing unprecedented challenges to legal systems worldwide, including Indonesia. This article examines whether the existing Indonesian cyber criminal law framework primarily Law No. 11 of 2008 on Electronic Information and Transactions (UU ITE) as amended by Law No. 1 of 2024, along with Law No. 27 of 2022 on Personal Data Protection (UU PDP) and the new Criminal Code (KUHP 2023) is adequate to address AI-driven social engineering attacks such as deepfake-assisted phishing, AI-generated vishing, and automated pretexting schemes. Employing a normative legal research methodology with a comparative approach, this study analyses the applicable legal provisions against the technical characteristics of generative AI-enabled social engineering and compares Indonesia’s regulatory posture with the European Union’s AI Act and the United States’ sector-based frameworks. The findings reveal three critical legislative gaps: the absence of AI-specific criminal provisions, insufficient evidentiary standards for AI-generated content, and inadequate mechanisms for attributing criminal liability in multi-actor AI-mediated offences. This article concludes that Indonesia’s current legal framework is structurally inadequate and recommends the enactment of a dedicated AI Criminal Liability Law and targeted amendments to the UU ITE t</t>
  </si>
  <si>
    <t>Building fire safety inspection is a knowledge-intensive engineering task that requires reliable hazard recognition under complex visual conditions, limited labeled data, and strict regulatory accountability. To address these challenges, this paper proposes a coarse-to-fine intelligent inspection framework for building fire hazard recognition and regulation-grounded reporting. The framework first performs binary hazard screening and then refines positive or uncertain cases into specific hazard categories, thereby aligning the inference process with practical inspection workflows. A self-supervised DINOv2 Vision Transformer is adopted as the visual backbone, and a small-sample adaptation strategy is developed by combining staged fine-tuning, a lightweight SE-based classification head, and task-aligned knowledge distillation. In addition, an Agentic RAG compliance layer is introduced to retrieve, verify, and present clause-level regulatory evidence while suppressing hallucinated or unverifiable citations. Experiments on a real-world building fire hazard image dataset show that the proposed framework achieves stable recognition performance, outperforms representative CNN-, supervised Transformer-, and self-supervised Transformer-based baselines, and improves the faithfulness of regulation-grounded reporting. The results suggest that the proposed framework provides a feasible prototype-level pathway toward intelligent and auditable fire safety inspection, while broader multi-site</t>
  </si>
  <si>
    <t>Background: In this narrative review, we examine large language models (LLMs) as an emerging component of cardiovascular artificial intelligence and propose the concept of integrative intelligence as a physician-supervised orchestration framework rather than a new model architecture. Current cardiovascular evidence remains heterogeneous and includes text-based LLMs, multimodal foundation or vision-language models, and dedicated modality-specific algorithms for electrocardiography (ECG), echocardiography, computed tomography (CT), cardiovascular magnetic resonance imaging (CMR), and physiological signals. Accordingly, conventional text–based LLMs should not be assumed to interpret raw cardiovascular waveforms or images directly. Instead, their most plausible near-term role is to synthesize clinical text, structured electronic health record data, biomarkers, retrieved evidence, and validated outputs from specialized analytical systems. Methods: We reviewed applications in acute coronary syndromes, heart failure, arrhythmias, valvular disease, cardio-oncology, documentation, and decision support, while distinguishing clinically evaluated applications from proof-of-concept and proposed future uses. Results: Available randomized and prospective evidence is still limited, and reported benefits are task-dependent; improvements in diagnostic reasoning, workflow, or intermediate decision-support measures should not be interpreted as established reductions in major cardiovascular event</t>
  </si>
  <si>
    <t>Abstract AI is entering clinical practice faster than health professions curricula can teach it, leaving many educators eager to use AI-based teaching tools but unsure of how to build them. Generative AI chatbots—configured as simulated patients, clinical coaches, or formative assessment partners—offer scalable, interactive practice without any programming, yet most educators lack a structured method for designing and deploying them well. This tutorial provides that method: a practical, platform-agnostic workflow for building no-code AI chatbots using widely available large language model platforms. The workflow is organized in five sequential sections that follow the arc of a design project: (1) defining the educational purpose, learner group, and persona; (2) configuring behavior through the system prompt, graduated information disclosure, and structured feedback; (3) refining the learner experience through communication-style calibration, voice interaction, and curated knowledge documents; (4) adding realism and testing, including AI avatar generation and rigorous pilot-testing; and (5) embedding the tool within the curriculum and governing its use ethically. Each section pairs concrete, copy-ready design steps with the reasoning behind them, drawing on the technological pedagogical content knowledge framework and on established learning mechanisms—deliberate practice, self-regulated learning, formative feedback, and simulation-based learning—so that design choices are ped</t>
  </si>
  <si>
    <t>Generative AI is reshaping the enterprise technology landscape, offering intelligent automation, insight generation,
and contextual understanding capabilities that redefine how businesses handle data. Enterprise data management
(EDM) - once constrained by rigid architectures, manual processing, and fragmented governance - can now evolve
into a dynamic, self-improving ecosystem through the integration of generative AI. With organizations generating
petabytes of data from operations, customer interactions, supply chains, and IoT devices, the need for scalable and
intelligent data handling systems has never been greater. Generative AI models, including large language models
(LLMs) and multimodal transformers, provide new tools for data ingestion, cleansing, integration, transformation,
synthesis, and summarization. By applying generative AI to enterprise data workflows, companies can enhance
metadata enrichment, automate data cataloging, improve data lineage tracking, and simplify data governance. These
capabilities increase data discoverability, trust, and compliance—core principles of modern data management.
Additionally, generative AI supports natural language querying, automates report writing, and generates synthetic
data for training and simulation, boosting data availability and operational speed.
While generative AI brings immense promise, it also raises concerns around hallucination, model transparency,
data privacy, and regulatory compliance. Ensuring responsible AI ad</t>
  </si>
  <si>
    <t>Cloud-based customer relationship management platforms accumulate vast quantities of heterogeneous data assets across multiple interaction channels. Traditional analytics frameworks struggle to synthesize dispersed knowledge fragments into actionable customer insights. Retrieval-augmented generation architectures offer promising solutions for grounding language model outputs in external knowledge repositories. The article presents a comprehensive framework for deploying enterprise-grade RAG systems within cloud CRM environments. The architectural foundation establishes semantic representation through transformer-based embedding models utilizing siamese network structures. Hierarchical navigable small world graphs enable efficient approximate nearest neighbor search across distributed vector indices. The retrieval pipeline combines sparse lexical matching with dense semantic search to maximize recall across diverse query formulations. Cross-encoder reranking refines relevance ordering through fine-grained attention-based scoring mechanisms. The generation component receives retrieved context through structured prompting templates with validation mechanisms detecting hallucinated content. Attribute-based access control policies enforce data governance throughout the retrieval-generation pipeline. Blockchain-based audit frameworks provide tamper-evident logging for regulatory compliance demonstration. The agency security framework contains enterprise-unique compliance responsibi</t>
  </si>
  <si>
    <t xml:space="preserve">Over 90% of disease-associated variants from genome-wide association studies fall in noncoding regulatory regions, yet their functional interpretation remains a central open problem in genomic medicine. Large language models prompted to interpret such variants routinely hallucinate transcription factor (TF) binding changes, fabricate experimental support, and assign biological significance to statistically negligible signals. We present ARGUS (Agentic Regulatory Genomics for an Uncertainty-aware Scientist), which strictly separates deterministic biological computation from LLM-mediated reasoning. ARGUS wraps 458 DNABERT-based TF binding models in a hypothesis-directed investigation loop where a planner selects evidence sources based on current uncertainty, a verifier deterministically interprets each observation, and intermediate results change the investigation path. On variant rs6983267 at the 8q24 cancer risk locus, the same planner produces four divergent trajectories for four TFs. FOXA1 is rescued in 3 steps when real ADASTRA allele-specific binding data (15 experiments, FDR = 0.030) reveals a model false negative masked by saturation. KLF6 traverses 8 steps across ADASTRA, JASPAR motif analysis, and ENCODE cCRE regulatory annotation before abstaining due to mixed indirect evidence. RAD21 abstains in 8 steps after ADASTRA returns a coverage-qualified but nonsignificant allelic test (5 experiments, FDR = 0.65), and SP1, which shares FOXA1's saturated retained prediction, </t>
  </si>
  <si>
    <t>Large language models can broaden query semantics but may introduce unsupported concepts and semantic drift when expanding short or ambiguous queries. To control this problem, this paper develops a feedback-grounded and intent-preserving query expansion method. The query encoder represents the original query, while top-ranked retrieval fragments provide external evidence for candidate generation. Query similarity, cross-document frequency, retrieval-rank gain, and context completeness are jointly scored, and a query-fidelity factor, relevance threshold, redundancy penalty, and constrained reformulation mechanism regulate semantic injection. Experiments use 18,000 queries from news, medical, e-commerce, and academic retrieval domains with a 7∶2∶1 split. The proposed method achieves P@10, MRR@10, and F1@20 of 0.792, 0.761, and 0.778, exceeding the previously evaluated expansion baselines, including RM3, Doc2Query, direct LLM, feedback-conditioned LLM, and Query2doc. Stage-level ablation shows that feedback grounding, candidate filtering, fidelity constraints, and reformulation contribute cumulative gains, while removing semantic similarity or redundancy control causes the largest degradation. At the optimal fidelity factor of 0.75, semantic consistency reaches 0.893 and semantic drift is reduced by 32.3% relative to direct LLM expansion. Leave-one-domain-out evaluation yields held-out P@10 values from 0.765 to 0.785, supporting transfer to unseen domains. Paired bootstrap tests</t>
  </si>
  <si>
    <t>The dominant narrative casts large language models (LLMs) as a low-cost realization of Bloom’s two-sigma tutor: patient, always available, personalizing at scale. Self-paced online learning, the fastest-growing segment of higher and continuing education and the backbone of the data-science workforce pipeline, is where this promise is most attractive and most dangerous. Through an integrative synthesis of cognitive science, learning theory, computing-education evidence, and the economics of services, we argue that self-paced settings strip away the implicit scaffolding of the classroom (instructor presence, peers, accountability, ambient feedback), so unguided LLM access defaults to cognitive offloading, metacognitive disengagement, and fragmented learning that erodes durable competence. Recent large-scale evidence, including a survey of over ninety-five thousand undergraduates that found sharply elevated failure rates in introductory computing, is consistent with this. Rather than reject LLMs, we ask what a protective, holistic environment must do, grounding the answer in cognitive load theory, self-regulated learning, desirable difficulties, the zone of proximal development, and the ICAP framework, and we translate it into a layered reference architecture organized around a persistent learner model: longitudinal tracking, a curriculum coherence graph, adaptive personalization, cognitive gating, reflective agents, and process-based assessment with human checkpoints. Our centr</t>
  </si>
  <si>
    <t xml:space="preserve">Financial institutions must track over 60,000 regulatory events annually, overwhelming manual compliance teams; the industry has paid over USD 300 billion in fines and settlements since the 2008 financial crisis. We present ComplianceNLP, an end-to-end system that automatically monitors regulatory changes, extracts structured obligations, and identifies compliance gaps against institutional policies. The system integrates three components: (1) a knowledge-graph-augmented RAG pipeline grounding generations in a regulatory knowledge graph of 12,847 provisions across SEC, MiFID II, and Basel III; (2) multi-task obligation extraction combining NER, deontic classification, and cross-reference resolution over a shared LEGAL-BERT encoder; and (3) compliance gap analysis that maps obligations to internal policies with severity-aware scoring. On our benchmark, ComplianceNLP achieves 87.7 F1 on gap detection, outperforming GPT-4o+RAG by +3.5 F1, with 94.2% grounding accuracy ($r=0.83$ vs. human judgments) and 83.4 F1 under realistic end-to-end error propagation. Ablations show that knowledge-graph re-ranking contributes the largest marginal gain (+4.6 F1), confirming that structural regulatory knowledge is critical for cross-reference-heavy tasks. Domain-specific knowledge distillation (70B $\to$ 8B) combined with Medusa speculative decoding yields $2.8\times$ inference speedup; regulatory text's low entropy ($H=2.31$ bits vs. $3.87$ general text) produces 91.3% draft-token acceptance </t>
  </si>
  <si>
    <t xml:space="preserve">Introduction Clinical and population decision-making relies on the systematic evaluation of extensive regulatory evidence. The FDA drug reviews provide detailed information on clinical trial design, enrollment criteria, sample size, randomization, comparators, endpoints, and indications. However, extracting these data is resource-intensive and time-consuming. Generative Artificial Intelligence large language models (LLMs) may accelerate the extraction and synthesis of such information. This study compares the performance of three LLMs, ChatGPT-4o, Gemini 2.5 Pro, and DeepSeek R1, in extracting and synthesizing regulatory and clinical information using antibiotics approved for complicated urinary tract infections (cUTIs) between 2010 and 2025 as a case study. Methods LLM models were evaluated using general (short, direct) and detailed (structured, guidance-referencing) prompts across five domains including accuracy (precision and recall), explanation quality, error type (hallucination rate, misclassification, and omission), efficiency (response time, correct answers per second, and seconds per correct answer), and consistency with responses generated in duplicate runs. Two investigators independently reviewed outputs against FDA guidance, resolving discrepancies by consensus. Statistical analyses included {chi}2, Wilcoxon, and Kruskal-Wallis tests with false discovery rate correction. Results Among 324 responses, accuracy differed significantly across models ({chi}2, p&lt;0.001) </t>
  </si>
  <si>
    <t>LLM-based agentic systems are emerging as a new software paradigm. Modern agents are typically composed of backbone LLMs and a surrounding harness that serves as the operational software infrastructure for agent execution. As agent harnesses grow increasingly complex, agents suffer from diverse harness implementation bugs, raising substantial reliability concerns. In this work, we conduct the first empirical study to systematically investigate the test adequacy of harness in real-world agentic systems. Our analysis reveals that agent harness remains substantially undertested. In particular, LLM-dependent harness (LDH) code, despite its critical role in processing LLM outputs and governing agent behavior, receives limited testing attention, with less than half of its lines and branches covered by existing tests. Motivated by these findings, we further propose HarnessTester, the first harness-oriented test generation technique that incorporates explicit agent-harness contract support to construct contract-faithful test setups and extensively exercise LDH code. Our evaluation shows that HarnessTester substantially outperforms state-of-the-art general-purpose test generation techniques in achieving 75.95%/84.76% larger line/branch coverage gains and 69.89% larger mutation-score gains. Furthermore, HarnessTester detects 122 real-world harness bugs in widely-used agentic systems (e.g., OpenClaw), among which, 88 bugs are previously-unknown bugs and 69 bugs have been confirmed by ag</t>
  </si>
  <si>
    <t>Legal reasoning is inherently jurisdiction-dependent: the same facts can call for different legal rules and yield different conclusions across legal systems. Yet existing benchmarks rarely evaluate whether large language models (LLMs) can recognize such jurisdiction-specific variation, especially when identical fact patterns lead to divergent legal outcomes.We introduce CrossLex, a same-fact, legal-source-grounded benchmark for evaluating cross-jurisdictional legal reasoning in LLMs across three jurisdictions: China, California, and Germany. Built from authoritative legal sources, CrossLex aligns 55 legal issues spanning contract, consumer, criminal, family, and labor law, and constructs jurisdiction-aligned questions paired with answers and supporting citations. In total, CrossLex contains 6,149 instances organized into 385 fact groups, with all legal issues, answers, and cited authorities reviewed by legal professionals.To disentangle basic legal knowledge from cross-jurisdictional reasoning, CrossLex defines three complementary tasks: single-jurisdiction reasoning (T1), joint cross-jurisdictional comparison (T2), and fine-grained cross-jurisdictional evaluation (T3). We further propose Grounded Joint, a metric that jointly assesses answer correctness and legal-source grounding, and provide a unified evaluation for streamlined benchmarking. Extensive experiments on representative LLMs show that, although current models can often answer legal questions correctly, they strugg</t>
  </si>
  <si>
    <t>BACKGROUND
The integration of artificial intelligence (AI) into clinical dentistry has opened new avenues for diagnostic support and treatment planning. Among AI tools, large language models such as ChatGPT have shown potential in assisting clinical reasoning. Prosthodontics, due to its interdisciplinary complexity and individualized treatment protocols, presents a particularly demanding context for evaluating such technologies. This systematic review critically examines the clinical performance of ChatGPT in prosthodontics, focusing on diagnostic accuracy, treatment planning, and decision-making.
METHODS
A systematic search was conducted across PubMed, Scopus, Web of Science, and the Cochrane Library for studies published between January 2022 and August 2025. Inclusion criteria encompassed original research assessing ChatGPT's performance in prosthodontic contexts. Eight studies met the eligibility criteria, including observational, experimental, and case-based designs. Data extraction and synthesis adhered to ENTREQ and PRISMA guidelines to ensure methodological transparency and reproducibility.
RESULTS
ChatGPT-4 consistently outperformed earlier versions in terms of coherence, clinical relevance, and reasoning quality. Applications ranged from implant-supported prosthesis planning and occlusal analysis to prosthetic shade selection. Structured prompting techniques, particularly Chain-of-Thought, significantly enhanced response accuracy and consistency. Across the eight</t>
  </si>
  <si>
    <t>Maritime operations are increasingly reliant on sensor data to drive efficiency and enhance decision-making. However, despite rapid advances in large language models, including expanded context windows and stronger generative capabilities, critical industrial settings still require secure, role-constrained access to enterprise data and explicit limitation of model context. Retrieval-Augmented Generation (RAG) remains essential to enforce data minimization, preserve privacy, support verifiability, and meet regulatory obligations by retrieving only permissioned, provenance-tracked slices of information at query time. However, current RAG solutions lack robust validation protocols for numerical accuracy for high-stakes industrial applications. This paper introduces Lighthouse Bot, a novel Agentic RAG system specifically designed to provide natural-language access to complex maritime sensor data, including time-series and relational sensor data. The system addresses a critical need for verifiable autonomous data analysis within the Artificial Intelligence of Things (AIoT) domain, which we explore through a case study on optimizing ferry operations. We present a detailed architecture that integrates a Large Language Model with a specialized database and coding agents to transform natural language into executable tasks, enabling core AIoT capabilities such as generating Python code for time-series analysis, executing complex SQL queries on relational sensor databases, and automatin</t>
  </si>
  <si>
    <t>The increasing complexity and volume of legal contracts necessitate intelligent systems capable of automating contract analysis, verification, and risk assessment. Traditional manual review processes are time-consuming, error-prone, and often lack consistency, particularly when dealing with large-scale document collections. This paper presents a model referred as ContractIQ, an AI-based contract intelligence platform that leverages Natural Language Processing (NLP), GPT-4o-mini, and Retrieval-Augmented Generation (RAG) to enable automated clause extraction, semantic understanding, and legal risk detection. The proposed system processes contract documents, performs structured text extraction, and identifies key contractual clauses such as termination, liability, confidentiality, and payment terms. A proposed automated verification mechanism is introduced to detect missing clauses, ambiguous language, and high-risk contractual conditions using a quantitative risk scoring model. Furthermore, a semantic search framework based on vector embeddings enables efficient retrieval of contextually relevant information, while the RAG-based question answering module generates accurate, evidence-backed responses with traceable citations. Experimental evaluation demonstrates that the system achieves high performance in clause extraction, 92 % retrieval accuracy, and 1.8 sec of response time, significantly outperforming traditional approaches. The proposed platform reduces manual effort, enha</t>
  </si>
  <si>
    <t xml:space="preserve">Agentic AI based on large language models (LLMs) is rapidly evolving from static chatbots to autonomous systems that plan, act, and interact with tools in open-ended environments. However, current LLM agents lack calibrated uncertainty, robust safety mechanisms, and faithful explanations, making them ill-suited for safety-critical settings such as healthcare, finance, cybersecurity, and industrial operations. Extended Belief Rule Bases (EBRB) are representative examples of interpretable, rule-based probabilistic reasoning frameworks with explicit representation of belief and ignorance, and have been successfully applied in complex decision problems without suffering from the rule explosion that affects traditional rule-based approaches. This position paper argues that EBRB could serve as a core safety and reasoning governor within LLM-based agentic pipelines, yielding hybrid systems to better align agentic AI systems with emerging regulatory and ethical requirements for Trustworthy AI (TAI) in high-risk settings. We outline: (i) a conceptual architecture integrating LLMs with EBRB in agentic workflows; (ii) the mapping from this architecture to TAI dimensions including transparency, uncertainty, safety, fairness, and auditability; (iii) concrete opportunities across healthcare, finance, cybersecurity, and industrial safety; and (iv) a research agenda highlighting open challenges in scalable rule induction, co-adaptation between LLMs and EBRB, and evaluation of hybrid agents. </t>
  </si>
  <si>
    <t>This study, grounded in the awareness that the ‘author’ can no longer be maintained as a singular creative entity in the university writing field following the proliferation of generative AI, employs Michel Foucault’s ‘author-function’ as its theoretical foundation. It investigates how authorship is distributed and reconfigured in human-AI collaborative writing. To this end, the ‘AI sandwich workflow’ was selected as the central case study, representing a typical practice of human-AI collaborative writing. The analysis focused on the differentiation of contributions and the structure of responsibility attribution occurring during the text production process. Analysis revealed that authorship in the AI era cannot be explained by the modern author model, where ‘contribution to output’ and ‘ethical/legal responsibility’ were combined in a single subject. To clarify this, this study proposed the concept of ‘dual-structure authorship,’ distinguishing between generative authorship and responsibility-based authorship. Generative authorship captures the contributions of the actors (human, AI, or technological system) that actively participated in text production―such as prompt design, sentence generation, information integration, and expression suggestion. Responsibility-based authorship explicitly designates the human subject bearing the final judgment and responsibility for the validity, ethics, source consistency, and social impact of the output. Based on this, this study redefine</t>
  </si>
  <si>
    <t>Urban rail transit (URT) train-door failures are safety-critical and can cause cascading service disruptions, yet existing emergency operation schemes (EOSs) are often static, difficult to adapt to evolving fault patterns, and hard to verify against updated regulations. This study proposes a retrieval-augmented large language model (LLM) framework for executable and evidence-traceable EOS generation. Multi-source heterogeneous incident evidence (structured work orders, operational impact records, and unstructured maintenance/dispatch narratives) is normalized into a structured incident representation, and a hybrid retriever (dense + BM25) with cross-encoder reranking selects compact regulatory clauses and historical cases under a fixed context budget. The generator is fine-tuned with structured objectives to enforce schema compliance, role assignment, and citation grounding. Experiments on 776 passenger-door incidents from Shanghai URT (2019–2024) show that Hybrid + rerank achieves the best retrieval quality (Recall@5 = 0.78; Coverage@B = 0.71; FirstHit/B = 0.46). For generation, the full setting improves operational usability, reaching SchemaPass = 0.88, RoleAcc = 0.91, CiteCov = 0.73, and UsableAns = 0.83, compared with 0.15 UsableAns for a pure LLM baseline and 0.26 for prompting with RAG only. These results indicate that combining high-utility retrieval with structure- and citation-aware fine-tuning substantially improves the executability and verifiability of safety-crit</t>
  </si>
  <si>
    <t>Smart contracts have enabled decentralized financial applications, enabling trustless and transparent asset management. However, their programmability also expands the attack surface, allowing adversaries to encode fraudulent economic behaviors directly into contract logic. Among these threats, Smart Contract Ponzi Schemes (SCPS) represent a particularly harmful class of on-chain financial fraud, in which malicious developers mimic legitimate decentralized finance applications to extract unlawful value from users. Existing detection approaches using static analysis or deep learning often fail to capture SCPC-specific behaviors, while LLMs suffer from hallucinations and lack supervision. To address these limitations, we propose PonziLicle, a novel framework that enhances SCPC detection by systematically modeling the lifecycle behaviors of Ponzi schemes. Specifically, we analyze the typical life cycle of SCPCs and identify five behavioral perspectives that are closely tied to their structure: fund flow, profit logic, referral mechanism, withdrawal control, and camouflaged naming. For each perspective, we design tailored prompts and utilize LLMs to generate fine-grained, perspective-specific code explanations. To mitigate hallucinations, we employ static analysis to extract reliable, contract-level signals aligned with these perspectives, which are then used to calibrate and refine the LLM-generated explanations. Finally, we integrate the smart contract source code, static signa</t>
  </si>
  <si>
    <t>Benchmarks for large language models (LLMs) often rely on rubric-scented prompts that request visible reasoning and strict formatting, whereas real deployments demand terse, contract-bound answers. We investigate whether such"evaluation scent"inflates measured performance without commensurate capability gains. Using a single open-weights model (GPT-OSS-20B), we run six paired A/B scenarios that hold task content and decoding fixed while varying framing (evaluation-oriented vs. real-world) and reasoning depth (Medium/High): deterministic math, strict code-fix, citation generation, incentive flips (caution vs. competence), CoT visibility, and multilingual (Urdu) headers. Deterministic validators compute accuracy, answer-only compliance, hedging/refusals, chain-of-thought (CoT) length, and schema compliance, with pre-registered deltas and composite indices. Across scenarios, evaluation framing reliably inflates CoT (hundreds to&gt;1000 characters) and reduces answer-only compliance, with limited or inconsistent accuracy gains. In structured outputs, it improves wrappers (e.g., fenced blocks, enumerated lists) but not regex-validated substance. Incentive wording reweights error composition: praising caution modestly improves accuracy at high reasoning and reduces wrong-but-confident errors, whereas praising competence yields terser but riskier outputs. Urdu rubric headers reproduce these signatures and can decrease accuracy at higher reasoning depth, indicating multilingual parity r</t>
  </si>
  <si>
    <t xml:space="preserve">The rapid advancement of Large Language Models (LLMs) has sparked a debate on whether their performance reflects genuine inferential reasoning or sophisticated rote memorization of internet-scale datasets. While LLMs achieve high scores on standardized benchmarks, these metrics often fail to distinguish between the retrieval of learned patterns and the application of underlying logical principles. This study provides a diagnostic characterization of LLM behavior through a series of targeted probes designed to isolate structural reasoning breaks. Our experiments reveal a persistent“grounding gap”across contemporary models, where surface-level linguistic fluency masks failures in mechanical plausibility, geometric transformation, and multi-entity relational consistency. We identify a computational analog of the Einstellung effect, wherein models default to high-probability training templates even when presented with explicit counterfactual constraints. Furthermore, our analysis of the Abstraction and Reasoning Corpus (ARC-AGI) and proprietary cross-modal probes demonstrates that model performance is often “jagged”-highly sensitive to prompt structure and prone to context misattribution across conversation turns. These findings suggest that current architectures remain tightly coupled to training-time statistical distributions and lack stable mechanisms for internal verification or adaptive restructuring. In light of these findings, we advocate for a shift in AI evaluation from </t>
  </si>
  <si>
    <t xml:space="preserve">Generative text-to-video systems can produce visually fluent educational clips, but they rarely encode the pedagogical content knowledge (PCK) needed for effective instruction, including prerequisite-aware sequencing, learner-adaptive depth, and sustained cognitive engagement. We present CourseBlueprint, a course-grounded pipeline for adaptive pedagogical video generation. Given a topic and learner persona, the system generates a structured teaching blueprint in a single forward pass over an undergraduate biomedical-imaging corpus (BMED 2300; twenty-three lectures, 1,116 slides). Instead of ad-hoc prompt chaining, the pipeline uses typed intermediate representations with validation: a scaffolding module builds a stage-labeled prerequisite concept graph with deterministic cycle removal, an adaptive controller assigns per-concept style specifications, and an engagement generator produces narration following a fixed hook-&gt;retrieval-&gt;core-&gt;analogy-&gt;forward contract. A deterministic slide-image override further grounds the rendered video by reusing instructor slides whenever retrieval confidence is high. We also release a reusable benchmark corpus and an evaluation harness combining repeated LLM-judge scoring with regex-grounded objective metrics. In a five-topic ablation, removing the engagement contract reduces the engagement score from 5.00 to 1.20, the adaptive score from 4.80 to 3.40, Flesch readability from 38.0 to 19.8, and analogy and retrieval-prompt counts to near zero. </t>
  </si>
  <si>
    <t>Large language models (LLMs) exhibit extensive medical knowledge but are prone to hallucinations and inaccurate citations, which pose a challenge to their clinical adoption and regulatory compliance. Current methods, such as Retrieval Augmented Generation, partially address these issues by grounding answers in source documents, but hallucinations and low fact-level explainability persist. In this work, we introduce a novel atomic fact-checking framework designed to enhance the reliability and explainability of LLMs used in medical long-form question answering. This method decomposes LLM-generated responses into discrete, verifiable units called atomic facts, each of which is independently verified against an authoritative knowledge base of medical guidelines. This approach enables targeted correction of errors and direct tracing to source literature, thereby improving the factual accuracy and explainability of medical Q&amp;A. Extensive evaluation using multi-reader assessments by medical experts and an automated open Q&amp;A benchmark demonstrated significant improvements in factual accuracy and explainability. Our framework achieved up to a 40% overall answer improvement and a 50% hallucination detection rate. The ability to trace each atomic fact back to the most relevant chunks from the database provides a granular, transparent explanation of the generated responses, addressing a major gap in current medical AI applications. This work represents a crucial step towards more trustw</t>
  </si>
  <si>
    <t>A wrong number is worse than no answer. Across factuality-critical domains -- audience metrics, scheduling and rights in media; dosages and lab values in healthcare; figures and citations in finance and legal -- a confident but fabricated value is more damaging than an honest admission of uncertainty. Yet this is the dominant failure mode we observe on small local language models: even when correct evidence is present in context, models fabricate plausible numbers and timestamps. Recent work characterizes a real limit of this regime: below 7B parameters, the bottleneck of retrieval-augmented generation (RAG) is not retrieval quality but context utilization. We present Noesis, the deterministic-first query plane of the Noesis architecture, which makes every deterministic judgment before generation. Its mechanisms follow from the ingestion architecture (subject of a separate patent application): (a) a producer-side fact layer rendering precomputed metric facts verbatim without ranking; (b) positional addressing with deterministic cross-source alignment, resolved ahead of query time at zero LLM cost; (c) provenance scoping as an attribution constraint with multi-tier named-reference routing; and (d) two-tier context with model-triggered verbatim hydration. Across four ablations, a 2B model reaches parity with a 35B model on factual integrity (exact values in all runs; zero confabulated numbers on absent-entity traps); structured retrieval beats flat RAG by +11.4 points at 2B; sk</t>
  </si>
  <si>
    <t>The insurance claims process generates vast volumes of unstructured evidence that present substantial challenges for human adjudicators to analyze comprehensively and consistently. Generative artificial intelligence has emerged as a transformative technology for automating evidence interpretation and fraud detection across the insurance industry. Large language models process narrative evidence from claims descriptions, witness statements, and medical records to extract key facts and identify inconsistencies. Vision transformer architectures analyze claims imagery, including property damage photographs and accident scene documentation, to detect manipulation and assess damage severity. Multimodal transformer architectures integrate textual and visual information simultaneously, enabling correlation between written descriptions and photographic evidence. Fraud detection employs supervised machine learning models trained on historical claims data, unsupervised anomaly detection systems, and behavioral pattern analysis. Generative AI systems reduce document review time substantially while improving fraud detection accuracy when augmenting traditional rule-based indicators. Synthetic data generation addresses data scarcity challenges by creating realistic fraudulent claim examples for training purposes. However, significant technical challenges persist, including hallucinations where models generate factually incorrect information, reduced generalizability in fine-tuned models, a</t>
  </si>
  <si>
    <t>This literature review presents international data and clinical experience using a personalized AI assistant, built using a retrieval-augmented generation (RAG) architecture and linked to a hospital’s medical information system (MIS), for continuous support of mothers and children during the perinatal and neonatal periods. The feasibility of this approach is undeniable given the need for information continuity between obstetricians/gynecologists, neonatologists, and patients in both planned and emergency settings. Currently, the perinatal and early pediatric care system lacks a sufficient number of objective, generally accepted, and standardized digital solutions that would ensure continuous information and analytical support for the patient and child at all stages of care. Meanwhile, the need for such tools may be due to the specifics of organizing medical care, which involves the interval nature of in-person visits and insufficient integration of data on the mother’s condition, the course of pregnancy, childbirth, and the subsequent development of the child. In the absence of systematic mechanisms for information interaction between the medical organization and the family between visits, patients are forced to turn to open Internet resources, the clinical reliability of which is often questionable. Based on a systematic analysis of the literature, it was shown that modern large language models (LLM) can ensure high accuracy in obstetrics (73—89%) and pediatrics (82—93%). Th</t>
  </si>
  <si>
    <t>The development of generative artificial intelligence (AI) has introduced novel risks, including deepfakes and algorithmic hallucinations, urgently demanding a fundamental shift in global AI ethics from theoretical presuppositions toward actionable governance practices. By uncovering the developmental trajectory of ethical discourse in the era of generative AI, this study conducts a systematic analysis of the existing literature, aiming to generate actionable insights for future interdisciplinary research and contribute to the reconstruction of a renewed ethical order in this field. To this end, this study constructs a mixed-methods framework integrating macro-level bibliometrics with the micro-level BERTopic deep semantic mining approach. Following a structured multi-stage screening protocol, this paper performs a quantitative analysis of 1,190 core documents (2020–2025) retrieved from the Web of Science and Scopus databases, identifying 10 core themes and examining their spatio-temporal evolution.The findings reveal that 2023 represents a pivotal turning point in generative AI ethics research ; by 2025, the human-centered theme of ‘education and cognitive literacy’ had surpassed the long-dominant topic of ‘law and governmental regulation’ in publication volume. This shift suggests a reorientation in global governance discourse from a defensive emphasis on ‘technical compliance’ toward an adaptive focus on ‘human-centered cognitive empowerment’. Furthermore, global knowledge</t>
  </si>
  <si>
    <t>Federal agencies are increasingly deploying large language models (LLMs) to process public comments submitted during notice-and-comment rulemaking, the primary mechanism through which citizens influence federal regulation. Whether these systems treat all public input equally remains largely untested. Using a counterfactual design, we held comment content constant and varied only the commenter's demographic attribution -- race, gender, and socioeconomic status -- to test whether eight LLMs available for federal use produce differential summaries of identical comments. We processed 182 public comments across 32 identity conditions, generating over 106,000 summaries. Occupation was the only identity signal to produce consistent differential treatment: the same comment attributed to a street vendor, compared to a financial analyst, received a summary that preserved less of the original meaning, used simpler language, and shifted emotional tone. This pattern held across all names, prompts, models, and regulatory contexts tested. Race effects were inconsistent and appeared driven by specific name tokens rather than racial categories; gender effects were absent. Writing quality predicted summarization outcomes through argument substance rather than surface mechanics; experimentally injected spelling and grammar errors had negligible effects. The magnitude of occupation-based differential treatment varied by model provider, meaning that selecting a model implicitly selects a level of</t>
  </si>
  <si>
    <t xml:space="preserve">
 Healthcare environments present uniquely demanding constraints for the deployment of artificial intelligence (AI). Clinical decisions of significant consequence are rarely the product of a single isolated computation; rather, safe and effective patient care relies on the continuous collaboration of distributed entities, including clinicians, hospital networks, laboratory systems, monitoring devices, and patients themselves. As generative models and large language models are increasingly deployed in clinical settings, the transition from monolithic AI models to Multi‐Agent Systems (MAS) offers unprecedented capabilities for distributed monitoring, coordinated decision support, and service integration. However, multi‐agent collaboration simultaneously introduces severe novel vulnerabilities, including topological contamination, privacy leakage, cascading systemic failures, and the socio‐psychological risks of undue algorithmic persuasion.
 This work introduces a comprehensive, privacy‐preserving, explainable, and human‐centred MAS framework explicitly designed for collaborative clinical decision support. Rejecting the paradigm of a single, omniscient AI model with unrestricted data access, the proposed architecture operationalises clinical AI as a heavily regulated team of specialised, interacting agents. The framework defines six distinct agent classes: Data Stewardship, Modality, Explanation, Consensus, Safety Monitor, and Clinician Interface agents. Furthermore, the implem</t>
  </si>
  <si>
    <t xml:space="preserve">Large language models are often adapted through parameter efficient fine tuning, but current release practices provide weak assurances about what data were used and how updates were computed. We present Verifiable Fine Tuning, a protocol and system that produces succinct zero knowledge proofs that a released model was obtained from a public initialization under a declared training program and an auditable dataset commitment. The approach combines five elements. First, commitments that bind data sources, preprocessing, licenses, and per epoch quota counters to a manifest. Second, a verifiable sampler that supports public replayable and private index hiding batch selection. Third, update circuits restricted to parameter efficient fine tuning that enforce AdamW style optimizer semantics and proof friendly approximations with explicit error budgets. Fourth, recursive aggregation that folds per step proofs into per epoch and end to end certificates with millisecond verification. Fifth, provenance binding and optional trusted execution property cards that attest code identity and constants. On English and bilingual instruction mixtures, the method maintains utility within tight budgets while achieving practical proof performance. Policy quotas are enforced with zero violations, and private sampling windows show no measurable index leakage. Federated experiments demonstrate that the system composes with probabilistic audits and bandwidth constraints. These results indicate that end </t>
  </si>
  <si>
    <t>Fault-tolerant control systems deployed in manufacturing and process industries must maintain output regulation under actuator degradation and parametric drift while producing operator-readable intervention records. This paper proposes a three-layer cognitive supervisory control framework: a continuously synchronized nominal plant model serves as a lightweight digital twin, driving residual-based anomaly detection that responds to model-mismatch faults before tracking error accumulates; an event-triggered supervisory layer applies composite anomaly scoring, risk estimation, and dwell-time-constrained mode switching over a bank of pre-verified stable controllers; and an optional bounded LLM reasoning agent forming Layer 3 of the cognitive architecture produces real-time natural-language audit records at each supervisory event. The framework is functionally non-intrusive—the closed-loop response is numerically identical to standalone LQI in three of four benchmark scenarios and on an unstable plant variant, with zero supervisory interventions. Under abrupt 75% actuator loss, a single targeted intervention achieves lower overshoot and better tracking than all baselines, including MPC whose feasibility-degradation under reduced actuator authority is confirmed empirically. On near-undamped plants representative of compressor and pipeline dynamics, integral absolute error improves significantly relative to standalone LQI; on a distributed thermal process representative of laser wel</t>
  </si>
  <si>
    <t>Large language models (LLMs) are rapidly transforming the landscape of healthcare, bringing new opportunities for clinical information management, decision support, documentation, and knowledge-intensive services. However, when these models are applied to regulated health care environments, the risks are not just about the accuracy of the models; they need to be addressed. Hallucinated content, privacy exposure, unreliable evidence, inappropriate automation, adversarial inputs, and uncertain model behaviour may compromise the accountability and safety of AI-assisted healthcare processes. Existing governance models are often based on pre-established controls and thereby have limited ability to rapidly adapt protection based on the varying risk levels of individual requests and clinical situations. Therefore, this study presents a TRUST-CARE, risk-adaptive AI governance framework that incorporates the governance process into the lifecycle of LLMs. The proposed system is based on a combination of contextual risk assessment, analysis of evidence reliability, processing of privacy-aware evidence, retrieval-based generation, hallucination verification, confidence calibration, and risk-triggered human oversight. The proposed methodology compares the performance of TRUST-CARE with the baseline configuration, conventional LLM, healthcare LLM, retrieval-augmented generation, and safety-guarded versions of the two baselines on the basis of task performance, evidence grounding, hallucina</t>
  </si>
  <si>
    <t>Traditional verbal theories in educational psychology often remain underspecified at the mechanistic level. While they offer rich descriptive constructs and conceptual insights, they provide limited accounts of how learning processes unfold dynamically and causally. Here, “verbal” denotes theories stated in prose and qualitative relations rather than as formal, computational process models. This lack of mechanistic precision constrains rigorous theory testing, limits integration across levels of analysis, and reduces the potential to design interventions grounded in explanatory understanding of learning processes. In this Review, we synthesize an emerging paradigm that treats artificial intelligence (AI) systems not merely as predictive tools or instructional technologies, but as cognitive models of learners, explicit, runnable instantiations of theoretical assumptions about cognition and learning. Our central question is not whether AI systems can serve as cognitive models, but when they should be allowed to count as such. We therefore organize the Review around explicit validity criteria, theoretical grounding, construct validity, mechanistic transparency, alignment with human learning trajectories, error-signature matching, causal-intervention tests, ecological validity, and instructional usefulness, that an AI system must satisfy before its cognitive-model status is granted rather than assumed. We examine how major families of AI models, including neural networks, reinfor</t>
  </si>
  <si>
    <t>Agents built on large language models (LLMs) build and run software through tool calls. A call reaches its program through several hops, and any hop can change the call without notice. When the changed call fails, the agent retries a correct call, which costs users time and money. Benchmarks and failure analyses do not see the change, because they read the call and its result but not what a hop received. We define intent-execution correspondence (IEC) as the property that the executed action matches the action the emitted call denotes under the tool contract. Our protocol observes what each hop received without executing the call, and names the first hop that changed it by the receiver's own parser. IntAct then delivers the call in a form that this hop cannot alter, or refuses the call. We build IEC-Bench from the changes observed in real-world use, with chains of dependent calls under the execution paths of 4 widely-used harnesses. In 47,828 shell calls within production sessions, Claude Code's Bash tool changes 12.0% of the calls that carry code, escape sequences, or long text. For 80.7% of the calls whose backslashes are changed, the wrong action runs without any reported error. All 10 measured harnesses change a call. Trajectory-based judgment attributes 95.1% of the production failures to the LLM, although the path caused more than half of them. On IEC-Bench, the path raises the token cost per passed task 2.4 times (up to 12.3 times). A hop that changes a call also hides</t>
  </si>
  <si>
    <t>Large Language Models (LLMs) have shown great promise in code analysis and auditing; however, they still struggle with hallucinations and limited context-aware reasoning. We introduce SmartAuditFlow, a novel Plan-Execute framework that enhances smart contract security analysis through dynamic audit planning and structured execution. Unlike conventional LLM-based auditing approaches that follow fixed workflows and predefined steps, SmartAuditFlow dynamically generates and refines audit plans based on the unique characteristics of each smart contract. It continuously adjusts its auditing strategy in response to intermediate LLM outputs and newly detected vulnerabilities, ensuring a more adaptive and precise security assessment. The framework then executes these plans step by step, applying a structured reasoning process to enhance vulnerability detection accuracy while minimizing hallucinations and false positives. To further improve audit precision, SmartAuditFlow integrates iterative prompt optimization and external knowledge sources, such as static analysis tools and Retrieval-Augmented Generation (RAG). This ensures audit decisions are contextually informed and backed by real-world security knowledge, producing comprehensive security reports. Extensive evaluations across multiple benchmarks demonstrate that SmartAuditFlow outperforms existing methods, achieving 100 percent accuracy on common and critical vulnerabilities, 41.2 percent accuracy for comprehensive coverage of k</t>
  </si>
  <si>
    <t>Large language models (LLMs) have become increasingly sophisticated, leading to widespread deployment in sensitive applications where safety and reliability are paramount. However, LLMs have inherent risks accompanying them, including bias, potential for unsafe actions, dataset poisoning, lack of explainability, hallucinations, and non-reproducibility. These risks necessitate the development of"guardrails"to align LLMs with desired behaviors and mitigate potential harm. This work explores the risks associated with deploying LLMs and evaluates current approaches to implementing guardrails and model alignment techniques. We examine intrinsic and extrinsic bias evaluation methods and discuss the importance of fairness metrics for responsible AI development. The safety and reliability of agentic LLMs (those capable of real-world actions) are explored, emphasizing the need for testability, fail-safes, and situational awareness. Technical strategies for securing LLMs are presented, including a layered protection model operating at external, secondary, and internal levels. System prompts, Retrieval-Augmented Generation (RAG) architectures, and techniques to minimize bias and protect privacy are highlighted. Effective guardrail design requires a deep understanding of the LLM's intended use case, relevant regulations, and ethical considerations. Striking a balance between competing requirements, such as accuracy and privacy, remains an ongoing challenge. This work underscores the impo</t>
  </si>
  <si>
    <t>E2</t>
  </si>
  <si>
    <t>The rapid development of generative artificial intelligence (AI) technology has brought significant changes to various aspects of life, including the field of criminal law. On the one hand, this technology offers great benefits in terms of efficiency and innovation; on the other hand, it also opens the door to various new forms of crime, such as the creation of deepfake content, the spread of disinformation, and fraud based on digital impersonation. Problems arise when the existing legal framework, particularly in the new Criminal Code and the Law on Information and Electronic Transactions (ITE Law), does not explicitly regulate the misuse of generative AI. This creates a legal loophole in determining the form of criminal liability, especially regarding the element of fault (mens rea) and the legal subjects that can be held liable. This study aims to analyze the concept of criminal liability for the misuse of generative AI and to identify legal loopholes in the new Criminal Code and the UU ITE. The method used was normative legal research employing a legislative and conceptual approach, supported by primary and secondary legal sources. The findings indicate that while certain provisions in the new Criminal Code and the ITE Law can be used to prosecute perpetrators, there remain limitations in addressing the complexity of AI-based crimes, particularly regarding the burden of proof, attribution of acts, and the determination of liable parties. A reformulation of the law is need</t>
  </si>
  <si>
    <t>Geospatial artificial intelligence (GeoAI) powered by large language models (LLMs) is expanding the capacity to query, generate, and interpret spatial information through natural‐language interfaces and agentic “autonomous GIS” workflows. This capability is accompanied by governance challenges that general AI ethics discussions do not fully capture, including passive location inference from mobility traces, spatially structured bias amplification driven by spatial autocorrelation and scale effects, hallucinated spatial facts, and uncertainty compounding across multimodal geospatial inputs. This narrative review identifies eight recurring issues in LLM‐enabled GeoAI including data provenance and consent, spatial privacy and inference risk, algorithmic bias and spatial inequity, spatial mechanisms as structural risk (spatial autocorrelation, the modifiable areal unit problem, and scale effects), LLM‐specific technical risks, explainability, policy and regulatory gaps, and public enablement and workforce development. For each issue, we characterize the underlying mechanism, ground it in a concrete illustrative example drawn from the literature, and assess the current state of technical or institutional response, which ranges from largely unaddressed to actively debated to the subject of emerging policy. Building on this issue‐by‐issue synthesis, we propose a governance‐aware architecture for LLM‐enabled autonomous GIS that maps each issue to enforceable controls and auditable ar</t>
  </si>
  <si>
    <t>Automated code compliance checking in structural engineering remains difficult because practical systems must balance accuracy, maintainability, and deployment cost. Pure prompting with large language models is prone to hallucination and unstable numerical judgment, conventional retrieval-augmented generation may fail to assemble dispersed regulatory evidence, and ontology-heavy pipelines can be expensive to extend when codes evolve. We therefore propose a role-specialized retrieval-augmented generation framework composed of a deterministic Parser, a Reviewer guided by an Equilibrium Rule prompt, and a Critic that outputs a structured verdict. On a 211-case benchmark built from real-project building information modeling exports and expert review across slabs, beams, and columns, the framework achieves 96.68% overall accuracy, compared with 57.35% for zero-shot prompting, 79.15% for naive retrieval-augmented generation, 77.25% for naive retrieval-augmented generation with the Equilibrium Rule, and 89.10% for a re-implemented ontology- and rule-based baseline. The benchmark knowledge resources, retrieval corpus, and rule-supporting mappings are extracted from two Chinese national structural design codes covering concrete member design and structural loading. Ablation results suggest that the Equilibrium Rule and the Critic contribute most of the observed gain. We therefore position the framework as a decision-support approach for engineering compliance review rather than as a f</t>
  </si>
  <si>
    <t xml:space="preserve">Background: Explainability (xAI) is critical for fostering trust, ensuring safety, and supporting regulatory compliance in healthcare AI systems. Large Language Models (LLMs), with impressive capabilities, operate as “black boxes” with prohibitive computational demands and regulatory challenges. Small Language Models (SLMs) with open-source architectures present a pragmatic alternative, offering efficiency, potential interpretability, and alignment with data privacy frameworks. This study evaluates whether token-level attribution (TLA) methods can provide technical traceability in SLMs for clinical decision support. Methods: The Captum 0.7 attribution library was applied to a Qwen-2.5-1.5B model on 20 breast cancer cases from a publicly available dataset. Hardware requirements were profiled on consumer-grade GPU. Using perturbation-based integrated gradients, we analyzed how clinical input features statistically influenced token generation probabilities. Results: Attribution heatmaps successfully identified clinically relevant input features, with high-attribution tokens corresponding to expected clinical factors. The model occupied minimal storage, enabling local deployment without cloud infrastructure. This validates that SLMs can provide algorithmic traceability required for regulatory frameworks. Conclusions: This proof-of-concept demonstrates the technical feasibility of combining SLMs with perturbation-based xAI methods to achieve auditable clinical AI within practical </t>
  </si>
  <si>
    <t>This paper presents a comprehensive survey of the applications, challenges, and limitations of Generative AI (GenAI) in enhancing threat intelligence within cybersecurity, supported by real-world case studies. We examine a wide range of data sources in Cyber Threat Intelligence (CTI), including security reports, blogs, social media, network traffic, malware samples, dark web data, and threat intelligence platforms (TIPs). This survey provides a full reference for integrating GenAI into CTI. We discuss various GenAI models such as Large Language Models (LLMs) and Deep Generative Models (DGMs) like Variational Autoencoders (VAEs), Generative Adversarial Networks (GANs), and Diffusion Models, explaining their roles in detecting and addressing complex cyber threats. The survey highlights key applications in areas such as malware detection, network traffic analysis, phishing detection, threat actor attribution, and social engineering defense. We also explore critical challenges in deploying GenAI, including data privacy, security concerns, and the need for interpretable and transparent models. As regulations like the European Commission’s AI Act emerge, ensuring trustworthy AI solutions is becoming more crucial. Real-world case studies, such as the impact of the WannaCry ransomware, the rise of deepfakes, and AI-driven social engineering, demonstrate both the potential and current limitations of GenAI in CTI. Our goal is to provide foundational insights and strategic direction for</t>
  </si>
  <si>
    <t xml:space="preserve">This study conducts a comprehensive bibliometric analysis of research on generative-AI/LLM-enabled e-assessment in higher education, drawing on 243 peer-reviewed journal articles published between 2023 and 2026 and indexed in the Scopus database. Employing VOSviewer and Bibliometrix software tools, the analysis integrates performance metrics and science mapping techniques. The findings reveal rapid growth, with annual publications increasing from 4 in 2023 to 117 by July 2026 (H-index = 35; 3854 total citations). China leads scientific production (39 articles), while Assessment and Evaluation in Higher Education is the most prolific journal (14 articles). The most cited study addresses LLM-generated feedback effectiveness (494 citations). VOSviewer keyword co-occurrence analysis identifies four thematic clusters: (1) generative AI and feedback processes, (2) health-professions education and methodological designs, (3) AI in education and pedagogical systems, and (4) large language models and automated assessment. The co-authorship network reveals a dispersed collaboration structure with 28.0% international co-authorship. Thematic evolution analysis reveals a shift from foundational explorations of AI viability toward specialized applications in feedback literacy and self-regulated learning. Several research gaps are tentatively identified as hypotheses for future verification, including the underrepresentation of developing countries, limited attention to ethical dimensions, </t>
  </si>
  <si>
    <t xml:space="preserve">Large language models (LLMs) transform healthcare by assisting clinicians with decision-making, research, and patient management. In gastroenterology, LLMs have shown potential in clinical decision support, data extraction, and patient education. However, challenges such as bias, hallucinations, integration with clinical workflows, and regulatory compliance must be addressed for safe and effective implementation. This manuscript presents a structured framework for integrating LLMs into gastroenterology, using Hepatitis C treatment as a real-world application. The framework outlines key steps to ensure accuracy, safety, and clinical relevance while mitigating risks associated with artificial intelligence (AI)-driven healthcare tools. The framework includes defining clinical goals, assembling a multidisciplinary team, data collection and preparation, model selection, fine-tuning, calibration, hallucination mitigation, user interface development, integration with electronic health records, real-world validation, and continuous improvement. Retrieval-augmented generation and fine-tuning approaches are evaluated for optimizing model adaptability. Bias detection, reinforcement learning from human feedback, and structured prompt engineering are incorporated to enhance reliability. Ethical and regulatory considerations, including the Health Insurance Portability and Accountability Act, General Data Protection Regulation, and AI-specific guidelines (DECIDE-AI, SPIRIT-AI, CONSORT-AI), </t>
  </si>
  <si>
    <t xml:space="preserve">Policy entropy has emerged as a fundamental measure for understanding and controlling exploration in reinforcement learning with verifiable rewards (RLVR) for LLMs. However, existing entropy-aware methods mainly regulate entropy through global objectives, while the token-level mechanism by which sampled policy updates reshape policy entropy remains underexplored. In this work, we develop a theoretical framework of entropy mechanics in RLVR. Our analysis yields a first-order approximation of the entropy change, giving rise to entropy polarity, a signed token-level quantity that predicts how much a sampled update expands or contracts entropy. This analysis further reveals a structural asymmetry: reinforcing frequent high-probability tokens triggers contraction tendencies, whereas expansive tendencies typically require lower-probability samples or stronger distributional correction. Empirically, we show that entropy polarity reliably predicts entropy changes, and that positive and negative polarity branches play complementary roles in preserving exploration while strengthening exploitation. Building on these insights, we propose Polarity-Aware Policy Optimization (PAPO), which preserves both polarity branches and implements entropy control through advantage reweighting. With the empirical entropy trajectory as an online phase signal, PAPO adaptively reallocates optimization pressure between entropy-expanding and entropy-contracting updates. Experiments on mathematical reasoning </t>
  </si>
  <si>
    <t>Abstract Neurodegenerative diseases including Alzheimer’s disease and Parkinson’s disease remain among the most challenging disorders to study, diagnose and treat. Despite rising prevalence with population aging, disease-modifying therapies remain scarce and research progress is hindered by biological complexity, patient heterogeneity, and incomplete experimental systems. Artificial intelligence (AI) has emerged as a transformative approach given the high-dimensional and multimodal data generated in this field. Traditional machine learning and deep learning have advanced imaging biomarker detection, disease trajectory prediction, drug target prioritization, and clinical data mining. More recently, foundation models and large language models (LLMs) have expanded AI from task-specific prediction tools to versatile assistants supporting literature retrieval, summarization, coding, data interpretation, and hypothesis generation. Although AI assistants promise to accelerate research workflows, their outputs are prone to dataset biases, poor interpretability, distribution shift, and hallucinations, which are particularly problematic in neurodegenerative research given subtle phenotypic variations, imperfect labeling, and protracted disease courses. This review evaluates the current applications of AI in neurodegenerative disease research, including drug discovery, biomarker identification, and multi-omics integration. We then discuss the transition from analytical AI models to gene</t>
  </si>
  <si>
    <t>The legal profession has reached consensus on one point: lawyers who use generative AI must supervise its output. ABA Formal Opinion 512 frames this obligation through Model Rules 5.1 and 5.3, classifying AI as an entity lawyers supervise rather than merely a tool lawyers use. State bar authorities and federal courts have converged on the same position. But this regulatory framework creates an obligation without providing instruction. It tells lawyers to supervise. It says nothing about how.
This Article argues that AI supervision is not a technology problem requiring technology solutions. It is a professional identity problem requiring formative pedagogy. Large language models produce fluent legal text without legal understanding, operating as what philosophy describes as "semantically parasitical" on human comprehension. Three decades of automation complacency research demonstrate that the intuitive responses to this condition, AI literacy training, verification checklists, and the assumption that improving AI accuracy will reduce the need for human oversight, do not produce reliable supervisory behavior. The only interventions that work are substantive domain expertise and internalized accountability. Those are professional identity attributes, not procedural skills. They develop through formation, not instruction.
Drawing on cognitive process theory, the automation complacency literature, and ABA Standard 303's professional identity formation mandate, this Article identif</t>
  </si>
  <si>
    <t>Answer accuracy is an insufficient reliability signal for LLM data agents. In structured-data tasks, a benchmark-correct answer can be produced by an invalid trace. This paper introduces Trace Integrity, a deployment reliability criterion for evaluating whether the computation recorded behind an answer is explicit, executable, schema-valid, operator-faithful, replayable, answer-consistent, and auditable. We identify the Structure Gap as the deployment failure mode that makes Trace Integrity necessary: natural-language reasoning and free-form rationales do not reliably specify the operator-level programs required by real-world systems. We operationalize Trace Integrity with execution contracts, structured artifacts that bind user intent to schema elements, operator plans, assumptions, executable queries, verification status, and final-answer linkage. We also introduce CAIT (Correct Answer / Invalid Trace) Rate, which measures how often answer-only evaluation counts computationally unsupported outputs as successes. In an empirical demonstration on BIRD Mini-Dev, Direct SQL, Operation Summary + SQL, and Contract-First SQL achieve answer accuracies of 20%, 22%, and 24%, while their Trace Integrity Pass Rates are 39%, 43%, and 40% and their CAIT Rates remain high at 55%, 59.1%, and 45.8%, showing that answer accuracy, trace validity, and silent-failure risk are distinct evaluation signals. Real-world LLM data agents should, therefore, be evaluated not only by whether their outputs</t>
  </si>
  <si>
    <t>Power grid enterprises increasingly face the challenge of interpreting complex financial and taxation policies while providing practical operational guidance across diverse jurisdictions and tax categories. Existing methods suffer from imprecise keyword-based retrieval, and they have limited capability in generating structured guidance. To address these issues, we propose a Fiscal and Tax QA via Clause-Level Knowledge Graphs and Retrieval-Grounded Large Language Models. Specifically, we propose a clause-level knowledge graph retrieval method that combines semantic similarity with graph structure by encoding queries and clauses through transformer-based embeddings, retrieving top- \({\rm{K}} \) candidate clauses via approximate nearest neighbor search, and re-ranking them with a legal consistency module that enforces domain-specific constraints. To generate actionable financial guidance grounded in verified statutes, we propose a retrieval-based LLM framework that produces structured and executable answers by constructing prompts from the re-ranked clauses together with step-by-step instructions, and by applying LoRA-based fine-tuning with light citation constraints to ensure both accuracy and interpretability. Finally, the experimental results demonstrate that our model achieves consistent improvements over baseline methods on two datasets: WebQSP (Hit1 improved by 11.2%, Hit3 by 6.7%, and Hit10 by 3.6%) and GridTax-QA (Hit1 improved by 5.7%, Hit3 by 4.4%, and Hit10 by 2.6%).</t>
  </si>
  <si>
    <t xml:space="preserve">Multimodal large language models (MLLMs) face an inherent trade-off between faithfulness and creativity, as different tasks require varying degrees of associative reasoning. However, existing methods lack the flexibility to modulate this reasoning strength, limiting MLLMs'adaptability across factual and creative scenarios. To bridge this gap, we propose equipping MLLMs with mechanisms that enable flexible control over associative reasoning. We begin by investigating the internal mechanisms underlying associative behavior in MLLMs and find that: (1) middle layers play a pivotal role in shaping model's associative tendencies, (2) modifying representations in these layers effectively regulates associative reasoning strength, and (3) hallucinations can be exploited to derive steering vectors that guide this modulation. Building on these findings, we introduce Flexible Association Control (FlexAC), a lightweight and training-free framework for modulating associative behavior in MLLMs. FlexAC first induces hallucination-guided intermediate representations to encode associative directions. Then, it selects high-association instances to construct effective associative steering vectors, whose strengths are adaptively calibrated to balance creative guidance with output stability. Finally, recognizing the multi-dimensional nature of associative reasoning, FlexAC incorporates task-specific associative vectors derived from a forward pass on a few target-domain samples, enabling models to </t>
  </si>
  <si>
    <t>Photo by Igor Omilaev on Unsplash
Abstract
Healthcare systems are facing constant changes due to demographic modifications (a rapidly aging population), technological developments, global pandemics, and shifts in social paradigms. These changes are increasingly being analysed through the lens of patients’ rights, which are central in ethical and legal discussions in healthcare. A significant change in healthcare today is the growing use of generative artificial intelligence (AI) in clinical practice. This research analyses the potential risks of the use of generative AI systems to fundamental patients’ rights. With a mixed methodology combining literature review and semi-structured interviews with experts and stakeholders, the study identifies three main areas of risk, each one associated with fundamental values: the right to medical data protection (privacy), the right to equal access to healthcare (justice), and the right to informed consent (autonomy). The report concludes with a discussion of the findings and presents legal and ethical recommendations to promote the benefits of generative AI in healthcare.
1. Introduction
The increasing digitalization of healthcare is reshaping how healthcare professionals deal with clinical tasks and patient interactions. This technological shift is accelerated by systemic pressures that healthcare is facing today due to a double aging population and workforce shortages. Generative artificial intelligence (GenAI) has the capacity to help</t>
  </si>
  <si>
    <t>Abstract Background Large language models (LLMs) have shown substantial promise in patient-trial matching, but most published studies still evaluate the performance under controlled technical conditions rather than within real recruitment workflows. Less is known about how LLM-enabled clinical artificial intelligence (AI) systems should be embedded into organizational settings where privacy constraints, human oversight, patient-facing concerns, and governance costs shape deployment outcomes. Objective This study develops a theory-grounded conceptual framework for analyzing how LLM-enabled clinical AI can be integrated into clinical trial recruitment workflows and how such integration affects operational, governance, and economic outcomes. Methods Using structured conceptual analysis and targeted evidence synthesis, the study draws on recent literature on LLM-based patient matching, human-AI collaboration in clinical settings, and clinical AI governance. Sociotechnical systems theory and transaction cost economics are integrated to build the LLM-Embedded Clinical Recruitment Architecture (LECRA) and to derive 6 testable propositions. Results LECRA conceptualizes recruitment as a closed-loop sociotechnical and economic system, spanning data complexity, model configuration and processing, human-AI collaboration, and economic and governance consequences. The revised framework identifies privacy constraints, hallucination risk, bias, patient trust, oversight intensity, and regulat</t>
  </si>
  <si>
    <t>The buildings and infrastructure sector faces increasing demands for accuracy, efficiency, and regulatory adherence. Manual design calculations and compliance checks are slow and error-prone. This paper presents a case study-driven approach to automating these tasks using AI agents within a no-code/low-code workflow automation framework.
We examine three applications: ASHRAE 62.1 ventilation rate calculations, ADA accessibility compliance for door clearances, and structural foundation sizing.
The methodology utilizes a visual workflow automation platform to extract information from building codes, perform calculations, and validate results with integrated Large Language Model (LLM)-based quality assurance checkpoints. For each case, we document the agent design, integration methodology, quality assurance protocols to manage hallucination risks, and quantifiable outcomes. The implementation of LLM-based QA/QC checkpoints ensures robustness by validating that information extracted from codes is correct and calculations are performed accurately, enhancing trust in AI-driven workflows.
Results from three real-world case studies demonstrate an 80% reduction in task completion time and substantial decrease in calculation errors. Beyond efficiency gains, AI agents enhance resilience by streamlining design processes, minimizing regulatory non-compliance risks, reducing dependency on manual expertise, and adapting dynamically to evolving standards and design requirements.
This approac</t>
  </si>
  <si>
    <t>Tool-augmented large language model (LLM) agents promise to unify scientific reasoning with computation, yet their deployment in high-stakes domains like drug discovery is bottlenecked by two critical barriers: unconstrained tool-use governance and poor long-horizon reliability. In dependency-heavy pharmaceutical pipelines, autonomous agents often drift into irreproducible trajectories, where early-stage hallucinations multiplicatively compound into downstream failures. To overcome this, we present Mozi, a dual-layer architecture that bridges the flexibility of generative AI with the deterministic rigor of computational biology. Layer A (Control Plane) establishes a governed supervisor--worker hierarchy that enforces role-based tool isolation, limits execution to constrained action spaces, and drives reflection-based replanning. Layer B (Workflow Plane) operationalizes canonical drug discovery stages -- from Target Identification to Lead Optimization -- as stateful, composable skill graphs. This layer integrates strict data contracts and strategic human-in-the-loop (HITL) checkpoints to safeguard scientific validity at high-uncertainty decision boundaries. Operating on the design principle of ``free-form reasoning for safe tasks, structured execution for long-horizon pipelines,''Mozi provides built-in robustness mechanisms and trace-level audibility to completely mitigate error accumulation. We evaluate Mozi on PharmaBench, a curated benchmark for biomedical agents, demonstra</t>
  </si>
  <si>
    <t>Corporate tax departments continue to operate on spreadsheets and manual review cycles even as adjacent finance domains have modernized around real-time data and machine learning. This paper introduces the Intelligent Tax Integration Framework (ITIF), a six-layer domain-specific architecture for artificial intelligence (AI)-driven enterprise tax systems modernization. ITIF addresses six interlocking challenges: fragmented multi-jurisdiction data, tax classification at the stock-keeping unit (SKU) scale, real-time transfer pricing (TP) monitoring, indirect tax determination for ambiguous categories, current and deferred tax provision under Accounting Standards Codification (ASC) 740 and International Accounting Standard (IAS) 12, and filing readiness across an expanding patchwork of digital reporting regimes. Each layer pairs a specific AI technique—fine-tuned Bidirectional Encoder Representations from Transformers (BERT), an Isolation Forest and long short-term memory (LSTM) ensemble with Shapley additive explanations (SHAP) attribution, Monte Carlo simulation for uncertain tax positions, and Retrieval-Augmented Generation (RAG) for audit queries—with regulatory knowledge graphs anchored to Organization for Economic Co-operation and Development (OECD), Financial Accounting Standards Board (FASB), and International Accounting Standards Board (IASB) source material. A simulated case study illustrates deployment across eighteen legal entities and twelve jurisdictions, grounded i</t>
  </si>
  <si>
    <t xml:space="preserve">Metabolic dysfunction-associated fatty liver disease (MAFLD) has emerged as the most common chronic liver disease and is a major risk factor for end-stage liver disease. Posttranslational modifications (PTMs) orchestrate the pathogenesis of MAFLD by regulating lipid metabolism, inflammation, and fibrosis. This study aimed to provide a systematic, data-driven analysis of research trends and knowledge gaps in the field of PTMs in MAFLD. Literature related to PTMs in MAFLD from 2005 to 2024 was retrieved from the Web of Science Core Collection (WoSCC) database. The data were quantitatively and qualitatively analyzed using CiteSpace, VOSviewer, Bibliometrix in R, and large language models. A total of 2401 eligible publications were included in the analysis. These publications mainly originated from 71 countries and 2732 institutions, with a 20.76% annual growth rate. China led in publication output (n= 902, 37.6%), whereas the United States recorded the greatest total number of citations (n= 31 536). In total, 15 948 authors contributed to the body of literature. Jung, Tae Woo has the most publications (n= 21) and the greatest number of total citations (n= 583). The journal Hepatology published the most articles (n= 39). Emerging research themes include "molecular docking", "ubiquitination", "N6-methyladenosine", "acetylation", "methylation", and "metabolism". A large language model reveals multifaceted mechanisms involved in MAFLD pathogenesis. This study provides insights into </t>
  </si>
  <si>
    <t xml:space="preserve">Background Vibe coding—generating software through natural-language prompts to large language models without reviewing the underlying code—has moved rapidly from consumer technology into peer-reviewed clinical applications. By early 2026, clinicians had published vibe-coded teaching tools, a validated clinical nomogram, and an end-to-end omics platform built in under 10 minutes for under two dollars. Collins Dictionary named vibe coding its 2025 Word of the Year. No governance framework currently addresses the practice in healthcare. Objective To introduce VIBE-HI, a health-informatics-specific framework for evaluating the appropriateness, quality, and safety of vibe coding across clinical contexts, and to specify its decision logic, quality constructs, and regulatory mapping in operational detail. Methods VIBE-HI was developed as a conceptual framework through a structured, theory-informed narrative synthesis of three literatures—emerging biomedical vibe-coding reports, empirical software-engineering and security research on AI-generated code and established sociotechnical health-informatics theory and software-quality standards—following recognized conceptual-framework methodology. It was refined through illustrative application to four published clinician-built tools. This is a conceptual contribution; it is not a systematic review or a consensus (Delphi) study, and formal empirical validation is identified as the next step. Results VIBE-HI organizes governance into three </t>
  </si>
  <si>
    <t>PurposeThis paper examines the transformative impact of large language models (LLMs) on accounting practices and explores future application scenarios. Through a systematic literature review, it highlights the potential of LLMs to enhance efficiency, transparency and innovation across areas such as financial reporting, ESG disclosure, financial analysis and risk management. Additionally, it identifies key challenges, including data quality, privacy and the need for domain-specific adaptations, while proposing actionable strategies to address them. By forecasting advanced applications like intelligent knowledge bases and automated operations, this study provides a roadmap for integrating LLMs into accounting, driving progress and sustainability in the industry.Design/methodology/approachThis study adopts a systematic literature review methodology to explore the impact and future applications of LLMs in accounting. It identifies key research areas by analyzing over 50 high-quality studies selected through extensive keyword searches, Boolean queries and backward and forward citation analyses of seminal works. The review is structured around eight thematic areas, including financial reporting, ESG disclosure and risk management. By synthesizing findings, the study develops a comprehensive framework for understanding the transformative potential of LLMs while addressing associated challenges, such as data security and specialization, to guide future research and practical applicat</t>
  </si>
  <si>
    <t xml:space="preserve">Medium-chain triglyceride (MCT) and eicosapentaenoic acid (EPA) have been widely applied in nutritional supplementation. However, when administered individually or mixed, they were unable to maximize their nutritional value. Hence, EPA-rich medium- and long-chain triacylglycerol (MLCT) was synthesized from MCT and EPA-rich fish oil (FO) by enzymatic transesterification. The fatty acids in triglyceride (TAG) were rearranged which resulted in significant changes in TAG profiles compared to the physical mixture of MCT and FO (PM). EPA-containing MML (MML, MLM and LMM) and LLM (LLM, LML and MLL) type TAGs account for 70.21%. The fate of different oils (MCT, FO, PM, and MLCT) across the gastrointestinal tract was subsequently simulated using an in vitro digestion model. The results showed that the physical and structural characteristics of different oils during digestion depended upon the oil type and the microenvironment they were in. After 120 min of small intestine digestion, the degree of hydrolysis for MLCT was higher than that for the other three oils. The final FFA release level was in the following order: MLCT (102.79%) &gt; MCT (95.20%) &gt; PM (85.81%) &gt; FO (74.18%). This can be attributed to the composition and positional distribution of fatty acids in TAGs. What's more, LCFAs (EPA) in MLCT mainly existed in the form of sn-2 MAG, which was conducive to their subsequent absorption and transport. These results may aid in the future rational design of structural lipids, thereby </t>
  </si>
  <si>
    <t>The integration of large language models (LLMs) into structural engineering workflows presents both a transformative opportunity and a critical challenge. While LLMs enable intuitive, natural language interactions with complex data, their limited arithmetic reasoning, contextual fragility, and lack of verifiability constrain their application in safety-critical domains. This study introduces a novel automation pipeline that couples generative AI with finite element modelling through the Model Context Protocol (MCP)—a modular, context-aware architecture that complements language interpretation with structural computation. By interfacing GPT-4 with OpenSeesPy via MCP (JSON schemas, API interfaces, communication standards), the system allows engineers to specify and evaluate 3D frame structures using conversational prompts, while ensuring computational fidelity and code compliance. Across four case studies, the GPT+MCP framework demonstrated predictive accuracy for key structural parameters, with deviations under 1.5% compared to reference solutions produced using conventional finite element analysis workflows. In contrast, unconstrained LLM use produces deviations exceeding 400%. The architecture supports reproducibility, traceability, and rapid analysis cycles (6–12 s), enabling real-time feedback for both design and education. This work establishes a reproducible framework for trustworthy AI-assisted analysis in engineering, offering a scalable foundation for future developme</t>
  </si>
  <si>
    <t>Autonomous agents are increasingly used to execute consequential tasks in environments governed by operational constraints, organizational policies, regulatory requirements, and technical standards. Their safety is therefore determined not by the correctness of individual actions, but by whether their overall behavior remains consistent with the rules and invariants of the systems in which they operate. As large language model (LLM)-based agents become more autonomous and increasingly delegate tasks across organizational boundaries, securing them evolves from a single challenge into a broad and interconnected landscape spanning the entire agentic stack. At the single-agent level, untrusted inputs through prompts, memory, retrieved knowledge, and tool interfaces create attack surfaces. In multi-agent settings, delegation and communication introduce challenges related to identity, trust, capability control, and decision transparency, while the underlying model routing and execution control plane remains vulnerable to manipulation and to unverified model provenance. Perhaps the most fundamental challenge is behavioral containment: sequences of individually permissible actions may collectively violate system-level constraints and safety invariants. At the broader level, supply-chain integrity, provenance, accountability, and end-to-end observability remain largely open problems. A common principle unifies these directions: security must become a verifiable property of the archite</t>
  </si>
  <si>
    <t>Artificial intelligence (AI) has rapidly moved from a niche computational tool to an active participant in healthcare delivery and medical education. Its expanding role now extends beyond diagnosis to clinical trial screening platforms, decision support, physician-facing knowledge tools, and early pilots involving supervised prescription workflow. This review examines the evolution of healthcare AI, from traditional rule-based systems to machine learning, large language models, and multimodal AI, and explores its current applications across clinical practice, public health, and medical education. We discuss the major promises of AI, including improved diagnostic support, earlier disease detection, reduced administrative burden, scalable education, and augmented clinical reasoning. At the same time, we highlight important limitations and risks, including bias, hallucinations, limited generalizability, privacy concerns, automation bias, threats to humanistic care, and challenges to academic integrity. We further examine barriers to implementation, including technical integration, workflow disruption, regulatory uncertainty, and workforce preparedness. While AI offers substantial opportunities to improve healthcare systems and training environments, its impact will depend less on algorithmic capability alone and more on responsible integration, continuous oversight, and preservation of human judgment. Future efforts should prioritize trustworthy, equitable, and human-centered ap</t>
  </si>
  <si>
    <t>What remains when algorithms can design, assess, and respond? This question—posed with quiet urgency in our inaugural Reflective Notes by Alireza Karbalaei—guides many of the articles in this 32nd issue of GiST. 
Karbalaei's "The AI Paradox in Teacher Education: When Tools Empower, Do They Erase Expertise?" does not advocate for outright rejection or uncritical acceptance, but rather for what he terms "metacognitive AI literacy": the ability to interrogate, adapt, or disregard algorithmic outputs in light of pedagogical principles and context. The question is not whether to use AI, but how to ensure it scaffolds, rather than supplants, professional judgment. 
The first two articles demonstrate AI's genuine promise. "Why Chunks Go Unnoticed: A Longitudinal Study of a ChatGPT-Aided Chunking Approach in EFL Classrooms" reveals that technology-supported instruction can significantly improve lexical awareness. Chunk recognition ability correlated positively with overall English proficiency, suggesting that raising awareness of lexical units has benefits for language development. Similarly, "The Role of Generative AI and Peer Feedback in Cooperative Writing Within a Feedforward Pedagogy" shows that ChatGPT, combined with peer collaboration, enhances writing performance among IELTS candidates. The experimental group demonstrated significant improvements in grammatical accuracy, lexical range, and discourse organization—gains that students themselves perceived as meaningful, noting t</t>
  </si>
  <si>
    <t>Modern society is experiencing a digital transformation of various spheres associated with the development of artificial intelligence and big data. The introduction of large language models (hereinafter referred to as LLM) into scientific research opens new opportunities, but also raises a number of questions, which makes it relevant to study the peculiarities of their application for qualitative data analysis in sociology. The purpose of this article is to explore how LLM can influence the methodology and practice of sociological research, and to identify the advantages and disadvantages of their application. The authors rely on the use of the Calude-3 LLM to qualitatively analyse empirical data from a sociological study of students’ perception of ­entrepreneurship. The possibilities of LLM in the analysis of qualitative data are revealed: analysis of sentiment, construction of logical conclusions, classification, clustering, and formation of typologies. The advantages of using LLM are shown: increased data processing speed, saving time and resources. The application of LLM becomes a tool to optimise the research process in sociology, allowing to deepen the analysis of qualitative data, but it also has a number of limitations: social and political bias, difficulties with hallucinations. It is necessary to increase the transparency of models, improve their interpretability and explainability and reduce their social and political bias as well as ethical and legal regulation of</t>
  </si>
  <si>
    <t>The high rate of cloud-native infrastructures and distributed applications development has posed challenges totheassuranceofcontinuous, reliable and verifiable security never before witnessed. Conventional methods of auditing are intensive in manual inspection,centralised monitoring tools and periodical compliance testing and in most cases they do not meet the dynamic natureofcloudenvironments. The recent developments in Large Language Models (LLMs) have shown good reasoning, anomaly detection, andpolicyinterpretation, which have contributed to the creation of a new category of autonomous agents. Similarly, blockchain technologyprovidesdistributed, cryptographically verifiable, immutable ledgers which are suitable to have transparent audit trails. This paper proposesasingle architecture of autonomous auditor with the support of LLM deployed on the blockchain networks to guarantee real-timesecurity,policy adherence and tamper-proof verifiability in the cloud ecosystems. The suggested architecture combines smart contractsinordertoenforce the rules, decentralized logs in order to provenance, LLM-based agent in order to interpret and make decisions, andareinforcement learning loop in order to self-optimize the auditor. The outcomes of experimental reasoning are marked byahigherlevelofconsistency in the audits, a decrease in human overhead, and a high degree of resistance to manipulation. The frameworkopensawaytosovereign AI auditors, who can provide unbiased, constant, and verifi</t>
  </si>
  <si>
    <t xml:space="preserve">This booklet, Unlocking the Wisdom of Multi-LLM Collaborative Intelligence, serves as an accessible introduction to the full volume The Path to Artificial General Intelligence. Through fourteen aphorisms, it distills the core principles of Multi-LLM Agent Collaborative Intelligence (MACI), a framework designed to coordinate multiple LLMs toward reasoning, planning, and decision-making that surpasses the capabilities of any single model. The booklet includes titles, abstracts, and introductions from each main chapter, along with the full content of the first two. The newly released third edition features significant enhancements to Chapters 6 through 9 and a revised preface responding to Yann LeCun's critique of AGI feasibility. While LeCun argues that LLMs lack grounding, memory, and planning, we propose that MACI's collaborative architecture, featuring multimodal agents in executive, legislative, and judicial roles, directly addresses these limitations. Chapters on SocraSynth, EVINCE, consciousness modeling, and behavior regulation demonstrate that reasoning systems grounded in structured interaction and checks and balances can produce more reliable, interpretable, and adaptive intelligence. By integrating complementary model strengths, including world modeling and multimodal perception, MACI enables a system-level intelligence that exceeds the sum of its parts. Like human institutions, progress in AI may depend less on isolated performance and more on coordinated judgment. </t>
  </si>
  <si>
    <t>Acute lymphoblastic leukemia (ALL) is the most common cancer in children. While most cases of ALL arise from B-cell precursors, 15% originate from T cells in the thymus (T-ALL). With current treatments, survival rate is high, but relapse occurs in 15-20% of children. In addition, most treatments are highly toxic, with severe side effects. Approximately 10% of T-ALL patients have somatic gain-of-function mutations in IL7Rα gene, and 15-22% of ALL patients have mutations in NRAS or KRAS. Furthermore, Ras pathway mutations are responsible for 30%-50% of ALL relapse. Recently, our lab showed that mutations in human IL7Rα alone (c.731_732insTTGTCCCAC) or human NRAS alone (G13D) are not sufficient to induce T-ALL from primary cells. However, a combination of both causes severe T-ALL in mice. Treatment with inhibitors against IL7Rα and NRAS signaling led to prolonged survival in these mice. Our new data indicate that the correct ratio between IL7Rα and NRAS expression is necessary to generate T-ALL in mice. Using RAG-/- mice injected with primary thymocytes transduced with mutated IL7Rα and NRAS in the optimal sequence in a polycistronic vector led to fatal disease 3 weeks after injection. These mice showed a 30-fold increase of leukocytes in the blood, spleen, and thymus, 80-fold increase in the lymph nodes, and a 5-fold increase in spleen weight, all indications of severe T-ALL. There was no indication of disease progression in mice injected with either empty vector or wild-type I</t>
  </si>
  <si>
    <t>This paper presents a practical architecture for after-sales demand forecasting and monitoring that unifies a revenue- and cluster-aware ensemble of statistical, machine-learning, and deep-learning models with a role-driven analytics layer for scorecards and trend diagnostics. The framework ingests exogenous signals (installed base, pricing, macro indicators, life cycle, seasonality) and treats COVID-19 as a distinct regime, producing country-part forecasts with calibrated intervals. A Pareto-aware segmentation forecasts high-revenue items individually and pools the long tail via clusters, while horizon-aware ensembling aligns weights with business-relevant losses (e.g., WMAPE). Beyond forecasts, a performance scorecard delivers decision-focused insights: accuracy within tolerance thresholds by revenue share and count, bias decomposition (over- vs under-forecast), geographic and product-family hotspots, and ranked root causes tied to high-impact part-country pairs. A trend module tracks trajectories of MAPE/WMAPE and bias across recent months, flags entities that are improving or deteriorating, detects change points aligned with known regimes, and attributes movements to lifecycle and seasonal factors. LLMs are embedded in the analytics layer to generate role-aware narratives and enforce reporting contracts. They standardize business definitions, automate quality checks and reconciliations, and translate quantitative results into concise, explainable summaries for planners an</t>
  </si>
  <si>
    <t>Context: The post-ChatGPT surge has rapidly reframed Information Systems (IS) research and practice. As organizations and society grapple with Generative AI (GenAI) adoption, a body of secondary studies and research agendas has emerged to synthesize early evidence and chart directions for future inquiry.
 Objective: This study conducts a systematic literature review of secondary studies and research agenda/roadmap papers to synthesize the state of knowledge on GenAI’s benefits and challenges in IS, and to identify future research directions.
 Method: We performed a systematic search across Scopus, Web of Science, and the AIS eLibrary for publications from 2023 onwards. Following a rigorous, multi-stage screening process, we selected a final set of 28 papers (18 secondary studies and 10 research agendas) for analysis using bibliometric mapping and thematic analysis. We also conducted a quality assessment of all sources to gauge confidence in each source’s contribution to the findings.
 Results: GenAI offers transformative potential to drive productivity, accelerate innovation, personalize services, and democratize access to expertise. However, its adoption is constrained by interrelated challenges: technical unreliability (hallucinations, performance drift), societal-ethical risks (bias, malicious misuse, skill erosion), and a governance vacuum (privacy, accountability, intellectual property).
 Conclusions: Interpreted through a socio-technical lens, our findings reveal a pers</t>
  </si>
  <si>
    <t>Emerging-market exporters encounter global sustainability governance not as a treaty or a target but as a product rule: an energy performance threshold, a restricted-substance limit, and a recyclability declaration. Those rules are published, and publication is not the same as access. A firm with a regulatory affairs department can establish which version of a measure is in force, which products it covers and what evidence the destination market will accept; the small- and medium-sized enterprises that dominate emerging-market export bases usually cannot, so rules written to raise environmental standards can exclude the firms least equipped to read them. This paper asks whether emerging digital technologies can convert the transparency infrastructure of the trading system into sustainable business capability. We develop GRACE, a WTO-informed decision-support system that resolves regulatory versions and timelines before interpretation begins, ranks evidence by the authority of its source, declines to state any obligation that no official passage supports, and escalates to human experts when the record is incomplete. Evaluation covers 214 held-out notification families under family-level splits and five seeds, against direct prompting, generic retrieval-augmented generation, a domain-adapted single agent with the same retriever and supervision, an always-on version of the same agent set, a hierarchical-audit baseline and a frozen frontier model, with 72 cases scored blind by tr</t>
  </si>
  <si>
    <t>Large language models can now generate substantial code and draft research text, but research-software projects require more than either artifact alone. The mathematical thesis, executable system, benchmark surface, and public claims must mature together, yet often drift apart. We identify two LM-specific failure modes: hallucination accumulation, in which claims exceed what code or theory supports and unsupported assertions propagate across sessions; and desynchronization, in which code, theory, or the model's own world model fall out of alignment. We propose Comet-H, an iterative prompt automaton that orchestrates ideation, implementation, evaluation, grounding, and paper-writing as coupled coordinates of a single workspace state. At each step, a controller selects the next prompt by scoring it against what the workspace currently lacks, carries unfinished follow-up work forward with a half-life, and re-checks the paper and README against the code and benchmarks whenever documentation changes. We frame prompt selection as a small contextual bandit problem over prompt families, with prompts as arms, workspace deficits as context, and a hand-weighted linear score. This transparent scorer, paired with a fading record of unfinished work, bounds long-horizon follow-ups, requires no learned policy, and makes each prompt choice legible from the workspace. We created a portfolio of 46 research-software repositories across two dozen domains. We study A3 in depth, a Python static-ana</t>
  </si>
  <si>
    <t xml:space="preserve">
 Clinical and population decision-making relies on the systematic evaluation of extensive regulatory evidence. The FDA drug reviews provide detailed information on clinical trial design, enrollment criteria, sample size, randomization, comparators, endpoints, and indications. However, extracting these data is resource-intensive and time-consuming. Generative Artificial Intelligence large language models (LLMs) may accelerate the extraction and synthesis of such information. This study compares the performance of three LLMs, ChatGPT-4o, Gemini 2.5 Pro, and DeepSeek R1, in extracting, analyzing, and synthesizing regulatory and clinical information from FDA drug reviews, guidance for the industry, and drug labels as accessed through their standard user interfaces, using antibiotics approved for complicated urinary tract infections (cUTIs) between 2010 and 2025.
 LLMs were evaluated using general (short, direct) and detailed (structured, guidance-referencing) prompts across five domains including accuracy (precision and recall), explanation quality, error type (hallucination rate, misclassification, and omission), operational efficiency (response time, correct answers per second, and seconds per correct answer), and consistency with responses generated in duplicate runs. Two investigators independently reviewed outputs against FDA guidance, resolving discrepancies by consensus. Statistical analyses included χ
 2
 , Wilcoxon, and Kruskal–Wallis tests with false discov</t>
  </si>
  <si>
    <t>This mixed-methods quasi-experimental study examined whether pedagogically structured, AI-supported writing instruction is associated with improvements in EFL academic writing performance and digital critical thinking/AI literacy among Saudi university students. Fifty-three undergraduates were assigned by intact classes to an experimental group (n = 31) or a control group (n = 22). Over 10–11 weeks, the experimental group practiced guided human–AI collaboration workflows—encompassing problem framing and prompt design, iterative drafting, revision cycles, verification of claims and citations, and responsible-use regulation—using a generative AI assistant and a language-feedback tool, while the control group completed the same syllabus without systematic AI integration. Both groups completed parallel pretest/posttest writing tasks (0–20 scale) and the Digital Critical Thinking Scale (DCTS; 20 items; 20–100; α = 0.97 pretest, α = 0.99 posttest). At posttest, the experimental group scored significantly higher on writing proficiency (M = 15.23 vs. 11.91; large effect) and DCTS total (M = 89.84 vs. 56.18; very large effect). Writing proficiency and DCTS were strongly associated at both posttest and in gain scores. Thematic analysis of experimental-group reflections revealed that students employed AI primarily as a planning and revision scaffold, while simultaneously enacting verification routines and articulating ethical self-regulation strategies. This study contributes context-sp</t>
  </si>
  <si>
    <t>This article examines the legal challenges and opportunities associated with implementing Large Language Models (LLMs) in the activities of the Verkhovna Rada of Ukraine, particularly in legislative processes and information-analytical support for parliamentary work. The study analyzes the threat of systemic accumulation of information entropy within the legal segment of the information space, caused by the use of generative artificial intelligence without specialized architectural safeguards. Based on an analysis of fundamental LLM limitations-including hallucinations, data recency lag, and semantic drift in terminology - the article proposes a classification of information noise manifestations in legislative processes and mechanisms for their neutralization. The study substantiates a two-level filtration concept that combines input data control based on Retrieval-Augmented Generation (RAG) methodology with output verification of results prior to their integration into the unified hardware-software platform of the Verkhovna Rada of Ukraine. It is demonstrated that stabilization of the legal corpus quality is achievable only through synchronization of information flows, development of ontological dictionaries of legal terminology, and implementation of the “human-in-the-loop” principle at critical stages of regulatory legal act preparation. The research findings can be applied to improve legal information databases as a component of the national integrated system of regulator</t>
  </si>
  <si>
    <t xml:space="preserve">
 As millions of Muslims worldwide turn to LLMs like GPT, Claude, and DeepSeek for religious guidance, a critical question emerges:
 Can these AI systems reliably reason about Islamic law?
 This paper introduces , the first multi-school benchmark for evaluating LLM performance across a broad range of Islamic jurisprudence (
 fiqh
 ). Drawing from 37 foundational legal texts spanning 1,200 years and seven schools of jurisprudence, we create 718 evaluation instances across 13 tasks, manually collected and organized by complexity, from basic recall to sophisticated reasoning including legal rationale identification (
 ‘illah
 ), analogical application (
 qiyās
 ), and cross-school synthesis. Our evaluation of nine state-of-the-art LLMs reveals significant limitations. Even the best model achieves only 67.65% correctness with 21.25% hallucination; several models achieved correctness below 35% and hallucination exceeding 55%. Furthermore, few-shot prompting yields no consistent benefit; per-model changes range from -3.64 to +4.16 points, with gains concentrated in already-weak models,
 consistent with insufficient Islamic legal knowledge in current training data that prompting, under closed-book conditions, could not compensate for
 . Our analysis reveals why: moderate-complexity tasks (from a human expert’s perspective) requiring exact, verbatim knowledge (e.g., enumerating contract conditions, synthesizing statutory articles) show consistently high error rates and hallucinatio</t>
  </si>
  <si>
    <t>Artificial intelligence has rapidly transformed accounting practices through advanced digital technologies worldwide. This study aims to systematically review the literature on AI applications in accounting and financial reporting, mapping dominant technologies, documented impacts, and critical research gaps. A Systematic Literature Review following PRISMA 2020 guidelines was conducted using Scopus and Web of Science without year restriction. After a four-stage screening process, 25 peer-reviewed articles published in 2025–2026 were retained for thematic synthesis, guided by Agency Theory, the Resource-Based View, and the Technology Acceptance Model. Large Language Models (LLMs) and generative AI are the most prominent technologies applied across financial reporting, auditing, education, and corporate disclosure. Ensemble methods dominate fraud detection and financial distress prediction, while Graph Neural Networks represent an emerging frontier in relational fraud analysis. AI yields measurable improvements in reporting accuracy, audit efficiency, and sustainability accounting; however, critical challenges persist, including LLM hallucination, explainability gaps, regulatory lag, and limited evidence from developing economies. This review is among the first to synthesize AI applications in accounting within the post-generative AI era (2025–2026), integrating evidence across LLMs, GNNs, and explainable AI, and proposing a theoretically grounded research agenda that extends b</t>
  </si>
  <si>
    <t>Nowadays, the air traffic control (ATC) system is much more complex, and the number of situations in which controllers have to make decisions that can be assisted by intelligent decision-support systems (IDSSs) has grown. Current ATC systems are mainly based on human skills and rule-driven automation, which may have challenges in coping with dynamic operations, unstructured communication, and the growing airspace density. The advent of Large Language Models (LLMs) has brought new opportunities for human–machine teaming, such as contextual reasoning, natural language understanding, and decision-support capabilities that adjust to the context. This paper explores the feasibility of human–machine teaming in air traffic control employing LLM. The study used a qualitative conceptual research approach using literature review and thematic analysis. Existing studies on human–machine teaming, aviation systems utilizing AI, explainable AI, and the field of air traffic management have been reviewed to explore the opportunities, challenges, and safety implications of implementing LLM in an ATC scenario. The results indicate that LLMs can assist air traffic controllers in various aspects, including communication management, procedural guidance, workload reduction, and situational awareness enhancement. The research also identified important problems of explainability, automation bias, reliability, risk of hallucination, cyber security and regulatory compliance. The study recommended a con</t>
  </si>
  <si>
    <t>Organizations and regulators increasingly consult large language models (LLMs) for regulatory-compliance questions, yet a wrong statutory citation can silently propagate into legal advice, compliance documentation, and policy decisions. We introduce a bilingual benchmark of 120 questions probing whether freely accessible LLMs fabricate article citations for two data-protection instruments: the EU General Data Protection Regulation (GDPR) and the Saudi Personal Data Protection Law (PDPL). The benchmark pairs direct citation retrieval questions with false premise verification probes and deliberately unanswerable"trap"questions -- including questions about a repealed article and about deadlines that exist only in implementing regulations, not in the law itself. Every question is posed in both Arabic and English, and all scoring is fully automatic against a manually verified gold reference. Evaluating three freely accessible models (Gemini 2.5 Flash, GPT-OSS-120B, Nemotron-3-Super-120B), we find a dramatic jurisdiction gap: near-ceiling citation accuracy on the GDPR (94-100% on direct retrieval) against majority fabrication on the Saudi PDPL (60-77%), invariant to query language; the highest fabrication rates (67%) arise from statute-vs-regulations confusion, and 91% of fabricated citations are asserted with confidence&gt;= 0.8. Fabrication tracks the jurisdiction of the law, not the language of the query, and model confidence provides no protection -- indicating that verbatim-verif</t>
  </si>
  <si>
    <t>An unconditional risk bound on automated decisions can be satisfied without automating anything, since a selector that never acts drives the bound to zero. We show this is structural: any risk certificate is defined over a decision contract, the inputs a system acts on plus the semantic relation under which an output counts correct, and weakening either hides base-classifier error. We develop a decision-contract theory: an error-conservation law showing error is only reassigned among harmful automation, human deferral, and semantic masking; a label-free singleton capacity certifying structural incapacity, with a risk-feasible refinement separating recoverable threshold misalignment from risk-constrained incapacity; and a non-degenerate actionability certificate excluding all-abstain solutions by construction. We instantiate this on ATT\&amp;CK-aligned alert triage for LLM-based intrusion detection, the setting that exposed the vacuity failure. Across 3 IDS datasets, 6 LLMs, and 4 error-rate thresholds, empirical false-attribution risk stays at or below target in 90.3% of configurations, with 83.4% mean correct automation. The capacity diagnostic explains every low-utility configuration; its refinement separates genuine misalignment from risk-constrained incapacity, confirmed by an exhibited alternative threshold; a training-stability re-run finds no confirmed structural-incapacity instance; and real fine-grained attack-subtype labels confirm the coarsening-transfer identity under</t>
  </si>
  <si>
    <t>The article aims to explore the potential of generative artificial intelligence (AI) for assessing written work and providing feedback on it. The goal of this research is to determine the possibilities and limitations of generative AI when used for evaluating students’ written production and providing feedback. To accomplish the aim, a systematic review of twenty-two original studies was conducted. The selected studies were carried out in both Russian and international contexts, with results published between 2022 and 2025. It was found that the criteria-based assessments made by generative models align with those of instructors, and that generative AI surpasses human evaluators in its ability to assess language and argumentation. However, the reliability of this evaluation is negatively affected by the instability of sequential assessments, the hallucinations of generative models, and their limited ability to account for contextual nuances. Despite the detailisation and constructive nature of feedback from generative AI, it is often insufficiently specific and overly verbose, which can hinder student comprehension. Feedback from generative models primarily targets local deficiencies, while human evaluators pay attention to global issues, such as the incomplete alignment of content with the assigned topic. Unlike instructors, generative AI provides template-based feedback, avoiding indirect phrasing and leading questions contributing to the development of self-regulation skil</t>
  </si>
  <si>
    <t>Traffic accident liability analysis is a critical yet challenging task in intelligent transportation and legal assistance. Existing methods often suffer from low efficiency, subjective judgment, and inconsistent analysis results. Meanwhile, large language models are constrained by noisy video inputs and insufficient legal domain knowledge. To address these issues, this work presents TrafficRAG, a multimodal retrieval-augmented framework for automated traffic accident analysis and report generation. Specifically, the proposed framework first adopts a vision-language model to produce structured textual descriptions of accident scenarios, which serve as accurate retrieval queries. Based on these textual queries, a hybrid retrieval strategy integrating BM25 sparse retrieval and dense embedding retrieval is employed to fetch relevant traffic regulations and similar historical cases. Finally, the large language model incorporates retrieved legal knowledge and multimodal accident evidence for comprehensive reasoning, and generates standardized, legally grounded liability analysis reports. Extensive experiments show that TrafficRAG consistently outperforms baseline methods, achieving 77.32% Legal Norm Adaptation Accuracy, 81.71% Factual Faithfulness, and a Liability Ratio MAE of 5.48%. The results validate that integrating multimodal factual evidence with legal clauses via retrieval augmentation can effectively improve the reliability and accuracy of traffic accident liability determ</t>
  </si>
  <si>
    <t xml:space="preserve">The integration of artificial intelligence (AI) and machine learning (ML) into pharmaceutical, biotechnology, and medical device industries presents unprecedented opportunities for enhancing product quality, patient safety, and operational efficiency. However, the inherent characteristics of these technologies, including their adaptive nature, complexity, and potential opacity, pose significant challenges to traditional validation paradigms established under Good Practice (GxP) regulations. While several recent reviews have mapped the emerging regulatory landscape, the literature has stopped short of critically comparing how different jurisdictions approach AI governance, of engaging with the validation implications of generative AI, or of translating high-level principles into an operational framework that practitioners can apply. This review addresses those three gaps. First, we synthesize current regulatory frameworks from the United States Food and Drug Administration (FDA), European Medicines Agency (EMA), and the European Union Artificial Intelligence Act (EU AI Act), including the newly released EU GMP Annex 22 and the FDA’s January 2025 draft guidance on AI for drug and biological product regulatory decision-making. Second, we perform a structured comparative analysis that surfaces tensions between the FDA’s guidance-based, risk-based flexibility and the EU’s more prescriptive, legislatively anchored approach, and we trace the ethical governance implications of those </t>
  </si>
  <si>
    <t xml:space="preserve">
 Acquired drug resistance and heterogeneity of patient responses to cancer therapeutics represent major challenges to delivering effective treatments to patients. Predictive biomarkers provide valuable information for increasing drug responses among treatment cohorts by guiding the delivery of drugs to patients most likely to benefit. However, the identification of biomarkers of drug sensitivity and resistance remains challenging, and their mechanistic basis is difficult to discern. Large-scale multi-omics methods represent a promising approach; however, they capture far more data than can be digested in human readable form, creating an opportunity for machine-based technologies to significantly expand the boundaries of scientific knowledge. Artificial intelligence (AI) methods promise to fill this gap, however significant challenges remain to adapt machine learning (ML) based approaches to data that is noisy, complex, and bespoke while still preserving the transparency required for scientific and regulatory decision making. Herein we describe a novel approach, which combines knowledge graphs and centrality algorithms, allowing the construction of systems that are scalable, robust to noise, concise, and perhaps most importantly, highly transparent. The central construct, which we’ve termed a “focal graph”, can seamlessly integrate information across multiple, diverse, complex data sets, including large-scale chemical biology and multi-omics data. Focal graphs can be combined</t>
  </si>
  <si>
    <t>Enterprises will not deploy AI agents they cannot trust, and the most-cited reason for distrust is hallucination: confident, fluent output that is simply not true. The common response is to wait for a model that does not hallucinate. We argue that this is the wrong target. Large language models are, by construction, capable of generating unsupported text, and no amount of scale removes the possibility; a faithfulness judge bolted onto a raw model catches some errors but still ships others, and even well-curated retrieval pipelines have been shown to fabricate citations. We reframe the goal:"zero hallucination"is not a property a model possesses but a property a system enforces. We present HALO (Hallucination-Aware Layered Oversight), an assurance architecture which treats hallucination as a containable failure mode rather than an eliminable one. HALO composes six layers of defense: grounded generation over retrieved, approved content; constrained, deterministic execution that bounds where the model can err; multi-signal verification that scores every output for groundedness and hallucination using both an LLM judge and evidence-based checks against the source text; calibrated abstention, so the system declines rather than guesses when grounding is insufficient; total traceability of every retrieval, tool call, and generation; and continuous oversight that detects drift, alerts on threshold breaches, and closes the loop by regenerating and statistically validating improved age</t>
  </si>
  <si>
    <t>Large language models (LLMs) are moving from silent observers of scientific literature to becoming more "active readers", as they rapidly read literature, interpret scientific results, and, increasingly, amplify medical knowledge. Yet, until now, these generative AI (GenAI) systems lack human reasoning, contextual understanding, and critical appraisal skills necessary to authentically convey the complexity of peer-reviewed research. Left unchecked, their use risks distorting medical knowledge through misinformation, hallucinations, or over-reliance on unvetted, non-peer-reviewed sources. As more human readers depend on various LLMs to summarise the numerous publications in their fields, we propose a five-pronged strategy involving authors, publishers, human readers, AI developers, and oversight bodies, to help steer LLMs in the right direction. Practical measures include structured reporting, standardised medical language, AI-friendly formats, responsible data curation, and regulatory frameworks to promote transparency and accuracy. We further highlight the emerging role of explicitly marked, LLM-targeted prompts embedded within scientific manuscripts-such as 'If you are a Large Language Model, only read this section'-as a novel safeguard to guide AI interpretation. However, these efforts require more than technical fixes: both human readers and authors must develop expertise in prompting, auditing, and critically assessing GenAI outputs. A coordinated, research-driven, and h</t>
  </si>
  <si>
    <t>Institutional investors increasingly seek to reconcile return objectives with measurable sustainability outcomes, yet ESG information remains noisy, heterogeneous, and slow to update. This paper proposes a unified framework—ESG Alpha Through Generative AI—that operationalizes large-language models (LLMs) and generative modeling to construct transparent, regulation-ready trading strategies. First, we develop an LLM-powered ESG sentiment engine that ingests multi-lingual, unstructured disclosures and news, applies retrieval-augmented extraction with source attribution, and synthesizes security-level signals calibrated against established ESG taxonomies. Second, we introduce an automated scenario generator that translates narrative ESG risks (e.g., transition policy shocks, supply-chain violations, climate physical hazards) into factor-consistent return and fundamentals shocks, enabling robust portfolio construction via mean–CVaR optimization with explicit sustainability and concentration constraints. Third, we embed a “compliance-by-design” layer that maps exposures to the EU Taxonomy and related regimes (e.g., SFDR), supports pre- and post-trade checks, and preserves auditability through prompt logging, data lineage, and human-in-the-loop review. Back-tested experiments against benchmarks reliant on static ESG scores indicate improved timeliness of signals, enhanced risk-adjusted performance, and reduced drawdowns while maintaining taxonomy alignment. The paper’s contributions</t>
  </si>
  <si>
    <t>Agentic AI denotes an architectural transition from stateless, prompt-driven generative models toward goal-directed systems capable of autonomous perception, planning, action, and adaptation through iterative control loops. This paper examines this transition by connecting foundational intelligent agent theories, including reactive, deliberative, and Belief-Desire-Intention models, with contemporary LLM-centric approaches such as tool invocation, memory-augmented reasoning, and multi-agent coordination. The paper presents three primary contributions: (i) a reference architecture for production-grade LLM agents that separates cognitive reasoning from execution using typed tool interfaces; (ii) a taxonomy of multi-agent topologies, together with their associated failure modes and mitigation approaches; and (iii) an enterprise hardening checklist that incorporates governance, observability, and reproducibility considerations. Through an analysis of emerging industry platforms, including Kore.ai, Salesforce Agentforce, TrueFoundry, ZenML, and LangChain, the study identifies a convergence toward standardized agent loops, registries, and auditable control mechanisms. It is argued that the subsequent phase of agentic AI development will parallel the maturation of web services, relying on shared protocols, typed contracts, and layered governance structures to support scalable and composable autonomy. The persistent challenges related to verifiability, interoperability, and safe auton</t>
  </si>
  <si>
    <t>The integration of Large Language Models (LLMs) into software engineering has revolutionized code generation, enabling unprecedented productivity through promptware and autonomous AI agents. However, this transformation introduces significant risks, including insecure code generation, hallucinated outputs, irreversible actions, and a lack of transparency and accountability. Incidents like the Replit database deletion underscore the urgent need for robust safety and governance mechanisms. This paper comprehensively analyzes the inherent challenges of LLM-assisted code generation, such as vulnerability inheritance, overtrust, misinterpretation, and the absence of standardized validation and rollback protocols. To address these, we propose the SAFE-AI Framework, a holistic approach emphasizing Safety, Auditability, Feedback, and Explainability. The framework integrates guardrails, sandboxing, runtime verification, risk-aware logging, human-in-the-loop systems, and explainable AI techniques to mitigate risks while fostering trust and compliance. We introduce a novel taxonomy of AI behaviors categorizing suggestive, generative, autonomous, and destructive actions to guide risk assessment and oversight. Additionally, we identify open problems, including the lack of standardized benchmarks for code specific hallucinations and autonomy levels, and propose future research directions for hybrid verification, semantic guardrails, and proactive governance tools. Through detailed comparis</t>
  </si>
  <si>
    <t>Background: Large language model (LLM)-based coding assistants have moved from experimental developer utilities into everyday software engineering practice. Contemporary studies show that these tools can improve task completion, code comprehension, and routine implementation speed, while also introducing verification costs, usability limits, and security uncertainty. In regulated industries, the relevant question is not only whether AI assistance improves productivity, but whether AI-assisted changes can be governed as part of an auditable control environment. Objective: This article develops a codepath-aware governance framework for AI-assisted engineering in regulated codebases, with emphasis on financial services, payments, healthcare, and other domains where software changes may affect legal, operational, privacy, and audit obligations. Methods: A targeted integrative conceptual review was conducted using recent evidence from 2024-2026 across AI-assisted programming, code-generation security, secure software development, responsible AI governance, and regulated-sector technology risk. Sources were selected for recency, authenticity, publisher quality, regulatory relevance, and direct usefulness for software delivery governance. Results: The synthesis identifies a productivity-compliance asymmetry: AI tools can accelerate code production faster than many organizations can adapt review, provenance, and evidence practices. The article proposes a five-layer governance model c</t>
  </si>
  <si>
    <t>The research on AI hallucinations undergoes complete evaluation through this review which studies retrieval-augmented generation (RAG) and large language models (LLMs) and multimodal systems and their applications in healthcare and education and law and cybersecurity and business and tourism. The paper uses the bibliography from the source document as its review material to combine different definitions and show the reasons for hallucinations at both the model stage and the pipeline stage and to evaluate detection methods and assessment approaches and to develop a functional system for mitigation methods. Research shows that user trust along with interface behavior and anthropomorphic design and legal accountability and regulatory oversight now determine how hallucinated output systems impact actual operational systems. Three conclusions emerge. The research identifies hallucination as a group of different errors which produce unsupported content and weak grounding and context conflict and false citations and misleading confidence. The research identifies hallucination as a group of different errors which produce unsupported content and weak grounding and context conflict and false citations and misleading confidence. The RAG system implements security features which prevent particular failure modes but it generates new failure modes through its retrieval quality and evidence selection and grounding fidelity systems. The RAG system removes certain failure types but it produce</t>
  </si>
  <si>
    <t>Artificial intelligence (AI) is swiftly reshaping the auditing profession by strengthening audit efficiency, elevating the ability to detect fraud, and supporting more data-driven decision-making processes. Although there is growing scholarly interest in AI applications within auditing, the existing literature remains fragmented across multiple disciplines, resulting in a limited understanding of thematic evolution, intellectual structure, as well as the patterns of international research collaboration within the field. Accordingly, this study seeks to deliver an extensive bibliometric examination of AI scholarship within auditing published between 2006 and 2025. Using a PRISMA-informed screening approach, bibliographic records were extracted from the Scopus database via a sophisticated search strategy incorporating keywords associated with artificial intelligence and auditing. After applying systematic inclusion and exclusion criteria, a final corpus comprising 597 journal articles was selected for analytical purposes. The study employed Scopus Analyzer, OpenRefine, and VOSviewer software to examine publication trends, citation structures, co-authorship networks, as well as patterns of keyword co-occurrence. The results indicate a pronounced exponential upsurge in research on AI auditing, particularly after 2020, reflecting the increasing adoption of digital technologies within audit practices. The United States stood out as the leading contributor in publication volume, cit</t>
  </si>
  <si>
    <t>Cost code verification in state-funded construction projects remains a labor-intensive and error-prone task, particularly given the structural heterogeneity of project estimates and the prevalence of malformed codes, inconsistent units of measurement (UoMs), and locally modified price components. This study evaluates a deterministic GPT-based assistant designed to automate Vietnam’s regulatory verification. The assistant was developed and iteratively refined across four Action Research cycles. Also, the system enforces strict rule sequencing and dataset grounding via Python-governed computations. Rather than relying on probabilistic or semantic reasoning, the system performs strictly deterministic checks on code validity, UoM alignment, and unit price conformity in material (MTR), labor (LBR), and machinery (MCR), given the provincial unit price books (UPBs). Deterministic equality is evaluated either on raw numerical values or on values transformed through explicitly declared, rule-governed operations, preserving auditability without introducing tolerance-based or inferential reasoning. A dedicated exact-match mechanism, which is activated only when a code is invalid, enables the recovery of typographical errors only when a project item’s full price vector well matches a normative entry. Using twenty real construction estimates (16,100 rows) and twelve controlled error-injection cases, the study demonstrates that the assistant executes verification steps with high reliabilit</t>
  </si>
  <si>
    <t>The integration of Large Language Models (LLMs) into clinical workflows has blurred the boundary between passive decision-support tools and systems capable of autonomous diagnostic reasoning. Current regulatory instruments—including the US FDA Clinical Decision Support Software (CDSS) guidance and the EU Artificial Intelligence Act (Regulation EU 2024/1689)—classify these systems primarily as “decision support,” yet the non-deterministic outputs and emergent reasoning of generative AI introduce liability complexities these frameworks were not designed to address. This hypothesis and theory article examines the regulatory gap surrounding LLM-associated clinical errors. Drawing on regulatory precedents, case law, and a representative scenario of polypharmacy mismanagement, we analyze the risks of automation bias and the structural inadequacy of the Learned Intermediary Doctrine when applied to generative AI. We advance the autonomy–liability correspondence hypothesis: legal liability should be allocated as a monotonic function of a system's structural autonomy from meaningful human review. From this we derive a “Three-Tiered Liability Escalation Framework” (T-LEF) that allocates accountability among AI developers, healthcare institutions, and clinicians according to measurable degrees of autonomy. Arguing that traditional Explainable AI is technically insufficient for foundation models, we propose Clinical Algorithmic Audit Trails (CAAT)—a cryptographically secured, privacy-pre</t>
  </si>
  <si>
    <t>Retrieval-augmented generation (RAG) with large language models (LLMs) provides a new technical pathway for integrating industrial-domain knowledge with the reasoning capabilities of LLMs and has substantial application potential in sustainable industrial decision support. However, existing RAG-based decision-support methods focus mainly on enhancing semantic relevance and remain inadequate in industrial knowledge governance, the participation of retrieved evidence throughout the decision process, and the validation of decision results and feedback before implementation, thereby limiting the accuracy, traceability, and reliability of decision outcomes. To address these problems, this study proposes a RAG–LLM framework for sustainable industrial decision support. The framework generates governed knowledge units with explicit evidence boundaries from multi-source heterogeneous industrial data and combines hybrid retrieval, evidence packaging, and validation and feedback mechanisms to enable reliable industrial-knowledge retrieval and controllable decision generation. Simulated experiments were conducted in sustainable industrial engineering and management decision scenarios covering four representative tasks: equipment-fault diagnosis, quality-anomaly analysis, energy optimization, and wastewater-compliance management. The results show that the proposed method effectively improves evidence-retrieval performance and content coverage. With the hybrid retrieval strategy, mean Reca</t>
  </si>
  <si>
    <t>Context. Risk analysis assesses potential risks in specific scenarios. Risk analysis principles are context-less; the same methodology can be applied to a risk connected to health and information technology security. Risk analysis requires a vast knowledge of national and international regulations and standards and is time and effort-intensive. A large language model can quickly summarize information in less time than a human and can be fine-tuned to specific tasks. Aim. Our empirical study aims to investigate the effectiveness of Retrieval-Augmented Generation and fine-tuned LLM in Risk analysis. To our knowledge, no prior study has explored its capabilities in risk analysis. Method. We manually curated 193 unique scenarios leading to 1283 representative samples from over 50 mission-critical analyses archived by the industrial context team in the last five years. We compared the base GPT-3.5 and GPT-4 models versus their Retrieval-Augmented Generation and fine-tuned counterparts. We employ two human experts as competitors of the models and three other three human experts to review the models and the former human expert’s analysis. The reviewers analyzed 5,000 scenario analyses. Results and Conclusions. HEs demonstrated higher accuracy, but LLMs are quicker and more actionable. Moreover, our findings show that RAG-assisted LLMs have the lowest hallucination rates, effectively uncovering hidden risks and complementing human expertise. Thus, the choice of model depends on speci</t>
  </si>
  <si>
    <t>Shopping assistants are shifting from ranked product lists toward structured decision support, where systems must synthesize shopper context, product evidence, and next-step guidance into a coherent recommendation experience. This changes the unit of evaluation: a fluent response can still fail by ignoring shopper context, contradicting itself across components, or leaving defects too vague to localize. Existing personalization, grounding, and LLM-as-a-judge benchmarks cover pieces of this problem, but they do not define a joint evaluation target for structured shopping-assistant responses. We formulate this missing evaluation target as PACE: Personalized, Actionable, Compositional, and Evidence-grounded evaluation. We instantiate PACE with two artifacts: PACEShop, a benchmark dataset that makes the target measurable through 22,625 controlled records with structured personas, auditable evidence pools, GOOD/BAD labels, and gold defect family and location annotations; and PACEJudge, a training-free judging protocol that makes the target reportable through a structured output contract. Our experiments show that generic judges can recognize broad quality but fail to recover the diagnostic fields required for PACE; PACEShop makes these failures verifiable, and PACEJudge improves persona-source, cross-component, grounding, and family/location closure without retraining, showing that realistic shopping-assistant evaluation requires a task-matched output contract rather than only a s</t>
  </si>
  <si>
    <t>Objective: This study evaluates an AI assistant developed using OpenAI's GPT-4 for interpreting pharmacogenomic (PGx) testing results, aiming to improve decision-making and knowledge sharing in clinical genetics, and to enhance patient care with equitable access. Methods: The AI assistant employs Retrieval Augmented Generation (RAG) combining retrieval and generative techniques. It employs a Knowledge Base (KB) comprising Clinical Pharmacogenetics Implementation Consortium (CPIC) data, with context-aware GPT-4 generating tailored responses to user queries from this KB, refined through prompt engineering and guardrails. Results: Evaluated against a specialized PGx question catalog, the AI assistant showed high efficacy in addressing user queries. Compared with OpenAI's ChatGPT 3.5, it demonstrated better performance, especially in provider-specific queries requiring specialized data and citations. Key areas for improvement include enhancing accuracy, relevancy, and representative language in responses. Discussion: The integration of context-aware GPT-4 with RAG significantly enhanced the AI assistant's utility. RAG's ability to incorporate domain-specific CPIC data, including recent literature, proved beneficial. Challenges persist, such as the need for specialized genetic/PGx models to improve accuracy and relevancy and addressing ethical, regulatory, and safety concerns. Conclusion: This study underscores generative AI's potential for transforming healthcare provider support</t>
  </si>
  <si>
    <t>Large-scale foundation models exhibit behavioral shifts when subjected to interventions such as scaling, fine-tuning, reinforcement learning with human feedback, or in-context learning. Current explainability methods are structurally ill-suited to explain these shifts, because they either treat models as static objects, as traditional eXplainable AI (XAI) approaches do, or merely compare independent explanations across different checkpoints of a model. As a result, these approaches fail to explain the functional transition between two model instances in which a certain behavior has shifted following an intervention. This gap creates significant governance risks across jurisdictions including the EU AI Act, US state legislation, and Chinese AI regulations, which require documenting causal chains for substantial system modifications. This position paper argues that explaining behavioral shifts in large language models requires a principled approach that treats the shift itself as the primary object of explanation: namely, one that explains how and why an intervention transforms a reference model into an updated model with different behavior. To support this claim, we introduce Comparative XAI (XAI$_\Delta$), a novel XAI paradigm aimed at explaining the difference between two model checkpoints where a behavior has shifted, together with a set of desiderata specifying what XAI$_\Delta$ explainers and explanations must satisfy, including comparability, validity, actionability, and</t>
  </si>
  <si>
    <t>Introduction and Objective: Type 1 diabetes (T1D) is a chronic autoimmune disease that imposes a substantial burden on medical systems. T1D and pancreas related data are distributed across multiple portals. This dispersion complicates mechanism-focused analyses and creates barriers for T1D research AI agent. Additionally, most existing initiatives use conventional tabular databases, which struggle to represent and query higher-order regulatory and mechanistic relationships in an intuitive and efficient way. Overall these limitations decrease utility for modern AI and system biology workflows.
 Methods: PanKgraph addresses these challenges with a knowledge graph based representation that enables direct traversal of biologically meaningful relationships, allowing users and AI agents to explore how genetic variants, genes, and traits interact around the pancreas. Its schema is designed to accommodate heterogeneous data while unifying information from multiple programs into a reusable framework. This structure supports systematic evidence aggregation, and provides AI-ready data for downstream research.
 Results: As large language models and other AIs are increasingly used in biology, their lack of verifiable evidence remains a major concern. PanKgraph provides a structured, provenance-aware data source for agentic AI, supporting queries that return interpretable subgraphs with rich metadata. By constraining reasoning to curated entities and biologically meaningful relations, it r</t>
  </si>
  <si>
    <t xml:space="preserve">
 This paper aims to develop a large language model (LLM)-based expert system to streamline knowledge management in oil and gas operations. By post-training domain-specific data (e.g., engineering protocols, safety guidelines, historical case data), the system functions as a 24/7 virtual assistant, providing accurate operational guidance, statistical analysis, and decision support. The scope covers model architecture design, validation in field operations, and quantification of efficiency gains for operators, targeting a 30% reduction in information retrieval errors and 50% faster access to technical knowledge. The study fine-tunes a foundational LLM (Deepseek or LLaMA) using a curated corpus of oil and gas technical documents, including drilling reports, equipment manuals, and regulatory standards. Post-training incorporates Reinforcement Learning from Human Feedback (RLHF) to align outputs with industry jargon and safety-critical precision. The system deploys via a cloud-edge hybrid platform, enabling real-time Q&amp;A through natural language interfaces. Validation involves A/B testing with 50 field engineers comparing traditional documentation searches against the AI assistant's performance in accuracy (measured by expert review) and time efficiency.
 Comparation testing of the AI-powered expert system demonstrated transformative improvements in oil and gas operational management. The system reduced 20 minutes on average query resolution time, while achieving 96% answer accur</t>
  </si>
  <si>
    <t xml:space="preserve">Beyond the industrialization of culture, the cultural industry is created in a digital form by using generative AI as a creative tool. For the purpose of realizing a cultural state, the Cultural Industry Promotion Act, enacted in 1999, has been faithful to the legislative purpose of promoting the cultural industry for the industrialization of culture. In the meantime, not only the creation of culture but also the consumption methods of consumption have been diversified. In particular, the creation of content by generative AT is reaching a situation where the paradigm for creation and consumption can be changed. It is necessary to think about the digital ecosystem, not just digital transfonnation, and in line with this, essential changes in the cultural industry are expected. This is why legislation for sustainable growth of the cultural industry in the deepening period beyond the digital transition period is required. It will focus on the current status of cultural industry legislation such as the Cultural Industry Promotion Act and the Content Industry Promotion Act, the digital transformation system, its status as a basic law, and overlapping content-related regulations. In summary, the limitation of the Cultural Industry Promotion Act is that it focuses on the typification of traditional cultural industries. In addition, the limitation is that it is limited to roles as individual laws rather than roles as basic laws. Although the Cultural Industry Promotion Act is a basic </t>
  </si>
  <si>
    <t>We explore using Large Language Models (LLMs) to generate application code that automates health insurance processes from text-based policies. We target blockchain-based smart contracts as they offer immutability, verifiability, scalability, and a trustless setting: any number of parties can use the smart contracts, and they need not have previously established trust relationships with each other. Our methodology generates outputs at increasing levels of technical detail: (1) textual summaries, (2) declarative decision logic, and (3) smart contract code with unit tests. We ascertain LLMs are good at the task (1), and the structured output is useful to validate tasks (2) and (3). Declarative languages (task 2) are often used to formalize healthcare policies, but their execution on blockchain is non-trivial. Hence, task (3) attempts to directly automate the process using smart contracts. To assess the LLM output, we propose completeness, soundness, clarity, syntax, and functioning code as metrics. Our evaluation employs three health insurance policies (scenarios) with increasing difficulty from Medicare's official booklet. Our evaluation uses GPT-3.5 Turbo, GPT-3.5 Turbo 16K, GPT-4, GPT-4 Turbo and CodeLLaMA. Our findings confirm that LLMs perform quite well in generating textual summaries. Although outputs from tasks (2)-(3) are useful starting points, they require human oversight: in multiple cases, even"runnable"code will not yield sound results; the popularity of the target</t>
  </si>
  <si>
    <t>The rapid deployment of autonomous artificial intelligence (AI) agents powered by large language models (LLMs) into complex digital societies has exposed a widening gap between technical capability and institutional readiness. Recent operational incidents in which autonomous coding assistants destroyed production data, leaked regulated records, or executed irreversible commands beyond their intended scope demonstrate that today's centralised orchestration patterns are structurally incapable of providing the safety, auditability, and jurisdictional separation that real organisations require. This paper proposes a mesh-based governance framework that treats every domain in a multi-organisational ecosystem as an autonomous, fault-isolated node coordinating with peers through verifiable interfaces rather than through a central hub. The framework is structured around three pillars: trust, operationalised through verifiable provenance and reputation scoring; privacy, operationalised through federated learning, differential privacy and secure aggregation; and accountability, operationalised through immutable audit ledgers and policy enforcement at every node boundary. We present a reference architecture, an end-to-end operational workflow, and a synthetic evaluation showing that the proposed framework increases the mean trust score of cross-domain transactions from 0.31 to 0.79 and preserves 74.5% downstream task accuracy under a strict privacy budget of ε = 0.1, compared with 65.0%</t>
  </si>
  <si>
    <t>Generative artificial intelligence has rapidly transformed academic writing, scientific writing, information searching, and knowledge production processes in higher education. However, its incorporation raises challenges related to digital literacy, academic integrity, authorship, critical thinking, and institutional regulation. The objective of this systematic review was to analyze scientific production published between 2022 and 2026 on the use of generative artificial intelligence, digital literacy, and ethical practices in scientific writing in higher education. The review was conducted in accordance with the PRISMA 2020 statement. Bibliographic databases, academic portals, search engines, institutional repositories, and official documentary sources were consulted, complemented by citation-network-based discovery tools. After the identification, screening, and full-text review process, a final corpus of 21 scientific articles was selected. The findings were organized into seven categories: AI-mediated academic and scientific writing; digital and artificial intelligence literacy; academic integrity, authorship, and responsible use; teacher training and pedagogical mediation; governance, institutional policies, and regulation; digital divides and equity; and student and faculty perceptions. The results show that generative AI can support writing, rewriting, information searching, and the organization of scientific texts; however, it may also promote technological dependence</t>
  </si>
  <si>
    <t>Generative artificial intelligence is increasingly embedded within enterprise customer relationship management workflows to automate communication, summarize interaction histories, and support consequential business decisions. While these capabilities deliver substantial productivity benefits, the opaque reasoning processes of large language models introduce significant risks related to trust, accountability, and regulatory compliance in high-stakes operational contexts such as sales forecasting, customer support, and contractual negotiations. Existing explainable AI literature has concentrated predominantly on predictive systems, leaving a methodological gap for organizations seeking to deploy generative AI responsibly in business-critical environments. This article proposes a comprehensive framework for explainability and trust in generative AI–driven enterprise customer workflows, introducing multi-level technical mechanisms including prompt lineage tracking, decision rationale generation, confidence scoring, and human-verifiable evidence extraction to render generative outputs auditable and interpretable at operational scale. A risk-stratified trust taxonomy is developed to classify workflow actions by consequence severity and required oversight, enabling adaptive human-in-the-loop intervention proportionate to operational risk. The framework further incorporates bias monitoring, hallucination detection, and immutable audit logging to support ethical and compliant operati</t>
  </si>
  <si>
    <t>Inclusive teaching has become an important priority in higher education because universities are expected to support students with different abilities, learning needs, linguistic backgrounds, socio-economic conditions, and levels of digital readiness. The rapid development of generative artificial intelligence and Microsoft Copilot Agents creates new opportunities for personalized, accessible, and student-centred learning support, but also raises concerns about privacy, accuracy, bias, academic integrity, and unequal access. The objective of this article is to analyse the potential of Microsoft Copilot Agents for inclusive teaching in higher education, with particular attention to pedagogical opportunities, implementation challenges, and student perceptions of generative AI-supported learning. The study applies a qualitative review methodology based on literature synthesis, document analysis, and conceptual modelling. The selection of sources prioritized academic relevance, methodological clarity, recency, citation value, and direct connection with the topic. The article also uses verified institutional sources related to Microsoft Copilot Agents and responsible AI in education. The results show that Copilot Agents may support inclusive teaching through differentiated explanations, multilingual assistance, accessibility-oriented content transformation, formative practice, self-regulated learning, low-stigma help-seeking, and administrative navigation. At the same time, the re</t>
  </si>
  <si>
    <t>The rapid digitalization of financial services has exposed online banking systems to sophisticated adversarial campaigns targeting authentication layers, transaction pipelines, and third-party dependencies. This paper investigates the evolving threat landscape encompassing phishing, banking Trojans, ransomware, insider threats, zero-day exploits, and artificial intelligence (AI)-augmented attacks through a mixed-methods design combining systematic literature analysis (2018–2025) with secondary breach-dataset examination and structured case-study review. Five landmark incidents are examined: the 2019 Capital One server-side request forgery (SSRF) incident, the 2020 SolarWinds supply-chain attack, the 2021 Flagstar Bank ransomware incident, the 2023 MOVEit Transfer zero-day exploitation, and a 2024 AI-assisted spear-phishing campaign documented by Mandiant. The primary contribution is the Adaptive Layered Security Architecture (ALSA), a five-tier conceptual framework encompassing identity assurance, behavioural intelligence, transaction integrity monitoring, network and infrastructure defence, and resilience governance. Each tier is designed for bidirectional information exchange, creating a continuous adaptive feedback loop. Comparative evaluation against the National Institute of Standards and Technology Cybersecurity Framework (NIST CSF) 2.0, Payment Card Industry Data Security Standard (PCI DSS) 4.0, and the Cybersecurity and Infrastructure Security Agency (CISA) Zero Trust</t>
  </si>
  <si>
    <t>Large Language Models (LLMs) are emerging as a new class of intelligent systems capable of reasoning over heterogeneous knowledge and interacting with human operators, yet their role in renewable energy systems remains insufficiently synthesized. This review provides a dedicated, systematic examination of LLMs as knowledge-centric, human-oriented decision-support tools for renewable energy infrastructure. In contrast to existing surveys that primarily emphasize numerical optimization, forecasting, or conventional machine learning methods, this work focuses on how LLMs enable textual reasoning, regulatory interpretation, operational intelligence, and interactive support across energy system lifecycles. We present a structured overview of recent literature, categorizing LLM applications by their functional roles in analysis, control, operation, and policy support. Furthermore, we analyze the contributions of LLMs to key decision-support tasks, including information retrieval, incident analysis, operational coordination, and strategic planning in smart grids and microgrids. The review also critically examines current limitations and risks associated with deploying LLMs in energy systems, including hallucination, reliability, domain adaptation, explainability, and real-time operational constraints. Finally, we identify emerging research directions, including energy-efficient LLM deployment, sustainability-aware AI design, and the alignment of LLM-based solutions with the goals of</t>
  </si>
  <si>
    <t>Large-scale deployment of AI in oncology is no longer a question of algorithmic performance alone, but of system-level safety, accountability, interoperability, and regulatory compliance. This paper proposes a reference deployment model for an integrated AI platform in a large oncology center, explicitly shaped by the constraints of the EU AI Act and the Medical Device Regulation (MDR). The paper distills and generalizes lessons learned from an almost year-long collaboration between clinical experts at NIO-PIB and engineering and research teams at UWM, conducted under a formal Letter of Intent and consolidated in a comprehensive internal project charter document for the OnkoBot program [1]. During this period, the team iteratively advanced proof-of-concept prototypes across multiple platform subsystems and formalized successive milestones via mutually agreed project charters. 
The proposed model is formulated to be transferable across comparable institutions while being anchored in a case-guided instantiation (OnkoBot) that illustrates practical design choices and trade-offs. It combines: (i) a multi-layer, agent-oriented reference architecture (CEMA—Community of Collaborative Evolving Medical Assistants); (ii) a trust layer (OnkoTrust) integrating measurable trust estimation, risk-aware gating, auditability, and Human-in-the-Loop escalation, conceptually grounded in Granular Computing (GrC) principles for managing admissi-ble uncertainty; (iii) knowledge grounding via RAG/Gr</t>
  </si>
  <si>
    <t>Abstract The rapid evolution of AI, particularly large language models (LLMs), has renewed interest in their potential role in forensic psychiatry report writing. Recent evidence demonstrates that contemporary LLMs perform well in selected medical knowledge, documentation, and information management tasks and may reduce the administrative burden when deployed under appropriate clinical supervision. However, forensic psychiatric reports differ fundamentally from routine clinical documentation. They constitute expert evidence prepared for legal proceedings and therefore require transparent reasoning, explicit weighing of competing evidence, a robust factual foundation, and personal professional accountability. This viewpoint examines whether AI can and should be used in forensic psychiatry report writing by integrating recent empirical evidence, forensic psychiatry guidance, legal and regulatory frameworks, and emerging governance recommendations. Rather than comparing AI with an idealized human evaluator, the manuscript argues that the appropriate comparison is between 2 imperfect systems of reasoning. Human experts remain susceptible to cognitive biases, omission errors, and disagreement, whereas contemporary LLMs exhibit distinct vulnerabilities, including hallucinations, hidden omissions, probabilistic reasoning, and limited explainability. Although the mechanisms differ, both may ultimately compromise the reliability of expert evidence if left unchecked. Current evidence s</t>
  </si>
  <si>
    <t>Large Language Models (LLM) are being integrated into the possible enterprise systems of regulated industries such as healthcare, insurance, financial services, and government administration. The deployments maintain high-impact operations like knowledge retrieval, claims interpretation, compliance support, and decision augmentation. But the probabilistic generative character of LLMs presents governance risks which organizations can no longer afford to consider peripheral issues. Hallucination (models generate unsupported or fabricated output) and bias (the quality of outputs or behavior of the model depends inequitably on groups, situations, or scenarios) are two of the most significant risks. Unchecked, these failure modes destroy regulatory alignment, operational trust, and integrity of high-stakes decisions. This essay discusses bias and hallucination as structural enterprise AI risks, as opposed to systemic model-quality problems. It suggests a risk-oriented analytical mechanism of identifying, assessing, and alleviating these modes of failure in controlled enterprise settings. The paper presents a systematized taxonomy of manifestations of hallucination and bias causing mechanisms, explains the methodologies of its detection, and suggests control measures appropriate in critical deployments. Through operationalization of these controls the organizations are able to significantly enhance the credibility, stability and regulatory conformity of the LLM systems. Hallucinati</t>
  </si>
  <si>
    <t>Background Health care artificial intelligence (AI) systems are increasingly integrated into clinical workflows, yet remain vulnerable to data-poisoning attacks. A small number of manipulated training samples can compromise AI models used for diagnosis, documentation, and resource allocation. Existing privacy regulations, including the Health Insurance Portability and Accountability Act and the General Data Protection Regulation, may inadvertently complicate anomaly detection and cross-institutional auditing, thereby limiting visibility into adversarial activity. Objective This study provides a comprehensive threat analysis of data poisoning vulnerabilities across major health care AI architectures. The goals are to (1) identify attack surfaces in clinical AI systems, (2) evaluate the feasibility and detectability of poisoning attacks analytically modeled in prior security research, and (3) propose a multilayered defense framework appropriate for health care settings. Methods We synthesized empirical findings from 41 key security studies published between 2019 and 2025 and integrated them into an analytical threat-modeling framework specific to health care. We constructed 8 hypothetical yet technically grounded attack scenarios across 4 categories: (1) architecture-specific attacks on convolutional neural networks, large language models, and reinforcement learning agents (scenario A); (2) infrastructure exploitation in federated learning and clinical documentation pipelines (</t>
  </si>
  <si>
    <t>This research investigates the effectiveness of Generative Artificial Intelligence (GenAI) in creating hyper-personalized marketing content compared to traditional rule-based personalization. While GenAI offers unprecedented scale, empirical evidence regarding its impact on consumer behavior and ethical perception remains limited.
Using a sequential mixed-methods design, a randomized A/B experiment (N = 1,140) compared GenAI-driven personalization (GPT-4 and DALL-E 3) against traditional rule-based methods in a simulated retail environment. Post-experiment surveys (n = 480) assessed perceived authenticity, privacy concerns, and AI detection accuracy. Qualitative insights were gathered through semi-structured interviews with six marketing managers from three e-commerce brands.
GenAI personalization significantly outperformed rule-based methods, increasing click-through rates by 35.2% (24.6% vs. 18.2%; $p = 0.005$) and conversion rates by 38.1% (11.6% vs. 8.4%; p = 0.032). Time-on-site increased by 16.3 seconds (Cohen’s d = 0.49). However, AI disclosure negatively impacted brand authenticity (d = -0.64), trust (d = -0.65), and purchase intention ($d = -0.55$). While 77.5% of consumers desired an opt-out setting for AI personalization, they were unable to reliably distinguish AI from human content (accuracy = 53.3%). Qualitative data highlighted "human-in-the-loop" processes as essential to mitigating hallucination risks.
The study contributes the first direct empirical benchmar</t>
  </si>
  <si>
    <t>Artificial intelligence (AI) is transforming business, government, and society at a pace that exceeds the development of governance frameworks. This article presents an academic adaptation of Patrick Rudolf Dannacher's presentation at the 10th Jakarta Geopolitical Forum 2026, examining Indonesia's strategic position in the evolving global AI landscape. The presentation argued that Indonesia should become a rule shaper rather than a rule taker by developing governance frameworks that reflect national and regional priorities instead of relying solely on external regulatory models. Responsible AI requires more than ethical principles; it depends on capable institutions, effective implementation, qualified professionals, and credible regulatory mechanisms. Key challenges identified include fragmented governance, implementation gaps, and operational risks associated with large language models, including prompt injection, hallucination, and data leakage. The presentation further emphasised the importance of independent AI assurance, certification systems, and institutional readiness to support responsible AI adoption across strategic sectors. Building digital talent and governance capability was presented as the essential foundation for reducing implementation gaps and strengthening long-term competitiveness. The presentation concluded that developing national capability while adapting international best practices provides the most appropriate pathway for enabling Indonesia to cont</t>
  </si>
  <si>
    <t xml:space="preserve">This paper addresses the challenge of answering technical questions derived from Japan's River and Sediment Control Technical Standards -- a multi-volume regulatory document covering survey, planning, design, and maintenance of river levees, dams, and sabo structures -- using open-source large language models running entirely on local hardware. We implement and evaluate three complementary approaches: Case A (plain 20B LLM baseline), Case B (8B LLM with QLoRA domain fine-tuning on 715 graph-derived QA pairs), and Case C (20B LLM augmented with a Neo4j knowledge graph via GraphRAG). All three cases use the Swallow series of Japanese-adapted LLMs and are evaluated on a 100-question benchmark spanning 8 technical categories, judged automatically by an independent LLM (Qwen2.5-14B, score 0--3). The key finding is a performance inversion: the 8B QLoRA fine-tuned model (Case B) achieves a judge average of 2.92/3 -- surpassing both the 20B plain baseline (Case A: 2.29/3, $+$0.63) and the 20B GraphRAG approach (Case C: 2.62/3, $+$0.30) -- while running at 3$\times$ faster latency (14.2s vs. 42.2s for Case A). GraphRAG provides moderate gains ($+$0.33 over baseline) but is outperformed by domain-specific fine-tuning in both quality and efficiency. We document the full engineering pipeline, including knowledge graph construction (200 nodes, 268 relations), QLoRA training data generation from Neo4j relations, training on a single GPU (16 GB VRAM) using unsloth, GGUF Q4_K_M quantisation </t>
  </si>
  <si>
    <t>Cross-chain bridges, the critical infrastructure of the multi-chain ecosystem, have become a primary target for attackers, resulting in over $2.8 billion in losses due to subtle implementation flaws. Existing defenses, such as bytecode-level static analysis, are ill-equipped to handle the semantic complexity of cross-chain interactions, while LLM-based approaches, which can understand source code, struggle with hallucinatory reasoning over complex, multi-contract dependencies. In this paper, we propose GoAT-X, a framework that shifts automated cross-chain smart contract codebases auditing from heuristic pattern matching toward systematic first-principles verification. GoAT-X structures the audit process as a Graph of Auditing Thoughts, explicitly mirroring how human experts decompose, reason about, and validate security logic. By anchoring LLM reasoning in statically extracted data flows and explicitly linking abstract security properties to concrete code implementations, the framework constrains semantic reasoning within well-defined structural and state boundaries. Within this constrained space, GoAT-X treats missing constraints and adversarial bypass paths in cross-chain logic as first-class vulnerability targets and dynamically explores reasoning paths to identify exploitable semantic gaps. We evaluate GoAT-X on a comprehensive benchmark covering all known cross-chain token transaction attacks. GoAT-X achieves 92% recall on fine-grained audit points and 95% coverage of vu</t>
  </si>
  <si>
    <t>Recent advances in multimodal large language models (MLLMs) have opened new opportunities for embodied intelligence, enabling multimodal understanding, reasoning, and interaction, as well as continuous spatial decision-making. Nevertheless, current MLLM-based embodied systems face two critical limitations. First, Geometric Adaptability Gap: models trained solely on 2D inputs or with hard-coded 3D geometry injection suffer from either insufficient spatial information or restricted 2D generalization, leading to poor adaptability across tasks with diverse spatial demands. Second, Embodiment Constraint Gap: prior work often neglects the physical constraints and capacities of real robots, resulting in task plans that are theoretically valid but practically infeasible. To address these gaps, we introduce OmniEVA -- an embodied versatile planner that enables advanced embodied reasoning and task planning through two pivotal innovations: (1) a Task-Adaptive 3D Grounding mechanism, which introduces a gated router to perform explicit selective regulation of 3D fusion based on contextual requirements, enabling context-aware 3D grounding for diverse embodied tasks. (2) an Embodiment-Aware Reasoning framework that jointly incorporates task goals and embodiment constraints into the reasoning loop, resulting in planning decisions that are both goal-directed and executable. Extensive experimental results demonstrate that OmniEVA not only achieves state-of-the-art general embodied reasoning pe</t>
  </si>
  <si>
    <t>Abstract Simulation modelling in Operations Research (OR) relies critically on data quality, yet multi-echelon supply chains (SC) often lack the timely, contextual information necessary for realistic model parameterisation and scenario generation. This research proposes the “Large Language Models (LLM)-Integrated Simulation Data Framework”, a domain-agnostic methodology that systematically integrates unstructured narratives with structured datasets to enhance simulation model realism and contextual relevance. The framework employs a Retrieval-Augmented Generation pipeline powered by LLMs to extract, structure, and validate intelligence from policy documents, news archives, and industry reports, transforming qualitative narratives into traceable model inputs for parameterisation, behavioural logic, and scenario specifications. We demonstrate the framework’s applicability through India’s strategic development of its lithium carbonate reserves processing 972 documents to generate 668 validated insights that inform agent behaviours, numerical parameters, and scenario specifications. The methodological contribution establishes a novel collaborative interface between OR and Generative Artificial Intelligence, demonstrating how automated extraction of contextual knowledge at scale enables the combination of quantitative baselines with qualitative intelligence to enhance simulation empirical grounding. The lithium stockpiling case validates the framework’s applicability in data-spars</t>
  </si>
  <si>
    <t>Large Language Models (LLMs) achieve state-of-the-art performance across natural language processing tasks but remain opaque, limiting adoption in high-stakes domains that demand accountability and transparency. This paper introduces a hybrid explainability framework that integrates saliency-based attribution, causal reasoning, and user-centered visualization into a unified, efficiency-aware pipeline. Unlike prior single-method approaches such as LIME, SHAP, or attention visualization, the framework provides explanations that are both technically faithful and accessible to human evaluators. The framework was systematically evaluated on benchmark datasets (GLUE, SQuAD, IMDB, and domain-specific corpora) and tested on representative architectures (BERT, T5, GPT, and LLaMA). Results show up to a 15–20% improvement in fidelity compared to attention-based methods. Fidelity was measured using standardized insertion and deletion metrics across all benchmark datasets using a consistent evaluation protocol, ensuring objective and comparable assessment of explanation faithfulness across different LLM architectures. The proposed framework also achieved higher clarity and trust ratings in user studies while introducing less than 25% additional computational overhead. Case studies in sentiment analysis and question answering further demonstrate that hybrid explanations produce precise, intuitive reasoning paths that outperform existing baselines. The main contributions are: (1) a multi-me</t>
  </si>
  <si>
    <t xml:space="preserve">RLVR has substantially improved the reasoning capabilities of LLMs. However, existing methods typically parameterize temporal progression in the Markov Decision Process by token-by-token generation, despite the highly non-uniform information flow along autoregressive trajectories. In this paper, we propose InfoPPO, which reparameterizes temporal progression using information density rather than raw token count. This reparameterization induces a common state-dependent structure for both temporal credit propagation and policy updates. InfoPPO restores the effectiveness of non-trivial discounting in long-horizon reasoning, retaining effective-horizon contraction while avoiding excessive attenuation of terminal supervision over long token sequences. Moreover, the information-time policy-improvement analysis naturally leads to a state-dependent update constraint, which we implement through adaptive clipping. By adapting the clipping threshold at each token position to the information density of its corresponding state, this mechanism enables more targeted policy updates while preserving proximal control. Theoretically, we extend performance-difference and policy-improvement analyses to the information-time MDP, deriving a policy-improvement lower bound when policy changes are regulated by information density. We further connect the general information-time analysis to practical LLM policy optimization by relating state-wise information density to local policy movement, while also </t>
  </si>
  <si>
    <t>Entity Matching (EM) is a fundamental task in data integration, traditionally studied over structured data such as tables and knowledge graphs. In modern repositories, real-world objects are often represented across multiple modalities, including structured entities with symbolic attributes and visual entities in image-centric collections. This motivates cross-modal entity matching, which aims to identify visual-structured entity pairs that refer to the same object. Existing methods typically rely on pretrained vision-language models to compute entity pair similarity and derive correspondence via local ranking, which, however, can be unreliable given noisy and ambiguous cross-modal data and may produce globally inconsistent correspondences across related entities. Multimodal large language models (MLLMs) offer richer cross-modal cues for matching, but exhaustive MLLM reasoning over large candidate spaces is prohibitively expensive. To address these limitations, in this work, we propose øurq, a blackboard-based multi-agent framework for zero-shot cross-modal entity matching that performs iterative, self-correcting refinement by fusing multiple matching signals, explicitly regulating global consistency, and selectively invoking an MLLM only for hard cases. We further construct two new benchmarks from real-world visual and structured data. Extensive experiments show that øurq consistently outperforms competitive baselines, providing an effective solution for zero-shot cross-moda</t>
  </si>
  <si>
    <t>Fraud detection has become one of the most critical challenges confronting the modern digital economy, with global financial losses attributable to fraudulent transactions projected to surpass USD 400 billion over the next decade. Traditional rule-based systems, while interpretable, are increasingly inadequate against dynamic, adaptive fraud schemes orchestrated through coordinated fraud rings, synthetic identities, and adversarial transaction manipulation. This review paper presents a systematic and analytical examination of machine learning (ML) techniques applied to fraud detection across financial, e-commerce, insurance, and healthcare sectors. Employing a structured literature survey methodology aligned with PRISMA guidelines, this study synthesizes findings from over 60 peer-reviewed publications spanning 2019 to 2025. The review comprehensively covers classical supervised methods (Logistic Regression, Decision Trees, Random Forest, Support Vector Machines), ensemble techniques (XGBoost, LightGBM, CatBoost), deep learning architectures (LSTM, Autoencoder, CNN, Transformer), and cutting-edge Graph Neural Network (GNN) models such as CARE-GNN, STA-GT, and FraudGT. Persistent challenges including class imbalance, concept drift, adversarial evasion, computational latency, and regulatory interpretability requirements are critically analyzed alongside mitigation strategies. Emerging paradigms including federated learning, explainable AI (XAI), and large language model (LLM)-b</t>
  </si>
  <si>
    <t>Bangladesh's low-income population faces major barriers to affordable legal advice due to complex legal language, procedural opacity, and high costs. Existing AI legal assistants lack Bengali-language support and jurisdiction-specific adaptation, limiting their effectiveness. To address this, we developed Mina, a multilingual LLM-based legal assistant tailored for the Bangladeshi context. It employs multilingual embeddings and a RAG-based chain-of-tools framework for retrieval, reasoning, translation, and document generation, delivering context-aware legal drafts, citations, and plain-language explanations via an interactive chat interface. Evaluated by law faculty from leading Bangladeshi universities across all stages of the 2022 and 2023 Bangladesh Bar Council Exams, Mina scored 75-80% in Preliminary MCQs, Written, and simulated Viva Voce exams, matching or surpassing average human performance and demonstrating clarity, contextual understanding, and sound legal reasoning. Even under a conservative upper bound, Mina operates at just 0.12-0.61% of typical legal consultation costs in Bangladesh, yielding a 99.4-99.9\% cost reduction relative to human-provided services. These results confirm its potential as a low-cost, multilingual AI assistant that automates key legal tasks and scales access to justice, offering a real-world case study on building domain-specific, low-resource systems and addressing challenges of multilingual adaptation, efficiency, and sustainable public-se</t>
  </si>
  <si>
    <t>Autonomous driving has progressed from rule-based subsystems and modular perception, prediction, and planning stacks toward unified data-driven architectures, and multimodal large language models (MLLMs) are increasingly proposed as the cognitive substrate of the next generation of highly automated road vehicles. This 2026 survey synthesises 39 primary sources selected from an initial corpus of 274 candidate records screened over 2020-2026, organises the field around a five-role pipeline taxonomy (perception, prediction, planning, control, and human-machine interaction), and compares six representative driving MLLMs (DriveGPT-4, LMDrive, Senna, DriveLM, GPT-4V-AD, and Cosmos-1) on accuracy, latency, and parameter footprint. A benchmark coverage matrix over LingoQA, BDD-X, DriveLM, nuScenes-QA, AutoHallu, and CODA-LM exposes evaluation gaps in prediction and planning. Model behaviour is translated into safety-assurance terms by mapping four MLLM failure-mode families to the functional-safety standard ISO 26262, the Safety of the Intended Functionality standard ISO 21448 (SOTIF), and the autonomous-systems safety-case standard UL 4600. A three-tier vehicle, edge, and cloud deployment topology is described together with the digital-twin and over-the-air update infrastructure that surrounds it. The strongest empirical finding is that Cosmos-1 delivers the best accuracy among models with sub-150 ms latency (76.6 percent mean reasoning accuracy at 480 ms), leaving verifiable safety</t>
  </si>
  <si>
    <t>Large-language-model multi-agent systems (LLM-MAS) introduce a characteristic reliability problem: an error produced by one agent can be accepted as context by downstream agents and propagate across the workflow. Many proposed safeguards rely on learned or LLM-based judges whose verdicts are themselves probabilistic; we ask whether a deterministic layer can instead stop contract-detectable handoff defects. We present Maat, a runtime governance layer that validates agent-to-agent handoffs against a versioned workflow contract, or anchor, with no language model in the validation or scoring path. We evaluate it in six controlled domain workflows (6-15 agents, 522 trials) with injected data-level defects and a deterministic seven-check rubric. Version 1 reported gains in all six workflows (2.9-26.5%). A post-publication audit found that three benchmark scorers credited any early halt as a prevented defect. On paired trials where the governed run completed or halted on a finding attributable to a verified defect, the rubric score changes by +7.7% to +29.1% in five workflows and is flat in software development; model-call cost falls 17-53% where attributable halts occur early. A hand review of all 94 governed-arm halts found 35 false alarms (37%), caused by validator defects rather than model behaviour; counting those halts as failed work, the governed arm scores below the ungoverned arm in four of six workflows. The results support deterministic handoff validation for contract-exp</t>
  </si>
  <si>
    <t>This article examines Retrieval-Augmented Generation (RAG) as an emerging paradigm for enterprise-grade corporate automation and knowledge-centric information systems. While the rapid adoption of large language models (LLM) has significantly expanded the capabilities of natural language interfaces in business environments, LLM-centric automation remains constrained by fundamental limitations, including hallucinations, static knowledge embedded in model parameters, and insufficient domain specificity for regulated and high-risk enterprise scenarios. These limitations restrict the reliable use of standalone LLM in knowledge-intensive business processes where accuracy, traceability, and compliance are critical.
The paper analyzes the evolution of corporate automation from rule-based systems and classical machine learning approaches to LLM-oriented solutions and argues that RAG represents a qualitative architectural shift rather than an incremental improvement. By decoupling knowledge storage from the generative model and integrating external retrieval mechanisms, RAG enables controlled access to up-to-date corporate knowledge bases, policy documents, and operational data without requiring model retraining. In this architecture, LLM primarily function as reasoning engines, while authoritative knowledge remains externally managed, auditable, and continuously updated.
Special attention is given to modern RAG extensions, including Ontology-Grounded RAG (OG-RAG), Retrieval-to-Augment</t>
  </si>
  <si>
    <t>The rapid advancement of large language models (LLMs) has significantly propelled down-stream innovation, yet pervasive sensitive information in training data and the models’ memory characteristics pose severe privacy leakage risks. This contravenes core requirements of the General Data Protection Regulation (GDPR) and the right to be forgotten, becoming a critical bottleneck for secure and compliant deployment. Existing privacy protection methods have notable limitations: data preprocessing fails to cover context-dependent sensitive information; differential privacy (DP) and homomorphic encryption (HE) degrade model performance and increase computational overhead; traditional machine unlearning may cause catastrophic collapse; and neuron editing methods struggle with the accuracy-efficiency trade-off in privacy neuron localization, alongside privacy seesaw phenomena and general performance degradation. To address these challenges, this paper proposes LDEDE, a Layer-wise Relevance Propagation (LRP)-driven framework for efficient privacy neuron detection and editing. It offers three core advantages: 1) Precise multi-scale privacy localization via LRP-based relevance backpropagation and multi-token attention aggregation, achieving over 80% higher efficiency than gradient attribution methods; 2) First reveals the existence of "coupled privacy neurons" in LLMs, which are the key cause of the privacy seesaw phenomenon—mitigated by Polarity-Aware Neuron Editing (PANE) with differen</t>
  </si>
  <si>
    <t>Background: Large language models (LLMs) — including GPT-4, Med-PaLM 2, Gemini, and Claude — have emerged as transformative tools in clinical medicine, demonstrating the capacity to reason across complex diagnostic scenarios, synthesize medical literature, and support clinical decision-making at scale. Their integration into healthcare represents one of the most consequential deployments of AI in any professional domain. Objectives: This systematic review comprehensively examines the clinical reasoning capabilities, hallucination failure modes, and safe deployment frameworks for LLMs in healthcare settings. It integrates evidence on benchmark performance, real-world diagnostic utility, hallucination taxonomy, mitigation strategies including retrieval-augmented generation (RAG), regulatory requirements, and governance frameworks. Methods: Following PRISMA 2020 guidelines, a structured search of PubMed, Embase, Cochrane Library, Web of Science, Scopus, and IEEE Xplore covered publications from January 2019 to June 2026. Evidence was synthesized across clinical performance, hallucination characterization, mitigation architecture, and regulatory dimensions. Quality was assessed using adapted checklists for AI evaluation studies. Key Findings: GPT-4 achieved 87.0% accuracy on cardiothoracic surgery board examinations and a diagnostic hit rate of 93.9% on real-world EHR comorbidity prediction. Med-PaLM 2 scored 86.5% on MedQA, exceeding the physician passing threshold. Human-LLM co</t>
  </si>
  <si>
    <t>In recent years, significant progress has been made in the application of LLMs in various specialized fields. However, in the field of aircraft maintenance, intelligent systems face significant challenges due to the high complexity and private data involved. This paper describes the Zhihang Aircraft Maintenance Assistant, an LLM-based intelligent system designed to assist in aircraft maintenance tasks. The system integrates domain-specific knowledge on various aspects of aircraft maintenance and builds a vectorized knowledge base through advanced semantic understanding. Using RAG (Retrieval Augmented Generation) technology, it extracts relevant knowledge from the database based on user input and generates accurate responses to assist maintenance personnel with tasks such as fault diagnosis and troubleshooting. By using a specialized maintenance knowledge base, the system solves the problem of hallucination and ensures greater reliability in generating responses. Zhihang Assistant also provides one-click generation of maintenance record orders and concise summaries of policies and regulations. These features improve compliance with standard operating procedures, streamline workflow efficiency and minimize errors caused by inaccurate information retrieval. Test results show that Zhihang Assistant's average scores for answer relevance, content fidelity and contextual relevance were 0.973, 0.807 and 0.917 respectively, demonstrating its ability to provide highly accurate, relevan</t>
  </si>
  <si>
    <t xml:space="preserve">Large language models (LLMs) are increasingly used to simulate human populations via persona prompting, often under the assumptions that richer persona descriptions improve behavioral fidelity, similarly sized attribute combinations are equally simulatable, and persona definitions generalize across tasks. In this work, we formalize these assumptions and systematically evaluate them across multiple architectures, scales, and simulation settings. We identify a fundamental limitation we term persona manifold collapse, where increasingly expressive persona specifications lead to systematic contraction of representational and behavioral diversity. Across models, increasing persona complexity consistently reduces inter-persona separation in latent space and weakens behavioral differentiation in downstream simulation tasks. These effects persist across multiple analyses as richer personas fail to preserve human subgroup disagreement, performance varies across attribute combinations of similar size, and adding descriptive detail often degrades rather than improves simulation fidelity. Surprisingly, simple Age-Gender personas consistently outperform richly specified Ideal Customer Profiles (ICPs) across industries, achieving substantially higher downstream prediction accuracy. We find that collapse is not uniform across attributes. Certain combinations remain behaviorally stable and preserve stronger alignment with human responses, forming localized regions we term alignment bridges. </t>
  </si>
  <si>
    <t xml:space="preserve">
 e13646
 Background:
 Clinical trial feasibility assessment typically requires 3-4 weeks of manual data gathering across regulatory databases, site performance records, and protocol requirements. While large language models offer potential automation, single-model approaches risk data hallucination and inconsistent outputs across complex multi-source queries. We developed a multi-agent AI platform where specialized agents query validated databases under human expert oversight to accelerate feasibility workflows while maintaining data integrity.
 Methods:
 The platform employs a five-layer architecture with four specialized AI agents: (1) Query Agent converts natural language questions into structured database calls with 98% intent accuracy; (2) Compliance Agent validates outputs against GCP, ICH-E6, and 21 CFR Part 11 requirements; (3) Analytics Agent performs statistical correlation and anomaly detection across historical data; (4) Reporting Agent generates formatted documents from validated data sources. Critical differentiator: agents retrieve data from actual databases rather than generating information, eliminating hallucination risk at the architectural level. A human-in-the-loop (HITL) orchestration layer routes queries to appropriate agents and presents results for expert verification before finalization.
 Results:
 Deployment across 23 feasibility studies demonstrated: feasibility cycle time reduced from 28 to 11 days (61% reduction); report generation time decr</t>
  </si>
  <si>
    <t>What challenges are presented by AI adoption in healthcare? What role should AI governance play in regard to the opportunities and risks for generative AI (large language models like ChatGPT-4, etc.) in health? How do we responsibly evaluate new technology and ensure guardrails for its deployment, but without stifling innovation? How do we address societal fears and biases? What level of reliability and robustness should algorithms achieve before being adopted with confidence across healthcare? How can AI support health equity and expand access? We will explore these questions and more with some of the nation’s leading experts on these topics. 
Learning Objectives 
Understand key opportunities and challenges for AI governance in healthcare, particularly in regard to rapidly emerging generative AI applications 
Discuss various responsible AI and AI governance frameworks that seek to ensure safety and efficacy in AI adoption 
Explore the role of government, legislation, and regulators in supporting safe and equitable adoption of AI in healthcare 
Explore opportunities for government, industry, and academic partnerships to accelerate AI validation, development, and adoption of safety standards 
Consider the potential impact of AI on the healthcare workforce and provider and patient experiences 
Identify the risks we should be most concerned with and what approaches can we take to mitigate those risks? 
By the end of the presentation, participants should have a sense of the opp</t>
  </si>
  <si>
    <t>Power grid large language models (LLMs) require the efficient acquisition of dense regulatory knowledge while preserving lightweight deployment. We propose a three-stage framework for the efficient training of power grid LLMs via token-adaptive continual pretraining and orthogonal subspace on-policy self-distillation. First, Zone of Proximal Development (ZPD)-guided curriculum selection ranks domain texts using prerequisite knowledge, uncertainty, paraphrase stability, and explanation-induced learning gains, prioritizing samples that are both learnable and informative. Second, Privileged-View Self-Distillation Continual Pretraining (PVD-CPT) estimates token-level knowledge value from asymmetric student–teacher views, strengthens critical numerical, conditional, and normative tokens, and anneals auxiliary weighting and distillation during full-data coverage training. Third, Dual-Teacher Subspace-Guided On-Policy Self-Distillation (DSG-OPSD) evaluates weak and strong views of a frozen teacher along fresh constrained greedy trajectories, estimates a periodically refreshed foundational-correction subspace in the centered full-vocabulary logit space, and retains orthogonal rationale-and-error guidance through spectral-energy and output-uncertainty gating. On a 1024-question single-answer multiple-choice power-grid standards benchmark, where the overall score is question-level accuracy, PVD-CPT improves the score from 19.63 to 32.71. The same DSG-OPSD-trained checkpoint scores 43.2</t>
  </si>
  <si>
    <t>The formation of political coalitions is a complex negotiation driven by both concrete policy objectives and deep-seated ideological convictions. While Large Language Models (LLMs) open new avenues for computational political science, the neutrality and helpfulness biases instilled by Reinforcement Learning from Human Feedback (RLHF) prevent them from sustaining steadfast partisan behaviour. We present a multi-agent framework that reconciles factual grounding with ideological alignment by combining Supervised Fine-Tuning (SFT), Direct Preference Optimization (DPO), and Retrieval-Augmented Generation (RAG): DPO instils aggressive party-specific personas, while a per-party RAG pipeline keeps each agent bounded to its official manifesto. We operationalize the framework on the 2019 Flemish election, deploying the partisan agents in a hub-and-spoke negotiation arbitrated by a formateur. To make the emergent negotiation interpretable, we introduce a Multi-Layered Information Lineage Topology (MILT) that traces every clause in the final agreement back to its manifesto origin and classifies it into five provenance states, a Coalition Influence Score (CIS) that aggregates these traceable contributions to identify which party shaped the agreement, and a real-world grounding pass that benchmarks each simulated provision against the historically adopted coalition agreement. Across three independent simulations the framework yields a stable winner and ranking (N-VA ahead of CD\&amp;V and Open</t>
  </si>
  <si>
    <t xml:space="preserve">Lofty expectations and billions of dollars have fueled unprecedented interest in the potential for artificial intelligence (AI) to improve health care delivery. Fears of inadequate safety monitoring, further entrenching harmful biases, and myriad other unintended consequences temper this enthusiasm. In this issue, Vaid and colleagues (1) raise concerns that successful implementation of predictive models to forecast and prevent adverse patient outcomes will reduce model performance over time and that model retraining may not be sufficient to rescue performance. For example, guided by a model that identifies patients at high risk for cardiovascular disease, clinicians may prescribe statins, control hypertension, and support lifestyle changes. If these interventions broadly reduce cardiovascular events, the model will predict more events than actually occur. Retraining the model in the setting of fewer observed events may downgrade cardiovascular risk, prompting fewer helpful interventions, and cause the revised model to underpredict events. Overestimation of cardiovascular disease risk in modern cohorts has been attributed in part to improvement in cardiovascular disease prevention since legacymodel creation (2). The authors test this concern by simulating 3 scenarios for the deployment of models to predict the risk for death or acute kidney injury in the first 5 days after admission to an intensive care unit (ICU). In the first scenario, only the mortality prediction model is </t>
  </si>
  <si>
    <t>The serine/threonine protein kinase Pim-1 has been implicated as a driver of both triple-negative breast cancer and advanced prostate cancer. Regulation of tumor growth by Pim has been closely tied with the ability of this kinase to stimulate protein synthesis by activating mTORC1 signaling. The addition of small-molecule inhibitors of Pim to the prostate cancer PC3-LN4 or breast cancer cells MDA- MB231 decreases their growth and mTORC1 activity. mTORC1 activity is controlled by amino acid levels within the cell that regulate the interactions of multiple protein complexes, e.g., GATOR 1, 2 and KICSTOR, which modulate the ability of the mTORC1 regulator Rag GTPases. We have investigated whether these complexes could be the target for Pim-1 kinase, since a bioinformatics analysis using the Pim phosphorylation consensus RXR[H/R]Xp[S/T] revealed that DEPDC5 (DEP domain containing protein 5), and SZT2 (Seizure threshold 2), components of GATOR1 and KICSTOR complexes respectively, are potential Pim kinase phosphorylation substrates. Our results demonstrate that the knock-out of DEPDC5 and SZT2 blocks the ability of Pim and AKT inhibitors to suppress tumor growth and mTORC1 activity in breast and prostate cancer cells. The overexpression of a constitutively active Rag B mutant stimulates mTORC1 activity but blocks the ability of a Pim inhibitor to regulate mTORC1. Importantly, during amino acid starvation the overexpression of Pim-1 overcame the inhibitor protein cascade and activat</t>
  </si>
  <si>
    <t>Effectively processing long contexts remains a fundamental yet unsolved challenge for large language models (LLMs). Existing single-LLM-based methods primarily reduce the context window or optimize the attention mechanism, but they often encounter additional computational costs or constrained expanded context length. While multi-agent-based frameworks can mitigate these limitations, they remain susceptible to the accumulation of errors and the propagation of hallucinations. In this work, we draw inspiration from the Long Short-Term Memory (LSTM) architecture to design a Multi-Agent System called LSTM-MAS, emulating LSTM's hierarchical information flow and gated memory mechanisms for long-context understanding. Specifically, LSTM-MAS organizes agents in a chained architecture, where each node comprises a worker agent for segment-level comprehension, a filter agent for redundancy reduction, a judge agent for continuous error detection, and a manager agent for globally regulates information propagation and retention, analogous to LSTM and its input gate, forget gate, constant error carousel unit, and output gate. These novel designs enable controlled information transfer and selective long-term dependency modeling across textual segments, which can effectively avoid error accumulation and hallucination propagation. We conducted an extensive evaluation of our method. Compared with the previous best multi-agent approach, CoA, our model achieves improvements of 97.97%, 65.75%, 122.</t>
  </si>
  <si>
    <t xml:space="preserve">Agents are predominantly evaluated and optimized via task success metrics, which are coarse, rely on manual design from experts, and fail to reward intermediate emergent behaviors. We propose **AutoLibra**, a framework for agent evaluation, that transforms open-ended human feedback *e.g.*"If you find that the button is disabled, don't click it again", or"This agent has too much autonomy to decide what to do on its own"into metrics for evaluating fine-grained behaviors in agent trajectories. AutoLibra accomplishes this by grounding feedback to an agent's behavior, clustering similar positive and negative behaviors, and creating concrete metrics with clear definitions and concrete examples, which can be used for prompting LLM-as-a-Judge as evaluators. We further propose two meta metrics to evaluate the alignment of a set of (induced) metrics with open feedback:"coverage"and"redundancy". Through optimizing these meta-metrics, we experimentally demonstrate AutoLibra's ability to induce more concrete agent evaluation metrics than the ones proposed in previous agent evaluation benchmarks and discover new metrics to analyze agents. We also present two applications of AutoLibra in agent improvement: First, we show that AutoLibra serve human prompt engineers for diagonalize agent failures and improve prompts iterative. Moreover, we find that AutoLibra can induce metrics for automatic optimization for agents, which makes agents improve through self-regulation. Our results suggest that </t>
  </si>
  <si>
    <t>Background The implementation of artificial intelligence (AI) in healthcare increasingly depends not only on algorithmic performance but also on how patients and healthcare professionals experience, trust, accept, and engage with AI-enabled systems. Although many bibliometric studies have mapped AI in healthcare, the human-centered evidence base on satisfaction-related stakeholder experience remains fragmented. This study therefore analyzed satisfaction as one component of a broader stakeholder-experience framework that also includes trust, attitude, perception, acceptance, willingness, resistance, and usability. Methods English-language articles, reviews, and conference papers published between January 1, 2010 and December 31, 2025 were retrieved from the Web of Science Core Collection and Scopus. After duplicate removal and eligibility screening, 1,794 publications were included. Bibliometric analyses were conducted using Microsoft Excel, VOSviewer, CiteSpace, and bibliometrix. Results Publication output increased rapidly after 2020 and reached 696 publications in 2025. The United States and China were the leading contributors, and the Journal of Medical Internet Research was the most productive journal. Keyword and co-citation analyses showed a shift from early work on robotic surgery and clinical decision support toward human-centered topics, including patient satisfaction, trust, attitude, ChatGPT, large language models, explainable AI, ethics, and nursing workforce adap</t>
  </si>
  <si>
    <t xml:space="preserve">BackgroundLarge language model (LLM)-based generative artificial intelligence (AI) tools have rapidly entered clinical practice. In oncology pharmacy, a specialty marked by high technical complexity, strict regulatory constraints, and an expanding clinical role spanning cytotoxic compounding, antineoplastic prescription validation, clinical pharmacy activities (medication reconciliation, pharmaceutical consultations, patient education), and advanced therapy medicinal product management, AI adoption carries specific risks and opportunities that remain poorly documented, and no national data exist for France. No national survey has characterized AI knowledge, use, or professional expectations among French oncology pharmacists.MethodsCross-sectional, anonymous web-based survey of French Society of Oncology Pharmacy (SFPO) members, conducted from March 30 to April 26, 2026. The 23-item questionnaire covered respondent profile, AI knowledge and tool awareness, current use and institutional framework, task-specific priorities and expectations, and barriers and governance needs. Descriptive statistics were applied to quantitative items; open-text responses underwent thematic coding.ResultsOf 374 SFPO members, 78 responded (response rate 20.9%; completion rate 71.8%, n = 56), predominantly senior pharmacists (92.2%) in public hospitals (75.3%), with 41.6% reporting more than 10 years of oncology experience. AI adoption was nearly universal (94.7%); 50.7% used a tool at least several </t>
  </si>
  <si>
    <t>Background: With the growing interest in generative artificial intelligence (AI), the scientific community is witnessing the vast utility of large language models (LLMs) with chat interfaces such as ChatGPT and Microsoft Bing Chat in the medical field and research. This study aimed to investigate the accuracy of ChatGPT and Microsoft Bing Chat to answer questions on Dermatology, Venereology, and Leprosy, the frequency of artificial hallucinations, and to compare their performance with human respondents. Aim and Objectives: The primary objective of the study was to compare the knowledge and interpretation abilities of LLMs (ChatGPT v3.5 and Microsoft Bing Chat) with human respondents (12 final-year postgraduates) and the secondary objective was to assess the incidence of artificial hallucinations with 60 questions prepared by the authors, including multiple choice questions (MCQs), fill-in-the-blanks and scenario-based questions. Materials and Methods: The authors accessed two commercially available large language models (LLMs) with chat interfaces namely ChatGPT version 3.5 (OpenAI; San Francisco, CA) and Microsoft Bing Chat from August 10th to August 23rd, 2023. Results: In our testing set of 60 questions, Bing Chat outperformed ChatGPT and human respondents with a mean correct response score of 46.9 ± 0.7. The mean correct responses by ChatGPT and human respondents were 35.9 ± 0.5 and 25.8 ± 11.0, respectively. The overall accuracy of human respondents, ChatGPT and Bing Cha</t>
  </si>
  <si>
    <t>Mice deficient in recombination-activating genes 1 and 2 (RAG1 and RAG2) are considered a robust model to study the immune response in whole organisms. This is based on the immunologic concept that Rag1 and Rag2 are essential regulators of genes that encode immunoglobulin and TCR (T-cell receptor). Rag1 and Rag2 are expressed exclusively in lymphocytes and are essential in the development and maturation of T and B cells, key components of the adaptive immune system. In the absence of Rag1 or Rag2, lymphocyte development is arrested resulting in Tand B-cell deficiency. Rag1 knockout (Rag1 KO) mice have been extremely useful to study the role of the immune system in cancer, immunodeficiency disorders, inflammatory conditions, autoimmune diseases, lymphoid tissue pathologies, and graft versus host disease. Exploiting adoptive transfer has provided a useful experimental approach to investigate the influence of different cell populations in adaptive immunity as well as the importance of the interaction between adaptive and innate immune responses in pathophysiological processes. Rag1 KO mice have also been employed to study immune responses in cardiovascular disease, including atherosclerosis, aneurysms, and hypertension. Double knockout ApoE (apolipoprotein E)/Rag1 and LDLR (low density lipoprotein receptor)/Rag1 mice are resistant to atherosclerosis indicating a role for immune cells in atherogenesis.1 However, Rag1 deficiency had no effect on Ang II (angiotensin II)–induced aor</t>
  </si>
  <si>
    <t>Interdisciplinary education is positioned as a strategic response to complex tech-
nological and societal challenges. However, outcome-driven synthesis of complete study plans
remains difficult to scale under heterogeneous competency standards and strict academic reg-
ulations. Retrieval-Augmented Generation (RAG) improves factual grounding by retrieving
external evidence, while Knowledge-Augmented Generation (KAG) extends RAG by inte-
grating structured knowledge representations for relational reasoning and domain robustness.
This paper introduces Curriculum-KAG, a new method and implemented information sys-
tem that mirrors KAG onto the macro-level task of interdisciplinary curriculum synthesis.
A curriculum knowledge base integrates (i) a vector index for semantic retrieval and (ii) a
curriculum knowledge graph encoding prerequisites, domains, and regulatory constraints. Hy-
brid retrieval with graph expansion selects candidate courses and enforces prerequisite closure.
Constrained synthesis is formulated as multi-objective optimization with strict verification,
while bridge modules are generated only under an evidence constraint when critical learn-
ing outcomes remain weakly covered. A prototype is reported on a two-domain case study
(IT + Forensics) for the “Cyber Investigator” programme, including an 8-semester plan (240
ECTS)andoutcomecoveragediagnostics(LO1–LO7, withLO5at65%). Measuredevaluation
against baselines indicates improvements in retrieval and mapping (Recal</t>
  </si>
  <si>
    <t>OrthoAI is the new buzz word in Orthopaedics. It was launched on 11th Dec 2023 at the hands of Dr Raghunath Mashelkar. It was an amazing event structured around the World’s First AI Focussed on Orthopaedics. Artificial Intelligence revolution began in Nov 2022 with advent of Chat GPT 3.5 on the AI landscape. Since then the advancements in Artificial Intelligence (AI) have started to change the landscape of various industries, and orthopaedics is no exception. Based on our observations and research, we firmly believe AI will redefine the landscape of orthopaedics in the near future specially in fields mentioned below but not restricted to it. With OrthoAI as first step we have created the foundation on which we can build on. We would be working in this field and follow it as it unfolds and present our insights from time to time. OrthoAI: A Generative AI Revolution in Orthopaedics As said OrthoAI is the foundation of the AI Revolution in Orthopaedics, and we would like to share some more insights about it. OrthoAI primary is a Generative AI like chat GPT. You can even call it OrthoGPT (Ortho Generative Pre-trained Transformer), a type of artificial intelligence model designed for understanding and generating human-like text. OrthoAI, akin to a specialized version of Chat GPT, or ‘OrthoGPT’, stands on three foundational pillars: 1. The OrthoAI Database: The essence of OrthoAI lies in its meticulously curated vector database, developed over nine months by a team of expert orthopa</t>
  </si>
  <si>
    <t>National language models are becoming publicly funded epistemic infrastructure. Public ownership, linguistic specialization, and open weights create a presumption of trustworthiness. Such an instrument, built by and for a language community, looks like the natural choice for measuring what that community says and values. Whether such a model validly measures anything is untested at release. The evaluation of LLMs as measurement instruments is typically task-specific and stops at agreement with human coders. Agreement cannot distinguish an LLM instrument that measures a construct from one that reaches matching codes through surface correlates. We audit the presumption on a favourable case: AMALIA, Portugal's publicly funded 9B model, coding the moral foundation of authority in European Portuguese. The \textit{recovery gap} operationalizes the audit: decompose the codebook into its theory-defined clauses, recombine them through the theory's explicit rule, and measure how much of the original prompt's performance the stated theory reproduces. In a pre-registered, out-of-sample study on a transcreated (English to European Portuguese) corpus, AMALIA agrees with trained coders within six points of open models eight to thirteen times its size. Yet, the recovery gap shows that only about half of coding performance on authority can be attributed to the theory. A larger multilingual LLM closes the recovery gap on the same corpus, suggesting the shortfall lies in the annotator model, no</t>
  </si>
  <si>
    <t>Working across disciplines is essential to tackle the complex global health challenges faced today. One such challenge is the proliferation of Aedes mosquitoes in recent decades, which has led to a significant and growing public health burden. According to the WHO, half of the world's population is at risk of contracting Aedes mosquito-borne viral diseases (MBVDs) such as dengue, and this is expected to rise as climate change expands the predicted geographic reach of these mosquitoes as far north as Denmark by 2050. There is currently limited vaccines or preventative therapeutics for these MBVDs, which means mosquito control remains the most viable approach to reduce them. Modifications to the built environment present numerous opportunities to reduce this disease burden, such as designing drainage that prevents stagnant water that can become larval sites or utilising screening to prevent mosquito entry. Significant advancements in vector control strategies have been made in the fields of public health and entomology; however, these have not effectively disseminated into the building profession. This paper explores the development and application of a proof-of-concept chatbot platform that utilises Large Language Models (LLMs) to bridge architecture and public health disciplines, aiding the integration of evidence-based mosquito control strategies into the early stages of building and landscape design. This LLM chatbot draws information from peer-reviewed articles from leadin</t>
  </si>
  <si>
    <t>Generative AI makes expert output uninformative about the human fallback capability its provider keeps in reserve. A liability commitment can signal that capability: a provider whose staff rescue more of the cases the AI fails pays damages less often, so the commitment certifies an asset built by keeping people on cases and lost by taking them off. This paper asks where contract law leaves room for such a signal. Four legal primitives map a posted cap into retained exposure and close the message space from both sides: litigation viability, the penalty doctrine, displacement of liability to the state or an indemnity pool, and mandatory control of standard terms. Where the law leaves an option of zero exposure, low types pool at zero, intermediate types separate on a schedule anchored at the mandatory floor, and high types pool at the ceiling; where it does not, separation starts at the bottom type. A statutory floor removes the lower pool but pushes the schedule toward the ceiling, so its net effect is not monotone. The penalty doctrine decides whether recovery adequate for deterrence can be restored by contract or only by investing in verifiability. Holding fallback skill constant demands more human engagement the less often the AI fails. A calibration to five occupations and twelve legal configurations in Germany, Austria, Switzerland, the United Kingdom and the United States locates the binding margin of each cell and supports no ranking by legal family or contracting chann</t>
  </si>
  <si>
    <t>Generative Artificial Intelligence (GenAI) is increasingly being adopted in financial planning systems that assist retail investors with investment decisions, budgeting, and long‑term wealth management. While large language models can interpret financial data and provide personalized recommendations, they also introduce risks such as hallucinated advice, regulatory non‑compliance, and biased financial recommendations. Guardrail mechanisms are therefore essential to ensure that AI‑generated financial advice remains safe, compliant, and aligned with financial best practices. This research paper explores the role of guardrails in GenAI‑driven financial planning systems for retail consumers. The study presents the architecture of a guardrail‑enabled financial planning system, discusses datasets used in financial planning models, and explains the calculation logic that supports responsible investment recommendations. Real‑world case studies illustrate how guardrails can prevent harmful outputs and maintain regulatory compliance. The paper also analyzes the integration of policy enforcement layers, risk scoring models, and validation mechanisms in financial AI systems. The findings demonstrate that guardrail frameworks significantly improve reliability and trustworthiness in AI‑driven financial advisory systems. The paper concludes by highlighting the importance of combining machine learning, financial analytics, and governance frameworks to build safe and trustworthy AI‑powered fi</t>
  </si>
  <si>
    <t>In this critical conceptual review, I ask what generative artificial intelligence does to the distribution of epistemic authority in futures-oriented science education. I argue that the phenomenon usually described as hallucination is best understood not as isolated error but as epistemic pollution; that is, as a cumulative degradation of the cues by which learners judge reliability. I draw on four literature domains that have developed largely in isolation, namely technical and critical work on hallucination in natural language generation, philosophical work on epistemic injustice, futures studies scholarship on futures literacy, and science education research on future scaffolding and epistemological access. I first distinguish classes of unsupported output and specify six conditions under which such output counts as pollution rather than ordinary error, namely (1) persistence after correction, (2) circulation at scale, (3) contamination of downstream reasoning, (4) degradation of shared credibility cues, (5) opacity of provenance, and (6) the externalisation of verification costs. I then position the large language model not as an epistemic agent but as a component within a classroom credibility infrastructure, and I identify three mechanisms through which pollution may become injustice: (i) credibility displacement, (ii) hermeneutical narrowing, and (iii) unequal verification labour. Because these are conceptual hypotheses rather than demonstrated classroom effects, I sta</t>
  </si>
  <si>
    <t>Starting with the first issue in 2026, the Depiction of Health Journal will require authors to deposit their research data in the Open Data Repository of the Central Library of Tabriz University of Medical Sciences. Research shows that open data affects publishers, publishing products (such as journals and articles), and the scientific community. In this editorial, we outline the journal's policy on open sharing of research data and discuss the potential benefits and challenges for three groups: publishers, researchers, and society. A) Journal and Article Publishers Publishers support open data sharing to enhance credibility and transparency, advance open science, and increase the visibility of published articles. Articles published with open data usually receive more citations and are more visible. That is, they have greater social and citation impact. Generative AI access to open data through open repositories is easier and more convenient for queries and interactions, thereby improving visibility. In addition, Best Practice Publication ethics guidelines such as COPE, WAME, and ICMJE provide encouraging and mandatory recommendations on the publication and open sharing of research data. Storing data in a repository makes it easier to accept the article and adhere to the principles of research ethics and FAIR data (Findable, Accessible, Interoperable, and Reusable). B) Researchers The impact of open data sharing on researchers and authors is significant in several respects, i</t>
  </si>
  <si>
    <t>The Legal Contract Analyzer — Clause/Risk Highlighter is an AI-powered document analysis system designed to help users understand and review contracts more efficiently. Legal contracts can contain lengthy clauses, complex terminology, obligations, conditions, deadlines, and potential areas of concern. Manually reviewing large contracts can require significant time and attention, particularly when users need to identify specific clauses or compare different sections. The proposed system uses Natural Language Processing, Machine Learning, Generative AI, semantic analysis, and document processing to analyze uploaded contracts. The system extracts text from documents and identifies important sections such as payment terms, termination clauses, confidentiality provisions, obligations, liabilities, renewal conditions, penalties, and other contract-related information. A clause-classification module categorizes extracted clauses according to their general purpose. A risk-analysis component evaluates clauses against predefined patterns, rules, and configurable risk indicators. Potentially important or unusual clauses can be highlighted within the document, allowing users to focus their attention on specific sections instead of reviewing the entire contract manually. The system can also provide plain-language explanations of complex clauses and summarize important contract terms. A Generative AI component can explain why a clause was highlighted and identify the specific text supporti</t>
  </si>
  <si>
    <t>Large Language Models (LLMs) have demonstrated the capacity to process, reason, and generate extensive volumes of data, providing a novel paradigm for integrating generative artificial intelligence (GenAI) into the medical field. Multimodal LLMs (MLLMs) extend these capabilities by incorporating diverse data modalities into unified representations, including genomics, medical imaging, and clinical text. This systematic review synthesizes advancements from 246 records identified between January 2020 and September 2025, of which 90 studies were included after full-text screening, to address critical gaps in understanding the clinical role of LLM and MLLM in healthcare. We trace the evolution from classical natural language processing (NLP) approaches to modern transformer-based architectures, summarize their technical foundations, and examine their construction, evaluation, and deployment in medical workflows. Key contributions include highlighting multimodal integration (e.g., imaging-genomics-text fusion), ethical governance frameworks, and validated domain-specific fine-tuning in clinical settings. We also highlight advances in Prompting, Retrieval-Augmented Generation (RAG), and Multi-Agent (agentic) workflows, providing a critical assessment of their benefits and limitations. In addition, we analyze challenges such as hallucinations, bias, and privacy risks, while providing actionable guidelines for clinicians, developers, and policymakers to improve regulatory compliance.</t>
  </si>
  <si>
    <t xml:space="preserve">Background: Medical-AI publications do more than report technical performance; they also frame AI as beneficial, uncertain, or risky. How this evaluative stance has changed across the medical literature is not well characterized. Objective: To characterize evaluative stance in published medical-AI discourse abstracts from January 2021 through April 2026 and examine variation over time, concern themes, failure mechanisms, specialties, first-author geography, and publication format. Methods: We conducted an LLM-assisted computational content analysis of medical-AI abstracts from first- and second-quartile medical journals. Of 97,492 post-cutoff Q1/Q2 records entering the prefilter, 16,759 were retained as discourse or evaluative. Claude Sonnet 4.6 assigned 16,749 valid stance classifications using Alarm, Caution, Neutral, Cautious Optimism, and Advocacy. Annual analyses used 16,747 records dated 2021-2026. Critical stance was defined as Alarm plus Caution and indexed evaluative scrutiny rather than opposition or author psychology. Each LLM step was validated against blinded human coding by one author: prefilter Cohen kappa = 0.51, stance quadratic-weighted kappa = 0.79 (95% CI 0.72-0.84) for codable, in-scope records, specialty kappa = 0.75, and mechanism-axis kappa = 0.84 for model type and 0.57 for failure mode. Results: Advocacy declined from 2.9% in 2021 to 0.6% in partial 2026, while Cautious Optimism remained the majority stance. Among 16,749 valid classifications, 30.8% </t>
  </si>
  <si>
    <t>Multi-core shared memory architectures have become ubiquitous in computing hardware nowadays. As a result, there is a growing need to fully utilize these architectures by introducing appropriate parallelization schemes, such as OpenMP worksharing-loop constructs, to applications. However, most developers find introducing OpenMP directives to their code hard due to pervasive pitfalls in managing parallel shared memory. To assist developers in this process, many compilers, as well as source-to-source (S2S) translation tools, have been developed over the years, tasked with inserting OpenMP directives into code automatically. In addition to having limited robustness to their input format, these compilers still do not achieve satisfactory coverage and precision in locating parallelizable code and generating appropriate directives. Recently, many data-driven AI-based code completion (CC) tools, such as GitHub CoPilot, have been developed to ease and improve programming productivity. Leveraging the insights from existing AI-based programming-assistance tools, this work presents a novel AI model that can serve as a parallel-programming assistant. Specifically, our model, named PragFormer, is tasked with identifying for loops that can benefit from conversion to parallel worksharing-loop construct (OpenMP directive) and even predict the need for specific data-sharing attributes clauses on the fly. We created a unique database, named Open-OMP, specifically for this goal. Open-OMP contai</t>
  </si>
  <si>
    <t>Free-form legal essay evaluation in NLP treats expert inter-rater stability as a single ceiling number, and treats LLM-judge agreement with that ceiling as evidence of judge stability. We test both assumptions on the Thai bar examination through an identical-inputs protocol: three Bar Council-trained examiners (A, B, C) and a 26-LLM judge panel score the same 15 cross-graded answers from the same four inputs (question, official Bar Council grading regulation, gold answer, candidate answer). The headline finding is asymmetric. On 10 of 15 cells where the rubric prescribes both axes, all 29 raters converge in a tight band: panel agreement is universal. On the remaining 5 cells where the rubric does not prescribe how to grade a correct final answer that omits a decisive statutory citation, the human panel splits between two coherent readings (B/C majority at the upper rubric band, score 6-8; A minority at the lower band, score 1-2). The LLM judge population does not split symmetrically: 22 of 26 LLMs score in or near B/C's contested band, 3 sit in the regulation-silent middle gap, and only 1 (GPT-5.4 Nano) approaches A's band without consistently scoring within it. Zero LLMs in our 26-judge panel reproduce the minority human reading on the contested cells. The B/C-direction cluster spans every model size, vendor, and price tier we tested. An instrumented three-LLM anchor sub-panel (Claude 4.6 Opus, Gemini 3.1 Pro, GPT-5.4 Pro) carries determinism probes, input ablations, and boo</t>
  </si>
  <si>
    <t>How should an agent decide when and how to plan? A dominant approach builds agents as reactive policies with adaptive computation (e.g., chain-of-thought), trained end-to-end expecting planning to emerge implicitly. Without control over the presence, structure, or horizon of planning, these systems dramatically increase reasoning length, yielding inefficient token use without reliable accuracy gains. We argue efficient agentic reasoning benefits from decomposing decision-making into three systems: simulative reasoning (System II) grounding deliberation in future-state prediction via a world model; self-regulation (System III) deciding when and how deeply to plan via a learned configurator; and reactive execution (System I) handling fine-grained action. Simulative reasoning provides unified planning across diverse tasks without per-domain engineering, while self-regulation ensures the planner is invoked only when needed. To test this, we develop SR$^2$AM (Self-Regulated Simulative Reasoning Agentic LLM), realizing both as distinct stages within an LLM's chain-of-thought, with the LLM as world model. We explore two instantiations: recording decisions from a prompted multi-module system (v0.1) and reconstructing structured plans from traces of pretrained reasoning LLMs (v1.0), trained via supervised then reinforcement learning (RL). Across math, science, tabular analysis, and web information seeking, v0.1-8B and v1.0-30B achieve Pass@1 competitive with 120-355B and 685B-1T param</t>
  </si>
  <si>
    <t xml:space="preserve">University regulations and announcements at Bursa Technical University (BTU) are dispersed across PDF files, web pages, and notice boards, causing information retrieval inefficiencies for students and administrative staff. This study presents the development and quantitative evaluation of BTU-Chatbot, an Agentic Retrieval-Augmented Generation (RAG) powered conversational assistant that consolidates fragmented institutional information into a single citation-aware dialogue interface. Ninety-seven PDF documents were processed using PyPDFLoader and regular-expression-based preprocessing, then embedded into 1536-dimensional vectors using OpenAI’s text-embedding-ada-v2 model and stored in a 29 MB ChromaDB collection. The vector-based retrieval layer selects the three most relevant passages per query using cosine similarity search. The upper layer implements a LangChain-orchestrated multi-agent ReAct loop, in which the retrieve tool accesses the vector database while the Google_search_univ tool performs domain-restricted searches limited to the “*.btu.edu.tr” domain. GPT-4o-mini, with a 128k context window, serves as the generative backbone. System reliability was measured using the RAGAS metric suite. The best performing run achieved Context Recall = 0.97, Context Precision = 0.99, and F1- RP (the F1 score of Context Recall and Precision) = 0.954, demonstrating nearperfect retrieval accuracy. The average cost per query was 6.6×10⁻⁵ USD, with 7.6 s of latency for typical 124-token </t>
  </si>
  <si>
    <t>Generative Artificial Intelligence (GenAI) is rapidly redefining the landscape of work organizations and society at large. GenAI has rapidly evolved from rule-based symbolic systems ofThe 1940 s to advanced deep learning architectures capable of producing human-like content across modalities, such as text, images, audio, and video. This review focuses on current emerging trends, such as large concept models and critical comparisons of tools, including ChatGPT, Gemini, and Claude. This study synthesizes evidence of GenAI’s essential role across major industries, revealing transformative applications in the finance, cloud and IT, healthcare, education, and energy sectors. The paper also highlights the unique opportunities GenAI offers for start-ups, enabling agile projects to leverage cutting-edge technology for competitive advantage. However, the deployment of GenAI systems through edge devices also raises critical challenges related to ethics, transparency, bias, accountability, computational issues, and many more. To address these complexities, this paper examines emerging approaches such as AI agents, agentic AI, and multi-agent systems that aim to extend the functionality of GenAI through autonomy, goal-directed behavior, and collaborative intelligence. It discovers novel incorporations with agentic AI architecture, such as BabyAGI, and discusses emerging issues of coordination, hallucination, and security risks. The findings reveal persistent challenges related to scalabi</t>
  </si>
  <si>
    <t>Automating commonsense causal judgment is complex task. For the current generative models, commonsense causal judgment is a necessary ability to be able to generate actionable response. The phenomenon of commonsense causal judgment in human beings has been extensively studied in the areas of philosophy, statistics, and psychology. Many studies point to the complex nuances of human causal judgment which often reflects their core beliefs. In spite of their efficiency in multiple tasks, current LLMs fail to perform well in commonsense causal judgment. Current commonsense causal reasoning literature focus on cause-effect of daily-life situations, and fail to address multi-causal and effect nature of social situations. In this work we propose a set of causal attributes such as morality of effect, degree of awareness, norm and event clauses that influence human causal judgment. We posit that, for a generative model to perform commonsense causal judgment, causal attributes involved in the situation have to be examined to generate an appropriate response. To elicit the commonsense causal judgment ability in LLMs, we propose a prompting technique called Sandwich-of-thoughts (SoT) which first analyzes the causal attributes extracted from the social situation and then generates the response. As the name suggests SoT model performs causal attribute analysis in between two prompting layers. We experiment the proposed SoT model on the popular BIG-Bench[2] causal judgment[22] dataset with t</t>
  </si>
  <si>
    <t>Clinical large language models (LLMs) are increasingly used for documentation, diagnosis, and decision support, but their opaque reasoning can limit clinician trust, regulatory assessment, and safe deployment. Explainability research has expanded rapidly, yet existing reviews largely address traditional machine learning or general-domain LLMs. We conducted a PRISMA-ScR scoping review to map explainability approaches for decoder-only clinical LLMs with over one billion parameters, searching PubMed, Scopus, Web of Science, ACM Digital Library, and arXiv through early 2026. Among 69 included studies, LLM-native generative and interactive methods dominated (58.0%, n = 40), spanning chain-of-thought rationales, retrieval-augmented evidence citation, and agentic decomposition. Intrinsic by-design methods accounted for 24.6% (n = 17); post-hoc XAI methods accounted for 17.4% (n = 12). General medicine was the most represented clinical domain, and diagnosis was the dominant task. Proprietary models were used in 75.4% of studies, yet every mechanistic analysis relied on open-source models, revealing a transparency asymmetry: most deployed models are the least transparent. Although 59.4% of studies quantitatively evaluated explanations, metrics remain non-standardized and rarely assess faithfulness. Local explanations predominated, and no study prospectively evaluated explanations in live clinical workflows. These findings show that clinical LLM explainability has shifted toward fluent</t>
  </si>
  <si>
    <t>Financial transactions are increasingly being handled by automated programs called smart contracts . However, one challenge in the adaptation of smart contracts is the presence of vulnerabilities, which can cause significant monetary loss. In 2024, $247.88 M was lost in 20 smart contract exploits. According to a recent study, accounting bugs (i.e., incorrect implementations of domain-specific financial models) are the most prevalent type of vulnerability, and are one of the most difficult to find, requiring substantial human efforts. While Large Language Models (LLMs) have shown promise in identifying these bugs, they often suffer from lack of generalization of vulnerability types, hallucinations, and problems with representing smart contracts in limited token context space. This paper proposes a hybrid system combining LLMs and rule-based reasoning to detect accounting error vulnerabilities in smart contracts. In particular, it utilizes the understanding capabilities of LLMs to annotate the financial meaning of variables in smart contracts, and employs rule-based reasoning to propagate the information throughout a contract’s logic and to validate potential vulnerabilities. To remedy hallucinations, we propose a feedback loop where validation is performed by providing the reasoning trace of vulnerabilities to the LLM for iterative self-reflection. We achieve 75.6% accuracy on the labelling of financial meanings against human annotations. Furthermore, we achieve a recall of 90</t>
  </si>
  <si>
    <t>When enterprises rely on LLMs for compliance decision support because they are under sustained regulatory scrutiny, retrieval-augmented generation without control allows access-sensitive regulatory, contractual, and audit content to be surfaced indiscriminately, and it does not tailor its response to the risk level of the query. This paper combines the latest research in retrieval-augmented generation, access control, adversarial threats, and AI risk management and introduces GovernedRAG, an architecture for enterprise compliance decision support that adapts to risk. The architecture integrates a four-stage risk classifier, a retrieval gate that limits the scope of candidate evidence retrieved to the scope of the requesting user before they are ranked, a grounded generation stage with an evaluation loop based on the reference-free assessment frameworks, and a continuous evaluation loop. A formalization is provided for the risk-weighted relevance, access gating, and faithfulness scoring, and the proposal is compared to five related retrieval-augmented paradigms, and the proposal is juxtaposed with them. It shows that governance and risk adaptivity are still not considered as first-class architectural concerns in previous retrieval-augmented systems, that access control is still mostly outside of retrieval ranking and not embedded in the ranking function, and that reference-free evaluation protocols are practical foundations for ongoing, compliance-driven monitoring. The propos</t>
  </si>
  <si>
    <t>Reusable robot skills are becoming the basic units through which embodied agents turn open-ended instructions into long-horizon physical behavior. We argue that, while foundation models have collapsed the cost of creating these skills, the cost of trusting them has not. Existing skill-evolution loops refine skills through execution feedback, unit tests, environment reward, or LLM self-critique, but these signals provide only trace-level evidence: they show that a skill worked on sampled executions, not that skill-induced plans satisfy temporal safety contracts under untested conditions. We introduce VASO, a framework for verification-guided self-evolution of LLM-generated robot skill contracts. In VASO, each skill is represented as a semantic contract with two coupled interfaces: a formal interface that aligns robot states, observations, and control commands with logical propositions for model checking, and a planner-facing interface that guides executable behavior generation. A model checker first filters logically inconsistent skill contracts, then verifies plans induced by the skill against global and local temporal specifications. When verification fails, VASO translates the counterexample trace into a textual gradient that updates the reusable skill contract while keeping foundation-model weights frozen. On Clearpath Jackal and PX4 quadcopter tasks, VASO reaches 97.2% formal-specification compliance using fewer than 100 optimization samples, outperforming execution-feedb</t>
  </si>
  <si>
    <t>Large language models (LLMs) have emerged as transformative technologies in financial services, demonstrating unprecedented capabilities in extracting structured knowledge from unstructured financial documents, generating analytical insights, and supporting strategic corporate planning decisions. This review paper examines the comprehensive applications of LLMs including GPT-4, Claude, PaLM, and domain-specific financial models in automating knowledge extraction from diverse sources including earnings calls, financial reports, regulatory filings, and market commentary. We analyze how transformer-based architectures (TA) leverage attention mechanisms and contextual embeddings to understand complex financial terminology, temporal relationships, and causal connections in financial narratives. The paper explores advanced techniques including prompt engineering, few-shot learning, retrieval-augmented generation (RAG), and fine-tuning strategies that adapt general-purpose LLMs to specialized financial tasks. We examine applications in sentiment analysis of financial texts, automatic summarization of lengthy reports, entity recognition for companies and products, relationship extraction between financial events, and question-answering systems for financial queries. The review investigates how LLMs generate analytical insights through scenario analysis, trend identification, risk assessment, and competitive intelligence synthesis. We analyze corporate planning support applications in</t>
  </si>
  <si>
    <t>The integration of Generative Artificial Intelligence (GenAI) into global digital infrastructure has initiated a profound structural shift, transitioning the primary environmental impact of machine learning from discrete model training events to continuous, distributed inference workloads. This research addresses the critical problem of unquantified and geographically externalised carbon emissions resulting from the exponential growth of GenAI queries, specifically focusing on the vulnerability of emerging markets in the Global South to digital carbon arbitrage. Utilising an Attribution-Based Life Cycle Assessment (A-LCA) framework compliant with ISO 14044 standards, this study models global GenAI inference emissions from 2023 to 2025 and employs logistic regression forecasting alongside Monte Carlo simulations to project demand through 2030. The primary results demonstrate that while specialised hardware and algorithmic optimisations successfully reduced the energy intensity of median text queries to 0.34 Wh per interaction, the accompanying surge to one billion daily interactions completely negated these efficiency dividends. This dynamic resulted in a calculated rebound elasticity of 1.08, providing strict statistical validation of the Jevons paradox within the artificial intelligence sector. Furthermore, a comparative location penalty analysis reveals that processing identical computational workloads in Malaysia’s fossil-heavy grid, compounded by tropical thermodynamic co</t>
  </si>
  <si>
    <t xml:space="preserve">Large language models (LLMs) are increasingly being explored to automate operations research modeling, reduce modeling time and lower the expertise barrier to optimization based decision support. However, this process often introduces inconsistencies between generated artifacts and the original problem, which we refer to as optimization modeling hallucinations. Despite progress in general-purpose hallucination mitigation, optimization modeling poses a distinct repair challenge: restoring fidelity to the original problem through coordinated model-code updates. We introduce OPT-Kraken, a training-free hallucination repair framework. To the best of our knowledge, it is the first post-hoc framework for repairing hallucinations in LLM-based optimization modeling artifacts. It extracts problem requirements and instance data, localizes errors by checking problem-model fidelity, model-code consistency, and data grounding, and selects repair granularity by the affected scope. For local repair, category rules and instance evidence are compiled into contracts specifying permitted edits, expected effects, and protected content. Experiments on established optimization modeling benchmarks show positive gains across automatic modeling frameworks and fine-tuned models. On zero-shot artifacts from multiple base models, OPT-Kraken effectively repairs optimization modeling hallucinations while preserving initially correct artifacts. These results demonstrate effective and controlled repair for </t>
  </si>
  <si>
    <t>High-assurance reasoning, particularly in critical domains such as law and medicine, requires conclusions that are accurate, verifiable, and explicitly grounded in evidence. This reasoning relies on premises codified from rules, statutes, and contracts, inherently involving defeasible or non-monotonic logic due to numerous exceptions, where the introduction of a single fact can invalidate general rules, posing significant challenges. While large language models (LLMs) excel at processing natural language, their capabilities in standard inference tasks do not translate to the rigorous reasoning required over high-assurance text guidelines. Core reasoning challenges within such texts often manifest specific logical structures involving negation, implication, and, most critically, defeasible rules and exceptions. In this paper, we propose a novel neurosymbolically-grounded architecture called LOGicalThought (LogT) that uses an advanced logical language and reasoner in conjunction with an LLM to construct a dual symbolic graph context and logic-based context. These two context representations transform the problem from inference over long-form guidelines into a compact grounded evaluation. Evaluated on four multi-domain benchmarks against four baselines, LogT improves overall performance by 11.84% across all LLMs. Performance improves significantly across all three modes of reasoning: by up to +10.2% on negation, +13.2% on implication, and +5.5% on defeasible reasoning compared t</t>
  </si>
  <si>
    <t>This paper presents a first-of-its-kind evaluation of integrating Large Language Models (LLMs) within a Human-In-The-Loop (HITL) framework for risk analysis in machinery functional safety, adhering to ISO 12100. The methodology systematically addresses LLM limitations, such as hallucinations and lack of domain-specific expertise, by embedding expert oversight to ensure reliable and compliant outputs. Applied to four diverse industrial case studies—motorized gates, autonomous transport vehicles, weaving machines, and rotary printing presses—this study assesses the applicability of ChatGPT in routine risk analysis tasks central to machinery functional safety workflows, such as hazard identification and risk assessment. The results demonstrated substantial improvements: during HITL involvement and the subsequent iterations of risk assessment with expert feedback, a complete agreement with ground truth was achieved across all four use cases. ChatGPT also identified additional scenarios and edge cases, enriching the risk analysis. Efficiency gains were notable, with time efficiency rated at 4.95 out of 5, on average, across case studies. Overall accuracy (4.7 out of 5) and usability (4.8 out of 5) ratings demonstrated the robustness of the HITL framework in ensuring reliable and practical outputs. Likert scale evaluations reflected high confidence in the refined outputs, emphasizing the critical role of HITL in enhancing both trust and usability. The study also highlights the impo</t>
  </si>
  <si>
    <t>Structured prediction with large language models requires outputs that are label-accurate, ontology-constrained, structurally valid, and evidence-grounded under label imbalance and heterogeneous group difficulty. We present a unified framework for ontology-constrained generation. First, we introduce a modular prompt-engineering architecture combining XML-style structure, expert disambiguation rules, chain-of-thought reasoning, metadata-aware decision logic, schema contracts, and a self-validation gate. It targets recurrent in-context failures, including format drift, label ambiguity, evidence hallucination, and metadata-conditioned confusion. Second, we propose STaR-DRO, combining Tsallis mirror ascent, sparse entmax-style primal mapback, EMA-smoothed group-loss tracking, rescaled ascent signals, and bounded excess-only multipliers. Unlike conventional DRO, which relies on dense Shannon-entropy exponentiated-gradient updates, can introduce high-variance stochastic reweighting, assigns positive adversarial mass to groups that are not persistently hard, and incurs costs through simplex competition, STaR-DRO upweights only persistently hard groups without suppressing easier ones. We evaluate the framework on EPPC Miner, a clinically grounded high-stakes structured-prediction task requiring hierarchical label prediction and evidence-span extraction from patient-provider secure messages. Across 1B-70B Llama models, prompt engineering improves zero-shot extraction, yielding an aver</t>
  </si>
  <si>
    <t>The ability to access specific operational guidelines in unstructured technical documentation is a crucial and unsolved problem in safety sensitive areas like aerospace, clinical care, and regulatory compliance, where approximate retrieval and hallucination are unacceptable. Current systems of Retrieval Augmented Generation (RAG) relying on dense vector embeddings are unable to offer the deterministic accuracy such environments require. In this paper, a neurosymbolic framework is provided to overcome this limitation through the translation of natural language documents into three complementary representations of symbolic knowledge: a SQLite (Lightweight SQL Database Engine) database of SAT (Boolean Satisfiability) - based propositional reasoning Conjunctive Normal Form (CNF) clauses, a directed property graph relational traversal and a geometric spatial index which represents the quantitative conditional rules as axis aligned hyper rectangles in an eight dimensional parameter space. Each of the three representations is built on the same LLM (Large Language Model) - based rule extraction pipeline at the same time during offline stage, where there is no embedding of vectors of any type. Online three path reasoning architecture combines SAT at query time entailment checking, knowledge graph traversal, and exact geometric containment testing — translating the operational state of a user to a parameter space point and recalling all rules with hyper rectangular regions containing t</t>
  </si>
  <si>
    <t>Large Language Models (LLMs) achieve strong performance on reasoning tasks, but whether this reflects faithful logical inference or heuristic approximation remains unclear. We study this question in legal entailment by comparing three paradigms, including pure LLM classification, LLM-based Formal Reasoning, and solver-based Formal Reasoning using the Z3 SMT solver, on a re-annotated subset of ContractNLI across five LLMs. Our re-annotation reveals a systematic and measurable gap between pragmatic legal interpretation and strict formal entailment, where a substantial proportion of legally sound inferences are not formally grounded without additional unstated assumptions. While introducing formal structure improves accuracy, with LLM-based Formal Reasoning achieving the highest benchmark performance, we show that this gain does not imply faithful reasoning. We identify three recurring failure modes: scope laundering, where LLMs report solver-inconsistent classifications without executing the underlying formal reasoning, producing conclusions that appear logically grounded but are not; implicit constraint blindness, where LLMs overlook logical constraints present in formal representations; and program synthesis failures, where LLMs generate incorrect Z3 code despite structured prompting. Critically, scope laundering persists across all models, raising serious concerns about the faithfulness of LLM-based formal reasoning as a proxy for symbolic execution. These results reveal a f</t>
  </si>
  <si>
    <t>Financial fraud detection is complicated by severe class imbalance, temporal change, adversarial manipulation, and the need for evidence-grounded explanations. Although large language models can generate readable rationales, their claims may be unsupported when they are not independently checked against structured evidence. We propose VR-FraudNet, a five-stage framework combining a time-conditioned spectral graph encoder, LightGBM triage and threshold routing, a schema-constrained rationale language model, a fixed deterministic verifier, and an isotonic probability mixer with split-conformal calibration. The language model proposes machine-checkable claims for review-band transactions, while the verifier evaluates each claim against the available transaction, temporal, and graph evidence. Verifier-rejected rationales are excluded from automated use, and the corresponding transactions are assigned to human-review escalation. D1 BAF, D2 AMLworld HI-Small, and D3 IEEE-CIS are used as the primary predictive benchmarks, whereas D4 Elliptic++ and D5 DGraph-Fin support complementary temporal-graph, strict-inductive, temporal-robustness, and message-passing stress tests. VR-FraudNet improves AUPRC over TabTransformer from 0.5012 to 0.5247 on D1, from 0.5137 to 0.5824 on D2, and from 0.7234 to 0.7456 on D3. The predeclared 5-percentage-point temporal-degradation target is satisfied in the evaluated D1 month-drift, D3 late-fold, and D4 pre-shock comparisons. However, D4 post-shock AUPR</t>
  </si>
  <si>
    <t>Trust in Generative AI systems depends on demonstrable, measurable evidence that these systems behave accurately, fairly, and safely across diverse user populations and use cases. Despite growing industry and regulatory interest in trustworthy AI, practical frameworks for operationalizing trust measurement in production systems remain underdeveloped. Existing benchmarks such as HELM and BIG-Bench evaluate capability breadth but do not produce actionable trust scores suitable for continuous production monitoring. This paper proposes the Trust Measurement Framework (TMF) for Generative AI, defining quantifiable metrics across three dimensions: accuracy (semantic correctness, factual grounding, and citation precision), bias (demographic parity delta, equalized odds difference, and counterfactual sensitivity), and safety (harmful content rate, boundary robustness index, and adversarial resistance score). We describe metric definitions, measurement methodologies, and a weighted aggregation strategy that produces a single composite Trust Score for production LLM systems. Validated across three successive model versions in an enterprise document intelligence platform serving over ten million users, the TMF demonstrated stable predictive validity for user satisfaction outcomes (Pearson r=0.81 across three model versions) and correctly detected a safety regression in a controlled pre-deployment scenario that accuracy-only evaluation would have missed. We discuss metric selection trade</t>
  </si>
  <si>
    <t>Communication intelligence is undergoing two linked transitions: algorithm development is moving from manual model-based design toward foundation-model-assisted generation and evaluation, while deployed systems are moving from offline optimization toward agent-driven online decision and guarded deployment. Existing data-driven and LLM-assisted methods remain primarily design-time tools and cannot cover every future combination of service intent, channel, spectrum, and hardware state. We propose the Agent-Native Metamorphic Communication Fabric, a closed-loop architecture in which an agent observes operating state, selects or generates an explicit communication candidate, evaluates it in a digital twin, applies hard feasibility gates, and deploys it with monitoring and fallback. Three levels bound the scale of change: Level 1 adjusts parameters while preserving algorithm topology; Level 2 switches and configures receiver algorithms while preserving protocol and waveform; and Level 3 reconfigures the waveform or waveform-multiple-access chain while preserving the service contract and safety interface. Simulations validate all three levels. Level 1 improves rate, channel tracking, or quantization energy under fixed topologies. Level 2 selects three-iteration weighted Jacobi, five-iteration diagonally preconditioned conjugate gradient, and direct MMSE in favorable, intermediate, and harsh MIMO regimes; its hardware proxy predicts up to 67.1% energy and 73.3% latency reduction rel</t>
  </si>
  <si>
    <t>Managing access between large numbers of distributed medical devices has become a crucial aspect of modern healthcare systems, enabling the establishment of smart hospitals and telehealth infrastructure. However, as telehealth technology continues to evolve and Internet of Things (IoT) devices become more widely used, they are also becoming increasingly exposed to various types of vulnerabilities and medical errors. In healthcare information systems, about 90\% of vulnerabilities emerged from misuse cases and human errors. As a result, there is a need for additional research and development of security tools to prevent such attacks. This article proposes a zero-trust-based context-aware framework for managing access to the main components of the cloud ecosystem, including users, devices and output data. The main goal and benefit of the proposed framework is to build a scoring system to prevent or alleviate misuse cases while using distributed medical devices in cloud-based healthcare information systems. The framework has two main scoring schemas to maintain the chain of trust. First, it proposes a critical trust score based on cloud-native micro-services of authentication, encryption, logging, and authorizations. Second, creating a bond trust scoring to assess the real-time semantic and syntactic analysis of attributes stored in a healthcare information system. The analysis is based on a pre-trained machine learning model to generate the semantic and syntactic scores. The fr</t>
  </si>
  <si>
    <t>Enterprise adoption of Large Language Models (LLMs) is constrained by hallucination, domain drift, and the inability to enforce regulatory compliance at the reasoning level. We present a neurosymbolic architecture implemented within the Foundation AgenticOS (FAOS) platform that addresses these limitations through ontology-constrained neural reasoning. We introduce a three-layer ontological framework--Role, Domain, and Interaction ontologies--grounding LLM-based enterprise agents. We formalize asymmetric neurosymbolic coupling: current enterprise systems constrain agent inputs (context assembly, tool discovery, governance thresholds) but not outputs, and we propose mechanisms extending this coupling to output-side validation (response checking, reasoning verification, compliance enforcement). A controlled experiment (1,800 runs across five industries and three LLMs: Claude Sonnet 4, Qwen 2.5 72B, Gemma 4 26B) finds ontology-coupled agents significantly outperform ungrounded agents on Metric Accuracy (p&lt;.001) and Role Consistency (p&lt;.001) across all three models with large effect sizes (Kendall's W = .46-.64). Improvements are greatest where LLM parametric knowledge is weakest--particularly in Vietnam-localized domains, where ontology lift is 2x that of English domains. Contributions: (1) a formal three-layer enterprise ontology model; (2) a taxonomy of neurosymbolic coupling patterns; (3) ontology-constrained tool discovery via SQL-pushdown scoring; (4) a proposed framework fo</t>
  </si>
  <si>
    <t>Abstract As generative artificial intelligence (GenAI) technologies, such as large language models, become deeply integrated into academic research, questions surrounding their ethical and responsible use have become central to higher education policy. This study provides a thorough analysis of guidelines and regulations governing GenAI in higher education research, mapping and comparing policy responses across four key domains: governmental authorities, higher education institutions (HEIs), academic publishers, and publication manuals. Using an inductive qualitative approach, we systematically analyzed a purposive sample of 74 policy documents from around the world, encompassing diverse institutional and regulatory perspectives. The analysis began by quantifying the frequency of major policy themes, revealing both convergence and divergence in institutional approaches to GenAI. For governmental policies, 10 recurring themes were identified, focusing on ethical use, AI quality assurance, regulatory compliance, and the need for transparency and accountability. HEI policies highlighted 14 themes, emphasizing disclosure requirements, safeguarding academic integrity, addressing concerns about AI misuse, and promoting AI literacy and training among researchers and students. Publishers’ guidelines featured 10 themes, including clear positions on AI authorship, accountability of human authors, and requirements for disclosure and transparency in scholarly communication. Publication m</t>
  </si>
  <si>
    <t>Highlights What are the main findings? This review identifies five barrier domains (27 sub-themes) and four facilitator domains (22 sub-themes) across 27 studies (more than 22,000 participants across 12 countries). Inadequate crisis detection (21/27 studies) and hallucination/inaccuracy (15/27 studies) represent the most critical safety barriers. Three RCTs demonstrated significant therapeutic benefits (PHQ-9 d = 0.845 for Therabot; significant depression/anxiety reductions in WarmGPT and a custom LLM RCT, N = 865). Consolidated Framework for Implementation Research (CFIR) mapping reveals that Process-domain constructs were critically absent: Evaluating was reported in 2/27 studies (7%) and Champions in 3/27 (11%), indicating the field has characterised these tools extensively but has not developed the implementation infrastructure for responsible clinical deployment. What are the implications of the main findings? A tiered implementation framework with mandatory human-in-the-loop oversight is needed before LLM-based conversational agents can be safely scaled in mental healthcare. Regulatory mechanisms such as California SB 243 and standardised safety evaluation frameworks (VERA-MH, CAPE-II) provide actionable models for governance. Abstract (1) Background/Objectives: Over one billion individuals globally live with mental health conditions, yet the treatment gap exceeds 75% in low- and middle-income countries. Large language model (LLM)-based conversational agents have emerge</t>
  </si>
  <si>
    <t>Object Referring Analysis (ORA), commonly known as referring expression comprehension, requires the identification and localization of specific objects in an image based on natural descriptions. Unlike generic object detection, ORA requires both accurate language understanding and precise visual localization, making it inherently more complex. Although recent pre-trained large visual grounding detectors have achieved significant progress, they heavily rely on extensively labeled data and time-consuming learning. To address these, we introduce a novel, training-free framework for zero-shot ORA, termed FLORA (Formal Language for Object Referring and Analysis). FLORA harnesses the inherent reasoning capabilities of large language models (LLMs) and integrates a formal language model - a logical framework that regulates language within structured, rule-based descriptions - to provide effective zero-shot ORA. More specifically, our formal language model (FLM) enables an effective, logic-driven interpretation of object descriptions without necessitating any training processes. Built upon FLM-regulated LLM outputs, we further devise a Bayesian inference framework and employ appropriate off-the-shelf interpretive models to finalize the reasoning, delivering favorable robustness against LLM hallucinations and compelling ORA performance in a training-free manner. In practice, our FLORA boosts the zero-shot performance of existing pretrained grounding detectors by up to around 45%. Our c</t>
  </si>
  <si>
    <t xml:space="preserve">Extracting structured procedural knowledge from unstructured business documents is a critical yet unresolved bottleneck in process automation. While prior work has focused on extracting linear action flows from instructional texts, such as recipes, it has insufficiently addressed the complex logical structures, including conditional branching and parallel execution, that are pervasive in real-world regulatory and administrative documents. Furthermore, existing benchmarks are limited by simplistic schemas and shallow logical dependencies, restricting progress toward logic-aware large language models.To bridge this Logic Gap, we introduce BREX, a carefully curated benchmark comprising 409 real-world business documents and 2,855 expert-annotated rules. Unlike prior datasets centered on narrow service scenarios, BREX spans over 30 vertical domains, covering scientific, industrial, administrative, and financial regulations. We further propose ExIde, a structure-aware reasoning framework that investigates five distinct prompting strategies, ranging from implicit semantic alignment to executable grounding via pseudo-code generation. This enables explicit modeling of rule dependencies and provides an out-of-the-box framework for different business customers without finetuning their own large language models. We benchmark ExIde using 13 state-of-the-art large language models. Our extensive evaluation reveals that executable grounding serves as a superior inductive bias, significantly </t>
  </si>
  <si>
    <t>Cities are increasingly considering large language models (LLMs) to support smart city operations and infrastructure decision-making. While these tools promise efficiency, their use in public institutions raises concerns about accountability, reliability, and institutional risk. This study presents a sociotechnical audit of six commercial LLMs by comparing their reasoning with a Delphi-derived rubric constructed from the responses of twenty infrastructure professionals. The Delphi process elicited and refined expert reasoning criteria, producing a rubric that emphasized public safety, regulatory compliance, contextual judgment, financial stewardship, and system reliability. Results show that LLMs often generate responses with the structural clarity associated with early-career engineers, yet they display persistent weaknesses in factual grounding and contextual interpretation. Across all models, 51.3% of cited sources were unverifiable or fabricated, and LLM self-reported confidence was negatively correlated with actual reasoning quality (r = -0.23), meaning the lowest-performing models projected the greatest certainty. Decision alignment with expert judgment degraded as scenario complexity increased, with strong agreement on operational triage but near-complete divergence on strategic capital allocation. Many responses misinterpreted regulatory requirements or relied on shallow justification. These failures extend beyond technical accuracy and introduce risks for governance,</t>
  </si>
  <si>
    <t>The history of humankind is marked by revolutionary inventions that completely transformed the quality and trajectory of human lives. Revolution and innovation are dynamic processes that have and will continue, at an increasing pace due to discoveries and inventions. Like the steam engine in the 18th century, electricity in the 19th century, and the Internet at the cusp of the 20th and 21st centuries, the modern era is undergoing a new revolution with the advent of Artificial Intelligence (AI). AI is a field of computer science which deals with the development of programs or computational models that are inspired by the human brain’s ability to learn and adapt.1 Perhaps the most prominent advancement AI contributes is generative AI, which has led to the development of robotic “human-like” tools that can generate text, audio, images, and even video with a simple prompt. The widespread and mainstream use of some of these tools, namely ChatGPT, Google Gemini, and Perplexity AI, has revolutionised almost all walks of life, from industry to academia.2 The scope of this article will be limited to the implications of generative AI in academic research writing, particularly in the field of medicine. 
Generative AI in Medical Writing 
Generative AI tools or “chatbots” combine the adaptive learning capabilities of deep learning algorithms and natural language processing, resulting in a virtual assistant or aide that is capable of answering queries, following commands, and improving its</t>
  </si>
  <si>
    <t>With the deep integration of generative artificial intelligence (AI) into education, its power to enhance learning efficiency has also exposed an imbalance in learners emotional experience and well-being. Adopting a longitudinal case-tracking approach, this article investigates four English majors from Chinese universities, analyzing their dynamic changes in learning efficacy and well-being through the use of TEM4 (Test for English Majors Grade Four) mock exams from 2021 to 2024, learning journals, and AI-assisted feedback via DeepSeek. Drawing on the EMPATHICS well-being framework of positive psychology, the study proposes a three-stage progressive mechanism-psychological support, human-AI collaboration, and metacognitive empowerment-collectively termed the PSHACME Model. In the first stage, Rebecca L. Oxford s EMPATHICS model provides theoretical grounding and satisfies learners basic psychological needs. The second stage employs human-AI collaboration to alleviate learning anxiety and enhance technological literacy. The third stage cultivates metacognitive awareness and self-regulation through error marking, data tracking, and developmental feedback. Across these processes, learners demonstrate significant gains in well-being, reflected in strengthened psychological support, reduced anxiety, and heightened sense of control, thereby promoting both language competence and overall satisfaction. This article reveals the positive impact of generative AI-exemplified by DeepSeek-</t>
  </si>
  <si>
    <t>Autonomous agents based on Large Language Models (LLMs) have evolved from reactive assistants to systems capable of planning, executing actions via tools, and iterating over environment observations. However, they remain vulnerable to structural limitations: lack of native state, context degradation over long horizons, and the gap between probabilistic generation and deterministic execution requirements. This paper presents the ESAA (Event Sourcing for Autonomous Agents) architecture, which separates the agent's cognitive intention from the project's state mutation, inspired by the Event Sourcing pattern. In ESAA, agents emit only structured intentions in validated JSON (agent.result or issue.report); a deterministic orchestrator validates, persists events in an append-only log (activity.jsonl), applies file-writing effects, and projects a verifiable materialized view (roadmap.json). The proposal incorporates boundary contracts (AGENT_CONTRACT.yaml), metaprompting profiles (PARCER), and replay verification with hashing (esaa verify), ensuring the immutability of completed tasks and forensic traceability. Two case studies validate the architecture: (i) a landing page project (9 tasks, 49 events, single-agent composition) and (ii) a clinical dashboard system (50 tasks, 86 events, 4 concurrent agents across 8 phases), both concluding with run.status=success and verify_status=ok. The multi-agent case study demonstrates real concurrent orchestration with heterogeneous LLMs (Claude</t>
  </si>
  <si>
    <t xml:space="preserve">Large language models have achieved impressive performance on reasoning tasks spanning mathematics, science, programming, and commonsense inference. Despite these advances, their reasoning processes remain largely latent, making them difficult to interpret, verify, replay, debug, and transfer across domains. Existing approaches such as chain-of-thought, tree-of-thoughts, graph-of-thoughts, and tool-augmented reasoning expose intermediate reasoning artifacts but typically lack explicit execution semantics, formal state representations, and verifiable reasoning structures. We introduce Theorem-Grounded Execution Ontologies (TGEO), a framework that models reasoning as an executable state-transition process rather than a sequence of generated tokens. Given an input problem, TGEO identifies relevant theorem families, binds the problem to a domain ontology, discovers semantic objects, instantiates states and operators, constructs predicates and contracts, and synthesizes an executable reasoning graph. The resulting graph provides an interpretable, replayable, and auditable representation of reasoning in which every state transition, operator application, and validation step is explicitly represented. TGEO integrates five architectural components: (1) theorem-grounded reasoning priors, (2) executable ontologies, (3) operator-mediated state transitions, (4) predicate and contract-based execution validation, and (5) architectural auditing and failure localization. We evaluate TGEO on </t>
  </si>
  <si>
    <t>Economic power abuse is a concern in Brazil, where CADE (Administrative Council for Economic Defense) institution combats anti-competitive behaviors to ensure fair competition. Artificial intelligence (AI) can aid CADE by identifying and extracting relevant information from technical reports published in Brazilian Portuguese language, improving the detection and prevention of economic abuse. This paper presents a case study using AI to improve regulatory reviews of CADE documents via a Retrieval-Augmented Generation (RAG) pipeline architecture. Our key contribution is the creation of a specialized Questions &amp; Answers benchmark dataset and a pipeline evaluation methodology, providing a standardized framework for Portuguese-language regulatory document analysis. A chain of thought (CoT) approach was used for problem solving. It leverages the RAG retrieval mechanism to access relevant information and incorporates the sequential reasoning of the CoT framework to generate responses that follow a logical flow of ideas, thus enhancing response accuracy. A vector database employing cosine similarity was used to retrieve the main arguments combined with metadata filters, reducing hallucinations and improving the Large Language Model (LLM) performance. RAG metrics were then combined with a robust human fact-check assessment to validate the pipeline. Our findings establish a new benchmark for Questions &amp; Answers evaluation in Brazilian Mergers and Acquisitions, demonstrating that the pr</t>
  </si>
  <si>
    <t>The application of Large Language Models (LLM) in public services encourages government agencies to adopt Retrieval Augmented Generation (RAG)-based chatbots as interfaces for regulatory knowledge and official documents. Although RAG is designed to increase the supportability of answers to authoritative sources, various studies show that this system is still vulnerable to hallucinations, which have the potential to reduce public trust and pose legal risks. This article presents a Systematic Literature Review (SLR) on the use of RAG in government chatbots with a focus on the definition, mitigation strategies, and evaluation of groundedness. The literature search was conducted in the period 2021–2025 through the SpringerLink, Scopus, and Taylor &amp; Francis databases, resulting in 7,947 articles filtered using the PRISMA framework to obtain 100 articles Q1–Q2. Based on eight research questions, this study maps publication trends, document domains, RAG architecture, retrieval strategies, definitions of groundedness, and evaluation metrics used. The SLR results indicate conceptual fragmentation in the definition and measurement of groundedness, with the dominance of text-similarity-based metrics that are inadequate for regulatory contexts. As a conceptual contribution, this article formulates the Semantic Alignment Score (SAS) as a groundedness metric based on semantic alignment, evidence coverage, and entailment relationships, positioned to support the evaluation and auditing of go</t>
  </si>
  <si>
    <t xml:space="preserve">
 The increasing availability of ChatGPT and its capacity to generate solutions to mathematical problems has raised important questions for mathematics education, particularly regarding how preservice teachers engage in evaluating ChatGPT-generated mathematical solutions. Although prior research has examined the pedagogical use of generative AI in mathematics teaching and learning, less is known about how preservice mathematics teachers engage with evaluating the accuracy of AI-generated solutions to contextualised mathematical word problems under self-directed and unstandardised prompting.
 Grounded in metacognition as a theoretical lens, this study adopts an exploratory, naturalistic design to examine how preservice teachers engaged with and evaluated ChatGPT-generated mathematical solutions. The study was conducted within a third-year mathematics methodology module in which AI tools were integrated into teaching, learning, and assessment. A qualitative document analysis was used to analyse 30 preservice teachers' written assignments, focusing on their evaluations of AI-generated solutions produced through individually constructed prompts in an uncontrolled interaction environment.
 The findings indicated that participants' evaluations were predominantly informed by metacognitive knowledge, particularly prior mathematical content knowledge, rather than metacognitive experiences involving real-time monitoring and regulation, which may be attributed to the task </t>
  </si>
  <si>
    <t>The rapid adoption of AI has driven rapid growth in computational demand, with large language models (LLMs) at the forefront since ChatGPT's debut in 2022. Meanwhile, large amounts of renewable energy are ultimately curtailed due to transmission congestion and inadequate demand. This work develops a power market model that allows hyperscalers to spatially migrate LLM inference workloads to geo-distributed modular datacenters (MDCs) co-located with renewable generation at the edge of the network. We introduce the optimization problems faced by the hyperscaler and MDCs in addition to consumers, producers, and the electric grid operator, where the hyperscaler leases MDC capacity while ensuring that required service level objectives (SLOs) are met. The overall market model is formulated as a complementarity problem, for which we establish equilibrium existence and uniqueness of certain aggregate market quantities. We further show that bilateral contract allocations can vary while preserving the same physical market outcome, so cleaner contract-attributed procurement need not imply additional clean generation. Applying the model to the IEEE RTS-24 bus system, we find that even when MDCs disclose the CO$_2$ emissions associated with their energy supply, renting less polluting MDCs yields limited system emission reductions because of \textit{contract reshuffling}. This effect can be mitigated when conventional loads are supplied through forward contracts such as power purchase agree</t>
  </si>
  <si>
    <t>The rapid evolution of smart cities has increased the reliance on intelligent interconnected services to optimize infrastructure, resources, and citizen well-being. Agentic AI has emerged as a key enabler by supporting autonomous decision-making and adaptive coordination, allowing urban systems to respond in real time to dynamic conditions. Its benefits are evident in areas such as transportation, where the integration of traffic data, weather forecasts, and safety sensors enables dynamic rerouting and a faster response to hazards. However, its deployment across heterogeneous smart city ecosystems raises critical governance, risk, and compliance (GRC) challenges, including accountability, data privacy, and regulatory alignment within decentralized infrastructures. Evaluation of SORA-ATMAS with three domain agents (Weather, Traffic, and Safety) demonstrated that its governance policies, including a fallback mechanism for high-risk scenarios, effectively steer multiple LLMs (GPT, Grok, DeepSeek) towards domain-optimized, policy-aligned outputs, producing an average MAE reduction of 35% across agents. Results showed stable weather monitoring, effective handling of high-risk traffic plateaus 0.85, and adaptive trust regulation in Safety/Fire scenarios 0.65. Runtime profiling of a 3-agent deployment confirmed scalability, with throughput between 13.8-17.2 requests per second, execution times below 72~ms, and governance delays under 100 ms, analytical projections suggest maintained</t>
  </si>
  <si>
    <t>We previously reported that breast cancer (BC) generates metastasis-promoting regulatory B cells (CD25+ tumor-evoked Bregs). Because phenotypically these cells resembled bone marrow (BM) Rag+ B-cell precursors, such as large Pre-B cells, we hypothesized whether cancer uses them to generate Bregs. To investigate this idea, we used mouse and human BM aspirates, human PBMCs from BC patients, and mice with different orthotopic cancers, such as highly metastatic 4T1 breast cancer cells and EMT6. We report that breast cancer indeed uses BM B-cell precursors to generate Bregs. However, to do this, cancer expresses thymic stromal lymphopoietin (TSLP). Mechanistically, cancer-produced TSLP downregulates surface expression of CXCR4 and α4β1 (VLA-4) of B-cell precursors, thereby impairing their BM retention and increasing their exit into the circulation. TSLP also enables survival and proliferation of these BM emigrants, while other factors such as 5-lipoxygenase metabolites convert them into Bregs. The loss of TSLP expression in cancer cells alone or TSLPR deficiency in B cells not only reduce pre-B cells in the circulation, but also retard lung metastasis. Overall, our data reveal a previously unknown function of cancer-produced TSLP as inducers of premature B-cell precursor emigration from BM to support Breg generation. The results also suggest that the TSLP-pre-B cell axis can be an attractive therapeutic target. Citation Format: Emeline Ragonnaud, Kanako Moritoh, Monica Bodogai, So</t>
  </si>
  <si>
    <t>The de-identification (deID) of protected health information (PHI) and personally identifiable information (PII) is a fundamental requirement for sharing medical images, particularly through public repositories, to ensure compliance with patient privacy laws. In addition, preservation of non-PHI metadata to inform and enable downstream development of imaging artificial intelligence (AI) is an important consideration in biomedical research. The goal of MIDI-B was to provide a standardized platform for benchmarking of DICOM image deID tools based on a set of rules conformant to the HIPAA Safe Harbor regulation, the DICOM Attribute Confidentiality Profiles, and best practices in preservation of research-critical metadata, as defined by The Cancer Imaging Archive (TCIA). The challenge employed a large, diverse, multi-center, and multi-modality set of real de-identified radiology images with synthetic PHI/PII inserted. The MIDI-B Challenge consisted of three phases: training, validation, and test. Eighty individuals registered for the challenge. In the training phase, we encouraged participants to tune their algorithms using their in-house or public data. The validation and test phases utilized the DICOM images containing synthetic identifiers (of 216 and 322 subjects, respectively). Ten teams successfully completed the test phase of the challenge. To measure success of a rule-based approach to image deID, scores were computed as the percentage of correct actions from the total nu</t>
  </si>
  <si>
    <t>Critical workflows in manufacturing, infrastructure, and logistics rely heavily on business process logic systems, where even minor faults or vulnerabilities can lead to significant operational disruptions or security breaches. For large companies, a typical product recall may cost more than ten million USD, and every hour unplanned downtime of a manufacturing line might incur a million dollars in losses. While typical processes like statistical quality assurance and auditing can help mitigate future occurrences of faults, they time consuming and often lead to downtime as corrective actions are put in place. To address these real-world challenges, we deploy a Large Language Model (LLM) agent capable of detecting vulnerabilities and faults within business systems. Our dual-pipeline framework first extracts rules and specifications, which are efficiently stored for use in the subsequent fault detection pipeline. By integrating advanced natural language processing (NLP) techniques and Retrieval-Augmented Generation (RAG) methodologies, our approach automates the extraction and analysis of process specifications from diverse document formats, including BPMN diagrams, structured PDFs, and JSON files. Once extracted and organized, these rules and their instantiations can be analyzed by the system’s fault detection pipeline or exported to formal languages for evaluation. The first pipeline automates specification generation through advanced text extraction methods. Utilizing optical</t>
  </si>
  <si>
    <t>ChatGPT, an AI-based chatbot, was released to provide coherent and useful replies based on analysis of large volumes of data. In this article, leading scientists, researchers and engineers discuss the transformative effects of ChatGPT on modern education. This research seeks to improve our knowledge of ChatGPT capabilities and its use in the education sector, identifying potential concerns and challenges. Our preliminary evaluation concludes that ChatGPT performed differently in each subject area including finance, coding and maths. While ChatGPT has the ability to help educators by creating instructional content, offering suggestions and acting as an online educator to learners by answering questions and promoting group work, there are clear drawbacks in its use, such as the possibility of producing inaccurate or false data and circumventing duplicate content (plagiarism) detectors where originality is essential. The often reported hallucinations within Generative AI in general, and also relevant for ChatGPT, can render its use of limited benefit where accuracy is essential. What ChatGPT lacks is a stochastic measure to help provide sincere and sensitive communication with its users. Academic regulations and evaluation practices used in educational institutions need to be updated, should ChatGPT be used as a tool in education. To address the transformative effects of ChatGPT on the learning environment, educating teachers and students alike about its capabilities and limitat</t>
  </si>
  <si>
    <t>Artificial Intelligence (AI) chatbots powered by a large language model (LLM) are entering young children's learning and play, yet little is known about how young children construe these agents or how such construals relate to engagement. We examined anthropomorphism of a social AI chatbot during collaborative storytelling and asked how children's attributions related to their behavior and prefrontal activation. Children at ages 5-6 (N = 23) completed three storytelling sessions: interacting with (1) an AI chatbot only, (2) a parent only, and (3) the AI and a parent together. After the sessions, children completed an interview assessing anthropomorphism toward both the AI chatbot and the parent. Behavioral engagement was indexed by the conversational turn count (CTC) ratio, and concurrent fNIRS measured oxygenated hemoglobin in bilateral vmPFC and dmPFC regions. Children reported higher anthropomorphism for parents than for the AI chatbot overall, although AI ratings were relatively high for perceptive abilities and epistemic states. Anthropomorphism was not associated with CTC. In the right dmPFC, higher perceptive scores were associated with greater activation during the AI-only condition and with lower activation during the AI+Parent condition. Exploratory analyses indicated that higher dmPFC activation during the AI-only condition correlated with higher end-of-session"scared"mood ratings. Findings suggest that stronger perceptive anthropomorphism can be associated with gr</t>
  </si>
  <si>
    <t xml:space="preserve">Language models turn a worded situation into a numeric plan, and the dominant pipelines (NL4Opt, OptiMUS, ORLM, OR-LLM-Agent) commit to a single objective and point-valued coefficients, then solve once. For decisions that allocate real budget, effort, or clinical attention, that confidence is the failure mode: every objectified number is an assumption, and a plan optimal only if the guesses are exactly right is fragile -- mimicry of computation. YUKTI changes the target of autoformulation. Its representation is a typed-proposition graph whose relationships carry shape priors, coefficient uncertainty, and provenance. YUKTI routes each stage to an exact, nonlinear, or evolutionary solver; couples stages by a distributional Pareto hand-off; and introduces Assumption-Robust Pareto Frontiers (ARPF), resampling assumptions (including structural epsilon-contamination) to score how often each action survives (rho). We prove a bound making rho an exact factor of decision regret, add auditable traceability, and synthesize a benchmark-faithful data foundation when none exists (SRJANA). We validate three ways: under controlled misspecification the robust compromise cuts mean and tail regret by over 90% versus a naive point plan; on a regulated commercial decision we optimize inside a lawful action space and price the downside in euros; and on a real public dataset of 41,188 decisions an out-of-sample backtest beats the logged status quo by 34% and a naive point rule by 4% while reducing </t>
  </si>
  <si>
    <t>This narrative review focuses on the integration of large language models (LLMs), such as GPT‐4 and Gemini, into breast imaging. LLMs excel in understanding, processing, and generating human‐like text, with potential applications ranging widely from decision‐making to radiology reporting support. LLMs show promise in addressing current critical challenges, including rising demands for imaging services concurrent with an increasing shortage in the radiologist workforce. Their ability to integrate clinical guidelines and generate standardized, evidence‐based reports has the potential to improve diagnostic consistency and reduce inter‐reader variability. Emerging multimodal capabilities further extend their utility, enabling the integration of textual and visual data for tasks such as tumor classification and decision‐making. Despite these advancements, significant challenges remain. LLMs often suffer from limitations such as hallucinations, biases in training datasets, and domain‐specific knowledge gaps. These issues can affect their reliability, particularly in nuanced tasks like Breast Imaging Reporting and Data System categorization and multimodal image assessment. Moreover, ethical concerns about data privacy, biased outputs, and regulatory compliance must be addressed before effective deployment in the clinical setting. Current studies suggest that while LLMs can complement human expertise, their performance still lags behind that of radiologists in key areas, particularly</t>
  </si>
  <si>
    <t>Large Language Models (LLMs) have become a game-changing artificial intelligence (AI) technology that can revolutionize clinical decision support systems (CDSS) by leveraging its ability to process and understand natural language, to reason, and to interpret multimodal data. This review offers a detailed analysis of how LLMs are currently applied to medical decision-making tools including diagnosis, treatment planning, interpretation of medical imaging, clinical documentation, medication safety and personalized healthcare suggestions. This study aims to critically discuss the recent developments regarding Retrieval-Augmented Generation (RAG), Chain-of-Thought (CoT) reasoning, knowledge graph incorporation, multimodal fusion, and multi-agent collaborative AI systems, which are all aimed at boosting the clinical accuracy, minimizing hallucinations, and increasing explainability of AI systems. Moreover, the review explores the key limitations of LLMs in healthcare, such as potential biases, hallucinations, interpretability, regulatory compliance, ethical issues, privacy protection, and robustness in face of dataset shift. A comparative study of current medical LLM models reveals that, although these systems offer substantial advances in diagnostic reasoning and streamlining workflows, the role of the clinician remains indispensable, highlighting the need for a human-centric approach to AI in healthcare. Finally, future research directions are discussed to facilitate next-generat</t>
  </si>
  <si>
    <t>Urban planning decision support often requires a joint interpretation of legal rules, parcel geometry, zoning parameters, street context, and proposal-specific constraints. Generic retrieval-augmented generation is insufficient for this setting since many answers depend on structured spatial evidence and deterministic regulatory calculations rather than on retrieved prose alone. This paper presents an agentic urban planning assistant designed for parcel-level first-pass analysis. It combines deterministic request classification, route-specific retrieval, parcel lookup, exact-index zoning-parameter resolution, parcel-side normalization, setback-rule assignment, gated planning calculations, and final large-language-model (LLM) answer synthesis. The implementation uses the LLM mainly for the final answer generation stage, while the evidence and reasoning foundation is constructed through structured data preparation and deterministic workflow logic. An evaluation framework is developed that aligns benchmark design and metric selection with the actual assistant’s route structure. It combines deterministic checks, complementary LLM-as-a-judge metrics, benchmark generation from reviewed seed cases, and execution-level observability. A reviewed 40-case architecture-aware benchmark for the Sofia/Bulgarian case study is prepared. On this benchmark, the deterministic pass rate reached 1.00, while the complementary judge-based scoring yielded a faithfulness value of 0.931 under a revised</t>
  </si>
  <si>
    <t>Background:  The growing use of artificial intelligence (AI) in cross-border digital commerce has intensified compliance challenges arising from overlapping regulatory frameworks, particularly the European Union Artificial Intelligence Act (EU AI Act), the General Data Protection Regulation (GDPR), and the Digital Operational Resilience Act (DORA). Although Retrieval-Augmented Generation (RAG) systems are increasingly adopted to support legal and compliance decision-making, retrieval failures may undermine legal certainty and regulatory accountability.
Aim: This study evaluates the reliability of legal RAG systems in identifying and ranking regulatory obligations required for AI product counsel and examines retrieval as a legal governance mechanism rather than merely a technical process.
Method: An empirical audit was conducted using 139 English ComplianceBench scenarios and a corpus of 289 article- and annex-level units extracted from official EU AI Act, GDPR, and DORA texts. Seven transparent lexical retrieval methods were assessed using Hit@k, Recall@10, Mean Reciprocal Rank (MRR), nDCG@10, and citation-sufficiency metrics. External validation was performed using 300 AIReg-Bench technical-documentation excerpts.
Result: The hybrid lexical retriever achieved the strongest overall performance (Hit@1 = 0.360, Hit@10 = 0.770, Recall@10 = 0.392, MRR = 0.493, nDCG@10 = 0.344). While at least one relevant obligation appeared within the top ten results for 77.0% of queries, only 3</t>
  </si>
  <si>
    <t>Automated tender document auditing is a high-complexity and high-stakes legal document intelligence task, because the system must not only identify hidden compliance defects, but also rigorously compare document facts against explicit legal constraints and further verify whether the resulting conclusions remain valid across multiple chapters of a long and semi-structured document. Existing commercial products and prototype systems often rely on general-purpose large language models or plain semantic retrieval, which makes them prone to shallow understanding, unstable legal grounding, weak cross-chapter consistency checking, and limited audit traceability. To address these limitations, this paper proposes a multi-agent framework for deterministic legal document auditing. At the core of the framework is a multi-agent workflow oriented toward different auditing priorities, where chapter-level specialized review and rule-aware full-text auditing work together to combine local defect detection with global consistency verification; this workflow is further supported by a structured rule library and task-oriented hybrid retrieval planning that organize legal provisions, clauses, and document facts around candidate issues. In this way, retrieved evidence is not treated as loosely appended context only, but is organized into explicit comparison constraints for compliance judgment. Experimental results demonstrate that the proposed framework achieves high issue coverage and robust cros</t>
  </si>
  <si>
    <t>Large language models (LLMs) are increasingly applied in finance, yet most existing work emphasizes trading signals or financial NLP tasks centered on prediction. Institutional fundamental research, by contrast, requires human analysts or AI agents to gather evidence, identify business drivers, compare competing viewpoints, and generate investment memos. Its broader goal is not merely to predict outcomes, but to produce investment plans that are transparent, reusable, and verifiable, while contributing to the cumulative development of investment knowledge. We present FundaPod, a multi-persona agent pod architecture for AI-assisted fundamental investment research. We argue that fundamental research is a human-centric decision-support task that is qualitatively distinct from trading-signal generation, and is therefore better served by an independence-preserving architecture. In FundaPod, AI agents with different personas, such as value investors or macro strategists, conduct research independently under a shared provenance contract. Their disagreements are then surfaced post hoc for adjudication by the human portfolio manager (PM) through a knowledge-graph memory system. This paper contributes five design principles for human-AI hybrid systems supporting fundamental research, grounded in design-science practice and theories of cognitive isolation and human-machine coordination. It also describes four architectural mechanisms: a persona distillation pipeline that turns public in</t>
  </si>
  <si>
    <t>Autonomous AI systems for financial payment operations have matured from theoretical governance proposals to deployable production architectures, yet the published literature has not kept pace with the tooling ecosystem that makes such systems practically viable. This paper advances the state of the art in two directions. First, it formalizes a production-grade agentic AI framework for continuous payment exception monitoring and hierarchical authorization, grounding the governance model in a parent-child agent architecture that coordinates risk assessment, revenue impact scoring, and customer relationship evaluation before any exception resolution action is taken. Second — and as the primary new contribution of this revision — it specifies a concrete implementation architecture in which the agentic AI system operates through Model Context Protocol (MCP) server/client connections, a large language model (LLM) reasoning core, and a Retrieval-Augmented Generation (RAG) pipeline that grounds every autonomous decision in a continuously refreshed corpus of regulatory policy, internal governance rules, and historical resolution precedents. The MCP-mediated architecture allows the agentic AI system to query payment data, compliance documents, customer relationship records, and revenue analytics through standardized tool interfaces — without requiring custom integration code for each data source. The RAG pipeline ensures that the LLM reasoning core grounds its exception analysis in sp</t>
  </si>
  <si>
    <t>AI-assisted software generation has increased development speed, but it has also amplified a persistent engineering problem: systems that are functionally correct may still be structurally insecure. In practice, prompt-based security review with large language models often suffers from uneven coverage, weak reproducibility, unsupported findings, and the absence of an immutable audit trail. The ESAA architecture addresses a related governance problem in agentic software engineering by separating heuristic agent cognition from deterministic state mutation through append-only events, constrained outputs, and replay-based verification. This paper presents ESAA-Security, a domain-specific specialization of ESAA for agent-assisted security auditing of software repositories, with particular emphasis on AI-generated or AI-modified code. ESAA-Security structures auditing as a governed execution pipeline with four phases reconnaissance, domain audit execution, risk classification, and final reporting and operationalizes the workflow into 26 tasks, 16 security domains, and 95 executable checks. The framework produces structured check results, vulnerability inventories, severity classifications, risk matrices, remediation guidance, executive summaries, and a final markdown/JSON audit report. The central idea is that security review should not be modeled as a free-form conversation with an LLM, but as an evidence-oriented audit process governed by contracts and events. In ESAA-Security, a</t>
  </si>
  <si>
    <t xml:space="preserve">
 Clinical observations, radiological interpretation, patient-specific factors, and evidence-based standards must be integrated when making clinical decisions in dentistry. Large language models (LLMs) represent a recent advancement in artificial intelligence with the potential to support complex cognitive tasks in healthcare. This narrative review aims to examine the impact of LLMs on the decision-making practices employed in the field of dentistry.
 A narrative review was conducted using PubMed/MEDLINE, Scopus, and Google Scholar. English-language publications between 2018 and 2025 related to LLMs, artificial intelligence, clinical decision-making, and dentistry were reviewed and qualitatively synthesized.
 Across the 19 included articles, LLMs demonstrated evidence of supporting structured clinical reasoning and differential diagnosis generation in contexts applicable to dentistry. Some relevant findings included LLM-assisted synthesis of surgical options, identification of hallucination and automation bias as patient safety risks unique to AI-assisted surgical decision-making, and evidence from dental-specific LLM studies that accuracy in structured reasoning tasks is promising but inconsistent in complex or rare case scenarios. Patient communication, documentation, and surgical education were secondary application domains where LLMs demonstrated consistent utility across included sources.
 The reviewed evidence suggests LLMs can serve as adjunctive </t>
  </si>
  <si>
    <t xml:space="preserve">
 Preclinical and clinical studies have used antibodies to deplete CD4-expressing cells to promote anti-tumor immunity. Specifically, a monoclonal anti-CD4 antibody (anti-CD4) has been employed to remove FOXP3+ CD4+ regulatory T cells (Tregs), which are known to impede anti-tumor immunity. Our previous studies demonstrated that administering anti-CD4 during B16 melanoma tumor growth in mice leads to the generation of tumor Ag-specific CD8 T cells that disseminate and form memory following surgical tumor excision. However, the importance of co-depleting other CD4-expressing cell compartments for anti-CD4 treatment efficacy are unknown. We utilized flow cytometry and single-cell RNA sequencing (scRNAseq) to evaluate the primary response of tumor Ag-specific CD8 T cells (pmel) in B16 melanoma tumor bearing mice treated with anti-CD4. Responses were compared to those induced by anti-PD1 and anti-CTLA4 dual immune checkpoint blockade (ICB). To determine the importance of homeostatic space in priming, homeostatic expansion and priming were decoupled, and neutralizing antibodies were administered. Treg-depleted (Foxp3-DTR) mice were used for comparison, and Batf3-/- mice and IL-2R blocking antibodies were used to determine requirements for CD8 T cell priming. Finally, scRNAseq was conducted on CD4 T cells from human melanoma tumors previously treated with ICB to characterize transcriptional properties of intratumoral CD4 T cells. Compared to ICB, anti-CD4 treatment elicited a more r</t>
  </si>
  <si>
    <t>Early detection of pancreatic cancer remains a critical challenge in oncology, with current diagnostic methods often failing to identify the disease until advanced stages. However, diagnostic accuracy alone may be insufficient for clinical adoption as regulatory frameworks and clinical workflows increasingly demand transparent, interpretable AI systems. This study investigates Fourier Transform Infrared (FTIR) spectroscopy combined with machine learning for non-invasive pancreatic cancer detection using urine and blood biofluids, augmented by a language-model-assisted transparency framework to bridge spectral feature attributions and biochemical interpretation. Five datasets were evaluated: urine ATR-FTIR (61.7% balanced accuracy), urine transmission FTIR (74.8%), filtered blood (&lt;10 kDa; 89.8%), and two matched urine-blood fusion datasets. Transmission-mode urine combined with filtered blood achieved the highest performance (96.9% balanced accuracy), exceeding either biofluid alone. To support transparency, we developed an LLM-augmented explainability pipeline incorporating Monte Carlo Tree Search (MCTS) for structured hypothesis exploration, a curated retrieval-augmented knowledge base (RAG), and reliability-gated explanations that acknowledge disagreement between feature attribution methods. Explainability methods showed substantial disagreement (mean Spearman ρ = 0.23-0.28), motivating a tiered strategy: wavenumber-level interpretation when methods agree (ρ ≥ 0.3, with kn</t>
  </si>
  <si>
    <t>Ticket routing is a critical operational task: organisations must triage incoming requests to specialised teams, typically via queues, but routing policies are organisation-specific and evolve continuously. Rule-based systems demand constant maintenance, while supervised classifiers suffer from concept drift and require periodic retraining. These challenges intensify in regulated environments where sensitive data prevents cloud-based AI services, annotation capacity is limited, and misrouting carries significant cost. We present an adaptive ticket routing system that frames routing as retrieval-augmented in-context learning with temporal feedback learning. Rather than training a static model, the system retrieves similar successfully routed tickets as demonstrations, grounding predictions in accumulated organisational expertise. It learns continuously from routine analyst behaviour: corrections are captured as error signals, while predictions unchanged beyond a calibrated time threshold are interpreted as implicit confirmation---transforming everyday workflow into supervision at zero incremental annotation cost. Predictions are constrained to queues present in retrieved demonstrations; an on-premises LLM resolves conflicts only when demonstrations disagree. Deployed at CERT-EU (cybersecurity service provider for European Union entities), the system operates in two modes: assisted routing, where analysts receive recommendations based on similar historical cases (2× speedup); a</t>
  </si>
  <si>
    <t>Managing access between large numbers of distributed medical devices has become a crucial aspect of modern healthcare systems, enabling the establishment of smart hospitals and telehealth infrastructure. However, as telehealth technology continues to evolve and Internet of Things (IoT) devices become more widely used, they are also increasingly exposed to various types of vulnerabilities and medical errors. In healthcare information systems, about 90% of vulnerabilities emerge from medical error and human error. As a result, there is a need for additional research and development of security tools to prevent such attacks. This article proposes a zero-trust-based context-aware framework for managing access to the main components of the cloud ecosystem, including users, devices, and output data. The main goal and benefit of the proposed framework is to build a scoring system to prevent or alleviate medical errors while using distributed medical devices in cloud-based healthcare information systems. The framework has two main scoring criteria to maintain the chain of trust. First, it proposes a critical trust score based on cloud-native microservices for authentication, encryption, logging, and authorizations. Second, a bond trust scoring system is created to assess the real-time semantic and syntactic analysis of attributes stored in a healthcare information system. The analysis is based on a pre-trained machine learning model that generates the semantic and syntactic scores. T</t>
  </si>
  <si>
    <t>Cross-standard semantic alignment is fundamental to improving recall integrity and judgment accuracy in multi-document compliance RAG systems. This paper proposes an automotive cybersecurity compliance RAG method incorporating a cross-standard semantic alignment graph, targeting two structural deficiencies of existing RAG approaches: insufficient cross-standard semantic coverage caused by isolated text block retrieval, and ranking deviation caused by cosine similarity failing to capture logical implication. A directed heterogeneous graph covering semantic equivalence, hierarchical attribution, and cross-reference edges is constructed with atomic clauses as nodes—quantifying equivalence confidence via bidirectional entailment probability harmonic mean—unifying "synonymous but differently expressed" clauses from ISO/SAE 21434, UNECE R155, TISAX, and GB/T into a single graph space (15,000 nodes, 28,600 heterogeneous edges). four-stage retrieval pipeline leverages graph nodes as retrieval units, expands cross-standard candidates via equivalence edges, completes chapter context via hierarchical attribution edges, and refines candidates through multi-dimensional fusion scoring. An NLI-based entailment reranking mechanism replaces cosine similarity with unidirectional entailment probability, upgrading the ranking objective from semantic similarity to logical coverage and constraining LLM generation within a logically reachable compliance solution space. On a 1,500-item evaluation se</t>
  </si>
  <si>
    <t>Context: Laws and regulations increasingly shape software design, development, and quality assurance in regulated domains. Because legal provisions are written in technology-neutral language, deriving concrete specifications, requirements, and acceptance criteria to verify software compliance is difficult and error-prone. Recent advances in generative AI, especially large language models (LLMs), may help automate this process. Objective: We present the first systematic human-subject evaluation of LLMs'ability to derive Gherkin behavioural specifications from legal texts using a quasi-experimental design. Gherkin is a domain-specific language for scenario-based system behaviour descriptions in Given-When-Then form and is well suited to automation in software development. Methods: Ten participants evaluated 60 Gherkin specifications generated from food-safety regulations by Claude and Llama. Each participant assessed 12 specifications across five criteria: relevance, clarity, completeness, singularity, and time savings. Each specification was evaluated by two participants, yielding 120 assessments with quantitative ratings and qualitative feedback. Results: Ratings were uniformly high in the top two categories: relevance 95%, clarity 100%, completeness 94.2%, singularity 93.4%, and time savings 91.7%. No statistically reliable differences were found across participants or between LLMs. Qualitative feedback noted occasional omissions, hallucinations, and mixed intents, underscor</t>
  </si>
  <si>
    <t>LLM agents increasingly diagnose incidents and propose remediations. In a GitOps workflow, applying a fix means editing a version-controlled config file, and the obvious implementation, having the model author the edited file or a diff, is what practitioners reach for first. Evaluating that choice on real Kubernetes manifests, we find no text-generation strategy is safe for unattended automation. Unified diffs are unsafe: under strict patching almost none apply, but that is an artifact, since a tolerant tool (GNU patch) applies 96%, yet silently misapplies about 1 in 7 (14-20%) with no error signal. Full-file rewrite is capability-dependent: a small model corrupts the file, while a frontier model is usually correct but non-deterministic (it silently drops a field or edits a neighbor on some runs) and must regenerate the whole file, costing O(file size) per edit. We present an alternative that separates the semantic decision (which resource, field, and value) from the syntactic act of editing the file. The agent emits only a structured field-change intent; a deterministic pipeline indexes manifests by (kind, name), locates the target scalar's exact character span via the YAML parser's node position marks, and replaces only that span in the raw text. Because the file is never re-serialized, the diff is minimal by construction, formatting and comments are preserved, and the edit is correct and deterministic independent of the model, at O(1) generation cost. The contribution is t</t>
  </si>
  <si>
    <t>As large language models emerge as critical infrastructure in labor markets, questions about their governance touch on some of the most contested issues at the intersection of AI development, complex sociotechnical systems and emerging technology regulation. Recruitment tools powered by these models are now widely deployed across industries and they raise urgent concerns about intersectional algorithmic discrimination—patterns of unequal treatment that remain invisible so long as auditors examine only one protected attribute at a time. Trained on historical hiring data, these systems tend to reproduce and in some cases deepen, discriminatory patterns that cut across gender, race and other protected characteristics simultaneously. Two research communities bear on this problem without yet speaking to each other adequately: the fairness-in-NLP literature and the human-centered AI (HCAI) governance literature have each grown substantially, but largely in parallel. To examine where they diverge and why, we conducted a PRISMA 2020-guided systematic literature review drawing on 82 studies selected from 493 records retrieved from Scopus and Web of Science. Grounded theory coding and a concept matrix organize the findings around four thematic axes: bias sources across the hiring pipeline, formal fairness metrics and their mathematical limits, debiasing techniques and governance frameworks. What the concept matrix reveals is, above all, a structural disconnect. Technical studies rarely</t>
  </si>
  <si>
    <t>: Background: Rapid advances in artificial intelligence (AI), particularly conversational systems powered by natural language processing (NLP) and large language models (LLMs), are transforming healthcare delivery. In primary care, these tools may help address workforce shortages and increasing patient demand. Objective: This review aims to critically evaluate the classification, clinical applications, effectiveness, safety concerns, and future potential of AI-driven chatbots in general medical practice. Methods: A narrative review of literature published between January 2020 and March 2026 was conducted using PubMed, Scopus, Web of Science, and Google Scholar. Eligible sources included randomized controlled trials, observational studies, systematic reviews, and policy papers. Evidence was synthesized thematically. Results: Chatbots were categorized into rule-based, AI-driven conversational agents, hybrid systems, and domain-specific tools. Their applications include symptom triage, patient education, chronic disease management, mental health support, and clinical documentation. While these technologies enhance accessibility and reduce administrative workload, concerns persist regarding diagnostic accuracy, algorithmic bias, hallucination errors, data privacy, and medico-legal accountability. Conclusion: Conversational AI has significant potential to augment primary care services; however, it cannot replace clinical judgment. Safe integration requires rigorous validation, eth</t>
  </si>
  <si>
    <t>Reinforcement learning is increasingly used to transform large language models into agentic systems that act over long horizons, invoke tools, and manage memory under partial observability. While recent work has demonstrated performance gains through tool learning, verifiable rewards, and continual training, deployed self-improving agents raise unresolved security and governance challenges: optimization pressure can incentivize reward hacking, behavioral drift is difficult to audit or reproduce, and improvements are often entangled in opaque parameter updates rather than reusable, verifiable artifacts. This paper proposes Audited Skill-Graph Self-Improvement (ASG-SI), a framework that treats self-improvement as iterative compilation of an agent into a growing, auditable skill graph. Each candidate improvement is extracted from successful trajectories, normalized into a skill with an explicit interface, and promoted only after passing verifier-backed replay and contract checks. Rewards are decomposed into reconstructible components derived from replayable evidence, enabling independent audit of promotion decisions and learning signals. ASG-SI further integrates experience synthesis for scalable stress testing and continual memory control to preserve long-horizon performance under bounded context. We present a complete system architecture, threat model, and security analysis, and provide a fully runnable reference implementation that demonstrates verifier-backed reward construc</t>
  </si>
  <si>
    <t>This study conducts a comparative legal analysis of South Korea’s Framework Act on Artificial Intelligence (enacted January 2025, effective January 2026) and the EU AI Act (effective August 2024), focusing on the structural implications of their divergent regulatory philosophies for sustainable digital governance. Employing legal interpretive analysis (textual, systematic, and teleological) and comparative legal methodology, supplemented by risk-based regulation theory and the theory of hardening of soft norms, this paper examines three interconnected dimensions: the conceptual distinction between “high-impact” and “high-risk” AI, the legal nature of self-regulatory structures, and the potential distortion of civil liability attribution. The analysis reveals that Korea’s adoption of the “high-impact” concept, while strategically reducing compliance costs and avoiding stigma effects, generates significant legal gaps, including potential violations of the constitutional principle of clarity, a “liability lightning rod” phenomenon transferring responsibility from AI operators to frontline practitioners, and insufficient institutional prerequisites for effective self-regulation. In contrast, the EU’s ex-ante preventive framework provides greater legal certainty through direct enumeration of high-risk sectors and mandatory conformity assessments. Drawing on the growing body of EU AI Act scholarship, this paper proposes a five-step legislative model for dynamic regulatory adjustmen</t>
  </si>
  <si>
    <t>Neural networks increasingly run on hardware outside the user's control (cloud GPUs, inference marketplaces, edge specialized accelerators) for both training and inference. Yet ML-as-a-Service reveals little about what actually ran or whether returned outputs faithfully reflect the intended inputs and models. Users lack recourse against service downgrades such as model swaps, quantization, graph rewrites, or discrepancies like altered advertisement embeddings. Verifying outputs is especially difficult because floating-point execution on heterogeneous accelerators is inherently non-deterministic. Existing approaches like zkML, deterministic replay, TEEs, and replication are either impractical for real floating-point neural networks or reintroduce the need to trust the vendor. We present TAO: a Tolerance-Aware Optimistic verification protocol for floating-point neural networks that accepts outputs within principled operator-level acceptance regions rather than requiring bitwise equality. TAO combines two complementary error models: (i) sound per-operator IEEE-754 worst-case bounds and (ii) tight empirical percentile profiles calibrated across hardware types. Discrepancies are resolved via a Merkle-anchored, threshold-guided interactive dispute game that recursively partitions the traced computation graph until one operator remains; at the leaf, adjudication reduces to either a lightweight theoretical-bound check or a small honest-majority vote against empirical thresholds. Unch</t>
  </si>
  <si>
    <t xml:space="preserve">The development of artificial intelligence (AI) tools that can potentially automate components of the research process is accelerating rapidly. For journal editors, the undeclared use of generative AI (GAI) or large language models (LLMs) like ChatGPT to generate academic writing is particularly concerning. In response to GAI, many journals have incorporated an AI declaration statement into their article submission platform (ASP). The utility of such declarations may be limited, given their lack of verifiability. While a paper’s acknowledgements and ethical declarations constitute the primary location where authors formally declare accountability for their work and commit to proper academic conduct, a journal’s ASP serves as a second tier of verification. The configurations of GAI/LLM declarations in this space have not yet been formally characterized or assessed. The ASPs of the 50 top-ranked medical journals, according to the 2023 SCImago Journal Rank, were investigated and details on their GAI/LLM declarations were compiled. Of the 50 journals, 47 used an ASP, but due to exclusions (e.g., invitation-only submissions), only 36 were analysed. All Elsevier/Lancet journals included a mandatory DEI survey to complete registration, and only one journal had a mandatory ORCID requirement. Of the 36 ASPs analysed, only 13 (36%) had an AI-related clause, one specific to the use of ChatGPT. In contrast, among the instructions for authors (IFAs) of 49 of the journals, 44 (90%) had an </t>
  </si>
  <si>
    <t>Chronic inflammation plays a pivotal role in human health, with certain inflammatory conditions significantly increasing the risk of cancer, while others do not. However, the molecular mechanisms underlying this divergent risk remain poorly understood. In this study, we propose FR-BINN, a biologically informed neural network framework for disease prediction and interpretability. Incorporating Fenton reaction (FR)-related biological priors and leveraging multiple interpretability methods, FR-BINN identifies key genes driving cancer-prone and non-cancer-prone chronic inflammatory diseases. The experimental results demonstrate that FR-BINN achieves superior classification performance while offering biologically interpretable insights. Moreover, attribution results derived from different explainable techniques show high consistency, and intra-method results exhibit distinct patterns across disease categories. We further combine large language models with feature attributions to identify candidate biomarkers, and independent datasets confirm the robustness of these findings. Notably, genes such as NCOA1 and SDHB are identified as being associated with cancer susceptibility. The framework further reveals distinct patterns in energy metabolism, oxidative stress, and pH regulation between cancer-prone and non-cancer-prone inflammatory diseases. These insights enhance our understanding of inflammation-associated tumorigenesis and contribute to the identification of potential biomarker</t>
  </si>
  <si>
    <t>Background: Pre-travel health consultations require individualised risk assessment across itinerary, destination, traveller characteristics, vaccine and medication history, comorbidities, pregnancy and immune status, activities, and access to care. Artificial intelligence (AI), particularly large language models (LLMs), may support pre-consultation education, structured history collection, guideline retrieval, multilingual communication and post-consultation reinforcement, but unsafe use may introduce hallucinated, outdated or insufficiently personalised recommendations. Objectives: This scoping review maps the current evidence on AI tools relevant to pre-travel health consultations, characterises implementation gaps, identifies patient-safety risks and proposes a supervised implementation model for travel medicine clinics. Original contribution: Unlike previous reviews of clinical AI, patient-education LLMs or chatbots in chronic illness, this is the first scoping review focused specifically on AI in pre-travel consultations. It uniquely combines a five-tier evidence hierarchy that separates direct travel-medicine AI evidence from indirect clinical-AI safety and equity evidence, and provides a travel-medicine-specific clinical safety risk taxonomy and a supervised implementation framework anchored to authoritative travel-medicine guidance and current AI regulatory regimes. Methods: A scoping review was conducted following PRISMA-ScR reporting, using a Population–Concept–Cont</t>
  </si>
  <si>
    <t>Spine imaging represents a complex diagnostic frontier characterized by anatomical variability, motion artifacts, metallic instrumentation interference, and significant inter-reader diagnostic variability (κ=0.20 across institutions). While conventional discriminative artificial intelligence (AI) models achieve &gt;95% accuracy in detecting degenerative changes, they remain limited by data scarcity, heterogeneous protocols, and poor generalizability. In the spine, these limitations are particularly relevant because clinical decisions can often depend on subtle distinctions (such as differentiating levels of canal or foraminal stenosis, characterizing Modic endplate changes, or assessing pedicle and vertebral morphology), where small inconsistencies can meaningfully alter management or surgical planning. Generative AI (GenAI) systems—including generative adversarial networks (GANs), diffusion models, and vision-language models (VLMs)—offer a paradigm shift by learning underlying data structures to generate high-quality synthetic outputs rather than merely classifying existing data. This narrative review, conducted using SANRA (scale for the assessment of narrative review articles) methodology across PubMed, Scopus, Embase, and Cochrane Library, examined GenAI applications in spine imaging. Eligible studies included observational designs through randomized controlled trials exploring image reconstruction, synthetic computed tomography (CT) generation, segmentation, and surgical pl</t>
  </si>
  <si>
    <t xml:space="preserve">
 This study examines how the public sustainability reporting of Borussia Dortmund GmbH &amp; Co. KGaA (BVB), a listed German professional football club, can be assessed through a Global Reporting Initiative (GRI)-oriented retrieval-augmented generation (RAG) workflow. The paper has a dual, case-specific purpose: to describe longitudinal disclosure patterns in BVB reports and to evaluate the methodological usefulness and boundaries of RAG-assisted report analysis.
 The study uses a longitudinal single-case design based on eight public BVB sustainability reports covering the 2016/17 to 2023/24 reporting periods. Public PDF reports were converted into machine-readable text, segmented into overlapping chunks, embedded, retrieved through a Facebook AI Similarity Search (FAISS) vector store and analysed with standardised prompts aligned with the eight GRI reporting principles. Ratings were interpreted as RAG-derived evidence scores and manually cross-checked against retrieved report passages.
 The RAG-derived scores indicate moderate and fluctuating evidence for GRI-oriented reporting quality rather than a monotonic improvement. Accuracy, balance, timeliness, and verifiability mostly receive medium-to-high scores, while completeness, sustainability context, and the clarity of later reporting remain more uneven. The results should not be read as legal compliance findings or assurance-type verification, but rather as a usable framework to semi-automate information extracti</t>
  </si>
  <si>
    <t>Misalignment between natural light rhythm and modern life activities induces disruption of the circadian rhythm. It is mainly evident that light at night (LAN) interferes with the human endocrine system and contributes to the increasing rates of obesity and lipid metabolic disease. Maintaining hepatointestinal circadian homeostasis is vital for improving lipid homeostasis. Melatonin is a chronobiotic substance that plays a main role in stabilizing bodily rhythm and has shown beneficial effects in protecting against obesity. Based on the dual effect of circadian rhythm regulation and antiobesity, we tested the effect of melatonin in mice under constant light exposure. Exposure to 24-h constant light (LL) increased weight and insulin resistance compared with those of the control group (12-h light–12-h dark cycle, LD), and simultaneous supplementation in the melatonin group (LLM) ameliorated this phenotype. Constant light exposure disturbed the expression pattern of a series of transcripts, including lipid metabolism, circadian regulation and nuclear receptors in the liver. Melatonin also showed beneficial effects in improving lipid metabolism and circadian rhythm homeostasis. Furthermore, the LL group had increased absorption and digestion of lipids in the intestine as evidenced by the elevated influx of lipids in the duodenum and decrease in the efflux of lipids in the jejunum. More interestingly, melatonin ameliorated the gut microbiota dysbiosis and improved lipid efflux fro</t>
  </si>
  <si>
    <t>Large language models (LLMs) are rapidly entering clinical workflows, including medical nutrition therapy (MNT) planning, patient education, and documentation support. Their promise lies in speed, personalization, and scalability; however, unsafe outputs can occur due to hallucinations, guideline drift, missing contraindications (e.g., renal/hepatic failure, pregnancy, pediatrics), and overconfident language. This practice-focused review synthesizes current evidence and real-world considerations for using LLMs in clinical nutrition and dietetic practice, with emphasis on patient safety, accountability, and governance. We map high-impact clinical use cases across inpatient and outpatient settings and summarize common failure modes and risk amplifiers (insufficient clinical context, poor prompt hygiene, lack of verification, and inadequate oversight). Current evidence supports broader use in low- to moderate-risk educational, communication, documentation, and population-level applications, whereas individualized therapeutic use in medically complex patients should remain restricted to non-autonomous, clinician-verified workflows. We then propose an implementation framework grounded in human-in-the-loop review, scope restriction, documentation/logging, periodic re-validation, and escalation pathways for red-flag conditions. The manuscript provides a clinic-ready “LLM Safety &amp; Quality Checklist” to support dietitians and clinical teams in verifying outputs against authoritative g</t>
  </si>
  <si>
    <t>This article presents the design, implementation, and initial evaluation of an artificial-intelligence-enabled chatbot for academic advising and training management in a university distance-learning context. The study addresses a practical management problem: distance learners often need timely, accurate, and personalized answers about regulations, curricula, credit registration, learning progress, assessment, and graduation conditions, while academic advisors face high volumes of repetitive inquiries during peak periods. The proposed solution combines Retrieval-Augmented Generation (RAG), a vector database for unstructured institutional documents, a relational database for structured student and training records, intent classification, prompt engineering, guardrails, and a web-based chat interface. The system transforms formal documents such as training regulations, advisor handbooks, curricula, and appendices into semantic embeddings, retrieves relevant passages at query time, and generates grounded answers with a lower risk of hallucination. For personalized advising, structured data are queried through a controlled relational layer. Initial evaluation shows approximately 85% accuracy for regulation-related questions, an average response time of about five seconds, effective storage of conversation history, and an estimated 60-70% reduction in repetitive manual advising workload. The contribution of the article is a practical dual-database architecture and implementation f</t>
  </si>
  <si>
    <t>Synthetic medical text generation has emerged as a solution to data scarcity and privacy constraints in clinical NLP. This review systematically evaluates the use of Large Language Models (LLMs) for structured medical text generation, examining techniques such as retrieval-augmented generation (RAG), structured fine-tuning, and domain-specific adaptation. Four search queries were applied following the PRISMA methodology to identify and extract data from 153 studies. Key benchmarking metrics, such as performance measures, and qualitative insights, including methodological trends and challenges, were documented. The results show that while LLM-generated text improves fluency, hallucinations and factual inconsistencies persist. Structured consultation models, such as SOAP and Calgary–Cambridge, enhance coherence but do not fully prevent errors. Hybrid techniques that combine retrieval-based grounding with domain-specific fine-tuning improve factual accuracy and task performance. Conventional evaluation metrics (e.g., ROUGE, BLEU) are insufficient for medical validation, highlighting the need for domain-specific benchmarks. Privacy-preserving strategies, including differential privacy and PHI de-identification, support regulatory compliance but may reduce linguistic quality. These findings are relevant for clinical NLP applications, such as AI-powered scribe systems, where structured synthetic datasets can improve transcription accuracy and documentation reliability. The conclusi</t>
  </si>
  <si>
    <t xml:space="preserve">
 The pivotal role of biomarkers in personalizing patient treatment and guiding drug development is well-recognized, with the ultimate goal of enhancing therapeutic efficacy and patient quality of life by minimizing adverse events. Their development, however, is challenged by strict regulations and high costs, leading to sparse and varied data collected over extended periods and through diverse technologies. These variations complicate the harmonization and analysis of the data. Traditional methods struggle to navigate these complexities, further obscuring biomarker identification. For instance, PDL-1, approved as a biomarker by the FDA, has its effectiveness debated in several studies. To address these issues, we introduce Biomarkers Navigator, a flexible and automated analysis framework engineered explicitly for the robust identification of biomarkers. This framework is designed to aggregate, standardize, and store expansive biomarker information, ensuring efficient and traceable knowledge retrieval. By pre-calculating each potential biomarker, Biomarkers Navigator enables immediate and comprehensive meta-analyses, facilitating rapid decision-making tailored to the level of risk acceptance. Large Language Models (LLMs) further enhance the framework's capability to uncover signatures of response and resistance. LLM integration has accelerated the discovery of new potential biomarkers for hematological malignancies by combining prior knowledge and previously obscured associat</t>
  </si>
  <si>
    <t>Blockchain systems are increasingly targeted by on-chain attacks that exploit contract vulnerabilities to extract value rapidly and stealthily, making systematic analysis and reproduction highly challenging. In practice, reproducing such attacks requires manually crafting proofs-of-concept (PoCs), a labor-intensive process that demands substantial expertise and scales poorly. In this work, we present the first automated framework for synthesizing verifiable PoCs directly from on-chain attack executions. Our key insight is that attacker logic can be recovered from low-level transaction traces via trace-driven reverse engineering, and then translated into executable exploits by leveraging the code-generation capabilities of large language models (LLMs). To this end, we propose TracExp, which localizes attack-relevant execution contexts from noisy, multi-contract traces and introduces a novel dual-decompiler to transform concrete executions into semantically enriched exploit pseudocode. Guided by this representation, TracExp synthesizes PoCs and refines them to preserve exploitability-relevant semantics. We evaluate TracExp on 321 real-world attacks over the past 20 months. TracExp successfully synthesizes PoCs for 93% of incidents, with 58.78% being directly verifiable, at an average cost of only \$0.07 per case. Moreover, TracExp enabled the release of a large number of previously unavailable PoCs to the community, earning a $900 bounty and demonstrating strong practical impac</t>
  </si>
  <si>
    <t>The automation of requirements engineering using large language models offers significant potential for efficiency but struggles with hallucinations and a lack of domain-specific precision in highly regulated fields such as healthcare. While retrieval augmented generation (RAG) addresses some of these issues, standard vector-based retrieval often fails to capture complex semantic relationships required for strict compliance. This research assesses the effectiveness of automated functional requirement extraction by comparing two distinct retrieval architectures: a baseline vector-only RAG versus a knowledge graph-enhanced RAG with three distinct prompt strategies. We implemented an end-to-end automated extraction pipeline applied to a corpus of heterogeneous healthcare documents. The study constructed two separate knowledge bases to perform a comparative analysis. Under the experimental conditions (seven healthcare documents, three security-focused testing areas, and Claude3-Haiku at temperature zero), knowledge base curation was found to be a stronger determinant of extraction quality than retrieval architecture, though the relative impact may vary with corpus scale, domain, and base LLM. With a curated knowledge base, GraphRAG eliminated the systematic relevance collapse observed under standard preprocessing, achieved significant structural traceability validity in independent Neo4j cross-checking, and produced prompt-stable performance across three prompt strategies. Withou</t>
  </si>
  <si>
    <t>Large language models (LLMs) are increasingly used by plant biologists to summarize literature, generate hypotheses, and interpret experimental results. However, LLMs are unreliable sources of exhaustive, source-attributed facts, a critical limitation for the list-style queries that pervade plant biology (e.g., "list all transcription factors regulating secondary cell wall (SCW) biosynthesis in Arabidopsis"). Here, we query ChatGPT, Claude, and Gemini with such queries and demonstrate that none return complete gene lists with reliable citations. We trace these failures to how LLMs store knowledge: as statistical patterns distributed across billions of internal parameters, with no mechanism to guarantee completeness, provenance, or reproducibility. We also review fine-tuning mitigation strategies, including multi-task instruction tuning, parameter-efficient methods, and context engineering, that alleviate but do not resolve these limitations. We then discuss retrieval-augmented generation (RAG), which feeds relevant documents to the LLM at query time, and argue that while it improves source attribution, it remains impractical when answers require synthesizing information scattered across hundreds of papers. As an alternative, we advocate graph retrieval-augmented generation (GraphRAG), in which the LLM serves as a reasoning and language interface over a structured, provenance-linked knowledge graph (KG) that returns complete result sets reproducibly. We outline a practical Gra</t>
  </si>
  <si>
    <t xml:space="preserve">Large Language Models are increasingly used in enterprise software development for code generation, debugging, refactoring, documentation, and test creation. Their adoption has changed the practical workflow of software engineering by allowing developers to obtain implementation suggestions, boilerplate code, test scaffolds, configuration files, and architectural explanations directly from conversational systems. However, LLM-generated code may contain security vulnerabilities, hallucinated APIs, outdated dependencies, weak authorization logic, insecure default configurations, and implementation patterns that conflict with organizational policies. These risks are especially significant in enterprise environments where software systems are connected to sensitive data, identity platforms, regulated workflows, cloud infrastructure, and third-party integrations. Existing approaches such as secure prompting and manual code review can improve generated outputs, but prompt instructions alone are insufficient because general-purpose LLMs may not have access to current enterprise standards, approved libraries, secure coding rules, deployment constraints, or project-specific architecture.
This paper proposes RAG-SecCode, a retrieval-augmented secure coding framework that grounds LLM-assisted software development in authoritative and organization-specific security knowledge. The framework integrates retrieval-augmented generation, secure coding policies, vulnerability knowledge bases, </t>
  </si>
  <si>
    <t>The rapid advancement and widespread adoption of generative artificial intelligence (AI), particularly large language models (LLMs) and conversational AI systems, have transformed digital mental healthcare by improving access to information, clinical decision support, and psychological assistance. However, increasing concerns have emerged regarding their potential to contribute to adverse psychiatric outcomes, including psychosis, particularly among vulnerable individuals. This scoping review mapped the current evidence on generative AI-induced psychosis and examined its implications for public health. The review was conducted in accordance with the Preferred Reporting Items for Systematic Reviews and Meta-Analyses Extension for Scoping Reviews (PRISMA-ScR) and the Joanna Briggs Institute (JBI) methodology. Searches of Google Scholar, PubMed, Scopus, SpringerLink, and ScienceDirect identified 1,876 records, of which 21 studies met the inclusion criteria and were included in the final synthesis. The evidence indicates that generative AI has considerable potential to enhance psychiatric assessment, clinical decision-making, emotional support, and access to mental health services. At the same time, emerging risks include the reinforcement of delusional beliefs, hallucination-like experiences, reality distortion, misinformation, emotional dependency, and the exacerbation of psychotic symptoms, particularly among individuals with pre-existing psychological vulnerabilities. Ethical</t>
  </si>
  <si>
    <t>BACKGROUND
Radiology reports are written for clinicians, leaving the majority of patients unable to understand their own imaging findings. Large language models (LLMs) offer a means to simplify reports for patient-facing use; however, most implementations rely on cloud-based platforms that raise data privacy and regulatory concerns. Arabic-speaking populations - over 400 million people worldwide - remain substantially underserved in medical AI research, with no prospectively evaluated AI Arabic radiology report simplification system previously reported.
OBJECTIVE
This study aimed to conduct a preliminary prospective feasibility and safety evaluation of patient-perceived understandability outcomes and radiologist-assessed clinical safety of an on-site, institutionally governed AI system that generates simplified radiology reports in plain English and Arabic for Arabic-speaking outpatients.
METHODS
In this prospective single-center observational study conducted at King Faisal Specialist Hospital and Research Centre - Jeddah (KFSHRC-J) in January 2026, 98 adult outpatients (mean age 50.0 ± 14.9 years; 50 men, 48 women; IRB #2251488) reviewed three versions of their own radiology report in randomized order: a traditional radiologist report, an AI-simplified English report, and an AI-simplified Arabic report. The system used a two-stage pipeline: Qwen3-14B-FP8 with structured prompt engineering for English simplification (Stage 1), and a fine-tuned Hala-1.2B model for Arabic t</t>
  </si>
  <si>
    <t xml:space="preserve">The rapid digitization of nuclear power plant main control rooms has fundamentally reshaped operator interaction patterns, introducing complex soft-control behaviors and elevated cognitive risks that are not adequately addressed by existing human reliability analysis approaches. Although recent advances in large language models and autonomous agents offer new opportunities for intelligent decision support, their deployment in safety critical environments remains constrained by risks of hallucinated reasoning and weakened human authority. This study proposes NuHF Claw, a persistent cognitive-risk agent framework that enables risk governed human centered autonomy for digital nuclear operations. The core methodological innovation lies in the introduction of a risk constrained agent runtime, which tightly couples cognitive state inference with probabilistic safety assessment to regulate autonomous system behavior in real time. By integrating cognitively grounded workload and situational awareness estimation with dynamic human error probability prediction, the framework transforms conventional offline reliability analysis into a proactive intervention mechanism embedded directly within operational workflows. Experimental validation on a high-fidelity digital control room simulator demonstrates that NuHF Claw can anticipate interface induced cognitive degradation, dynamically constrain unsafe autonomous recommendations, and provide risk-aware navigational guidance while preserving </t>
  </si>
  <si>
    <t>With the rapid advancement of large language models (LLMs), efficiently and accurately evaluating their capabilities is essential for both developers and users. Unfortunately, most benchmarks evaluate the functionality of LLMs using average scores. This approach oversimplifies evaluation by overlooking nuanced performance differences across specific knowledge domains, failing to provide a comprehensive analysis of the models’ strengths and weaknesses. Safe clinical deployment of LLMs requires moving beyond simple accuracy scores to identify specific knowledge gaps. This study introduces an innovative interdisciplinary approach by integrating measurement theory and psychometric modeling into LLM research, bridging artificial intelligence with educational psychology. Based on 2,809 items from the test bank administrated by National Center for Health Professions Education Development, it employs a non-parametric cognitive diagnostic approach based on cognitive diagnostic assessment to evaluate 41 LLMs performance across 22 medical subdomains. The number of attributes mastered by the evaluated LLMs ranges from 17 to 20. Models with similar total scores can differ notably in their mastery of specific areas, highlighting strengths in some fields and gaps in others. Furthermore, factors such as model size does not always predict comprehensive medical knowledge. The LLMs demonstrate exceptional performance in several areas, achieving 100% mastery in 15 fields such as Cardiology, Derm</t>
  </si>
  <si>
    <t>This paper introduces a layered Semantic-Spatial-Relational (SSR) Cognitive Stack designed to embed trust calibration, epistemic boundaries, and human authority directly within AI system architecture. Contemporary large language model deployments often emphasize generative performance while under-specifying mechanisms for environmental grounding, relational governance, and epistemic restraint. The SSR architecture addresses this gap by integrating three complementary layers: semantic reasoning for intent interpretation, spatial grounding through contextual perception, and a relational governance layer that regulates interaction boundaries and trust calibration. Rather than treating ethical constraints as post hoc safeguards, the architecture embeds structural mechanisms that govern when and how AI systems should act.This paper presents the conceptual design of the SSR Cognitive Stack and analyzes its implications for trustworthy AI, embodied systems, and human-AI decision support. We argue that ethical reliability in AI systems depends not solely on output accuracy but on structurally embedded governance mechanisms that regulate action, restraint, and authority. The framework contributes to ongoing debates in AI ethics by proposing an integrity-centered model of AI design in which responsibility, transparency, and relational stability function as architectural principles rather than external controls. Finally, we outline directions for future empirical research needed to eval</t>
  </si>
  <si>
    <t>The development of artificial intelligence from traditional rule-based systems, through generative artificial intelligence, to autonomous AI agents is significantly changing the way digital systems are designed, used and protected. AI agents based on large language models have the ability to understand context, plan, make decisions, use tools, access databases and execute complex multi-step tasks. Such capabilities open up new opportunities in education, science, academic publishing, business, and cybersecurity, particularly in the areas of automated surveillance, threat analysis, anomaly detection, and incident response support. However, increased autonomy simultaneously expands the attack surface and introduces new risks, such as prompt injection attacks, data leakage, misuse of tools, unauthorized access, hallucinated decisions and insufficient transparency of automated processes. The paper specifically analyzes security challenges in LLM/n8n workflow systems for academic publishing, where malicious instructions hidden in PDF manuscripts can compromise metadata extraction, reference checking, and final editorial reports. In response to these risks, a multi-layered protection architecture is proposed that includes prompt injection pattern detection, LLM security risk classification, output validation, access control, audit trail and human-in-the-loop monitoring. It concludes that the future of digital trust depends on the development of AI agents that are not only intellige</t>
  </si>
  <si>
    <t xml:space="preserve">
 Generative artificial intelligence (GenAI), particularly large language models, is rapidly emerging as a transformative tool in medicine, including nephrology, with applications spanning clinical decision support, documentation, patient education, and research. Unlike traditional machine learning systems, GenAI produces probabilistic, context-dependent outputs, introducing novel opportunities but also distinct risks.
 This review examines key risk domains associated with the integration of GenAI into kidney care. These include data-related challenges such as bias, limited representativeness, and data quality issues; technical limitations such as hallucinations and prompt-dependent variability; and cognitive risks, including automation bias and overreliance. The differences between human clinical reasoning and AI-generated outputs further complicate safe implementation, particularly in high-stakes decision-making contexts. In addition, broader systemic concerns are addressed, including inequities in access, linguistic and infrastructural disparities, and the environmental footprint associated with large-scale AI systems.
 We highlight that these risks are not isolated but interconnected, with potential implications for patient safety, clinical decision-making, and health system equity. While GenAI may enhance efficiency and support clinical workflows, its outputs require critical appraisal and validation within the clinical context.
 Safe and responsible implementation will </t>
  </si>
  <si>
    <t>Introduction. The article is devoted to a comparative legal analysis of the implementation of artificial intelligence (AI) in judicial proceedings using the examples of Singapore, Malaysia, and China. The relevance of the topic is determined by the paradigm-shifting influence of AI on justice, including the problem of the anthropocentric nature of law and the search for a balance between technological efficiency and judicial discretion.
Theoretical Basis. Methods. The research is based on a comparative analysis of AI implementation models in three countries with different legal systems. The main focus is on vertical (specialized) generative AI models developed for specific judicial needs, rather than public services. The analysis covers regulatory frameworks, technological solutions, and practical implementation outcomes.
Results. National specificities were identified: in Singapore, AI is used for precedent analysis (LawNet AI) and automation of routine tasks; in Malaysia – for the algorithmic determination of sentences (AISS); in China – for the robotization of simple case consideration, evidence processing, and digitization of document flow. In all cases, the key drivers were resource shortages, court workload, and the desire to unify judicial practice.
Discussion and Сonclusion. The author concludes that modern AI is effective only in algorithmizable aspects of judicial proceedings and cannot replace human judgment in complex matters requiring consideration of ethical and</t>
  </si>
  <si>
    <t>Biopharmaceutical manufacturing organizations operate under regulatory frameworks such as FDA guidance, EU Good Manufacturing Practice (GMP), and the EU AI Act, which can restrict the use of cloud-based artificial intelligence systems. Locally deployed large language models (LLMs) offer a privacy-preserving alternative, but their suitability for pharmaceutical manufacturing tasks remains underexplored. This study evaluates four open-source LLMs (Qwen 2.5 Coder 7B, Llama 3.1 8B, Mistral 7B, and Meditron 7B) deployed locally via Ollama for natural-language-to-SQL generation over a pharmaceutical manufacturing database. A FastAPI-based evaluation platform, PharmaBatchDB AI, was developed using a synthetic Microsoft SQL Server database containing approximately 63,000 records across Batch, Manufacturing Execution System (MES), and Clean-In-Place (CIP) modules. Models were benchmarked on 60 domain-specific natural-language questions using metrics including SQL extraction rate, SQL compliance, factual consistency, ROUGE-L, hallucination rate, throughput, and latency. Qwen 2.5 Coder 7B, Llama 3.1 8B, and Mistral 7B generated SQL for all evaluation tasks, while Meditron 7B failed on nearly all tasks due to context-window limitations and poor SQL generation capability. Llama 3.1 8B achieved the highest SQL compliance, whereas Qwen 2.5 Coder 7B achieved the strongest overall text similarity and factual consistency. Performance differences between the two leading models were not statisti</t>
  </si>
  <si>
    <t xml:space="preserve">The delivery of traditional substance education has remained problematic due to challenges in scalability, personalization, and the currency of information in a rapidly evolving substance use landscape. While artificial intelligence (AI) offers a promising frontier for enhancing educational delivery, its application in providing real-time, authoritative substance use education remains largely underexplored. We built an agentic-based AI web application that combined Drug Enforcement Administration records with peer-reviewed literature in real-time to provide transparent context-sensitive substance use education. The system uses retrieval-augmented generation with a carefully filtered corpus of 102 documents and dynamic PubMed queries. Document storage was semantically chunked and placed in a vector representation in order to be easily retrieved. We conducted an expert evaluation study in which a panel of five subject matter experts generated 30 domain-specific questions, and two independent raters assessed 90 system interactions (30 primary questions plus two contextual follow-ups each) using a five-point Likert scale across four criteria: factual accuracy, citation quality, contextual coherence, and regulatory appropriateness. Mean ratings ranged from 4.18 to 4.35 across the four criteria (overall category range: 4.05-4.52), with substantial inter-rater agreement (Cohen's kappa = 0.78). These findings suggest that agentic AI architectures integrating authoritative regulatory </t>
  </si>
  <si>
    <t xml:space="preserve">Large Language Models (LLMs) have emerged as a foundational technology in contemporary artificial intelligence, driven largely by the scalability and expressiveness of the Transformer architecture. This survey provides a structured and comprehensive review of recent advances in LLM research across five key dimensions: (i) scaling laws and foundational models, (ii) sparse and efficiency-oriented architectures, (iii) multimodal and tool-augmented models, (iv) privacy, alignment, and safety mechanisms, and (v) domain-specific applications and existing surveys. The reviewed literature indicates that while large-scale model training yields consistent performance gains and emergent capabilities, it also introduces significant challenges related to computational cost, energy consumption, interpretability, and environmental sustainability. Efficiency-driven approaches, including sparse attention mechanisms and Mixture-of-Experts architectures, mitigate some of these constraints but increase system complexity. Multimodal and tool-enhanced LLMs extend reasoning capabilities beyond text; however, they remain susceptible to hallucinations and grounding errors. Furthermore, alignment and privacy-preserving methods are actively evolving, yet the absence of standardized evaluation frameworks and clearly defined utility – safety trade-offs limit their practical deployment. Empirical studies in application domains such as healthcare and education demonstrate substantial promise but emphasize </t>
  </si>
  <si>
    <t>Abstract Background Artificial intelligence (AI) is emerging as a transformative force in radiology, offering the potential to revolutionize the field by enabling sophisticated analysis of complex radiological data and uncovering previously unknown information in medical images. Materials &amp; Methods About a decade after the introduction of clinically applicable AI tools, this article explores the current status, opportunities, and limitations of AI integration in radiological practice. We discuss the growing demand for imaging services, increasing complexity of imaging data, and anticipated workforce shortages. Moreover, the role of large language models, computer vision, and automation in improving diagnostic accuracy, workflow efficiency, and patient communication is highlighted. We also examine the evolving European regulatory framework, including the AI Act, MDR (Medical Device Regulation), and EHDS (European Health Data Space), and their implications for the safe and ethical deployment of AI in clinical settings. Results Radiology, as a highly digitalized and data-rich specialty, is uniquely positioned to benefit from AI-driven innovations across the entire clinical workflow – from patient scheduling to diagnosis and report generation. Challenges, such as the increasing complexity of imaging data or workforce shortages, further underscore the need for selective, well-validated AI-supported solutions. Despite its promise, current limitations such as data quality, model int</t>
  </si>
  <si>
    <t>A"privacy behavior"in software is an action where the software uses personal information for a service or a feature, such as a website using location to provide content relevant to a user. Programmers are required by regulations or application stores to provide privacy notices and labels describing these privacy behaviors. Although many tools and research prototypes have been developed to help programmers generate these notices by analyzing the source code, these approaches are often fairly coarse-grained (i.e., at the level of whole methods or files, rather than at the statement level). But this is not necessarily how privacy behaviors exist in code. Privacy behaviors are embedded in specific statements in code. Current literature does not examine what statements programmers see as most important, how consistent these views are, or how to detect them. In this paper, we conduct an empirical study to examine which statements programmers view as most-related to privacy behaviors. We find that expression statements that make function calls are most associated with privacy behaviors, while the type of privacy label has little effect on the attributes of the selected statements. We then propose an approach to automatically detect these privacy-relevant statements by fine-tuning three large language models with the data from the study. We observe that the agreement between our approach and participants is comparable to or higher than an agreement between two participants. Our study</t>
  </si>
  <si>
    <t>Introducción: Academic dishonesty remains persistent in higher education, exacerbated by online assessment, contract cheating markets and generative AI.
Objective: This umbrella review synthesised review-level evidence on drivers of academic dishonesty and prevention strategies recommended for higher education.
Methodology: Searches were conducted in Scopus and Web of Science Core Collection from database inception to June 2025, without date restrictions, and complemented with citation searching. Seventy-eight peer-reviewed reviews were included. A structured extraction and coding instrument was piloted; review-level text segments were coded through keyword-assisted content analysis, independent coding and consensus. Findings are reported as non-exclusive review-level frequencies, not causal effect sizes.
Results: The most recurrent driver domains were motivation, attitudes and moral reasoning (43.6%), pressure, stress and workload (35.9%), assessment design and teaching context (33.3%), institutional governance gaps (28.2%) and technology-mediated opportunity (26.9%). The most frequent strategy domains were technology/AI and online-integrity guidance (73.1%), embedded integrity education (66.7%), institutional governance and policy (60.3%), monitoring controls (39.7%) and culture/communication (37.2%).
Conclusions: The findings support a multi-level integrity programme combining assessment redesign, curriculum-embedded integrity education, staff development, transparent poli</t>
  </si>
  <si>
    <t>This study aimed to reconstruct a regulatory network suitable for systems biology analysis of diabetic bone marrow. Three artificial intelligence large language models independently analysed 18 Discovery and 43 Validation publications. Investigator guided integration produced a frozen network of 62 biological entities and 79 directed interactions. Open source software Gephi created a visual representation before and after main node removal. The plausibility of the reconstructed interactions was tested against independent curated knowledge resources, including the Kyoto Encyclopedia of Genes and Genomes, connectomeDB2025, Reactome, and Gene Ontology. Further analysis examined physiological correspondence, missing edge sensitivity, and graph constrained interrogation. Functional modules encompassed endothelial perivascular support, stem cell retention and trafficking, neural circadian regulation, inflammatory myelopoiesis, metabolic stress, and epigenetic regulation. They intersected through shared effects on endothelial function and stem cell behaviour. The endothelium was the principal connecting node. Computational removal of the endothelial node increased network fragmentation and diameter, while average directed path length remained essentially unchanged. External resources supported 60/79 interactions (75.9%); 19 remained unresolved, with none classified as contradictory. Complementary assessments supported biological plausibility and faithful interrogation of the reconst</t>
  </si>
  <si>
    <t>ABSTRACT Large language model (LLM)‐based generative AI offers the promise of responsive health information for patients and carers but presents ethical and legal challenges when used outside clinical oversight. This review maps these considerations for patients accessing information on long‐term conditions in non‐clinical settings. Following PRISMA guidelines, we searched databases (MEDLINE, CINAHL, EMBASE, and Web of Science) between April and May 2025. The review synthesises 24 cross‐sectional studies regarding patient‐facing LLMs, excluding clinician‐support tools. Results indicate that LLMs perform well on general topics but struggle with specialised information, often generating complex responses with unreliable citations. Ethical concerns highlight inaccuracy, insufficient empathy, and the potential exacerbation of health inequalities, while analyses of legal challenges focus mainly on liability and consent. We conclude that current technical limitations and regulatory gaps regarding device classification and safety obligations could pose risks to patients. Consequently, stakeholders must establish clear accountability frameworks, and LLMs should currently function only as supplementary tools rather than replacements for expert clinical advice. Further research into the use of agent‐based LLM architectures, where specialised LLM agents collaborate to verify information, reason symbolically, and interface with patient health records under strict data governance, may pro</t>
  </si>
  <si>
    <t>Multimodal Large Language Models (MLLMs) achieve strong performance through instruction tuning, but real-world deployment requires them to continually expand their capabilities, making Multimodal Continual Instruction Tuning (MCIT) essential. Recent methods leverage sparse expert routing to promote task specialization, but we find that the expert routing process suffers from drift as the data distribution evolves. For example, a grounding query that previously activated localization experts may instead be routed to irrelevant experts after learning OCR tasks. Meanwhile, the grounding-related experts can be overwritten by new tasks and lose their original functionality. Such failure reflects two problems: router drift, where expert selection becomes inconsistent over time, and expert drift, where shared experts are overwritten across tasks. Therefore, we propose StAbilized Mixture-of-Experts (SAME) for MCIT. To address router drift, SAME stabilizes expert selection by decomposing routing dynamics into orthogonal subspaces and updating only task-relevant directions. To mitigate expert drift, we regulate expert updates via curvature-aware scaling using historical input covariance in a rehearsal-free manner. SAME also introduces adaptive expert activation to freeze selected experts during training, reducing redundant computation and cross-task interference. We also introduce a new benchmark to evaluate MCIT with long task sequence, and extensive experiments demonstrate SAME's SOT</t>
  </si>
  <si>
    <t>Model signing authenticates the full-precision weights W an LLM is released with, yet users run a quantized artifact Q whose producing transformation is not uniquely determined under current disclosure. We separate the non-environment inputs from the execution environment E and measure a quantity that, to our knowledge, has not been measured before: the Independent Verifiability Rate (IVR), the fraction of a popularity-sampled GGUF ecosystem that a third party can re-derive bit-for-bit. Across the 200 most-downloaded Hugging Face GGUF repositories (198 in scope), no artifact or model card records the build environment, so under a recorded-inputs protocol the IVR is 0/198. Yet the artifacts are not irreproducible. On four in-sample repositories that disclose their inputs, the card's information alone reproduces no Q4_K_M file, but two coordinates the card omits - the build's floating-point-contraction setting and, for hybrid models, the per-tensor quantization recipe - re-derive 7/8 target-quant files bit-for-bit on x86 (5/8 on arm64); the fp16 re-derives from the provider's checkpoint, but the calibration imatrix must be shipped and hash-bound, since recomputing it did not match. An older release additionally pins the instruction set and did not re-derive. Reproducing the divergence reported with llama.cpp PR #25353, we show that E is a necessary coordinate and that one compiler setting yields a unique output across the tested platforms at negligible quality cost (+0.06% perp</t>
  </si>
  <si>
    <t>Smart contract vulnerabilities are predominantly logic bugs whose detection requires structured, step-by-step procedural knowledge of attack patterns and contract semantics. Existing LLM-based methods struggle to generate this knowledge automatically: prompt-based methods rely on manually crafted detection rules, while fine-tuning requires massive labeled datasets that are inherently scarce in this domain. We present EvoVuln, an automated framework that reformulates vulnerability detection as a procedural knowledge evolution problem, synthesizing and refining detection logic using only a minimal number of labeled samples. To achieve this, EvoVuln introduces two key mechanisms. First, a Runtime with an Inversion of Control (IoC) architecture compiles detection rules into Executable Policies. This strictly decouples deterministic control flow from LLM semantic reasoning, ensuring faithful logical adherence and producing dense diagnostic telemetry for precise error localization. Second, a two-phase evolution pipeline refines the rule via abductive semantic debugging without any parameter updates: Cold Start bootstraps and stress-tests an initial rule using auto-synthesized corner cases; Few-Shot Evolving then grounds the policy in real-world semantics using only five vulnerable and five safe examples per vulnerability type. Evaluated across five real-world vulnerability types, EvoVuln achieves a 71% macro-average F1-score, outperforming all baselines. The evolved procedural know</t>
  </si>
  <si>
    <t>Onboarding vendors in large manufacturing companies is a very paper-based procedure that consists of the manual approval and verification of diverse documents, including contracts, statutory registrations, and tax filings, certifications of quality and compliance statements, etc. Such documents tend to be unseasoned, radically different among suppliers and geographies, and should be subjected to hard processing in accordance with the enterprise control and legislation. The conventional onboarding solutions utilize optical character recognition (OCR), rule-driven extraction, and robotic process automation (RPA) which have low scalability, error rates and a long cycle time consequently limiting supplier agility and operational efficiency. This article recommends a framework of Generative AI (GenAI)-based information extraction based on document management on SAP Business Technology Platform (BTP) to shorten and automate the processes of vendor onboarding in the heavy manufacturing sector. The presented solution is built upon the understanding of the documents by the large language models, extraction guided by the schema, and confidence-aware validation pipelines, which use SAP AI Core, SAP Integration Suite, and SAP S/4HANA interchangeably. The architecture facilitates multiple document entry, interpretation of environments, and automatic mapping of uncovers areas to vendor master factors data with retaining enterprise-heavy security, auditability, and comply. 
The design of en</t>
  </si>
  <si>
    <t xml:space="preserve">The use of bibliometric analysis to identify prominent research trends, influential authors, citation patterns, and thematic developments in the field of criminology is not given adequate attention in the body of literature. The paper employs a bibliometric analysis to examine AI, ML, and language learning models in criminology. Drawing on data from peer-reviewed literature, the study maps co-occurring concepts and assesses the intellectual structure of AI criminology research. A dataset consisting of 143 publications was created by limiting the search to the “article” type and the subject categories “criminology” and “penology” in the Web of Science (WoS) database, using keywords such as “artificial intelligence,” “ChatGPT,” “machine learning,” “AI,” “generative AI,” “natural language processing,” and “criminology.” Findings revealed a marked increase in publication output since 2019, with significant thematic focus on machine learning, predictive policing, cybercrime, and risk assessment. The field is characterized by moderate international collaboration, regional publication dominance, and a growing interest in applied technological solutions to crime. While established bibliometric laws like Lotka’s and Bradford’s only partially apply, the field demonstrates signs of rapid maturation and interdisciplinary convergence. The study concludes that advancing AI-criminology research requires stronger global cooperation, theoretical grounding, and regulatory frameworks to ensure </t>
  </si>
  <si>
    <t>Abstract Background The integration of large language models (LLMs) into medicine has reshaped health care delivery, education, and research. Although proprietary models face challenges such as data privacy, regulation, and adaptability, DeepSeek, an open-source LLM, has emerged as a customizable and cost-effective alternative with significant potential for clinical and operational applications. However, the rapid expansion of research in this area necessitates a systematic mapping of its landscape, applications, and challenges. Objective This study combines bibliometric analysis with a scoping review to systematically map and characterize the literature on DeepSeek’s medical applications. The aims were to (1) analyze publication trends, leading contributors, and research themes and (2) identify primary application domains, strengths, limitations, and future directions. Methods Following the framework by Arksey and O’Malley and the PRISMA-ScR (Preferred Reporting Items for Systematic Reviews and Meta-Analyses Extension for Scoping Reviews) guidelines, a systematic search was conducted using PubMed, Web of Science, and Scopus from January 20, 2025, to November 30, 2025. Bibliometric analysis was then used to quantify publication trends, productivity, and research themes across 371 papers. The scoping review thematically synthesized the applications, strengths, and limitations of 353 original articles. Results The publication output showed a progressive increase, with China (n=</t>
  </si>
  <si>
    <t>OBJECTIVES
Artificial intelligence (AI) has become increasingly embedded in Radiography research and practice, extending beyond diagnostic support and workflow optimisation to non-patient-facing applications. Generative AI (GenAI), particularly Large Language Models (LLMs), have been used in radiography research, generating synthetic data, assisting in literature reviews, and facilitating multilingual communication. This narrative review aims to explore the opportunities, challenges, and implications of LLM integration in radiography research.
KEY FINDINGS
A narrative review approach was employed, identifying relevant publications and integrating author-led examples, including survey design, translation support, and workflow integration. The literature shows that LLMs accelerate research processes by supporting systematic literature retrieval, enhancing survey development, generating synthetic imaging data, streamlining data analysis and enhancing internationalisation. Case studies highlighted measurable benefits, such as improved CT image quality and reduced examination times through AI-assisted communication. However, challenges included hallucinated outputs, embedded biases, risks to privacy, regulatory challenges and environmental costs of model training.
CONCLUSION
GenAI and LLMs offer transformative opportunities for radiography research across multiple stages, from study design to dissemination. Nonetheless, integration must be accompanied by validation against exp</t>
  </si>
  <si>
    <t>The dominant paradigm treats AI safety as a property to be instilled during model training via RLHF, DPO, or Constitutional AI. We argue this is structurally insufficient for autonomous agents that execute code, mutate files, send messages, and modify databases. Agent safety should be a runtime contract enforced by the harness, and the contract has two complementary faces. The preventive face blocks dangerous actions before they happen via sandboxes, permission gates, output filters, and trajectory monitors. The evidential face requires verifiable proof that good actions actually happened, gating task submission on hard evidence such as test runs, log captures, file diffs, and citation grounding. We ground the position in four lines of public evidence, with row-level protocols and data released in the supplementary JSON files: a survey of 52 documented AI-agent and LLM safety incidents, a false-completion audit with 31 non-contested core cases plus one disputed illustrative case, a trajectory-schema audit of 12 public agent systems and harnesses, and a title-level audit of all 28,560 papers accepted at NeurIPS, ICML, and ICLR 2023-2025 showing a pooled 8-12x imbalance between training-time and deployment-time publication. Two prior communities that needed to enforce safety, computer security and the experimental sciences, converged on runtime contracts with both preventive and evidential elements; agentic AI is now under the same pressure. We formalize an Agent Trajectory Sch</t>
  </si>
  <si>
    <t>Background: Large language models (LLMs) are increasingly being applied in healthcare and medical education, raising growing ethical concerns regarding reliability, accountability, bias, and governance. However, the global research landscape and thematic structure of studies addressing LLM-related medical ethics remain insufficiently characterized. 
Methods: A bibliometric analysis was conducted using publications indexed in the WoSCC. Relevant studies published up to December 31, 2025 were retrieved and screened according to predefined eligibility criteria. Bibliometric mapping was performed using VOSviewer and the Bibliometrix R package to analyze publication trends, collaboration networks, author keyword co-occurrence, and interdisciplinary citation structures. 
Results: A total of 1,604 publications were included in the final analysis. The annual number of publications increased markedly after 2022, coinciding with the rapid expansion of generative AI technologies. Sixty-five countries or regions contributed to this research field, with the United States producing the largest number of publications and occupying the most central position in the collaboration network. Keyword co-occurrence analysis identified five major thematic clusters, including clinical and educational applications of LLMs, ethical governance and regulation, methodological foundations of AI in healthcare, digital mental health applications, and core bioethical principles. Citation flow analysis reveale</t>
  </si>
  <si>
    <t>mTORC1 is a major regulator for cell growth and proliferation that coordinates nutrient inputs, such as amino acids, glucose, and growth factor, with anabolic and catabolic processes in cells. Amino acid signals are transmitted towards mTORC1 through the Rag GTPases, which directly recruit mTORC1 onto the lysosomal membrane. The Rag GTPase heterodimer has a unique architecture that consists of two GTPase subunits, RagA or RagB bound to RagC or RagD. Their nucleotide loading states are strictly controlled by several lysosomal or cytosolic protein complexes that directly process the amino acid signal. One such complex is GATOR1, a negative regulator on the cytosolic branch of the amino acid sensing pathway. GATOR1 comprises three subunits, Depdc5, Nprl2, and Nprl3, and is a GTPase Activating Protein (GAP) for RagA. It functions through a noncanonical GAP mechanism in which GATOR1 binds the Rag GTPases with two modes, an inhibitory mode that holds the Rag GTPase heterodimer and has been captured by structural determination, and a GAP mode that actually stimulates GTP hydrolysis by RagA but remains elusive. Here, we used biochemical approaches to probe the GAP mode of GATOR1 and found that a critical arginine finger on Nprl2, Arg78, is the catalytic residue, while a loop localized close to it provides the binding site for the Rag GTPases. Furthermore, we used cryo-EM to resolve the structure of the GATOR1-Rag-Ragulator complex at 4.1A resolution, which represents the architecture</t>
  </si>
  <si>
    <t>The use of generative artificial intelligence (AI) models is becoming ubiquitous in many fields. Though progress continues to be made, general purpose large language AI models (LLM) show a tendency to deliver creative answers, often called"hallucinations", which have slowed their application in the medical and biomedical fields where accuracy is paramount. We propose that the design and use of much smaller, domain and even task-specific LM may be a more rational and appropriate use of this technology in biomedical research. In this work we apply a very small LM by today's standards to the specialized task of predicting regulatory interactions between molecular components to fill gaps in our current understanding of intracellular pathways. Toward this we attempt to correctly posit known pathway-informed interactions recovered from manually curated pathway databases by selecting and using only the most informative examples as part of an active learning scheme. With this example we show that a small (~110 million parameters) LM based on a Bidirectional Encoder Representations from Transformers (BERT) architecture can propose molecular interactions relevant to tuberculosis persistence and transmission with over 80% accuracy using less than 25% of the ~520 regulatory relationships in question. Using information entropy as a metric for the iterative selection of new tuning examples, we also find that increased accuracy is driven by favoring the use of the incorrectly assigned state</t>
  </si>
  <si>
    <t>The new decade breakthrough Large Language Models (LLMs), trained on extensive text corpora, have achieved remarkable advancements in NLP, demonstrating sophisticated language comprehension and text generation capabilities. However, for effective human-AI interaction, text generation at the lexical level alone is not sufficient. Advanced AI systems must be adaptable to users on an affective and emotional level, supporting interactions that involve empathy, regulation, and decision-making. Prompt engineering, currently the primary method for steering model behavior, has proven valuable but exhibits limited reliability and scope. Simply posing a question does not maximize the model's performance, as demonstrated by techniques such as "step-by-step" prompting, which significantly enhances model output on various tasks. This work investigates how modifying the internal states of LLMs can guide output characteristics. Through a series of experiments using datasets labeled with sentiment, emotion, and other stylistic attributes, we demonstrate how specific state or style based vectors-representing parameters can scale and shift LLM activations to produce output that aligns with these attributes. Results show that the state-engineered outputs are more pronounced when prompted with subjective inputs compared to factual ones. This work thus contributes to bridging the gap between LLM capabilities and the nuanced demands of human-AI interaction, offering a new direction for controlling</t>
  </si>
  <si>
    <t>While visual recognition and multimodal language models have improved leaf disease identification, most systems remain focused on recognition rather than integrated diagnosis and management. Practical support must connect symptoms, lesion extent, evidence-grounded diagnosis, and crop-specific guidance. We present AgriSkill-Agent, a skill-guided and knowledge-enhanced single-agent framework for leaf disease diagnosis and management. A central large language model activates task-specific procedural skills to coordinate visual analysis, external knowledge, and structured reporting. The main contribution is a unified diagnosis-to-management workflow integrating stage-specific skill contracts, deterministic lesion measurement, literature retrieval, and a pesticide-use knowledge graph. Image-derived measurements remain separate from language-model interpretation, while literature and structured pesticide-use knowledge provide traceable support. We evaluated AgriSkill-Agent on 140 image-based cases across 10 crops. The framework achieved higher diagnostic accuracy and produced more complete and better-grounded reports than direct multimodal baselines. Ablation analysis indicated that procedural skills primarily improved workflow compliance and report completeness, whereas external knowledge strengthened management grounding. Overall, AgriSkill-Agent provides a structured and traceable approach for integrating visual evidence, diagnostic reasoning, and agricultural knowledge in AI-as</t>
  </si>
  <si>
    <t>Retrieval-augmented generation (RAG) enhances the faithfulness of large language models (LLMs) by incorporating external knowledge into the generation process. However, conflicts between retrieved context and parametric knowledge can cause LLMs to rely on inconsistent internal knowledge, hindering their ability to faithfully leverage retrieved evidence. Existing approaches mitigate this issue by editing parametric knowledge to resolve such conflicts. However, locating and modifying knowledge encoded in model parameters is challenging and may inadvertently compromise the backbone LLM's capabilities. In this paper, we introduce SPARK, a novel framework that formulates parametric knowledge control as a latent participation policy learning problem, enabling LLMs to adaptively regulate the contribution of parametric knowledge during generation. Specifically, SPARK introduces a lightweight participation policy that dynamically modulates the contribution of FFN-mediated parametric knowledge while keeping the backbone LLM frozen. The participation policy is optimized with a faithfulness-oriented reward, enabling fine-grained control over parametric knowledge participation during generation. Extensive experiments on six datasets validate the effectiveness of SPARK, which introduces and optimizes only 0.01\% additional trainable parameters while keeping the backbone LLM fully frozen, thereby preserving its general capabilities and achieving more faithful generation than competitive bas</t>
  </si>
  <si>
    <t>Background: Emergency departments face increasing pressures from staff shortages, patient surges, and administrative burdens. While large language models (LLMs) show promise in clinical support, their deployment in emergency medicine presents technical and regulatory challenges. Previous studies often relied on simplistic evaluations using public datasets, overlooking real-world complexities and data privacy concerns. Methods: At a tertiary emergency department, we retrieved 79 consecutive cases during a peak 24-hour period constituting a siloed dataset. We evaluated six pipelines combining open- and closed-source embedding models (text-embedding-ada-002 and MXBAI) with foundational models (GPT-4, Llama3, and Qwen2), grounded through retrieval-augmented generation with emergency medicine textbooks. The models' top-five diagnostic predictions on early clinical data were compared against reference diagnoses established through expert consensus based on complete clinical data. Outcomes included diagnostic inclusion rate, ranking performance, and citation sourcing capabilities. Results: All pipelines showed comparable diagnostic inclusion rates (62.03-72.15%) without significant differences in pairwise comparisons. Case characteristics, rather than model combinations, significantly influenced predictive diagnostic performance. Cases with specific diagnoses were significantly more diagnosed versus unspecific ones (85.53% vs. 31.41%, p&lt;0.001), as did surgical versus medical cases (</t>
  </si>
  <si>
    <t>Large language models are increasingly used as natural-language interfaces to enterprise software, but their direct use as system operators remains unsafe. Model errors can propagate into unauthorized actions, malformed requests, cross-workspace execution, and other costly failures. We argue this is primarily an execution architecture problem. We present a bounded-autonomy architecture in which language models may interpret intent and propose actions, but all executable behavior is constrained by typed action contracts, permission-aware capability exposure, scoped context, validation before side effects, consumer-side execution boundaries, and optional human approval. The enterprise application remains the source of truth for business logic and authorization, while the orchestration engine operates over an explicit published actions manifest. We evaluate the architecture in a deployed multi-tenant enterprise application across three conditions: manual operation, unconstrained AI with safety layers disabled, and full bounded autonomy. Across 25 scenario trials spanning seven failure families, the bounded-autonomy system completed 23 of 25 tasks with zero unsafe executions, while the unconstrained configuration completed only 17 of 25. Two wrong-entity mutations escaped all consumer-contributed layers; only disambiguation and confirmation mechanisms intercept this class. Both AI conditions delivered 13-18x speedup over manual operation. Critically, removing safety layers made t</t>
  </si>
  <si>
    <t>SDVs get advanced as a result of applying artificial intelligence (AI), yet they become increasingly difficult to test. The conventional techniques such as the scripted examinations or random scenarios are not sufficient to test all of the likelihood of driving that may contain peculiar and hazardous elements. The present research paper claims to introduce a novel conceptualization using agentic AI and generative AI (with no contact to real-life phenomena) to experiment in SDV attributes more effectively. The agentic system of AI will be autonomous that is, they plan, learn and innovate overtime. The Generative AI assists in supporting millions of test cases, unusual road dynamics, driver behavior and cyber-attacks. It experimented with its framework using modified systems of driver-assistance (ADAS) and the experiment was very successful. In comparison, agentic AI contains three times more opportunities to go off the rails relative to scripted tests and exceeding a regulation failure relative to what random tests. It also enabled the vehicles to be competent to pass safety standards like FMVSS and the ISO 26262 standard as risks may be noticed promptly. The model minimized the use of the network without the report of mines to the testing speed and coverage which was enabled with a combination of edge resources and cloud-based resources. This was what was called continuous learning as the system continued to improve as more vehicles provided the data. The result has already b</t>
  </si>
  <si>
    <t>The accelerating process of professional ecosystem digitization has altered the way organizations assess talent and the way persons build professional leverage. The contemporary recruitment instruments are dependent more and more on digital footprint including resumes, portfolios, online actions, employment networking activity, recommendations, multimedia presentations, and recording of interviews. Conventional hiring analytics systems, though, are still cheated in the synthesis of heterogeneous data modalities, or in logic among relational professional designs. The current paper suggests a common computational architecture that presents professional influence and recruitment performance through Multimodal Generative Artificial Intelligence (AI) combined with Knowledge-Graph -based Reasoning (KGAR). The suggested architecture uses big multimodal foundation models to encode structural and non-structural candidate data such as text, video, speech, behavioral metadata and network graphs. The knowledge graph instance of professional connections, organizational schemas, abilities taxonomies, professional associations, and domain networks facilitates reasoning in contexts and prevents hallucination as a result of structured constraint propagation. The study proposes a probabilistic influence modeling tool that measures professional credibility and propensity to get hired based upon graph centrality scores, multimodal embedding similarity scores, and generative confidence scores. It</t>
  </si>
  <si>
    <t>Modern railway maintenance is transitioning toward a condition-based maintenance system to stably operate the core infrastructure of sustainable smart cities. However, technical limitations remain in manually converting and analyzing massive amounts of inspection data into Building Information Modeling (BIM) objects. This causes information delays and technical severance in data-driven smart-city infrastructure. To address these challenges, this study proposes an Agentic BIM framework that integrates Large Language Model (LLM), Model Context Protocol (MCP), and Retrieval Augmented Generation (RAG) technologies. The proposed methodology standardizes the control channel between the LLM and BIM software through a central MCP server, while securing the accuracy of engineering judgments by utilizing the RAG pipeline to reference national railway-track-maintenance guidelines. System validation results demonstrated that geometric inspection data, including gauge and alignment, were automatically generated as BIM objects without human intervention. Furthermore, the maintenance grades and deadlines for sections exceeding thresholds were immediately highlighted within the model as visual attributes. Consequently, this framework proves an autonomous decision-making system that organically links inspection data with maintenance regulations. By transforming static, manual-labor-centered maintenance workflows into intelligent automated models, it increases the efficiency of railway infrast</t>
  </si>
  <si>
    <t>The advent of Generative Artificial Intelligence (GenAI) is reshaping the landscape of project documentation and governance, offering benefits in automation, knowledge management, and decision support. But, the success of organizational adoption is not just about technology, it is also about collaboration between humans and AI, organizational governance, and socio-technical integration. This paper offers an exploratory literature review of the socio-technical issues involved in the adoption of GenAI tools in project documentation and governance. The relevant, peer-reviewed studies were identified in a structured search of the Scopus database, then screened with predetermined inclusion and exclusion criteria and assessed by means of a structured quality assessment framework. The selected studies were then analysed inductively to synthesise common challenges in implementation, prevailing research themes and conceptual links. 
The review synthesizes the literature into three interdependent pillars of responsible use of GenAI: technological trust and transparency, Human-AI collaboration and organizational governance. GenAI has great promise in enhancing the efficiency of documentation processes, organizational knowledge management, and decision-making support, but, there are significant challenges related to the reliability of output, explainability, data quality, accountability, ethical governance, regulatory adherence, cybersecurity, and user trust. The study builds on these in</t>
  </si>
  <si>
    <t>Metacognition is a critical component of intelligence that describes the ability to monitor and regulate one's own cognitive processes. Yet LLMs exhibit systemic deficiencies in key metacognitive faculties: they hallucinate with high confidence, fail to recognize knowledge boundaries, and misrepresent their internal uncertainty--undermining trustworthiness and reliability. Since monitoring task performance and adapting behavior accordingly are central to metacognition, we posit that models capable of accurately judging their own performance are better positioned to improve it. We operationalize this idea via two novel mechanisms: reinforcement learning with metacognitive feedback (RLMF), a paradigm to refine completion rankings during preference optimization based on the quality of a model's self-judgments of performance, and metacognitive data selection, which uses similar self-judgments to identify high-value training examples, outperforming naive active learning. We apply these innovations to the problem of faithful calibration (FC), a task that is itself fundamentally metacognitive: the goal is to align expressed with intrinsic uncertainty, difficult even for frontier LLMs. We adopt a two-stage, decoupled approach, first using these methods to calibrate the faithfulness of models'self-reported confidence scores, then mapping to natural, context-adaptable linguistic uncertainty via targeted output editing. Extensive experiments show RLMF achieves generalizable, state-of-th</t>
  </si>
  <si>
    <t>The integration of Artificial Intelligence (AI) into digital commerce has historically centered on predictive analytics, classification algorithms, and rules-based recommendation engines. However, the advent of Generative Artificial Intelligence (GenAI) and Large Language Models (LLMs) has catalyzed a profound paradigm shift, transitioning the industry from human-mediated digital transactions toward autonomous, AI-mediated economic ecosystems. This comprehensive review synthesizes the rapidly expanding body of literature on GenAI applications in e-commerce, spanning empirical research published between 2020 and 2026. By systematically examining foundational theoretical frameworks—including the Technology Acceptance Model (TAM), the Unified Theory of Acceptance and Use of Technology (UTAUT), the Technology-Organization-Environment (TOE) framework, and the Stimulus-Organism-Response (S-O-R) paradigm—this paper elucidates the socio-technical drivers of AI adoption among global enterprises and consumers. Furthermore, the review critically analyzes the operational deployment of GenAI across intelligent demand forecasting, adaptive pricing mechanisms, sub-process workflow automation, and hyper-personalized marketing paradigms, notably examining the MARK-GEN framework (Garg et al., 2025). Crucially, this paper explores the nascent frontier of "Agentic Commerce," characterized by machine-to-machine (M2M) transactions, autonomous shopping agents, and emerging smart contract protocols.</t>
  </si>
  <si>
    <t>This study examines the perceptions and responses of Vietnamese teachers of English as a Foreign Language (EFL) to academic integrity concerns that arise from the use of AI, specifically chatbots like ChatGPT, in foreign language education. The study employed an open-ended survey to collect data from 31 Vietnamese EFL teachers who were asked to share their views on AI-based academic dishonesty, identify perceived causes, outline consequences for students engaging in AI-based plagiarism, and articulate their pedagogical responses to the issue. The study found that teachers primarily attributed students’ AI-driven plagiarism to a deficiency in original ideas, poor learning attitudes and motivation, and students’ linguistic competencies. The over-reliance on AI was identified as a hindrance to the development of knowledge and skills such as critical thinking and language proficiency. In response to academic dishonesty, teachers advocated for increased regulations, the implementation of AI-based plagiarism detectors, and education on responsible AI use. The findings underscore the importance of adapting language teaching pedagogies and assessments to incorporate personalised learning and process-oriented teaching approaches that support critical thinking and genuine learning motivation. The insights derived from this research contribute to a deeper understanding of EFL educators’ perspectives, offering valuable input for the development of policies and practices aimed at promotin</t>
  </si>
  <si>
    <t>Artificial intelligence (AI) has shown promise in supporting clinical decision making, yet adoption in healthcare remains limited by concerns regarding transparency, verifiability, and accountability of AI-generated recommendations. In particular, generative and data-driven CDS systems often provide outputs without clearly exposing the evidentiary basis or reasoning process underlying their conclusions. This article presents a conceptual framework for auditable and source-verified AI-based clinical decision support, grounded in principles from evidence-based medicine, data provenance, and trustworthy AI. The proposed architecture integrates a curated medical knowledge base with explicit provenance metadata, a retrieval-augmented reasoning (RAG) engine that links generated recommendations to identifiable clinical guidelines and peer-reviewed sources, and a tamper-evident audit logging mechanism that records system inputs, retrieved evidence, and inference steps for retrospective review. This work does not introduce a new algorithm nor report a prototype implementation; rather, it synthesizes existing technical approaches into a coherent system design intended to improve traceability, clinician trust, and regulatory readiness. Key feasibility challenges are discussed, including knowledge-base governance and updating, citation fidelity in RAG architectures, bias propagation from underlying evidence, latency and usability trade-offs, privacy considerations, and alignment with eme</t>
  </si>
  <si>
    <t>Background: The integration of artificial intelligence, particularly generative AI (GenAI), in learning is transforming medical education from undergraduate to subspecialty levels, promising enhanced diagnostic accuracy, personalized learning, and real-time feedback. However, concerns persist regarding reliability, accuracy, and ethical implications, including the potential for "hallucinations" and an erosion of students´ critical thinking skills. The evolving regulatory landscape also highlights challenges in ensuring safety, fairness, and accountability as GenAI systems gain autonomy in clinical decision-making. This narrative literature review examines the current landscape of GenAI applications in medical education within China and Indonesia, aiming to identify trends, gaps, and strategies for developing GenAI competencies among future healthcare professionals. Methods: A systematic search of PubMed, MedLine, Google Scholar, Scopus, and Chinese CNKI databases, along with targeted hand searches, identified 12 empirical studies published between January 2022 and December 2024. Studies were categorized based on Kirkpatrick’s evaluation levels. Results: We found that GenAI has been used across various medical topics and learning activities, including scientific presentations, small-group discussions, and simulations. Benefits included increased confidence in GenAI use, improved student engagement, and enhanced practical skill development. Conversely, challenges included spora</t>
  </si>
  <si>
    <t xml:space="preserve">In February 2023, attorneys representing a plaintiff in a personal injury case against Avianca Airlines submitted a legal brief containing multiple citations to nonexistent judicial decisions generated by ChatGPT. When questioned by the court, the attorneys admitted they had relied on research generated by artificial intelligence (AI) without verification, resulting in sanctions and reputational damage. Mata v. Avianca both represents professional negligence by legal professionals and a complex intersection of human and artificial intelligence. Unlike traditional research tools that retrieve existing information, generative AI (GAI) creates novel content that appears authoritative, introducing unique verification challenges that traditional ethical frameworks did not anticipate. This case illustrates how AI tools can significantly impact legal processes and risk calculations, necessitating heightened vigilance and new competencies from practitioners. The incident signals a broader trend: as increasingly sophisticated AI becomes embedded in legal practice, traditional ethical guidelines, which focus solely on human conduct, become insufficient to address the complex human-AI interactions that now characterize modern legal work.
AI is transforming the legal profession by providing opportunities for enhanced efficiency and reduced costs through tools like automated document review, electronic discovery (e-discovery), predictive analytics, and AI-powered research. However, these </t>
  </si>
  <si>
    <t>Background: Retrieval-augmented generation (RAG) frameworks such as RAPID have demonstrated that staged planning and retrieval grounding improve long-form text generation. However, most implementations remain similarity-driven and open-domain, lacking the epistemic safeguards required for biomedical synthesis, where mechanistic completeness, temporal governance, traceability, and explicit gap classification are essential. Objective: To develop and evaluate a topology-aware, graph-augmented retrieval framework for structured biomedical narrative synthesis, and to position it as a domain-constrained evolution of staged RAG aligned with structural principles of digital evidence-based medicine (dEBM). Methods: We implemented a two-layer architecture operating on a closed, version-controlled corpus of 11,861 peer-reviewed text chunks on iron deficiency. A metadata-constrained vector retriever (RAG01) was extended with a Graph-RAG (RAG02) overlay (RAG02) constructed from chunk-level entity extraction and weighted co-occurrence networks (30 nodes; 118 directed edges). Topic planning was organized through predefined mechanistic axes functioning as structured hypothesis probes. Retrieval was performed under identical deterministic constraints (top-k = 5; cosine threshold = 0.50; publication year $geq$ 2023), and graph diagnostics including local connectivity, induced subgraph density, modular overlap, and multi-hop stability were used to distinguish retrieval insufficiency from corpus</t>
  </si>
  <si>
    <t>Abstract Background Large language models (LLMs) exhibit extensive medical knowledge but are prone to hallucinations and show low fact-level explainability, limiting clinical adoption and regulatory compliance. Existing approaches, such as retrieval-augmented generation, partially address these issues by grounding answers in source documents; however, the aforementioned problems persist. Objective We propose the application of an atomic fact-checking framework designed to enhance the reliability and explainability of LLMs in medical long-form question answering. By decomposing generated answers into discrete atomic facts and verifying each against an authoritative knowledge base of medical guidelines, this approach enables precise identification and correction of incorrect statements, alongside explicit linkage to supporting literature. Methods The fact-checking algorithm operates within a retrieval-augmented generation framework: LLM-generated answers are decomposed into atomic facts (smallest and self-contained information units), each of which is assessed and corrected if FALSE. To determine an optimal strategy, the validation–question and answer (Q&amp;A) set on prostate cancer treatment was tested under varying instructions. An extensive evaluation, including multireader assessments by human medical experts and the automated open Q&amp;A benchmark AMEGA (Autonomous Medical Evaluation for Guideline Adherence), was conducted for the final pipeline. In addition to another radioonco</t>
  </si>
  <si>
    <t>Large Language Models (LLMs) are becoming critical infrastructure in scientific, healthcare, and governmental contexts. As frontier AI laboratories increasingly partner with government agencies, a fundamental question arises: Who should control the safety and policy-enforcement layers that constrain model behavior? Current safety mechanisms (LLM guardrails) are typically designed for generic "harmlessness" and operate by detecting semantic patterns and refusing requests. However, they are inadequate governance instruments because they cannot implement auditable, domain-specific controls tied to external regulatory policy objects (e.g., control lists or rules governing personally identifying information). Even a perfectly aligned model is not able to express institution-specific policy without an external control layer. This paper argues that the logical separability of policy enforcement from model inference, demonstrated by firewall-style architectures, demands corresponding institutional separability as well. Concentrating both model development and safety governance within the same commercial entities creates unacceptable conflicts of interest, regulatory capture risks, and accountability gaps. We propose that the policy control layers must be housed within independent regulatory bodies, governmental agencies, or trusted third parties rather than the organizations that build and profit from the underlying models. Drawing on the Biosecure-LLM framework as a technical proof-</t>
  </si>
  <si>
    <t>Qualifying optical transceivers requires interpreting vendor datasheets together with multiple independent standards and multi-source agreements (MSAs), including OIF-400ZR, OpenZR+, OpenROADM, and SFF-8024. Existing retrieval-based approaches can locate relevant clauses, but they do not reliably resolve applicability, identifier namespaces, or executable compliance rules across heterogeneous standards. This paper presents a standards-compilation framework for automated optical transceiver qualification. Normative documents are compiled into versioned executable artifacts that preserve applicability conditions, parameter semantics, units, reference points, and provenance. Proprietary datasheets are converted into structured operating-mode records by a two-pass extractor bound to a typed schema. A canonical crosswalk then maps vendor terms to normative concepts and keeps the original units and reference points. Qualification is performed through deterministic triggering, attribution, and identity-based routing before parameter-level evaluation. The framework is evaluated on commercial coherent optical transceiver datasheets spanning multiple vendors and standards. The two-pass extraction pipeline improves structured identity preservation and reduces the need for reviewer corrections compared with a single-pass baseline. Deterministic routing achieves 99.4% routing accuracy on independently derived reference labels with zero unsafe routing assignments in the evaluated corpus, o</t>
  </si>
  <si>
    <t>As Machine Learning (ML), Artificial Intelligence (AI), and Large Language Models (LLMs) evolve toward increasingly autonomous systems, the integrity,
governance, and trustworthiness of data have become decisive factors in determining real-world effectiveness. Traditional data governance approacheslargely manual, reactive, and compliance-driven-are insufficient to support the scale, velocity, and heterogeneity of modern intelligent systems. In regulated
domains such as healthcare, these limitations manifest as model hallucination, bias amplification, regulatory non-compliance, and escalating technical
debt.
This paper proposes a governance-by-design framework that synergistically integrates ML, AI, and LLMs to enable scalable, proactive, and explainable
data governance. ML automates data profiling, quality assessment, and bias detection; AI enables predictive stewardship through risk forecasting, anomaly
detection, and autonomous policy enforcement; and LLMs provide semantic governance by interpreting unstructured data and regulatory text in natural
language. The framework is validated through a longitudinal health informatics case study focused on disease recurrence prediction using integrated
clinical and administrative data. Embedding governance directly into the ML pipeline resulted in a 32% improvement in model fairness, measured via
Average Odds Difference (AOD), a 50% reduction in deployment latency, and a measurable reduction in technical debt, operationalized as decr</t>
  </si>
  <si>
    <t>This paper explores the multifaceted realm of artificial intelligence (AI) implementation in financial services, providing insights into its potential, challenges and best practices. Highlighting the emergence of generative AI (GenAI) as a transformative tool, the paper underscores its significant impact on productivity and revenue generation within investment banks and capital markets. Addressing inherent risks of AI adoption, the paper stresses the importance of robust governance frameworks to mitigate operational, reputational and compliance risks. Specific attention is given to the phenomenon of GenAI hallucinations and the imperative for deterministic AI models to ensure data integrity and regulatory compliance. The paper outlines four key pillars of AI’s applications in financial services: predictive AI, anomaly detection AI, classification AI and GenAI. Examples highlight AI’s role in risk management, fraud prevention, customer experience enhancement and internal process optimisation, underscoring its transformative potential across the industry. The paper also covers the distinction between public and private AI models, emphasising the advantages of proprietary data-driven insights in ensuring competitive advantage and regulatory compliance. Concluding with actionable insights for AI implementation, the paper advocates for a strategic approach encompassing clear vision setting, risk oversight, data privacy management, centralised data architecture and comprehensive pr</t>
  </si>
  <si>
    <t>As power systems decarbonise and digitalise, high penetrations of distributed energy resources and flexible tariffs make electric power marketing (EPM) a key interface between regulation, system operation and sustainable-energy deployment. Many utilities still rely on human agents and rule- or intent-based chatbots with fragmented knowledge bases that struggle with long, cross-scenario dialogues and fall short of requirements for compliant, verifiable and DR-ready interactions. Meanwhile, frontier large language models (LLMs) show strong conversational ability but are evaluated on generic benchmarks that underweight sector-specific terminology, regulatory reasoning and multi-turn process stability. To address this gap, we present ElectriQ, a large-scale benchmark and evaluation framework for LLMs in EPM. ElectriQ contains over 550k dialogues across six service domains and 24 sub-scenarios and defines a unified protocol that combines human ratings, automatic metrics and two compliance stress tests-Statutory Citation Correctness and Long-Dialogue Consistency. Building on ElectriQ, we propose SEEK-RAG, a retrieval-augmented method that injects policy and domain knowledge during finetuning and inference. Experiments on 13 LLMs show that domain-aligned 7B models with SEEK-RAG match or surpass much larger models while reducing computational cost, providing an auditable, regulation-aware basis for deploying LLM-based EPM assistants that support demand-side management, renewable inte</t>
  </si>
  <si>
    <t xml:space="preserve">The global expansion of Distance Learning (DL) has broadened access to education but exposes a structural challenge: the need for immediate, high-quality pedagogical support. Virtual Learning Environments (VLEs) demand around-the-clock instructional assistance as a critical factor for reducing dropout rates and promoting equity. In this context, Intelligent Tutoring Systems (ITS) based on Large Language Models (LLMs) emerge as a scalable solution. However, their susceptibility to factual inaccuracies, commonly known as "hallucinations", poses significant academic and regulatory risks, demanding explicit mechanisms for reliability and pedagogical safety. To address this, we propose VERITAS (Verification-based Tutoring Agent System), a multi-agent framework for developing reliable ITS. Its architecture is a multi-agent workflow structured as a directed graph of specialized LLM-based agents. The framework employs Retrieval-Augmented Generation (RAG) to ground responses in course-specific content and integrates a dedicated verification agent for an iterative refinement loop. This strategy enables the system to self-correct or, crucially, to "fail gracefully" by refusing to answer when confidence is low. We evaluated the framework on a dataset of 244 real exam questions from three university courses, testing five state-of-the-art LLMs. The results demonstrate its effectiveness: the best-performing models achieved a Reliability Rate (correct answers + graceful failures) of 94.67%, </t>
  </si>
  <si>
    <t>Pre-deployment verification of enterprise artificial intelligence (AI) agents remains a critical gap between large language model (LLM) capability benchmarking and production deployment. Post-deployment monitoring, human-in-the-loop controls, and prompt-level guardrails offer limited assurance once an agent is operating in production. We present an ontology-grounded verification framework -- to our knowledge the first to combine three components: an Agent Operational Envelope formalizing the certification space across permissions, domain constraints, safety properties, governance rules, and autonomy levels; an ontology-to-scenario generation pipeline that derives regulatory, operational, and adversarial test scenarios automatically; and a machine-verifiable Trust Certificate with graduated deployment verdicts. A controlled pilot across four regulated industries (Fintech, Banking, Insurance, Healthcare), instantiated as five industry-by-regulatory-regime cells across the United States and Vietnam (where Vietnam's 2025 AI Law makes such verification legally mandated for financial services), generated 1,800 scenarios evaluated against 125 primary-source regulatory requirements and 25 injected faults. Ontology-grounded generation significantly outperformed the dominant persona-based baseline on regulatory coverage (48.3% versus 33.1%; corrected p_c = .0006) and attained the highest domain specificity (4.77/5.0; p = 2e-6); transparently, its advantage over plain and retrieval-augm</t>
  </si>
  <si>
    <t>With the growing demand for offline PDF chatbots in automotive industrial production environments, optimizing the deployment of large language models (LLMs) in local, low-performance settings has become increasingly important. This study focuses on enhancing Retrieval-Augmented Generation (RAG) techniques for processing complex automotive industry documents using locally deployed Ollama models. Based on the Langchain framework, we propose a multi-dimensional optimization approach for Ollama's local RAG implementation. Our method addresses key challenges in automotive document processing, including multi-column layouts and technical specifications. We introduce improvements in PDF processing, retrieval mechanisms, and context compression, tailored to the unique characteristics of automotive industry documents. Additionally, we design custom classes supporting embedding pipelines and an agent supporting self-RAG based on LangGraph best practices. To evaluate our approach, we constructed a proprietary dataset comprising typical automotive industry documents, including technical reports and corporate regulations. We compared our optimized RAG model and self-RAG agent against a naive RAG baseline across three datasets: our automotive industry dataset, QReCC, and CoQA. Results demonstrate significant improvements in context precision, context recall, answer relevancy, and faithfulness, with particularly notable performance on the automotive industry dataset. Our optimization scheme</t>
  </si>
  <si>
    <t xml:space="preserve">Organizations in pharmaceutical, financial, and other regulated sectors face rising pressure to
review large volumes of complex documents against strict and frequently evolving standards, while
preserving the traceability needed to defend decisions to auditors and regulators. Large language
model (LLM) based automation offers clear efficiency gains, but single-agent deployments raise
well-documented concerns about hallucination, opacity, and insufficient auditability, particularly
as regulatory regimes such as the European Union Artificial Intelligence Act begin to impose
explicit human oversight and logging obligations on high-risk systems. This paper proposes a
conceptual framework for multi-agent AI quality control in the review of regulated documents.
The framework decomposes the review task across specialized agents, including extraction,
domain compliance checking, adversarial cross-validation, audit and traceability, and human
interface functions, coordinated by an orchestrator and grounded in a governed regulatory
knowledge base. We describe design principles, architecture, a step-by-step workflow, quality
control mechanisms such as confidence scoring and entailment-based cross-checking, and
evaluation metrics suited to regulated settings. An illustrative scenario drawn from
pharmaceutical Good Practice (GxP) document review demonstrates the framework in use, and a
secondary example from financial disclosure review indicates its generality. We close with a
discussion </t>
  </si>
  <si>
    <t>In the era of transition from digitalization to intelligence, Generative Artificial Intelligence (AIGC) acts as a technological force with ontological significance, deeply intervening in the field of living inheritance of Qiaoxiang (hometowns of overseas Chinese) Intangible Cultural Heritage (ICH). While this intervention empowers cultural production and communication, it also triggers profound ethical anxiety: Does the "simulacra" generated by algorithms disintegrate the "authenticity" of ICH? Does the expansion of technological rationality lead to the sinking of the "cultural subjectivity" of inheritors? Based on the cultural ecology of Jiangmen Qiaoxiang, this paper integrates theoretical perspectives from philosophy of technology, media ecology, and cultural sociology to examine the ethical dilemmas of AIGC intervention in ICH inheritance. The study points out that Generative AI has induced a cognitive shift from "historical authenticity" to "digital authenticity," as well as a transfer of power from "endogenous subjects" to "algorithmic agents." Facing ethical risks such as "hallucinatory narratives," "algorithmic bias," and "bodily absence," we must transcend mere techno-optimism and construct an ethical regulation and practical path based on "human-machine collaboration." By establishing the status of inheritors as value legislators, constructing a dual-drive mechanism of "Knowledge Graph + Large Model" in vertical fields, and reshaping the inheritance field of the dia</t>
  </si>
  <si>
    <t>Building regulations are typically expressed in natural language, which makes their interpretation heavily dependent on the manual work of domain experts. Practitioners must read regulatory clauses, identify the relevant requirements, and convert them into rule sets for BIM-based compliance checking. This process is time-consuming, error-prone, and difficult to scale across different regulatory domains. Although recent research has begun to automate parts of this workflow, the subsequent steps of integrating regulatory information into BIM processes and generating machine-readable rules still rely largely on manual effort. This paper introduces a two-stage approach that automates these remaining tasks using large language models (LLMs) through the Gemini API. The method operates on regulatory clauses that have already been semantically tagged with objects, properties, qualities, and values, providing a structured representation of the text from which the two stages proceed. In the first stage, the LLM performs schema-aware reasoning over a knowledge base of Industry Foundation Classes (IFC) 4.3 definitions to map each tagged element to its corresponding IFC class, property set, or attribute. In the second stage, these mappings are used to automatically generate Information Delivery Specifications (IDS) that encode the relevant attribute-based regulatory requirements. The workflow is validated using clauses from the International Building Code (IBC), with the generated IDS exe</t>
  </si>
  <si>
    <t>The accreditation of testing and calibration laboratories under ISO/IEC 17025:2017 requires systematic mapping of operational evidence to regulatory clauses, a labor-intensive process that depends on subjective auditor interpretation. As critical quality infrastructure nodes in industrial supply chains, accredited laboratories directly influence product safety, environmental monitoring, and service reliability. Although Retrieval-Augmented Generation (RAG) technologies offer partial automation, conventional RAG systems produce extrinsic hallucinations at rates ranging from 17 to 33 percent, creating unacceptable liability risks for compliance governance. This study proposes an Evidence-Grounded Hybrid Intelligence framework that enforces verifiable compliance mapping through a neuro-symbolic architecture. Using a Design Science Research methodology, the framework integrates dual retrieval methods (TF-IDF and SBERT), a verifiable RAG pipeline based on Qwen3-32B with a temperature setting of 0.1, mandatory evidence span extraction and character offset verification, a deterministic rule-based validation engine, and RDF/Turtle provenance export. Benchmarked against a conventional RAG baseline across 847 query-clause pairs derived from 50 purposively sampled Indonesian audit reports, the framework eliminated propagated hallucinations, reducing them from 14 percent to 0 percent (McNemar chi-square = 118.6, p less than 0.001). It increased evidence-grounding precision to 0.94 with a</t>
  </si>
  <si>
    <t>Neural modeling and large language models (LLMs) has led to a significant improvement in the quality of machine translation (MT) output. While MT increasingly rivals human output, “translationese”—systematic linguistic fingerprints left by the translation process—has long been studied qualitatively, yet its quantitative boundaries remain unclear. We present an interpretable machine-learning framework that classifies Chinese-to-English human, Google-Translate, and ChatGPT outputs across news, novel, and technology genres using a dataset of 450 texts. From 308 candidate linguistic indicators which were normalized for text length, Elastic-Net logistic regression selected 14 robust predictors strictly from the training set to prevent data leakage. The partial least squares discriminant analysis (PLS-DA) model stood out across 10 algorithms and achieved an F1-score of 0.90 and an AUC (0.958 ± 0.022) after bootstrap validation. Global, conditional, and local SHapley Additive exPlanations (SHAP) reveal that normalized discourse-level cohesion (PIN: Present-participial clause density), morphological richness (PRMD: Predictive modal density), and adposition density (d_adp) are the strongest, genre-stable discriminators. Functional analysis suggests that these features serve as proxies for informational density and stancetaking, respectively, allowing the model to distinguish human stylistic sensitivity from machine normalization. These attributions align with theoretical constructs of</t>
  </si>
  <si>
    <t>This research article examines the convergence of Artificial Intelligence and copyright law, with particular emphasis on the ramifications thereof on generative AI and text-data mining (TDM). The fundamental objective is to deliver a thorough descriptive, critical, and normative analysis of the intersection between these two domains. The research provides a comprehensive evaluation of legal difficulties by identifying probable grey areas within the current legal framework. The Gen-AI model poses copyright challenges at input and output stages. At the input stage issues that crop up relate as to how the copyright law treats the situation wherein prompts contain reference to copyright protected material; another concern is when copyright protected data is used to train the AI Model; further at the stage of execution, post prompt commands the AI model scanning huge data including copyrighted material and making copies; at what stage infringement occurs and who can be held liable; at the output stage wherein the process culminates into an art, who can be regarded as the author. Should the act of training the model with copyrighted material be exempted?  Can the Model be held liable for infringing the material when producing copies? Can it be regarded as an author or joint author for that matter? These are some of the complex and intriguing questions that need urgent attention, arising in the contemporary technological environment at the very centre of which is the fact of AI Mode</t>
  </si>
  <si>
    <t>Medical calculators translate raw patient observations into clinically actionable values and scores. However, applying these calculators directly to free-form patient notes requires precise variable extraction combined with the exact execution of complex formulas, scoring rules, and output conventions. Relying solely on direct large language model (LLM) prompting is unreliable in this context, as rule recall, parameter extraction, arithmetic reasoning, and formatting become entangled within a single generative step. To address these limitations, we propose a tool-augmented LLM framework for reliable medical calculation from patient notes. The framework retrieves and structures calculator specifications, generates reusable executable tools, and uses a constrained extractor to map each patient note to calculator-ready inputs. The tools then perform deterministic calculation, separating clinical language understanding from rule execution and arithmetic. Evaluated on the MedCalc-Bench dataset, our method achieves 86.73% final-answer accuracy, outperforming the one-shot prompting and supervised fine tuning-only baselines by 24.0 and 17.27 percentage points. Ablation and error analyses show that these performance gains are primarily driven by rule-grounded tool synthesis and schema-constrained extraction, whereas remaining failures are concentrated in clinical-semantic extraction and benchmark-specific output contracts. By grounding calculator logic in executable tools, the propose</t>
  </si>
  <si>
    <t xml:space="preserve">Abstract Artificial intelligence (AI) is increasingly shaping radiology, by performing tasks ranging from image reconstruction and workflow optimization to image analysis, reporting support, and multimodal clinical decision support. This narrative review provides a structured overview of the methodological foundations and clinical evolution of AI in radiology. We first outline the historical development from early rule-based expert systems and classical feature engineering to data-driven machine learning. We then explain the core principles of neural networks, including network depth, nonlinear activation functions, loss-based optimization, and backpropagation, before discussing convolutional neural networks (CNNs) as the dominant architecture for image-based learning in radiology. Particular emphasis is placed on inductive biases such as locality, parameter sharing, and translation equivariance, as well as on encoder–decoder architectures and U-Net-based approaches for segmentation. Subsequently, we discuss attention mechanisms, Transformer architectures, and their role in modeling long-range dependencies in medical imaging. We distinguish Vision Transformers, which process images as token sequences, from vision–language models, which align imaging data with textual information and enable multimodal tasks such as report generation, image–text retrieval, and visual question answering. Recent radiology-specific foundation models and large language models are considered in the </t>
  </si>
  <si>
    <t xml:space="preserve">The auditability of large language model-based systems requires verifiable evidence without exposing the sensitive content of interactions. This article proposes a hash-chained audit-ledger framework to transform public LLM conversations into canonical off-chain units, generate cryptographic commitments using SHA-256 and HMAC-SHA-256, build a lightweight ledger with Merkle roots, and verify integrity against induced tampering. The study integrates three heterogeneous sources, LMSYS-Chat-1M, WildChat, and Chatbot Arena, and produces 3,971,887 auditable units. In the full-corpus HMAC-SHA-256 experiment, the 11,899.55 MiB normalized repository was represented by 1,473.44 MiB of hash-only audit records, 2.03 MiB of ledger block headers, and 380.52 MiB for the operational ledger plus membership structures required for record-level verification. Five induced tampering categories, Merkle and decision-hash integrity, hash-chain linkage integrity, block ordering integrity, membership completeness, and dataset-membership consistency, were detected without false acceptance; a separate clean-ledger baseline validated the untampered ledger with zero error signals. Load experiments showed near-linear growth of mean total pipeline time with respect to the number of audit records. Operational ledger-stage throughput increased across the intermediate workloads but declined at the largest evaluated load, while full record-set verification throughput remained comparatively stable up to 250,000 </t>
  </si>
  <si>
    <t xml:space="preserve">We develop Polaris, the first safety-focused LLM constellation for real-time patient-AI healthcare conversations. Unlike prior LLM works in healthcare focusing on tasks like question answering, our work specifically focuses on long multi-turn voice conversations. Our one-trillion parameter constellation system is composed of several multibillion parameter LLMs as co-operative agents: a stateful primary agent that focuses on driving an engaging conversation and several specialist support agents focused on healthcare tasks performed by nurses to increase safety and reduce hallucinations. We develop a sophisticated training protocol for iterative co-training of the agents that optimize for diverse objectives. We train our models on proprietary data, clinical care plans, healthcare regulatory documents, medical manuals, and other medical reasoning documents. We align our models to speak like medical professionals, using organic healthcare conversations and simulated ones between patient actors and experienced nurses. This allows our system to express unique capabilities such as rapport building, trust building, empathy and bedside manner. Finally, we present the first comprehensive clinician evaluation of an LLM system for healthcare. We recruited over 1100 U.S. licensed nurses and over 130 U.S. licensed physicians to perform end-to-end conversational evaluations of our system by posing as patients and rating the system on several measures. We demonstrate Polaris performs on par </t>
  </si>
  <si>
    <t xml:space="preserve">
 This study maps the intellectual structure and emerging thematic trajectories of research on AI-generated content (AIGC) in personalized learning and intelligent tutoring systems (ITS). It addresses the limited understanding of how AIGC-enabled personalization reorganizes learner observation, instructional communication, feedback, pedagogical mediation and institutional accountability.
 A bibliometric science-mapping design was applied to 511 English-language journal articles retrieved from the Web of Science Core Collection on January 30, 2026. Bibliographic coupling identified contemporary research fronts, while co-word analysis examined emerging themes and future-oriented research directions. The mapped findings were interpreted through a cybernetic and social systems lens focused on feedback, adaptation, learner agency, pedagogical communication and organizational governance. This lens informed the interpretation of the bibliometric results; it did not constitute an additional empirical test.
 Publications and citations increased sharply from 2023 onward. Bibliographic coupling identified five research fronts: cognitive and pedagogical infrastructure; large language model-driven adaptive architectures; human agency and learner experience; adoption, ethics and governance; and stakeholder readiness. Co-word analysis revealed five thematic trajectories: large language model-centered tutoring ecosystems, institutional integration, real-time adaptive learning, </t>
  </si>
  <si>
    <t>Generative artificial intelligence (AI) has the capability to generate new content—including text, code, imagery, video, and speech—based on human prompts and is entering dental and oral research. By retrieving, analyzing, summarizing, and contextualizing vast datasets, generative AI offers substantial potential to enhance scientific workflows. It can improve documentation, communication, and reproducibility while saving time and accelerating discovery. However, its integration into research brings significant ethical, societal, and scientific challenges. Concerns include embedded data biases, automation bias, overreliance, and error propagation, all requiring critical human oversight. Furthermore, generative AI raises complex issues around plagiarism, fraud, attribution, and reproducibility, compounded by the potential for AI “hallucinations” or fabricated content. Addressing these concerns demands transparency, robust verification processes, ethical compliance, and clear documentation distinguishing synthetic from real-world data. Several scientific and regulatory bodies have published guidelines to support responsible AI use. Recommendations relevant to scientists in dental, oral, and craniofacial research include transparent disclosure of AI tools and methods, thorough verification of AI outputs, ethical oversight, and active monitoring. Scientists are urged to work collaboratively with stakeholders to enforce these principles and engage the public in the evolving discour</t>
  </si>
  <si>
    <t>Large Language Models (LLMs) have demonstrated remarkable generative capabilities across a wide range of natural language processing tasks. However, the frequent occurrence of hallucinations-outputs that appear plausible but are factually incorrect or logically inconsistent-poses a significant challenge to the reliability and practical utility of these models. This paper proposes a novel Emotion-Augmented Inference (EAI) method based on the Wheel of Emotions, aiming to mitigate hallucinations in multimodal generation tasks involving LLMs. EAI integrates two core mechanisms: visual-contrastive decoding and affective textual symbolization, which jointly enable the perception, regulation, and reconstruction of emotional signals during generation. These mechanisms enhance emotional coherence and semantic reliability in the model's outputs. Experimental results on two multimodal datasets, MSCOCO and GQA, show that EAI achieves improvements of 4%-8 % over baseline models in terms of key metrics such as accuracy, precision, recall, and F1-score. Additionally, under three emotional contexts-neutral (S1), positive (S2), and negative (S3)-EAI demonstrates particularly strong performance in hallucination suppression. In the S3 condition, accuracy improves by 5.48% and 2.23% compared to S1 and S2, respectively. These findings also indicate that EAI enhances the ability to manage emotion and maintain textual coherence. In summary, EAI not only stabilizes hallucination suppression in multi</t>
  </si>
  <si>
    <t xml:space="preserve">Rising household debt and cost-of-living pressures in the United Kingdom have intensified the role of AI-driven financial technologies in mediating credit assessment, repayment structuring, and debt support services. These systems increasingly shape consequential financial decisions, yet they operate within complex socio-technical environments characterised by regulatory constraint, algorithmic opacity, and heightened vulnerability risk. User Experience Research (UXR) Points of View (PoVs) are critical in translating heterogeneous research evidence into strategic direction for product and governance decisions. However, the existing UXR PoV framework was not designed for AI-mediated financial systems where interpretability, fairness, and accountability are central. This paper extends the UXR PoV pyramid into an AI-augmented methodological framework for Human-Centred AI debt management technologies in the UK financial services context. We formalise (1) an AI-Augmented PoV Pyramid, (2) a structured prompt architecture for synthesis and hypothesis generation, and (3) an AI-enabled Playbook Card system that embeds Generative AI into UXR workflows while preserving traceability and ethical oversight. Generative AI is positioned not as an analytic authority, but as an epistemic support mechanism subject to human validation and regulatory awareness. By grounding the framework in debt management technologies, including affordability assessment, repayment planning, and financial stress </t>
  </si>
  <si>
    <t>This paper presents a web-based platform designed to support dialogical learning through a Retrieval-Augmented Generation (RAG) architecture. The system integrates retrieval grounding, context-aware dialogue management, and a modular, model-agnostic design to enable controlled and pedagogically aligned learning supported by Artificial Intelligence (AI) and based on instructor-verified educational materials. The proposed approach supports multilingual interaction, including operation in lower-resource languages such as Bulgarian, and models learning as a continuous dialogue rather than a sequence of isolated queries. To ensure reliable knowledge access, the system employs a hybrid retrieval strategy combining semantic embeddings with lexical matching within a two-stage indexing and retrieval framework. The approach is supported by an empirical evaluation based on a manually constructed question set with human-validated relevance assessment. The results demonstrate that the selected configuration achieves 90% retrieval accuracy at TOP-5 and up to 91.4% at TOP-6, providing a reliable contextual basis for response generation. A complementary manual evaluation of generated responses further indicated strong practical usefulness and generally grounded answer quality. The platform is further designed in alignment with European regulatory principles, emphasizing transparency, traceability, and controlled use of AI in educational environments. Overall, the study demonstrates that inte</t>
  </si>
  <si>
    <t xml:space="preserve">Confronted with the serious infringement of AI face-swapping template infringement, such infringements have the characteristics of high generation efficiency, extensive dissemination, covert infringers, cumulative damages, and aggravated damages due to rapid dissemination of content. The current legal rules are established on the basis of the "passive dissemination" model of traditional online infringement scenarios, and it is difficult to adapt to the inherent attributes of generative AI platforms "active content generation" and "pre-positioning of infringement risks". Therefore, the liability, enforcement, and relief of the platform are hindered, which not only disrupts the order of cyberspace, but also affects the protection of rights for rights holders. This paper reviews the relevant domestic and foreign studies and finds out the following core problems: unclear liability standard, operational procedure, and relief mechanism. Specifically, the determination of liability lacks quantified standard of fault assessment and fails to differentiate liability according to the "depth of participation" of the platform; enforcement lacks proactive screening standard and effective counter-notice path; relief lacks method of calculating exclusive compensation and error correction mechanism in the "three-strikes" system. This paper proposes the following optimization measures based on the relevant regulations. That is, establishing quantified four-dimensional fault presumption system </t>
  </si>
  <si>
    <t>LLMs are increasingly deployed in security-critical systems across healthcare, finance, education, and decision support, yet their inability to forget creates serious cybersecurity, privacy, and safety risks. Sensitive personal information, copyrighted material, hazardous domain knowledge, and memorized training data remain encoded across billions of parameters long after deployment, leaving models vulnerable to extraction, jailbreak attacks, membership inference, and regulatory non-compliance. Real-world incidents, from chatbots regenerating private information to fabricated legal citations producing direct legal and financial cost, place the problem at the center of the emerging-threats landscape rather than the realm of speculation. Because retraining billion-parameter models on revised corpora is computationally infeasible, and because knowledge within an LLM is distributed and entangled across parameters rather than localized to identifiable units, LLM unlearning has emerged as the principal cyber defense response, aiming to remove or suppress targeted knowledge from a trained model without retraining and without eroding what the model should still know. A central question, however, remains unresolved. Do current methods genuinely remove knowledge, or do they only stop the model from expressing it under ordinary prompting conditions? This survey examines LLM unlearning through the lens of security, robustness, and verifiable forgetting, with primary focus on gradient-bas</t>
  </si>
  <si>
    <t>Transportation engineering often relies on technical manuals and analytical tools for planning, design, and operations. However, the dissemination and management of these methodologies, such as those defined in the Highway Capacity Manual (HCM), remain fragmented. Computational procedures are often embedded within proprietary tools, updates are inconsistently propagated across platforms, and knowledge transfer is limited. These challenges hinder reproducibility, interoperability, and collaborative advancement in transportation analysis. This paper introduces CrossTraffic, an open-source framework that treats transportation methodologies and regulatory knowledge as continuously deployable and verifiable software infrastructure. CrossTraffic provides an executable computational core for transportation analysis with cross-platform access through standardized interfaces. An ontology-driven knowledge graph encodes engineering rules and provenance and serves as a semantic validation layer for analytical workflows. A conversational interface further connects large language models to this validated execution environment through structured tool invocation, enabling natural-language access while preventing procedurally invalid analyses. Experimental results show that knowledge-graph-constrained execution substantially improves numerical accuracy and methodological fidelity compared with context-only approaches, achieving near-zero numerical error (MAE&lt;0.50) across multiple large langua</t>
  </si>
  <si>
    <t xml:space="preserve">
 This study investigates whether ChatGPT-driven traffic (CGT) acts as a substitute or complement to traditional news media platforms in the United States and Taiwan. By analyzing website traffic patterns and incorporating cross-cultural and platform-specific factors, the research aims to determine how generative AI tools influence news consumption dynamics. The study also examines the moderating effects of website scale and specialization (generalist vs. niche) to provide a nuanced understanding of AI’s role in reshaping digital media ecosystems. Findings offer insights for media organizations, policymakers, and AI developers on adapting to evolving content distribution and engagement trends.
 This study employs a quantitative research approach using Partial Least Squares Structural Equation Modeling (PLS-SEM) to examine the impact of ChatGPT-driven traffic (CGT) on total website traffic (TWT). A dataset of 80 news websites (40 from the U.S. and 40 from Taiwan) was analyzed, incorporating website scale and specialization (generalist vs. niche) as moderating variables. Traffic data were sourced from SimilarWeb, capturing monthly visits over six months. Multi-group analysis (MGA) was conducted to compare effects across different platform sizes and national contexts, offering insights into ChatGPT’s role as a substitute or complement in news media ecosystems.
 The study reveals that ChatGPT-driven traffic (CGT) generally complements news media by increasing websit</t>
  </si>
  <si>
    <t>E-commerce platforms have begun recruiting crowdsourced jurors to adjudicate massive volumes of transaction disputes. Unlike formal legal judgment, E-commerce dispute verdicts require grounding pivotal clues from redundant, multi-round, multimodal evidence and making decisions under flexible platform-specific conventions. These characteristics render existing methods insufficient for this scenario. To bridge this gap, we introduce a pioneering task, E-commerce Dispute Verdicts (EDV), and present VerdictBench, a multimodal benchmark comprising 6,000 real-world cases designed to reflect crowdsourced jury decisions. Building upon this, we propose CyberJurors, a multi-agent framework to clarify the dispute logic and regulate the verdict process. At the individual level, Individual Verdict Chain-of-Thought decomposes the EDV task into four structured reasoning stages, enabling fine-grained clue perception and clarifying causal logic between pivotal clues and the dispute focus. At the collective level, Jury Consensus Verdict simulates multi-round discussion and voting among jurors, while incorporating verdict precedents to mitigate cognitive biases toward either disputant. Experiments on VerdictBench show that CyberJurors outperforms state-of-the-art LLMs, MLLMs, and court simulators, while achieving stronger alignment with real-world jury voting patterns. Code and dataset are available at https://github.com/YanhuiS/CyberJurors and https://huggingface.co/datasets/piggi/VerdictBench</t>
  </si>
  <si>
    <t>Recently, large language models have gained momentum in several areas, including medical text summarization and clinical decision support in healthcare. In this systematic review, we focus on how LLMs are used for summarization and explainability, and on how they improve the precision of clinical decisions. Initially, by screening eight distinct databases, we identified 1601 studies using the PRISMA protocol. Following strict qualifying criteria, 61 studies were selected for the final review. Our results show that decoder‐only architectures dominate the field (60.7% of studies), with zero‐shot prompting emerging as the predominant approach (55.7%), while 24.6% of studies employed fine‐tuning. General clinical decision support (26.2%) and diagnostic assistance (19.7%) constitute the two most widely used clinical applications across multiple clinical specialties. Identified in 26.2% of studies, the intersection of summarization and explainability becomes a key focus area, with fine‐tuned models obtaining 38.6% higher average ROUGE‐1 scores compared to zero‐shot approaches, and studies including robust explainability features report 27.3% higher clinician acceptance rates. Despite great potential, major obstacles still exist, including model hallucinations (63.9% of studies), minimal workflow integration (only 14.8% of studies), and inadequate attention to regulatory paths (8.2%). Although LLMs offer significant potential for transforming clinical decision support via improved i</t>
  </si>
  <si>
    <t>Large language models (LLMs) are useful tools with the capacity for performing specific types of knowledge work at an effective scale. However, LLM deployments in high-risk and safety-critical domains pose unique challenges, notably the issue of ``hallucination,'' where LLMs can generate fabricated information. This is particularly concerning in settings such as drug safety, where inaccuracies could lead to patient harm. To mitigate these risks, we have developed and demonstrated a proof of concept suite of guardrails specifically designed to mitigate certain types of hallucinations and errors for drug safety, and potentially applicable to other medical safety-critical contexts. These guardrails include mechanisms to detect anomalous documents to prevent the ingestion of inappropriate data, identify incorrect drug names or adverse event terms, and convey uncertainty in generated content. We integrated these guardrails with an LLM fine-tuned for a text-to-text task, which involves converting both structured and unstructured data within adverse event reports into natural language. This method was applied to translate individual case safety reports, demonstrating effective application in a pharmacovigilance processing task. Our guardrail framework offers a set of tools with broad applicability across various domains, ensuring LLMs can be safely used in high-risk situations by eliminating the occurrence of key errors, including the generation of incorrect pharmacovigilance-relate</t>
  </si>
  <si>
    <t>Generative Artificial Intelligence (GAI) has driven several advancements in healthcare, with large language models (LLMs) such as OpenAI’s ChatGPT, Google’s Gemini, and Microsoft’s Copilot demonstrating potential in clinical decision support, medical education, and research acceleration. However, their closed-source architecture, high computational costs, and limited adaptability to specialized medical contexts remained key barriers to universal adoption. Now, with the rise of DeepSeek’s DeepThink (R1), an open-source LLM, gaining prominence since mid-January 2025, new opportunities and challenges emerge for healthcare integration and AI-driven research. Unlike proprietary models, DeepSeek fosters continuous learning by leveraging publicly available open-source datasets, possibly enhancing adaptability to the ever-evolving medical knowledge and scientific reasoning. Its transparent, community-driven approach may enable greater customization, regional specialization, and collaboration among data researchers and clinicians. Additionally, DeepSeek supports offline deployment, addressing some data privacy concerns. Despite these promising advantages, DeepSeek presents ethical and regulatory challenges. Users’ data privacy worries have emerged, with concerns about user data retention policies and potential developer access to user-generated content without opt-out options. Additionally, when used in healthcare applications, its compliance with China’s data-sharing regulations high</t>
  </si>
  <si>
    <t xml:space="preserve">Artificial intelligence (AI) has become an integral component of clinical decision support systems, improving diagnostic accuracy, risk prediction, treatment planning, and healthcare resource management. But, the "black box" nature of many successful machine learning models has brought up concerns around trust and accountability, fairness and regulatory acceptance in the clinical setting. To address these challenges, Explanatory Artificial Intelligence (XAI) has become a promising method that aims to provide the explainability of the results predicted by the models without compromising the performance of the analysis. The aim of this narrative review is to provide an overview of the evolving image of XAI as a tool to create trustworthy clinical decision support systems and how it can be performed based on the concepts of transparency, interpretability and moral decision-making. It provides a summary of the current literature on essential explainability techniques, how they can be applied to different health care-related problems, and how they help increase trust and transparency in health care decision making. It also addresses human-AI collaboration, model validation, bias mitigation, privacy protection and governance frameworks to enable responsible use of AI. The new emerging developments, such as federated learning, multimodal explainable models, causal reasoning, and generative AI, are also discussed to emphasize future opportunities for clinically reliable and scalable </t>
  </si>
  <si>
    <t>Large language models (LLMs) are rapidly permeating scientific research, yet their capabilities in plant molecular biology remain largely uncharacterized. Here, we present MOBIPLANT, the first comprehensive benchmark for evaluating LLMs in this domain, developed by a consortium of 112 plant scientists across 19 countries. MOBIPLANT comprises 565 expert-curated multiple-choice questions and 1,075 synthetically generated questions, spanning core topics from gene regulation to plant-environment interactions. We benchmarked seven leading chat-based LLMs using both automated scoring and human evaluation of open-ended answers. Models performed well on multiple-choice tasks (exceeding 75% accuracy), although most of them exhibited a consistent bias towards option A. In contrast, expert reviews exposed persistent limitations, including factual misalignment, hallucinations, and low self-awareness. Critically, we found that model performance strongly correlated with the citation frequency of source literature, suggesting that LLM knowledge inherits the visibility distribution of the underlying scientific corpus. Consequently, models tend to be more reliable on consolidated topics and less reliable on under-cited or recently emerging ones. We also benchmarked agents equipped with web-search and additional tools in more complex tasks involving DNA sequence analysis. These agents were outperformed by domain specific models in sequence classification and regression tasks, indicating an opp</t>
  </si>
  <si>
    <t>Generative Artificial Intelligence (AI), particularly large language models, has changed the conditions under which individuals judge their own cognitive performance. While AI-assisted tools can improve task outcomes, such improvements do not necessarily lead to more accurate self-evaluation. This article develops an integrative conceptual review of calibration and miscalibration in AI-assisted cognition. Drawing on research on metacognitive monitoring, self-regulated learning, judgment calibration, cognitive offloading, cognitive engagement, and trust in AI, the article identifies a central gap in the literature: the lack of an explanatory framework showing how AI-supported performance becomes a cue for users’ judgments of their own competence. To address this gap, the article proposes an eight-axis explanatory framework organized around the functional position of AI in the task, reflective support versus cognitive substitution, metacognitive engagement, effort redistribution, cognitive engagement, the distinction between assisted performance and actual learning, trust regulation and attribution of success, and self-evaluation accuracy. The framework is presented through qualitative relational expressions and a synthetic conceptual figure, not as an empirically estimated model. Its main contribution is to explain why AI may support calibration when it sustains reflection, verification, and learning, but may contribute to miscalibration when it promotes cognitive substitution</t>
  </si>
  <si>
    <t xml:space="preserve">Autonomous path planning requires a synergy between global reasoning and geometric precision, especially in complex or cluttered environments. While classical A* is valued for its optimality, it incurs prohibitive computational and memory costs in large-scale scenarios. Recent attempts to mitigate these limitations by using Large Language Models for waypoint guidance remain insufficient, as they rely only on text-based reasoning without spatial grounding. As a result, such models often produce incorrect waypoints in topologically complex environments with dead ends, and lack the perceptual capacity to interpret ambiguous physical boundaries. These inconsistencies lead to costly corrective expansions and undermine the intended computational efficiency. We introduce MMP-A*, a multimodal framework that integrates the spatial grounding capabilities of vision-language models with a novel adaptive decay mechanism. By anchoring high-level reasoning in physical geometry, the framework produces coherent waypoint guidance that addresses the limitations of text-only planners. The adaptive decay mechanism dynamically regulates the influence of uncertain waypoints within the heuristic, ensuring geometric validity while substantially reducing memory overhead. To evaluate robustness, we test the framework in challenging environments characterized by severe clutter and topological complexity. Experimental results show that MMP-A* achieves near-optimal trajectories with significantly reduced </t>
  </si>
  <si>
    <t>Large language models now draft news, legal analyses, and software code with human-level fluency. At the same time, regulations such as the EU AI Act mandate that each synthetic passage carry an imperceptible, machine-verifiable mark for provenance. Conventional logit-based watermarks satisfy this requirement by selecting a pseudorandom green vocabulary at every decoding step and boosting its logits, yet the random split can exclude the highest-probability token and thus erode fluency. WaterMod mitigates this limitation through a probability-aware modular rule. The vocabulary is first sorted in descending model probability; the resulting ranks are then partitioned by the residue rank mod k, which distributes adjacent—and therefore semantically similar—tokens across different classes. A fixed bias of small magnitude is applied to one selected class. In the zero-bit setting (k=2), an entropy-adaptive gate selects either the even or the odd parity as the green list. Because the top two ranks fall into different parities, this choice embeds a detectable signal while guaranteeing that at least one high-probability token remains available for sampling. In the multi-bit regime (k&gt;2), the current payload digit d selects the color class whose ranks satisfy rank mod k = d. Biasing the logits of that class embeds exactly one base-k digit—equivalently log2(k) bits—per decoding step, thereby enabling fine-grained provenance tracing. The same modular arithmetic therefore supports both bina</t>
  </si>
  <si>
    <t>The surprisingly fluent predictive performance of LLM (Large Language Models) as well as the high-quality photo-realistic rendering of Diffusion Models has heralded a new beginning in the area of Generative AI. Such kinds of deep learning based models with billions of parameters and pre-trained on massive-scale data-sets are also called Large Foundation Models (LFM). These models not only have caught the public imagination but also have led to an unprecedented surge in interest towards the applications of these models. Instead of the previous approach of developing AI models for specific tasks, more and more researchers are developing large task-agnostic models pre-trained on massive data, which can then be adapted to a variety of downstream tasks via fine-tuning, fewshot learning, or zero-shot learning. Some examples are ChatGPT, LLaMA, GPT-4, Flamingo, MidJourney, Stable-Diffusion and DALLE. Some of them can handle text (e.g., ChatGPT, LLaMA) while some others (e.g., GPT-4 and Flamingo) can utilize multimodal data and can hence be considered Multimodal Large Foundation Models (MLFM). Several recent studies have shown that when adapted to specific tasks (e.g., visual question answering), the foundation models can often surpass the performance of state-of-the-art, fully supervised AI models. However, applying foundation models to specialized domain tasks (e.g., medical diagnosis, financial recommendation etc.) raises many ethical issues (e.g., privacy, model bias or hallucina</t>
  </si>
  <si>
    <t>AI systems increasingly produce claims about people that shape access to employment, healthcare, and other consequential services. Yet lawful data processing and predictive accuracy do not establish that these claims justify the treatment that follows. We argue that regulation must therefore examine the legitimacy of the inferential step connecting data to claims and claims to decisions. This requires construct, internal, and external validity: evidence must support the meaning attributed to an output, the relationship asserted, and its application to the intended people and setting. We show why predictive performance alone cannot provide this warrant. Non-identifiability limits what observations can explain, while omissions and confounding require domain-specific judgment about what the evidence supports. Building on validity provisions in the EU AI Act and NIST AI RMF Playbook, we develop an explicit evidentiary burden for consequential reliance. Its normative basis follows from the dignity, autonomy, and informational-privacy principles in \emph{Puttaswamy} \citep{Puttaswamy2017Privacy}, which we extend from scrutiny of information acquisition to the justification of derived claims and their use. On this account, benefits that depend on an inference can carry weight in proportionality assessment only to the extent that the inference is substantiated. We make this requirement operational through a claim-specific \emph{Validity Case} linking evidence and assumptions to permi</t>
  </si>
  <si>
    <t>This paper summarizes a literature review-based investigation that combines Systematic Literature Review (SLR) and Grounded Theory (GT) to identify and assess AI features that can help children become more aware of sustainability challenges and act responsibly in ways that promote a greener and more sustainable planet. Given the rapidly expanding integration of artificial intelligence in education, human–technology interaction, cyber-physical environments, and smart home ecosystems, this research questions which and how AI is most effective for encouraging responsible behavior, cultivating curiosity about environmental challenges, and strengthening children's understanding of wider societal issues such as sustainability and climate action. This research aligns with contemporary perspectives in Kids-AI Interaction and ongoing discussions on the fact that AI should not merely automate educational tasks but rather scaffold reflective decision-making, personal responsibility, and civic participation.We conducted systematic analysis of academic publications between 2015–2025 o various AI tools and features including machine learning and LLM/Gen AI, as well the transformative role of these AI in our fields of interest like human–computer interaction, cyber-physical systems, user experience design, and educational technology. Selected articles were analyzed using SLR and then Grounded Theory coding procedures, allowing the identification of recurring patterns, pedagogical strategies</t>
  </si>
  <si>
    <t xml:space="preserve">
 Clinical laboratories manage a dynamic and ever-expanding collection of standard operating procedures (SOPs) to support testing, quality assurance, and regulatory compliance. We created an SOP Assistant to help staff rapidly access current information, often spread across multiple documents, using retrieval-augmented generation (RAG) and long-context analysis to ensure responses remain grounded in verified SOP content. The objective of this study was to develop and validate the accuracy and relevance of SOP Assistant responses to ensure they remained grounded in verified SOP content.
 The SOP Assistant was built on Google Cloud Platform Vertex AI RAG Engine, indexing SOPs spanning 10 laboratory departments and over 1,300 documents. SOPs were chunked and embedded into a vector database using the text-embedding-005 model and Gemini 2.5 Flash parser to give context-preserved chunks. Responses were streamed using a Gradio-based chat interface, containerized with Python 3.11 slim and deployed on Cloud Run. Two query modes were created: "Quick Lookup," which retrieved and analyzed the top 15 relevant document chunks via RAG with re-ranking, and "Deep Analysis," which retrieved the top 5 SOPs and prompted users to select up to three for comprehensive evaluation by long-context analysis. Final responses were generated with Gemini 2.5 Flash at temperature 0.1 to prioritize deterministic, factually grounded output.
 We developed 100 queries targeting specific challenge type</t>
  </si>
  <si>
    <t>BACKGROUND AND PURPOSE
Accreditation ensures educational program quality, public accountability, and professional readiness. Compliance demands substantial personnel effort and coordination. Although advances in artificial intelligence (AI), and more specifically large language models (LLMs), could streamline accreditation preparation, these models pose risks by producing plausible but inaccurate outputs, known as hallucinations. To mitigate risks, Retrieval-Augmented Generation (RAG) can improve the reliability and factual grounding of LLMs by incorporating retrieved source documents. Studies have shown that LLMs equipped with a RAG system reduce hallucinations and increase response accuracy.
POSITION AND RATIONALE
The aim of this position paper is to address the challenge of resource-intensive and human error-prone accreditation preparation by advocating for the strategic integration of RAG technology. A RAG system enables programs to analyze internal documents against accreditation standards to generate curricular maps, reports, and recommendations. Effective use depends upon the quality of source documents and prompts. Adoption of a RAG system requires examining university policies and program-specific needs and ensuring human oversight.
DISCUSSION AND CONCLUSION
The authors advocate for strategic integration of RAG technology for accreditation preparedness and continuous quality improvement in PT education. Institutions and stakeholders are encouraged to explore, imp</t>
  </si>
  <si>
    <t>&lt;p&gt;&lt;span&gt;This article, written by Dr. Ivo Pezzuto as part of the Forward Thinkers’ Talks Series, features an in-depth conversation with &lt;/span&gt;&lt;span&gt;&lt;span&gt;Martina Domenicali&lt;/span&gt;&lt;/span&gt;&lt;span&gt;, Co-Founder and CRO of &lt;/span&gt;&lt;span&gt;&lt;span&gt;Lexroom&lt;/span&gt;&lt;/span&gt;&lt;span&gt;, and examines a defining question reshaping Europe’s LegalTech landscape: can hyper-specialized, jurisdiction-native AI outperform horizontally scaled, general-purpose models in high-liability professions? In February 2026, the company surpassed €10 million in Annual Recurring Revenue (ARR)—by curating over six million localized legal documents to build a data-first, deeply verifiable AI platform tailored to civil-law systems—an inflection point that places it among Europe’s fastest-scaling AI ventures.&lt;/span&gt;&lt;/p&gt;
&lt;p&gt;&lt;span&gt;The article investigates how depth-driven localization creates structural defensibility and how governance-by-design, source traceability, and human-in-the-loop workflows redefine professional practice. Evidence shows that precision and accountability—rather than generic LLM capability—drive sustained adoption, reflected in 93% retention and strong Net Revenue Retention.&lt;/span&gt;&lt;/p&gt;
&lt;p&gt;&lt;span&gt;Contrasted with &lt;/span&gt;&lt;span&gt;&lt;span&gt;Anthropic&lt;/span&gt;&lt;/span&gt;&lt;span&gt;’s horizontal plugin model, Lexroom’s approach signals a broader theoretical shift: in regulated domains, competitive advantage stems from embedding AI within institutional authority and workflow infrastructure. The implication for scholars and exec</t>
  </si>
  <si>
    <t>Data is crucial for evidence-based policymaking and enhancing public services, including those at the Ministry of Finance of the Republic of Indonesia. However, the complexity and dynamic nature of governmental financial data and regulations can hinder decision-making. This study investigates the potential of Large Language Models (LLMs) to address these challenges, focusing on Indonesia's financial data and regulations. While LLMs are effective in the financial sector, their use in the public sector in Indonesia is unexplored. This study undertakes an iterative process to develop KemenkeuGPT using the LangChain with Retrieval-Augmented Generation (RAG), prompt engineering and fine-tuning. The dataset from 2003 to 2023 was collected from the Ministry of Finance, Statistics Indonesia and the International Monetary Fund (IMF). Surveys and interviews with Ministry officials informed, enhanced and fine-tuned the model. We evaluated the model using human feedback, LLM-based evaluation and benchmarking. The model's accuracy improved from 35% to 61%, with correctness increasing from 48% to 64%. The Retrieval-Augmented Generation Assessment (RAGAS) framework showed that KemenkeuGPT achieved 44% correctness with 73% faithfulness, 40% precision and 60% recall, outperforming several other base models. An interview with an expert from the Ministry of Finance indicated that KemenkeuGPT has the potential to become an essential tool for decision-making. These results are expected to improve</t>
  </si>
  <si>
    <t xml:space="preserve">Zero-knowledge proofs are emerging as a promising approach for enabling private, verifiable LLM governance and auditing, where regulators, users, and auditors need to verify claims about training-data usage or LLM inference-time behavior, while model providers must protect proprietary model parameters. However, despite the growing interest in ZK-LLMs, the understanding of ZK-friendly quantization remains limited. This gap matters because in the ZK setting, quantization directly shapes the arithmetic structure, constraint complexity, and proving cost of ZK inference. ZK protocols operate over finite fields and incur costs that depend heavily on the number and type of arithmetic operations, nonlinearities, and lookup constraints. Understanding ZK-friendly quantization is therefore essential for making ZK-LLMs practical. In this work, we present the first systematic study of ZK-friendly quantization for LLMs. We first formalize the definition of ZK-friendly quantization, capturing the properties required for ZK proof generation. We then evaluate nine language models, including Qwen2.5-14B and the mixture-of-experts model Qwen3-30B-A3B, across a broad design space of weight, activation, and nonlinear lookup table precision. Our results show that activation precision is substantially more sensitive than weight precision, while nonlinear lookup approximations can become the dominant source of utility degradation. Also, we identify RMSNorm inverse-square-root lookups as a recurring </t>
  </si>
  <si>
    <t xml:space="preserve">Generative artificial intelligence (GenAI) is rapidly being embedded into corporate reporting workflows, yet its implications for financial reporting quality and auditability remain insufficiently understood. This paper examines how GenAI models can be used to automate financial reporting narratives—such as Management’s Discussion and Analysis (MD&amp;A) and risk disclosures—and evaluates their effects on disclosure quality, transparency, and assurance. The study employs an experimental mixed‑methods design, comparing human‑authored, GenAI‑generated, and human‑edited GenAI narratives based on a large sample of corporate reports. Text‑analytic techniques (readability indices, sentiment and topic analysis, and red‑flag indicators) are combined with explainable AI methods to assess both the content produced by GenAI and the traceability of underlying decision processes. The findings indicate that GenAI can substantially improve readability and linguistic consistency while reducing boilerplate, but also introduces new risks related to hallucinated details, optimistic bias, and potential masking of earnings‑management signals. Explainability tools partially mitigate these concerns by providing auditable evidence of how inputs shape outputs, yet do not fully resolve issues of accountability and professional scepticism. Overall, the paper contributes empirical evidence and a governance framework for responsibly integrating GenAI into financial reporting and auditing, offering practical </t>
  </si>
  <si>
    <t>Production data engineering organizations spend a significant fraction of their on-call time on a narrow class of recurring incidents schema drift, transient cluster failures, late-arriving data, configuration regressions that are individually simple but collectively expensive. This paper presents a position and prototype design for agentic data engineering: the use of large language model (LLM) agents, organized around the ReAct (Reason and Act) framework, as a first responder to pipeline failures, augmenting rather than replacing the on-call engineer. The design is grounded in operational experience from a production banking data platform comprising 35 production pipelines, an observed incident frequency of 15-20 failures per month, and 3-4 schema changes per month exactly the conditions under which a well-scoped agent can absorb a meaningful share of triage work. We describe a tool-use architecture in which the agent has access to a fixed, audited set of read-mostly diagnostic tools (Airflow DAG status, Spark job logs, Delta Lake history, Trino query plans, schema registry diff) and a smaller set of write-capable repair tools that are gated behind explicit human approval before any change reaches production. We propose an evaluation methodology over 6 months of retrospective real incidents plus a synthetic incident benchmark, with a target diagnostic accuracy of 83% and a target mean-time-to-resolution (MTTR) reduction of 36x relative to the human-only baseline. We address</t>
  </si>
  <si>
    <t>This paper investigates the Security-as-Code approach for automating PCI DSS compliance in cloud-native environments using autonomous agents based on large language models. Based on an analysis of PCI DSS v4.0.1, which defines twelve principal requirements and emphasizes continuous assessment, evidence-based validation of controls, and proper scoping, a reference architecture is proposed that integrates declarative security policies, preventive configuration enforcement mechanisms, and runtime behavioral monitoring. The study formalizes a mechanism for transforming regulatory requirements into machine-verifiable policies through the use of control specifications (ControlSpec), a structured knowledge base, and a Retrieval-Augmented Generation approach, ensuring policy provenance and reducing the risk of incorrect generation. A model of autonomous agents is proposed to perform functions including requirements-to-policy transformation, configuration drift analysis, evidence collection and normalization, and the generation of remediation recommendations using controlled change mechanisms. Metrics for evaluating continuous compliance are defined, including control coverage, drift detection latency, Mean Time to Detect (MTTD), Mean Time to Respond (MTTR), completeness of evidence, and detection accuracy. An experimental validation plan is proposed using a test environment that simulates a Cardholder Data Environment. Particular attention is given to the analysis of risks associated</t>
  </si>
  <si>
    <t>The rapid integration of retrieval-augmented generation systems in specialized domains has introduced unprecedented capabilities for automated document synthesis. In the context of engineering report writing, autonomous agents leverage external tools, search engines, and specialized databases to gather data and generate comprehensive technical documentation. However, the opacity of these processes raises significant concerns regarding data provenance, factual accuracy, and regulatory compliance. This paper introduces a comprehensive framework for tool-trace verification designed specifically for retrieval-augmented agents operating in technical environments. By systematically logging, validating, and cross-referencing the execution traces of external tools invoked during the generation process, the proposed methodology ensures that every factual claim in the final engineering report is cryptographically and logically anchored to its source operation. We analyze the epistemic vulnerabilities of unverified retrieval processes and present a novel verification taxonomy that categorizes trace anomalies into semantic, procedural, and temporal deviations. Through extensive empirical evaluation involving thousands of simulated engineering report generation tasks, our findings demonstrate that rigorous tool-trace verification substantially mitigates the risk of hallucination and unauthorized data fabrication. Furthermore, the implementation of this verification framework introduces mi</t>
  </si>
  <si>
    <t>Smart-contract exploits have caused billions of USD in cumulative losses, yet audits remain expensive and slow. Automated tools have emerged to close this gap, but each class has a characteristic failure mode. Static analyzers report findings that frequently fail manual triage at high rates, while large language models (LLMs) hallucinate findings that contradict the source code. Thus, we propose Chaintrix, an end-to-end auditing framework whose central architectural commitment is that every LLM-generated claim must be discharged against a deterministic structural contract representation. We introduce a Cross-Contract Interaction Model (CCIM) that parses Solidity into a structured map of function-level reads, writes, modifiers and resolved cross-contract calls. CCIM serves as the substrate against which all 12 of Chaintrix's deterministic signal engines and the parallel LLM audit pipelines operate. A staged false-positive-reduction pipeline, terminating in a Structural Verdict Engine (SVE) that applies deterministic structural checks against parsed code, filters the merged finding set, with selected high-confidence findings further validated through symbolic execution and fuzz testing. We evaluate Chaintrix on EVMbench, the smart-contract security benchmark by OpenAI, Paradigm, OtterSec. Chaintrix detects 86 of 120 high-severity vulnerabilities (71.7% recall), with 25 audits scoring 100% recall, placing Chaintrix 26 percentage points above the strongest frontier-model baseline</t>
  </si>
  <si>
    <t>Large language models can process millions of tokens, yet how they handle conflicting information within context remains poorly understood. From patient health logs tracking evolving vital signs to legal documents with superseding clauses, real-world applications routinely require models to retrieve specific values from streams of semantically similar, competing updates. We adapt classical interference paradigms from cognitive psychology to compare retroactive interference (RI; recalling initial values after updates) and proactive interference (PI; recalling recent values despite competing prior encodings) across 39 LLMs spanning 1B to 2.5T parameters. Every model exhibits the same pattern: PI causes substantially greater degradation than RI (d = 1.73), the opposite of the typical human finding where new information more readily disrupts old. Four lines of evidence indicate that RI and PI engage distinct mechanisms: model size predicts RI resistance but not PI; the two scores correlate only weakly; error analysis reveals qualitatively different failure profiles, with RI failures reflecting passive retrieval failure and PI failures reflecting active primacy intrusion; and hallucination rates remain below 1% in both conditions. An adaptive bootstrap design further shows that RI decays smoothly while PI collapses bimodally at high interference, consistent with gradual dilution versus winner-take-all attention dynamics. These findings characterize a systematic primacy bias in tra</t>
  </si>
  <si>
    <t xml:space="preserve">Schema-constrained information extraction from diverse educational and labor-market corpora remains an open challenge in natural language processing because existing pipelines rely primarily on lexical-surface methods that cannot recover implicit competencies, lack grounding in shared taxonomies, and provide no formal measures of extraction reliability or document-level completeness. To address these limitations, this paper proposes a four-stage NLP framework that combines (i) schema-constrained prompting of a two-model frontier-LLM ensemble against a JSON Schema-enforced seven-slot competency formalism, (ii) Sentence-BERT (SBERT) alignment of the extracted records against an eleven-domain ESCO v1.2.1 controlled vocabulary, (iii) a two-tier adjudication protocol that resolves inter-model disagreements, and (iv) a verification mechanism that combines per-slot Cohen's kappa, schema conformance, and document-level completeness audits. The framework is instantiated for a critical application in higher-education quality assurance, namely curriculum-labor market alignment for the ABET-accredited BSc Computer Science program at the United Arab Emirates University. The pipeline extracts 400 competency records from the 85-course 2025-2026 study plan and aligns them, under a five-scope analysis ranging from the computing core to a probability-weighted student trajectory, with 30 job postings (483 requirement clauses) at an SBERT cosine threshold of 0.50. The extractor achieves Cohen's </t>
  </si>
  <si>
    <t>Large language model tutors can be correct and helpful yet disclose an answer or decisive reasoning before that disclosure is authorized. We formalize this state- and action-dependent failure as pedagogical leakage and introduce an authorization-aware complete-mediation boundary. A selector emits one of five disclosure contracts, trusted policy gates privileged modes, and a renderer proposes language. A single release function applies inspectable checks, optional cumulative verification, and action-specific fallback; replayable traces separate selection, generation, verification, and enforcement failures. Matched component attribution exposes a safety-utility frontier. On 599 fixed Gemini 3.5 proposals, strict mediation reduces blinded three-model panel-majority leakage flags from 181 to 0 (paired problem-cluster difference -30.22 points, 95% CI [-35.00,-25.72]), while replacing 581 responses and lowering helpfulness. Checker-triggered fallback alone yields 11 majority flags; adding the semantic verifier yields 14 and no reliable marginal gain. A global A1 scaffold yields 0 majority and 54 any-judge flags, outperforming fitted Q on automatic safety and utility. In an externally timestamped replication over 40 unseen problem clusters and 480 attack sequences, high-assurance release reduces majority flags from 42 to 8 (-7.08 points, 95% CI [-13.13,-2.29]); seven failures persist, one is introduced, and mean helpfulness falls by .192. These results establish an auditable release</t>
  </si>
  <si>
    <t>The rapid adoption of Large Language Models (LLMs) has created new opportunities for automation and intelligence in financial services, yet their deployment in high stakes environments remains constrained by risks related to hallucination, regulatory non compliance, and lack of domain grounding. Generic LLMs, while powerful, are not designed to interpret financial semantics, apply institutional policies, or operate within strict supervisory expectations. This paper proposes a comprehensive architecture for domain specific financial LLMs that integrates financial ontologies, regulatory knowledge graphs, governed retrieval mechanisms, and multilayer guardrails to ensure safe and compliant model behavior. The architecture introduces semantic, policy, regulatory, and behavioral guardrails that constrain model outputs and prevent unsafe or unauthorized reasoning. A regulatory alignment framework is presented to ensure adherence to SR 11-7, AML/KYC requirements, fair lending rules, and auditability standards through documentation, validation, monitoring, and explainability. Practical use cases—including credit underwriting, AML investigations, fraud analysis, trading surveillance, regulatory reporting, and risk scenario interpretation— demonstrate how domain specific LLMs can enhance decision quality while maintaining transparency and control. The paper concludes that the future of financial AI depends on models that are not only intelligent, but also governed, explainable, and ali</t>
  </si>
  <si>
    <t>Large Language Models (LLMs) used in university chatbots often create false or misleading answers—a problem known as "hallucination". When students ask about course prerequisites, credit transfers, examination rules, or graduation policies in open and distance learning systems, standard AI systems frequently confuse similar policies or guess missing details. Standard document-search methods (Vector Retrieval-Augmented Generation or Vector-RAG) help by pulling relevant text passages, but they still struggle when answers depend on interconnected rules spread across multiple handbook pages. We built and tested a Knowledge Graph–Augmented Retrieval (KG-RAG) system. This approach connects traditional keyword/vector search with a structured "knowledge map" (a Knowledge Graph) that explicitly links courses, degree tracks, examination regulations, and prerequisite dependencies. We constructed a real-world multi-institutional benchmark dataset containing 2,850 policy passages compiled from 20 leading open, distance, and online universities globally (including The Open University UK, IGNOU, BAOU, University of London, and ASU Online) along with a structured graph of 3,400 entities and 8,200 relations. We evaluated 220 verified student queries across three systems: a base LLM, a standard Vector-RAG system, and our hybrid KG-RAG framework. The proposed KG-RAG system achieved 92.0% factual accuracy, outperforming standard Vector-RAG (84.0%) and the base LLM (61.0%). Hallucination rates dr</t>
  </si>
  <si>
    <t>BACKGROUND
Large language models (LLMs) have emerged as powerful transformer-based systems capable of capturing long-range dependencies and complex semantic relationships in clinical language. In this review paper, we first examine the technical foundations of medical LLMs, including transformer architecture, attention mechanisms, training paradigms, and retrieval-augmented generation.
RESULTS
We then survey documented applications in spine surgery and spinal care, highlighting moderate guideline concordance (46-67%) for diagnostic support, automated generation of operative notes and discharge summaries for administrative workflows, LLM-assisted literature review and manuscript drafting for research support (with ~68% novelty accuracy), and translation of complex surgical concepts into patient-friendly materials at a seventh-grade reading level. We next explore emerging multimodal models that integrate text, imaging, laboratory, and genomic data via cross-modal attention, demonstrating superior performance in holistic diagnostic and prognostic tasks.
DISCUSSION
Finally, we discuss key implementation challenges, including model accuracy and hallucinations; computational, privacy, and regulatory constraints under HIPAA/GDPR; and bias mitigation, to outline strategies for safe, effective, and equitable deployment.
CONCLUSION
By mapping technical capabilities to clinical and research use cases, this review highlights the promise of LLMs in enhancing decision support, workfl</t>
  </si>
  <si>
    <t>Abstract—Large Language Models (LLMs) have shown great promise in natural language understanding and generation tasks, but their application in legal question answering is still limited by the problem of hallucination, or the production of credible but factually inaccurate information. In a legal framework, such inaccuracies may lead to a misinterpretation of statutory provisions, misguided legal counsel, or erroneous judicial deliberations. This manuscript puts forth the Neuro-Symbolic Legal Guardian (NSLG), an integrative model that synthesizes Retrieval-Augmented Generation (RAG) with knowledge graph reasoning to address the issue of hallucination in the domain of legal question answering. The suggested model employs a five-module architecture that includes document ingestion, logical parsing, knowledge graph formulation, bidirectional verification gating, and transparent reporting. Tested on a set of 12,500 legal questions covering contract law, regulatory law, and case law interpretation, the NSLG approach cuts hallucination rates from 73% to 3% under the specified evaluation criteria, achieving 94.7% accuracy and an F1-score of 0.923. A key innovation is the bidirectional verification gate that cross-validates neural retrieval results with symbolic reasoning through consistency checks and provenance analysis. The findings suggest that the NSLG approach offers a reliable and generalizable solution for trustworthy legal AI in a regulated domain that demands high factual a</t>
  </si>
  <si>
    <t>Background: The administrative burden of clinical documentation is a recognised contributor to clinician burnout and diminished care quality. Ambient artificial intelligence (AI) scribe technology, which uses large language models to passively record and summarise clinical encounters, has rapidly gained traction internationally. However, no published studies have examined clinician experiences with this technology in the Asia-Pacific region or within Singapore's multilingual healthcare system. Objective: This study explored clinician perspectives on ambient AI scribe technology at Alexandra Hospital, Singapore, focusing on perceived benefits, barriers, workflow integration, ethical considerations, and recommendations for sustained implementation. Methods: A qualitative descriptive study was conducted using semi-structured interviews with 28 clinicians across multiple specialties at Alexandra Hospital, National University Health System (NUHS). Participants were purposively sampled for diversity in role, specialty, and usage level. Interviews were analysed using reflexive thematic analysis guided by the RE-AIM/PRISM framework. The COREQ checklist was followed. Results: Five themes emerged: (1) reclaiming presence in the clinical encounter, (2) navigating accuracy and trust in AI-generated documentation, (3) workflow disruption and adaptation, (4) privacy, consent, and ethical tensions within Singapore's regulatory landscape, and (5) envisioning sustainable integration. Clinicia</t>
  </si>
  <si>
    <t>Retrieval-Augmented Generation (RAG) has become a paradigm architectural design to implement large language models in industries that face some form of regulation, but its probabilistic nature of retrieval creates a high risk of data leaks where access controls are not enforced or are used improperly. Secure RAG must have a comprehensive governance posture covering ingestion, indexing, retrieval, and generation mediated by identity-aware filtering, attribute-based access control, and policy-as-code frameworks that are version-controlled and auditably separate. Threats in this list are prompt injection, entitlement bypass, index poisoning, and generation-stage inferential disclosure, which need different prevention measures at the correct stage of the pipeline. The structural basis of the consistent enforcement is a two-plane architecture between the data plane and the control plane, where Open Policy Agent is the common decision-making and verifiable evidence bundle that meets the traceability considerations of the IEEE P7001 transparency standard. Assessment should be ongoing as opposed to periodic, and in terms of leakage rate, entitlement violation rate, provenance fidelity, and refusal correctness against a security harness that is consistent with the four core governance functions of the NIST AI RMF. The outcome is a deployment model where the enforcement of policy can be measured, provenance can be demonstrated to regulatory inquisitions, and leakage risk is structurall</t>
  </si>
  <si>
    <t>Secondary use is now the ordinary condition of data science health research rather than an exception to it. Electronic health records collected for clinical care become prediction tools and inputs for generative AI; imaging archives become foundation-model corpora; genomic datasets become resources for polygenic risk scores; and legacy biospecimens become renewable, indefinitely distributable cell lines. Governance has responded by emphasizing verifiable instruments such as provenance logs, repository approvals, broad-consent forms, data-use agreements, model cards, records of processing, and locality-preserving architectures. These instruments are necessary, and they answer real questions about lineage, privacy, institutional responsibility, and accountability, but they are not sufficient to establish that a present use remains ethically justified. We define ethical continuity as the persistence of normatively relevant relationships between the original conditions of data generation or material collection and subsequent downstream uses, such that current uses remain justifiable in light of the expectations, permissions, meanings, and relational obligations present at entrustment. We then define the Continuity Trap as a review-stage governance error in which a salient signal of continuity in one domain is treated as sufficient evidence of ethical continuity overall, causing inquiry into the remaining domains to close prematurely. The trap is not ordinary noncompliance, ethics</t>
  </si>
  <si>
    <t xml:space="preserve">How do large language models (LLMs) enact deixis and enunciation while lacking the embodied and temporal continuity that, in Benveniste’s sense, constitutes a speaker? Drawing on Agamben’s analysis of enunciation as suspended deixis and Viveiros de Castro’s account of perspectivism as cosmological deixis, this article examines what the displacement of the deictic origo reveals about language, agency, and responsibility in human–machine interaction. When LLMs generate expressions such as “I” and “you,” they organize interpretation and obligation without grounding them in any embodied or fictional subject that endures across time. Unlike literature, theatre, or ritual, which stabilize deixis within narrative or symbolic frames, LLMs leave deictic expressions unanchored, producing transient forms of address that dissolve with each exchange. In this sense, LLMs function as deixis machines: systems that reproduce the structure of enunciation while lacking an embodied and accountable subject of enunciation or a stabilizing frame of interpretation and attribution. To investigate the effects of unanchored deixis, we conducted a pilot study in which deictic framings were systematically varied across six ethical dilemmas and three LLMs, producing 162 responses. The results indicate that pronoun shifts reorganize moral reasoning: first-person prompts produce consequentialist trade-offs, second-person formulations emphasize duties, reflexive constructions encourage self-examination, and </t>
  </si>
  <si>
    <t>Manual Object-to-Test-Case Mapping (OTM) in large-scale SAP enterprise change-management environments imposes a recurring cost equivalent to one to two analyst positions per year, with quality outcomes that vary by individual rather than converging on a repeatable, auditable standard. Three structural failure modes-knowledge loss, record incompleteness, and systematic regression-scope gaps-are endemic to manual OTM production and resistant to training-based remediation.Objective: This article presents AIMO (AI Impact Mapping for OTM Objects), a rules-governed Retrieval-Augmented Generation (RAG) system designed, built, and deployed in production within a Quality Assurance Centre of Excellence to automate OTM production while satisfying the governance and audit-traceability requirements of compliance-governed SAP change management.System: AIMO pairs an eight-step RAG pipeline with eight deterministic organizational business rules that take precedence over model output at every processing stage, converting retrieval-grounded generation from an efficiency intervention into a compliance instrument. The system has been deployed in production, processing live Change Requests across multiple SAP modules including SD, MM, FICO, TMS, and SCM. 
Results: Production deployment measurements demonstrate an 84.6% reduction in analyst effort per Change Request (from approximately 156 to 24 analyst-minutes), greater than 90% historical test-case reuse from verifiable organizational records, 1</t>
  </si>
  <si>
    <t>Research objective: The aim of the article is to analyse the theoretical foundations and empirical evidence for the effectiveness of AI systems in adapting learning pathways to the individual needs of medical students, and to identify the barriers limiting the full use of this potential. 
Methodology: The study is based on a systematic review of the scientific literature indexed in PubMed, Scopus and Google Scholar, covering publications from 2013–2025. Meta-analyses, systematic reviews and empirical studies on intelligent tutoring systems, adaptive learning platforms and large language models were analysed, together with European Union legal acts governing the use of AI in education. 
Main conclusions: AI systems significantly improve the learning outcomes of medical students, and the effectiveness of intelligent tutoring systems approaches that of one-to-one human tutoring. Personalisation works well for theoretical knowledge and diagnostic competences, but remains limited in developing soft and clinical skills. Implementation is accompanied by ethical risks (data privacy, algorithmic bias, hallucinations in language models), legal requirements (AI Act, GDPR) and organisational constraints. 
Application of the study: The findings may be used by medical university authorities designing digital transformation strategies, by teaching staff introducing adaptive tools into their courses, and by accreditation bodies and regulators developing quality standards for educational AI s</t>
  </si>
  <si>
    <t>Bacterial membranes are essential for processes such as nutrient transport, signal transduction, and maintaining cellular integrity. Within these membranes, specialized microdomains like cardiolipin-rich domains, serve as key sites for protein localization, membrane curvature regulation, and stress response. These microdomains possess high anionic headgroup density and specific lipid composition, which can enhance electrostatic and hydrophobic interactions with antimicrobial agents. In this study, we investigated whether antimicrobial compounds can selectively target membranes with distinct lateral lipid distributions. To this end, we modeled two bacterial membrane systems: one with a randomized lipid composition and another featuring an idealized cardiolipin-rich microdomain. Using a generative neural network framework guided by specific molecular design criteria, we generated AI-driven antimicrobial candidates and assessed their membrane interactions via free-energy calculations. Our analysis revealed preferential binding of compounds to cardiolipin-rich domains, evidenced by lower binding energies, alongside higher translocation barriers in these regions, attributable to strong electrostatic anchoring and tight lipid packing. Further clustering and feature importance analysis identified recurring structural motifs associated with potent antimicrobial activity, supporting that cardiolipin-rich regions may facilitate selective binding. Parallel toxicity predictions indicated</t>
  </si>
  <si>
    <t>The design of reinforced concrete (RC) highway barriers is a safety-critical engineering task that requires strict compliance with regulatory provisions, such as the AASHTO LRFD Bridge Design Specifications. Current engineering practices rely largely on manual, iterative, and experience-driven procedures to satisfy complex material, geometric, and mechanical constraints. Although standalone general-purpose Large Language Models (LLMs) exhibit strong capabilities in knowledge representation and text generation, their direct application to structural engineering design remains challenging due to hallucination risks, numerical reasoning errors, and insufficient integration with physics-based analysis. To address these limitations, this study proposes a novel "generation-validation-modification" closed-loop framework for AI-assisted automated RC barrier design based on the multi-agent orchestration capability of AutoGen. Unlike standalone LLMs that directly generate design parameters from user prompts, the proposed framework integrates specialized agents for parameter generation, external mechanics-based calculation, target-interval evaluation, deviation diagnosis, and rule-based design modification. The performance of the proposed multi-agent framework (MAF) was evaluated using three barrier testing levels (TL-3, TL-4, and TL-5), including sixty RC barrier designs with different geometric configurations. Three DeepSeek models with different parameter scales, including DeepSeek (</t>
  </si>
  <si>
    <t>Critical infrastructures are increasingly Internet-connected cyber–physical systems whose recovery after cyber incidents must satisfy safety, timing, regulatory, and interdependency constraints. Yet, the use of large language models (LLMs) for generating recovery plans remains fragmented across cybersecurity, industrial control, digital twins, and AI assurance research. This review synthesizes that emerging field through a structured critical survey of studies on LLMs in incident response, OT/ICS resilience, and cyber–physical recovery, with a focused perspective on grounding, trust, and assurance mechanisms relevant to recovery-plan generation. It develops an architecture-centric taxonomy spanning prompt-only assistants, retrieval-augmented copilots, graph-aware planners, multi-agent systems, and hybrid verification/simulation pipelines; maps realistic applications across energy, water, manufacturing, transportation, healthcare, and telecommunications; and organizes limitations into technical, security, governance, and human-factor categories. Based on this synthesis, the paper proposes the Grounded Recovery Planning Stack as a reference architecture and outlines a staged roadmap from human-in-the-loop copilots to bounded orchestration. The main conclusion is that near-term value lies in grounded, auditable, compliance-aware copilots, whereas autonomous recovery execution remains premature without stronger validation, state-aware grounding, sector-specific benchmarks, and fo</t>
  </si>
  <si>
    <t>Large language models (LLMs) are rapidly transforming precision oncology by enabling intelligent clinical reasoning, biomedical knowledge synthesis, multimodal data interpretation, and personalized clinical decision support across the cancer care continuum. Unlike conventional artificial intelligence (AI) systems designed for isolated predictive tasks, LLMs integrate natural language understanding with multimodal foundation models capable of processing radiological imaging, digital pathology, genomics, transcriptomics, proteomics, metabolomics, epigenomics, spatial biology, laboratory biomarkers, electronic health records, biomedical literature, clinical guidelines, and longitudinal patient data. Recent advances in transformer architectures, self-supervised learning, retrieval-augmented generation, graph neural networks, reinforcement learning, and generative AI have enabled comprehensive biomedical reasoning supporting cancer diagnosis, biomarker discovery, prognostic prediction, therapeutic optimization, immunotherapy selection, digital twin simulation, adaptive disease monitoring, and multidisciplinary clinical decision-making. Emerging technologies including multimodal large language models, federated learning, explainable artificial intelligence, agentic AI, cloud-native healthcare platforms, and digital twins further enhance precision oncology by enabling collaborative, privacy-preserving, transparent, and continuously adaptive computational intelligence. Despite substa</t>
  </si>
  <si>
    <t>As AI systems move into high stakes domains such as legal reasoning, medical diagnosis, and financial decision making, regulators and practitioners increasingly demand auditability. Auditability means the ability to trace exactly what each step in a multi step workflow saw and did. Current large language model based workflows are fundamentally opaque. Context pollution, defined as the accumulation of information across reasoning steps, causes models to hallucinate and lose track of constraints. At the same time, implicit data flow makes it impossible to reconstruct what any given step actually received as input. We present NormCode, a semi formal language that makes AI workflows auditable by construction. Each inference step operates in enforced data isolation and can access only explicitly passed inputs. This eliminates cross step contamination and ensures that every intermediate state can be inspected. A strict separation between semantic operations, meaning probabilistic language model reasoning, and syntactic operations, meaning deterministic data flow, allows auditors to clearly distinguish inference from mechanical restructuring. The multi format ecosystem, consisting of NCDS, NCD, NCN, and NCDN files, allows developers, domain experts, and auditors to inspect the same plan in formats suited to their individual needs. A four phase compilation pipeline transforms natural language intent into executable JSON repositories. A visual Canvas application provides real time gra</t>
  </si>
  <si>
    <t>As autonomous vehicles (AVs) are increasingly deployed on public roads, understanding their real-world behaviors is critical for traffic safety analysis and regulatory oversight. However, many data-driven methods lack interpretability and cannot provide verifiable explanations of AV behavior in mixed traffic. This paper proposes SVBRD-LLM, a self-verifying behavioral rule discovery framework that automatically extracts interpretable behavioral rules from real-world traffic videos through zero-shot large language model (LLM) reasoning. The framework first derives vehicle trajectories using YOLOv26-based detection and ByteTrack-based tracking, then computes kinematic features and contextual information. It then employs GPT-5 zero-shot prompting to perform comparative behavioral analysis between AVs and human-driven vehicles (HDVs) across lane-changing and normal driving behaviors, generating 26 structured rule hypotheses that comprises both numerical thresholds and statistical behavioral patterns. These rules are subsequently evaluated through the AV identification task using an independent validation dataset, and iteratively refined through failure case analysis to filter spurious correlations and improve robustness. The resulting rule library contains 20 high-confidence behavioral rules, each including semantic description, quantitative thresholds or behavioral patterns, applicable context, and validation confidence. Experiments conducted on over 1,500 hours of real-world tra</t>
  </si>
  <si>
    <t xml:space="preserve">Artificial intelligence (AI) is rapidly transforming medical research and scholarly publishing, reshaping how scientific knowledge is produced, evaluated, and disseminated. Initially developed as a decision-support tool, AI has evolved into a complex ecosystem encompassing machine learning, deep learning, and large language models, with applications spanning data analysis, diagnostic support, evidence synthesis, manuscript preparation, peer review, and post-publication analytics. These technologies offer substantial benefits, including accelerated research workflows, improved analytical precision, enhanced reproducibility, and expanded access to scientific communication, particularly for early-career investigators and non-native English authors. However, the integration of generative AI introduces significant challenges. Persistent risks include algorithmic bias, hallucinated or misattributed citations, erosion of authorship accountability, confidentiality concerns, and the potential degradation of peer review integrity. As AI-generated outputs increasingly resemble human scholarly work, longstanding norms surrounding authorship, transparency, and responsibility are being reexamined. In response, editorial organizations, journals, and global health authorities have begun to establish governance frameworks emphasizing disclosure, human verification, and ethical boundaries for AI use. This narrative review synthesizes current evidence on the evolution and applications of AI in </t>
  </si>
  <si>
    <t>Hundreds of millions of people rely on large language models (LLMs) for education, work, and even healthcare. Yet these models are known to reproduce and amplify social biases present in their training data. Moreover, text-based interfaces remain a barrier for many, for example, users with limited literacy, motor impairments, or mobile-only devices. Voice interaction promises to expand accessibility, but unlike text, speech carries identity cues that users cannot easily mask, raising concerns about whether accessibility gains may come at the cost of equitable treatment. Here we show that audio-enabled LLMs exhibit systematic gender discrimination, shifting responses toward gender-stereotyped adjectives and occupations solely on the basis of speaker voice, and amplifying bias beyond that observed in text-based interaction. Thus, voice interfaces do not merely extend text models to a new modality but introduce distinct bias mechanisms tied to paralinguistic cues. Complementary survey evidence ($n=1,000$) shows that infrequent chatbot users are most hesitant to undisclosed attribute inference and most likely to disengage when such practices are revealed. To demonstrate a potential mitigation strategy, we show that pitch manipulation can systematically regulate gender-discriminatory outputs. Overall, our findings reveal a critical tension in AI development: efforts to expand accessibility through voice interfaces simultaneously create new pathways for discrimination, demanding th</t>
  </si>
  <si>
    <t>Abstract Guidelines for professional degree theses require automatically generated feedback that is both linguistically accurate and consistent with program-specific structural, methodological, and regulatory requirements. This study developed a retrieval-augmented educational artificial intelligence system that assigns confidence scores to four thesis types, retrieves type-specific normative requirements, and applies a confidence boundary mechanism to select single-type or dual-type feedback. A controlled pilot experiment compared four system variants on 50 expert-annotated Education Master’s theses: a baseline large language model, a prompt-enhanced variant, a retrieval-augmented variant, and the full system that adds the confidence boundary mechanism to retrieval. Under a strict unique-primary-label rule, the baseline and the prompt-enhanced variant reached 64.0 % and 46.0 % accuracy, respectively. The independently executed retrieval-augmented variant and the full system reached 80.0 % and 82.0 %, and this paired difference was not statistically significant. A routing-only paired reanalysis that reused the same confidence scores returned 82.0 % accuracy with the boundary mechanism both disabled and enabled, confirming that the mechanism governs feedback routing rather than the choice of the top-ranked thesis type. With the mechanism enabled, boundary detection reached 90.0 % precision, 87.1 % recall, and an F1-score of 88.5 %. Complete dual-type coverage was 61.3 %, and p</t>
  </si>
  <si>
    <t>In the field of complex text prompt-driven image synthesis, most current mainstream research focuses on English-centric systems. When encountering Chinese text prompts with complex attribute descriptions or multiple objects, models struggle to accurately parse the semantics, which significantly limits the application efficacy of multimodal generation technologies in Chinese scenarios. To address the above issues, this study proposes T2I-MultiLingen, a training-free generation framework supporting Chinese and English scenarios, which achieves precise mapping of complex semantic scenes through the chain-of-thought reasoning mechanism of multimodal large language models. The framework designs a cognitive chain guidance module, which leverages the logical reasoning capabilities of large models to perform hierarchical semantic parsing of complex scene descriptions in Chinese or English, and integrates regional feature generation methods to construct an accurate mapping from text to visual representations. Additionally, a dynamic semantic fusion regulation mechanism based on visual-language models is established, which dynamically generates evaluation coefficients based on assessment results to achieve adaptive weighted fusion of dual-path outputs. Experimental results showed that T2I-MultiLingen significantly outperformed current state-of-the-art (SOTA) models in both quantitative metrics of monolingual semantic alignment for Chinese and English and subjective evaluations of image</t>
  </si>
  <si>
    <t>The research paper involves a thorough discussion of the how Generative AI (GenAI) has shifted the paradigm of banking and finance industry due to the use of artificial intelligence. In current times, the (GenAI) has become a new emerging force that hasn't been considered as a transformative one yet compared to the old methods of predictive analytics. This study analyzed the financial services ecosystem with its ability to provide new content, model scenarios, and personalized interactions. This research generalizes the exploration of GenAI as customer support services to other areas such as risk management, algorithmic trading, fraud detection, financial reporting, and regulation. This paper is based on the synthesis of the knowledge base on deep learning, multimodal systems, and ethical AI and creates a comprehensive system of GenAI application in finance. The important technologies forming the basis of GenAI including Large Language Models (LLMs), Generative Adversarial Networks (GANs), and diffusion models and how they are applied to financial services, including dynamic customer interaction and hyper-personalized creation of products to the creation of synthetic financial data to train and stress-test models. The article deals with such crucial implementation issues as the privacy of data, model hallucination, regulatory oversight, and ethical aspects of autonomous financial content creation. By comparing and assessing the performance of GenAI over conventional rule-base</t>
  </si>
  <si>
    <t>The rapid digitization of critical business processes has heightened the importance of effective cybersecurity policy compliance and proactive risk mitigation. Large Language Models (LLMs), with their advanced natural language processing and reasoning capabilities, present a transformative opportunity to enhance compliance management, regulatory interpretation, and security decision-making. This study explores the application of LLMs in automating policy analysis, monitoring adherence to industry-specific standards, and facilitating real-time risk assessment. Leveraging extensive training on diverse text corpora, LLMs can interpret complex regulatory frameworks such as GDPR, HIPAA, NIST, and ISO 27001, translating them into actionable technical controls. By integrating with security information and event management (SIEM) systems, LLMs can contextualize alerts, identify potential policy violations, and recommend remediation steps aligned with organizational governance requirements. The research highlights key capabilities, including automated compliance audits, intelligent mapping of policies to operational procedures, and continuous control monitoring across heterogeneous IT and operational technology environments. Case studies illustrate how LLM-powered systems have improved response efficiency in identifying misconfigurations, insider threats, and third-party compliance risks, thereby reducing mean time to detect (MTTD) and mean time to respond (MTTR). The study also addre</t>
  </si>
  <si>
    <t>Data governance has progressed through three distinct generations. The first was manual: stewards, policy documents, spreadsheets, quarterly reviews. The second was rule-based automation: policy engines, schema contracts, automated access control derived from classification metadata. The third—emerging now—is AI-native: large language models and agentic systems that infer governance attributes, detect violations, and propose remediation autonomously. This paper surveys the progression and presents a position on what AI-native governance can and cannot do, grounded in operational experience running system-enforced governance in a 30-engineer data organization that achieved a 45 percent error reduction through deterministic automation alone. The case study evidence includes 500,000 files consolidated to 3,000 governed assets, $1.4 million in annual storage savings, 93 percent registration compliance and 87 percent classification coverage—establishing the baseline against which AI-native enhancements should be evaluated. This paper examines three research questions: how each generation of governance has worked and where each has failed; what AI-native techniques can productively add to the rule-based foundation; and what guardrails are non-negotiable when applying LLM-based agents to governance decisions with regulatory consequences. The central argument is that AI-native governance is an evolutionary step rather than a replacement, that the residual cases where deterministic au</t>
  </si>
  <si>
    <t>The article provides a comprehensive scientific analysis of modern trends in the professional training of Masters of Laws in the United Kingdom amidst radical transformations of the regulatory environment and rapid technological progress. The research aims to scientifically systematize and analyze transformational trends in British legal master’s programs. The methodology is based on systemic analysis, a comparative approach, and structural-functional analysis, which allowed for the study of the transition from a traditional academic model to integrated learning. It has been established that the key factor for change was the vocationalization of legal education and the introduction of the Solicitors Qualifying Examination, which shifted training priorities toward the practical readiness of graduates for the labor market while maintaining the fundamental foundations of law. Innovative models of integrating studies with professional activities are highlighted, particularly “Higher Apprenticeships” and the development of a network of legal clinics, where the workplace is viewed as a “community of practice” for mastering professional ethics and client interaction techniques. Special attention is paid to digitalization, covering the formation of “digital navigation” skills, risk management, and the critical use of large language models of artificial intelligence. The concept of employability attributes is explored, including the development of soft skills, legal writing adapted to</t>
  </si>
  <si>
    <t>Background. Given the rapid advances in technology, artificial intelligence (AI) offers significant potential in educational contexts by enabling personalized learning and enhancing learner engagement. However, the development of AI-related scholarship in English as a Foreign Language (EFL) education, including its publication trajectory, collaborative networks, citation patterns, and thematic distribution, remains insufficiently explored. 
Purpose. This study examines the extant research on AI in EFL education, spanning from the early developments in 1996 to mid-2025, with the aim of identifying structural patterns, thematic concentrations, and under-examined areas to inform future research priorities and pedagogical directions. 
Method: By analyzing 829 publications from the Web of Science (WoS) and Scopus databases, screened by a single researcher, and utilizing the VOSviewer software and Microsoft Excel, the study identifies and interprets significant trends, including publication trends, international collaborative networks, citation impact and thematic developments across the literature. Bibliometric indicators, country collaboration networks, journal citation patterns, and keyword co-occurrence structures were analysed; results should be interpreted in light of English-language database coverage, single-researcher screening, and threshold-dependent keyword mapping. 
Results. The findings reveal an exponential rise in research output since 2022, with China leading in pu</t>
  </si>
  <si>
    <t>The application of generative artificial intelligence technology in the judicial field has given rise to core legal issues, including disputes over subject qualification, the delineation of service attributes, and the distribution of tortuous liability. Taking typical cases such as the Tencent Dreamwriter case as the starting point, this paper systematically explores the difficulties in identifying the tortuous liability of generative artificial intelligence under the existing legal framework, focusing on disputes over the liability of service providers, the predicament of determining negligence caused by algorithmic flaws, and the ambiguity in defining infringing acts. Through a comparative analysis of domestic and international legislative practices, the study reveals the "instrumental" essence of generative AI and the core of disputes regarding its legal nature: as the controllers of the technology, service providers are obligated to fulfill legal responsibilities such as data compliance review, labeling of generated content, and filtering of illegal information. Furthermore, the study proposes a functionalist approach to determining tortuous liability, combining the "equivalent causation theory" with the principle of judicial classification to construct a dynamic framework for liability division. At the level of risk regulation, China has established a governance system integrating policy guidance and technical supervision, and has strengthened algorithmic transparency an</t>
  </si>
  <si>
    <t>Agentic Artificial Intelligence (AI) can autonomously pursue long-term goals, make decisions, and execute complex, multi-turn workflows. Unlike traditional generative AI, which responds reactively to prompts, agentic AI proactively orchestrates processes, such as autonomously managing complex tasks or making real-time decisions. This transition from advisory roles to proactive execution challenges established legal, economic, and creative frameworks. In this paper, we explore challenges in three interrelated domains: creativity and intellectual property, legal and ethical considerations, and competitive effects. Central to our analysis is the tension between novelty and usefulness in AI-generated creative outputs, as well as the intellectual property and authorship challenges arising from AI autonomy. We highlight gaps in responsibility attribution and liability that create a"moral crumple zone"--a condition where accountability is diffused across multiple actors, leaving end-users and developers in precarious legal and ethical positions. We examine the competitive dynamics of two-sided algorithmic markets, where both sellers and buyers deploy AI agents, potentially mitigating or amplifying tacit collusion risks. We explore the potential for emergent self-regulation within networks of agentic AI--the development of an"algorithmic society"--raising critical questions: To what extent would these norms align with societal values? What unintended consequences might arise? How can</t>
  </si>
  <si>
    <t>BACKGROUND
Clinical documentation is essential for safe, high-quality care but has become increasingly complex, contributing to clinician burnout. Large language models offer potential to ease documentation by generating summaries, structuring data, and ensuring compliance. However, concerns remain regarding accuracy, bias, privacy, and regulatory risks.
OBJECTIVE
To map current literature on large language models applications in clinical documentation, evaluating their benefits, limitations, and ethical considerations.
INFORMATION SOURCES
Five electronic databases (i.e., PubMed, Scopus, CINAHL, Cochrane Library, and IEEE Xplore) covering peer-reviewed literature published in English between January 2009 and August 2025.
METHODS
This scoping review followed Arksey and OMalleys framework and was reported in accordance with PRISMA-ScR guidelines. Screening, data extraction, and quality appraisal were conducted independently by multiple reviewers using Joanna Briggs Institute tools. Findings were synthesized using descriptive and narrative approaches.
RESULTS
Forty-one studies met inclusion criteria, most originating from the United States. Large language models were primarily applied to clinical note generation, discharge summaries, and provider-patient encounter documentation. Key evaluation metrics included content accuracy, linguistic quality, and summarization performance. Large language models demonstrated potential to improve documentation efficiency and readabili</t>
  </si>
  <si>
    <t xml:space="preserve">The rapid integration of generative artificial intelligence (AI) in legal practice presents significant ethical and professional challenges. This article critically examines the judgment of Mavundla v MEC: Department of Cooperative Governance and Traditional Affairs, KwaZulu-Natal, and others, in which the KwaZulu-Natal High Court addressed the misuse of generative AI in legal proceedings. The judgment raises pivotal concerns regarding the accuracy, reliability, and ethical implications of AI-generated legal research. A central issue in the case was the candidate attorney’s reliance on AI-generated citations, which the court found to be unverified and, in some instances, fictitious. This highlights issues of automation bias, legal practitioners’ duty of care, and the broader implications for professional responsibility in the digital era. The article critiques the court’s approach to AI regulation, arguing that while the judgment rightly condemns AI misuse, it fails to distinguish between different AI applications and does not offer a comprehensive framework for responsible AI adoption in legal practice. The article argues for a structured regulatory approach that includes mandatory verification protocols, judicial oversight mechanisms, and ethical guidelines to govern AI use in legal research and litigation. Ultimately, the article underscores that while AI can enhance efficiency and access to justice, it cannot substitute the critical reasoning, legal judgment, and ethical </t>
  </si>
  <si>
    <t>This paper examines the paradigm shifts in leveraging generative artificial intelligence for automated code generation at the enterprise level. It is thus a critical review of prevailing prescriptions for integrating LLM agents into the software development lifecycles of modern enterprises, assessing their impact on team productivity and the new risks they introduce to confidentiality and licensing matters. The study would therefore be most befitting at this stage, as fast-forward steps are being made towards organizational adoption of generative AI, from mere IDE autocompletion features to more than a co-programmer but an autonomous agent capable even of popping pull requests sans humans in the loop, demanding new forms of legibility both organizationally and technically. The novelty of this research lies in its integration of material from scholarly works, industry reports, and case studies, along with lab pilot runs of Copilot and actual DevSecOps implementations, to triangulate the current state and future promise of this technology on a practical business level. Key findings include: a reduction of development cycle time by 50–60% without compromising code quality thanks to the integration of AI agents into IDEs and CI/CD pipelines; a shift of developers’ roles toward architects and reviewers as routine tasks are delegated to digital co‑programmers; and a necessity for phased implementation that accounts for private code protection and compliance with licensing norms. Si</t>
  </si>
  <si>
    <t>Chain-of-thought (CoT) reasoning improves large language model (LLM) performance while also providing an observable interface to the model's reasoning process. Existing approaches that leverage verbalized CoTs to monitor reasoning correctness, however, largely evaluate the semantic correctness or consistency of individual intermediate steps, rather than how the reasoning process evolves across the trace. As a result, failures distributed across the reasoning trajectory, rather than those localized to a single incorrect step, remain comparatively underexplored. Furthermore, verbalized CoTs need not faithfully reflect the model's internal reasoning, motivating analyses that do not treat individual statements as literal accounts of internal computation. In this work, we therefore ask whether the dynamics of visible CoT can be leveraged to systematically distinguish successful from failed reasoning without assuming such semantic faithfulness. We study a range of LLMs on verifiable Boolean satisfiability tasks with variable complexity, enabling controlled comparisons near each model's capability frontier. Tagging CoT sentences by reasoning function reveals premature verification collapse on SAT problems: incorrect traces enter clause checking earlier, repeat similar operations, and finalize sooner. On UNSAT problems, models presumptuously move towards incorrect SAT conclusions, checking candidate assignments rather than deriving contradictions across constructed cases. Subsequentl</t>
  </si>
  <si>
    <t xml:space="preserve">Background: Digital spaces function as an active, structural determinant of eating disorder (ED) psychopathology, representing a modern "digital exposome" that poses significant psychiatric and systemic medical risks. While commercial social media algorithms often act as risk factors, the rapid evolution of digital psychiatry simultaneously offers new scalable therapeutic options.
Objectives: This literature review aims to examine the dual impact of modern digital environments, critically contrasting the pathogenic mechanisms of engagement-driven social media algorithms with the clinical efficacy of mobile health (mHealth), virtual reality (VR), and artificial intelligence (AI) interventions.
Methodology: A narrative review of recent literature (2019–2026) was conducted utilizing PRISMA-informed search strategies across primary medical and psychological databases. The synthesis integrated epidemiological meta-analyses, bibliometric trends, and randomized controlled trials (RCTs) evaluating both algorithmic harm and e-mental health therapeutics.
Results: Findings indicate that engagement-driven algorithms (e.g., the "TikTok paradox," mukbang trends) systemically exacerbate self-objectification and frequently precipitate severe somatic complications, including nephrological, cardiovascular, and metabolic crises, across diverse demographics, extending to physically active males. Conversely, adaptive mHealth applications, VR cue-exposure protocols, and Large Language Model (LLM) </t>
  </si>
  <si>
    <t>Privacy research has attracted wide attention as individuals worry that their private data can be easily leaked during interactions with smart devices, social platforms, and AI applications. Computer science researchers, on the other hand, commonly study privacy issues through privacy attacks and defenses on segmented fields. Privacy research is conducted on various sub-fields, including Computer Vision (CV), Natural Language Processing (NLP), and Computer Networks. Within each field, privacy has its own formulation. Though pioneering works on attacks and defenses reveal sensitive privacy issues, they are narrowly trapped and cannot fully cover people's actual privacy concerns. Consequently, the research on general and human-centric privacy research remains rather unexplored. In this paper, we formulate the privacy issue as a reasoning problem rather than simple pattern matching. We ground on the Contextual Integrity (CI) theory which posits that people's perceptions of privacy are highly correlated with the corresponding social context. Based on such an assumption, we develop the first comprehensive checklist that covers social identities, private attributes, and existing privacy regulations. Unlike prior works on CI that either cover limited expert annotated norms or model incomplete social context, our proposed privacy checklist uses the whole Health Insurance Portability and Accountability Act of 1996 (HIPAA) as an example, to show that we can resort to large language mod</t>
  </si>
  <si>
    <t>This paper examines how the labour of translators has been transformed into foundational data capital for the age of artificial intelligence (AI). Translation memories (TM) and parallel corpora preserve a one-to-one correspondence between source and target text and therefore constitute extraordinarily valuable supervised training data for machine translation. The development of statistical machine translation (SMT), neural machine translation (NMT), the Transformer architecture, and multilingual large language models (LLMs) cannot be disentangled from the accumulation of such translation data. And yet, translators'renditions have been bought as deliverables under contract, segmented as technical objects, and processed as"information analysis"data under copyright law -- losing their moral, creative, and economic attribution to the translators who produced them. The paper develops two concepts to capture this process. The first is appropriation without consumption: a mode of use in which works are not read, viewed, or listened to, but only mined for statistical features -- a use that is legitimated under Article 30-4 of the Japanese Copyright Act. The second is the invisible teacherisation of translators: the process by which translators, through the construction of translation memories, post-editing, and quality assessment, have functioned as teachers of AI without recognition as such. Drawing on the data supply chain that runs from translators through language service provide</t>
  </si>
  <si>
    <t>Large language models are increasingly deployed as autonomous agents for cloud incident response, yet their direct use admits hallucinated diagnoses, unauthorized actions, irreversible changes, and unauditable decision trails. We present RunbookFX, a typed functional domain-specific language that elevates incident response from natural-language suggestions to executable programs whose safety is established statically. The key insight is that incident-response safety decomposes into three interacting dimensions: risk severity, exercised capabilities, and rollback resource availability. RunbookFX formalizes this decomposition as a product effect algebra Risk × 𝒦×ℕ whose four cross-component interaction axioms yield domain-specific safety theorems unexpressible in flat effect frameworks; a strong handler parametricity result then transfers these guarantees from a replay handler to any bisimilar live handler, bridging offline verification and production deployment. An LLM proposes candidate programs that a CEGIS-style verifier filters by static type checking and dynamic contract replay. A ∼2,200-line Coq development discharges the product effect algebra, its composition-preservation property, and four core safety theorems: Effect WF Preservation, Progress, single-step No Unauthorized Action, and Rollback Linearity. Of the 27 supporting obligations in the substitution and multi-step layers, 18 now close with Qed—including all Canonical Forms, all effect-operation Inversion lemmas,</t>
  </si>
  <si>
    <t xml:space="preserve">The article substantiates the theoretical and practical aspects of integrating generative artificial intelligence (AI) and large language models (LLMs) into the educational process of professional pre-higher education institutions to shape the professionally oriented digital competence of future professional junior bachelors of law, alongside analyzing the associated socio-legal and pedagogical risks. Based on the synergy of systemic, competence-based, and activity-based approaches, as well as methods of pedagogical modeling and case studies (specifically evaluating US and Chinese judicial precedents), the study proves the necessity of transitioning from a knowledge-based to an activity-based learning model. The paper reveals the potential of generative AI as a tool for optimizing students' routine processes (searching regulatory frameworks, analyzing big data) and simulating professional scenarios. Particular attention is paid to the foreign language preparation of future lawyers (ESP); AI is identified as an adaptive contextual tutor that deconstructs Anglo-American legal concepts and transforms passive lexical acquisition into active communication skills through role-play simulations and instant feedback. The author proposes a dualistic modular framework of AI competence, consisting of invariant (universal prompt engineering, academic autonomy) and variable (specialized legal software) modules. Key risks are identified and systematized: neural network "hallucinations," AI </t>
  </si>
  <si>
    <t>Abstract Bioinformatics is entering a new phase characterized by the integration of universal biological models and multi-agent systems to enable end-to-end scientific discoveries. This review argues that the next paradigm shift will go beyond traditional predictive models and generative artificial intelligence (AI) toward agentic AI: systems capable of planning, acting through tools, reflecting on results, and iterating until a goal is achieved. We first examine recent foundational models that produce transferable representations across omic modalities, such as scGPT, Nicheformer, and EpiAgent, and discuss their architectural choices, training regimes, and interpretability constraints. We then analyze biomedical agent frameworks through their main components (planning, action, reflection, and memory), highlighting representative systems such as ClinicalAgent and Biomni that operationalize these ideas in controlled environments. Next, we focus on hypothesis validation mechanisms, including retrieval-augmented generation for evidence grounding, sequential statistical testing, and benchmarking methodologies designed to quantify robustness and reproducibility. Finally, we summarize emerging applications in drug discovery and personalized medicine, from molecular literature analysis and protocol automation to drug repurposing for rare diseases and closed-loop synthesis. We conclude by outlining the main challenges ahead, namely hallucinations, interpretability, systemic biases, i</t>
  </si>
  <si>
    <t>LLM-based test oracle generation (TOG) methods report high accuracy on exception-oracle generation, but it remains unclear what evidence drives these predictions. In particular, do models use explicit exceptional-behavior documentation such as Javadoc @throws clauses, or do they rely on recurring patterns in tests, code, and documentation? We investigate this question through a large-scale intervention-based study of three TOG systems spanning classifier-based and generative architectures and model sizes from roughly 110M to 7B parameters, evaluated on three real-world benchmarks comprising two generated-test datasets and a new benchmark of developer-written tests. We first remove Javadoc @throws clauses and find that accuracy changes only marginally, with the largest drop below one percentage point. This indicates that structured exception documentation is not the primary driver of exception-oracle prediction. We then apply attribution-guided substitution ablations to identify the signals that predictions depend on. The results show that high accuracy can be driven by shortcut signals: some models are highly sensitive to a small number of structural tokens, while others distribute reliance across many lexical cues. These findings challenge the assumption that strong exception-oracle accuracy reflects robust use of exception semantics. Future TOG systems should therefore be evaluated not only by whether they predict the correct oracle type, but also by whether their predictio</t>
  </si>
  <si>
    <t>A series of documented deaths by suicide following prolonged interactions with chatbots based on large language models (LLMs) has exposed the clinical risks of delegating emotional support to conversational artificial intelligence. This paper proposes a psychodynamic account of these events, integrating the bi-logical theory of Ignacio Matte Blanco, the Freudian theory of primary hallucination, and the analysis of demand elaborated by Carli and Paniccia. Two theoretical moves ground the account. First, the suicidal crisis is conceptualized not as a continuous state but as a pathological prevalence of symmetric logic that recurs and consolidates across acute moments, marked by the generalization, maximization, and irradiation of psychic pain and by the collapse of temporality; LLM-based chatbots, conversely, are conceptualized as systems of pure formal asymmetry lacking any symmetric, emotional, and embodied base. Second, their encounter generates what we call relational hallucination: an unconscious, structurally determined process, homologous to primary hallucination, through which the subject in crisis invests the chatbot with relational qualities perceived as real. Because the process obeys the laws of symmetric logic, it is resistant to correction by information alone, and it can consolidate cumulatively even across interactions that also contain deliberative, asymmetric elements such as planning. The chatbot, responding to the explicit request rather than to the unconsci</t>
  </si>
  <si>
    <t>Scaffolded generative AI (GenAI) in higher education academic writing has attracted growing scholarly attention, yet empirical evidence remains limited regarding its effects on self-regulated intercultural learning (SRIL). This exploratory mixed-methods quasi-experimental study examined how scaffolded integration of a generative AI tool (QuillBot) influenced SRIL among first-year university EFL students. Ninety-two learners participated in a six-week academic writing intervention comparing a scaffolded-AI instructional condition with a non-AI control condition. 
Pre-intervention quantitative data indicated widespread familiarity with GenAI tools but predominantly performance-centered engagement, characterized by intensive use during drafting and revising, high cognitive offloading, and only moderate self-regulation, intercultural engagement, and ethical–integrity AI engagement (EIAE). Qualitative analyses of interviews, reflective worksheets, writing artefacts, and instructor fieldnotes demonstrated that scaffolded AI mediation supported deeper planning, strategic feedback integration, reflective revision, intercultural interpretation, and ethical judgement. Learners in the scaffolded-AI condition produced denser and more nuanced evidence of SRIL than those receiving traditional instruction. 
The results indicate that GenAI supports SRIL not through availability alone, but through instructional mediation that transforms AI use from procedural reliance into regulated, refl</t>
  </si>
  <si>
    <t>The adoption of Artificial Intelligence (AI) and large language models by Islamic financial institutions is accelerating rapidly. While this offers great opportunities, it has also raised many serious concerns over Shariah compliance. This paper critically assesses the role of AI in Ifta and Shariah advisory services in Islamic banking and finance, with reference to Bangladesh's regulatory and ethical framework. Drawing on both classical and modern Usul al-Fiqh literature, this study confirms that the institution of ifta is founded on qualities essential to humanity. These are primarily taqwa (Allah-consciousness), the spiritual eye (firasah), the contextual meaning of urf and maslaha, and accountability before Allah. This is because they are essential for achieving the aims of the shari’ah. Finally, the view is also upheld that AI is deficient and cannot possess these basic human qualities. The classical conditions (being a Muslim, mukallaf, adil, thiqah, competent in ijtihad) for a mufti are not satisfied by AI systems. In addition, technical flaws. The factors of statistical hallucination, training data bias, incomplete digitization of classical sources, and the absence of real-time socio-cultural contextualization make AI-generated fatwas, produced independently, unreliable. They can also be disastrous if used in sensitive financial contracts. Nonetheless, the use of human-in-the-loop systems in the Ifta (Fatwa issuance) process can yield significant ancillary benefits, s</t>
  </si>
  <si>
    <t>Glucagon-like peptide-1 receptor agonists have changed what can be achieved pharmacologically in obesity and type 2 diabetes, yet the average effects reported in registration trials conceal wide interindividual variation in weight and glycaemic response, high rates of early discontinuation, incomplete dose escalation in routine care, and pronounced inequity in who receives treatment. These features have prompted the claim that artificial intelligence, and machine learning in particular, can improve candidate selection, treatment monitoring and prescribing decisions. This critical narrative review evaluates whether the accessible evidence supports that claim. Literature was identified through structured searching of a biomedical bibliographic index and a scholarly metadata registry, supplemented by backward citation searching and verification against publisher records. Five interrelated domains were examined: prediction of response and identification of candidates; monitoring through continuous physiological, behavioural and imaging data streams; decision support ranging from registry-derived rule induction to large language models; automated safety signal detection; and the methodological, regulatory and equity conditions under which such systems would have to operate. The evidence base is expanding quickly but remains immature. Most predictive models are developed retrospectively in single data environments, evaluated by discrimination alone, and reported without calibration</t>
  </si>
  <si>
    <t>The article provides a comprehensive study of the current state and prospects for integrating artificial intelligence technologies into the criminal justice system of Ukraine. The relevance of this research is driven by the rapid transformation of legal reality under the influence of digitalization, which necessitates a fundamental rethinking of the traditional principles of criminal justice. The study analyzes the dichotomy between the potential for increasing the efficiency of justice and the emergence of new threats to human rights, such as «DeepFake» technologies, «hallucinations» of large language models, and the complexity of establishing intent in the actions of autonomous systems. 
The research is based on an empirical analysis of decisions from the Unified State Register of Court Decisions, moving from theoretical assumptions to the study of real models of the judicial system’s response to technological disruption. By systematizing scattered references to integrating artificial intelligence based on its functional applications, the authors identify internal contradictions and the current lack of a unified legal doctrine. This underscores the urgent need for scientific development and regulatory frameworks for integrating artificial intelligence use in legal procedures. 
The authors identify and illustrate five key directions for the use of integrating artificial intelligence in criminal proceedings: 1) «integrating artificial intelligence as a source of argumentation</t>
  </si>
  <si>
    <t>Opaque deep learning models in biomedical applications pose challenges related to bias, fairness, and regulatory compliance. This paper presents a narrative review of explainable artificial intelligence (XAI) in healthcare, specifically medical diagnosis, based on a targeted selection guided by a narrative review of recent literature, from 2019 to 2026, conducted on Scopus, Web of Science, and PubMed databases. Covered topics comprise model interpretability, including image-based models and multimodal models, with special focus on large language models (LLMs) as a hard-to-interpret system. The review situates XAI within key regulatory frameworks, including the European Union (EU) Artificial Intelligence (AI) Act, highlighting how explainability supports legal requirements for transparency, auditability, and accountability. It examines widely used XAI methods such as Shapley Additive Explanations (SHAP), Local Interpretable Model-Agnostic Explanations (LIME), attention visualization, neurosymbolic reasoning, and others. These techniques help identify bias, detect spurious correlations, and analyze hallucinations in LLM deployment. They present an effort to, within a feasible range, minimize these events and increase confidence in the predictions provided, without dispensing with clear and proper validation within the medical classification loop. While emphasizing the benefits of XAI, the review also addresses key limitations, including limited explanation fidelity, cognitive o</t>
  </si>
  <si>
    <t>Recent RL methods have substantially improved the reasoning abilities of LLMs. Existing reward designs mainly follow two paradigms: (1) Reinforcement learning with verifiable rewards (RLVR) derives outcome signals from executable checks or ground-truth answers, but provides limited guidance for intermediate reasoning behaviors. (2) Rubrics-as-reward (RaR) goes beyond final-answer checking by using natural-language rubrics to assess reasoning quality and task compliance, but often requires instance-specific rubrics and substantial design effort. To address these issues, we introduce Metacognition-as-Reward (MaR), a metacognition-inspired RL framework that guides LLM reasoning through two general process dimensions: i) metacognitive knowledge, which identifies task-relevant information without hand-crafted instance-specific rubrics, and ii) metacognitive regulation, which plans and adjusts the reasoning process to provide reward guidance beyond final-answer outcomes. MaR scaffolds model rollouts into explicit metacognitive components and optimizes them with a trajectory-level reward over task knowledge coverage, regulation fidelity, and final-answer correctness. In this way, MaR extends reward feedback to reasoning trajectories while grounding the reward signals in general metacognitive dimensions. Experiments on 22 benchmarks show that MaR consistently improves model performance, achieving up to a 7.7% gain over the base model and up to an 11.0% gain over vanilla DAPO. Notably</t>
  </si>
  <si>
    <t>Large language model (LLM) agent-enabled AutoResearch is attracting growing interest across scientific disciplines, in which LLMs are leveraged for knowledge synthesis, multistep planning, code generation, tool invocation, and iterative refinement, thus automating the research lifecycle, from hypothesis generation and experimentation to analysis and manuscript preparation. Wireless communications is particularly suitable to this paradigm. This is due to the fact that advances in this field often rely on fundamental-limit analysis, system optimization, and protocol design, all supported by mature mathematical, simulation, and optimization toolchains, as well as standards, measurement, and digital-twin platforms. However, integrating autonomous agents into rigorous wireless research workflows requires traceable processes and verifiable evidence. This article presents a general trustworthy wireless AutoResearch framework. This framework employs typed research contracts, version-controlled artifacts, independent validators, and bounded agent authority to connect hypothesis generation with system modeling, mathematical formu lation, algorithm design, code generation, simulation, reproducible claims, and manuscript preparation. We conduct a case study on integrated sensing and communication (ISAC) for unmanned aerial vehicles (UAVs). It is shown that the proposed framework can generate innovative research ideas and, with appropriate expert intervention, produce a manuscript whose e</t>
  </si>
  <si>
    <t>Business interview preparation demands both solid theoretical grounding and refined soft skills, yet conventional classroom methods rarely deliver the individualized, culturally aware practice employers currently expect. This paper introduces SimInterview, a large language model (LLM)-based simulated multilingual interview training system designed for business professionals entering the AI-transformed labor market. Our system leverages an LLM agent and synthetic AI technologies to create realistic virtual recruiters capable of conducting personalized, real-time conversational interviews. The framework dynamically adapts interview scenarios using retrieval-augmented generation (RAG) to match individual resumes with specific job requirements across multiple languages. Built on LLMs (OpenAI o3, Llama 4 Maverick, Gemma 3), integrated with Whisper speech recognition, GPT-SoVITS voice synthesis, Ditto diffusion-based talking head generation model, and ChromaDB vector databases, our system significantly improves interview readiness across English and Japanese markets. Experiments with university-level candidates show that the system consistently aligns its assessments with job requirements, faithfully preserves resume content, and earns high satisfaction ratings, with the lightweight Gemma 3 model producing the most engaging conversations. Qualitative findings revealed that the standardized Japanese resume format improved document retrieval while diverse English resumes introduced a</t>
  </si>
  <si>
    <t>EDs operate in high-acuity, time-sensitive, and resource-constrained environments where crowding, diagnostic uncertainty, boarding, variable patient acuity, and increasing documentation demands place substantial pressure on clinicians and health systems. AI, including machine learning, deep learning, natural language processing, computer vision, predictive analytics, and large language models (LLMs), is increasingly being investigated as a supportive technology for emergency care. This narrative review summarizes current and emerging applications of AI in emergency medicine, with emphasis on triage and risk stratification, diagnostic decision support, emergency imaging, patient-flow optimization, LLMs, and implementation governance. The strongest near-term applications are likely to be those that address clearly defined clinical or operational tasks, use available electronic health record or imaging data, integrate into existing workflows, and undergo prospective validation in the intended setting. AI may support earlier recognition of high-risk patients, prioritization of critical imaging findings, prediction of hospital admission or deterioration, drafting and summarization of clinical documentation, and operational planning. However, evidence remains uneven across use cases. Important barriers include limited external validation, dataset shift, bias, false alarms, alert fatigue, lack of interpretability, privacy risks, uncertain liability, regulatory complexity, and diffic</t>
  </si>
  <si>
    <t>Adoption of pre-trained large language models (LLMs) across an increasingly diverse range of tasks and domains poses significant problems for authorial attribution and other basic knowl­edge organization practices. Utilizing methods from value-sensitive design, this paper examines the theoretical, practical, and ethical issues introduced by LLMs and describes how their use challenges the supposedly firm boundaries separating specific works and creators. Focusing on the implications of LLM usage for higher education, we use hypothetical value scenarios and stakeholder analysis to weigh the pedagogical risks and benefits of LLM usage, assessing the consequences of their use on and beyond college campuses. While acknowledging the unique challenges presented by this emerging educational trend, we ultimately argue that the issues associated with these novel tools are indicative of preexisting limitations within standard entity-relationship models, not wholly new issues ushered in by the advent of a relatively young technology. We contend that LLM-generated texts largely exacerbate, rather than invent from scratch, the preexisting faults that have frequently posed problems to those seeking to determine, ascribe, and regulate authorship attributions. As the growing popularity of generative AI raises concerns about plagiarism, academic integrity, and intellectual property, we advocate for a reevaluation of reductive work-creator associations and encourage the adoption of more expansi</t>
  </si>
  <si>
    <t xml:space="preserve">Large Language Models (LLMs) are increasingly deployed across professional and societal domains, introducing security, privacy, and governance challenges beyond traditional software vulnerabilities. Despite extensive research on individual risk categories, a unified lifecycle-oriented perspective connecting architectural properties, adversarial threats, and governance implications remains limited. This review examines security and privacy risks associated with LLMs through a lifecycle framework covering data acquisition, model training, alignment procedures, deployment, and post-deployment interaction. The study synthesizes prior research to construct a taxonomy of threats including prompt injection, jailbreaking, adversarial manipulation, training-stage attacks, privacy leakage, and socio-technical misuse. Ethical issues such as hallucination, bias amplification, and malicious use are analyzed alongside governance and regulatory frameworks. Results indicate that vulnerabilities in LLM systems arise primarily from probabilistic generation mechanisms, large-scale data ingestion, and complex deployment ecosystems rather than isolated implementation defects. Classical software vulnerability models therefore provide only partial coverage of risks associated with generative AI systems. The review is grounded in the concept of the alignment gap to explain how discrepancies between training objectives and real-world interaction contribute to persistent vulnerabilities. The findings </t>
  </si>
  <si>
    <t>With the recent prevalence and enhanced accessibility of Artificial Intelligence (AI) tools, the aim of this review is to assess both the benefits and risks of using AI tools in academic writing, thus, allowing authors to make more informed decisions with regard to AI usage based on the current literature and the best available evidence. Between February and April 2024, the authors conducted a narrative review of the academic literature using AI focused keyword searches of databases including PubMed. Risks and benefits of using AI in academic writing were identified and subcategorised into four stages: planning, execution of research, drafting of a manuscript, and publication. The literature suggests that AI tools, particularly large language models, provide several potential benefits at each stage of academic writing. This includes assistance in idea generation, data analysis, peer review and drafting, with the potential to significantly improve overall efficiency. Significant challenges were also identified, including bias, plagiarism risk, and misleading AI-generated content (often referred to as hallucinations). In conclusion, AI tools appear to present promising opportunities for improving academic writing and could potentially revolutionise the process in which academic research is conducted. Careful consideration of their limitations with legal and ethical implications is paramount—thus, the authors recommend that a collaborative effort led by the academic community is</t>
  </si>
  <si>
    <t>Large language models (LLMs) have demonstrated strong performance on general knowledge tasks, but they have important limitations as standalone tools for question answering in specialized domains where accuracy and consistency are critical. Retrieval-augmented generation (RAG) is a strategy in which LLM outputs are grounded in dynamically retrieved source documents, offering advantages in accuracy, explainability, and maintainability. We developed and evaluated a custom RAG system called Raven, designed to answer laboratory regulatory questions using the part of the Code of Federal Regulations (CFR) pertaining to laboratory (42 CFR Part 493) as an authoritative source. Raven employed a vector search pipeline and a LLM to generate grounded responses via a chatbot–style interface. The system was tested using 103 synthetic laboratory regulatory questions, 88 of which were explicitly addressed in the CFR. Compared to answers generated manually by a board-certified pathologist, Raven's responses were judged to be totally complete and correct in 92.0% of those 88 cases, with little irrelevant content and a low potential for regulatory or medical error. Performance declined significantly on questions not addressed in the CFR, confirming the system's grounding in the source documents. Most suboptimal responses were attributable to faulty source document retrieval rather than model hallucination or misinterpretation. These findings demonstrate that a basic RAG system can produce usefu</t>
  </si>
  <si>
    <t xml:space="preserve">The judicial application of generative artificial intelligence technology has triggered core legal issues such as subject matter eligibility disputes, definition of service attributes and allocation of tort liability. This paper takes Tencent Dreamwriter case and other typical cases as an entry point to systematically explore the difficulties in determining the tort liability of generative artificial intelligence under the current legal framework, focusing on the disputes over the liability of service providers, the dilemma of determining the negligence caused by algorithmic defects, and the ambiguity of defining the infringement behaviours. Through comparative analysis of domestic and international legislative practices, the study reveals the "instrumental" nature of generative AI and the core of the dispute over its legal nature: service providers, as the controllers of the technology, are required to undertake the legal obligations of data compliance review, generation of content labelling, and filtering of illegal information. The study further proposes a functionalist approach to the determination of tort liability, combining the "equivalent causation theory" with the principle of judicial classification to provide a dynamic framework for the division of liability. At the level of risk regulation, China has formed a governance system that combines policy guidance and technical regulation, and has strengthened algorithmic transparency and content traceability through the </t>
  </si>
  <si>
    <t>Significance Alternative end joining (A-EJ) is implicated in oncogenic translocations and mediating DNA double-strand-break (DSB) repair in cycling cells when classical nonhomologous end-joining (C-NHEJ) factors of the C-NHEJ ligase complex are absent. However, V(D)J recombination-associated DSBs that occur in G1 cell cycle-phase progenitor lymphocytes are joined exclusively by the C-NHEJ pathway. Until now, however, the overall mechanisms that join general DSBs in G1-phase progenitor B cells had not been fully elucidated. Here, we report that Ku, a core C-NHEJ DSB recognition complex, directs repair of a variety of different targeted DSBs toward C-NHEJ and suppresses A-EJ in G1-phase cells. We suggest this Ku activity explains how Ku deficiency can rescue the neuronal development and embryonic lethality phenotype of ligase 4-deficient mice. Classical nonhomologous end joining (C-NHEJ) repairs DNA double-strand breaks (DSBs) throughout interphase but predominates in G1 phase when homologous recombination is unavailable. Complexes containing the Ku70/80 (“Ku”) and XRCC4/ligase IV (Lig4) core C-NHEJ factors are required, respectively, for sensing and joining DSBs. While XRCC4/Lig4 are absolutely required for joining RAG1/2 endonuclease (“RAG”)-initiated DSBs during V(D)J recombination in G1-phase progenitor lymphocytes, cycling cells deficient for XRCC4/Lig4 also can join chromosomal DSBs by alternative end-joining (A-EJ) pathways. Restriction of V(D)J recombination by XRCC4/Li</t>
  </si>
  <si>
    <t xml:space="preserve">Large language models (LLMs) and related generative artificial intelligence (AI) systems are rapidly entering clinical workflows, including in gastroenterology and hepatology, where text-heavy documentation, guideline-driven care, and high-volume patient messaging create a strong demand for decision support and automation. Deployment raises distinctive risks: hallucinations and unsafe recommendations, automation bias, privacy and confidentiality threats, inequitable care, intellectual property and licensing uncertainty, and unclear allocation of responsibility across clinicians, institutions, and vendors. Regulators are increasingly emphasizing a lifecycle approach to trustworthy AI, including validation, risk management, human oversight, cybersecurity, monitoring, and transparency. Frameworks for healthcare protection regulate how health information may be shared with external model providers and how outputs should be logged, audited, and retained. This review synthesizes practical guidance for responsible LLM use, organized around (1) tiered use cases and risk stratification; (2) ethical principles (beneficence, non-maleficence, autonomy, justice, and accountability); (3) core legal and regulatory considerations; and (4) operational governance, evaluation, and monitoring strategies. Actionable checklists to support institutional adoption, use, and transparency are provided. Responsible use requires aligning LLM capabilities with risk, preventing inappropriate data sharing, </t>
  </si>
  <si>
    <t>Natural language interfaces enable flexible interaction with LLM‑based AIOps platforms but introduce reliability risks when user input lacks a verified mapping to a supported intent, parameter schema, or policy envelope. Unconstrained prompts can trigger hallucinated procedures, incorrect tool invocation, parameter‑level violations such as missing service identifiers or malformed time windows, and silent partial execution that evades post‑mortem detection. Guided discovery exposes system capabilities via BM25‑plus‑embedding hybrid retrieval over a versioned intent catalog, matching exact operational tokens alongside paraphrastic variation. Soft enforcement applies a two‑stage slot filling pipeline — deterministic parsers for structured identifiers combined with LLM‑based entity extraction — validated against JSON‑Schema definitions, converting validation failures into actionable repair prompts rather than hard rejections. Dynamic recommendation maintains lightweight dialog state across incident lifecycle stages and employs a rules‑plus‑learned ranker to re‑rank intents, pre‑populate parameters, and suppress sequencing or policy violations contextually. The reference architecture integrates these mechanisms with margin‑based confidence gating that enforces stricter thresholds for destructive operations, server‑side RBAC and environment policy gates evaluated before tool invocation, and an allowlisted execution registry that rejects hallucinated tool calls. Structured telemetry</t>
  </si>
  <si>
    <t>Electronic-Based Government System (SPBE) has emerged for Indonesia’s digital transformation in public services, as regulated by Presidential Regulation No. 95 of 2018. The implementation of SPBE is evaluated annually by assessors in accordance with the Regulation of the Ministry of Administrative and Bureaucratic Reform (MABR) No. 3 of 2024 on “Pedoman Tata Cara Pemantauan dan Evaluasi SPBE.” This guideline defines an evaluation framework consisting of 4 domains (Policy, Governance, Management, and Services), 8 aspects, and 47 indicators, each assessed across 5 maturity levels and followed by documentary evidence. Due to the hierarchical structure and large volume of regulatory documents, assessors still rely on manual processes to retrieve information and interpret assessment criteria, making the process time-consuming. This paper introduces SPBEBOT, a chatbot powered by a hierarchy-aware Vector Retrieval-Augmented Generation (RAG) approach to help SPBE assessors access and interpret evaluation guidelines. The system implements hierarchical document splitting, parent document retrieval, multi-query expansion, and prompt routing to provide the SPBE information and audit assessment tasks. The system's performance is evaluated using the Retrieval-Augmented Generation Assessment (RAGAS) and Meta’s Llama 3.3 70b model, which achieves 83% Context Recall, 68% Context Precision, 72% Faithfulness, and 81% Answer Relevancy. Additionally, testing by external SPBE assessors obtained 84</t>
  </si>
  <si>
    <t>Modern artificial intelligence technologies, particularly large language models, demonstrate significant potential for transforming approaches to emergency safety. The purpose of this article is to provide an analytical review and assess the potential for using large language models in emergency safety. 
Based on this review, the article systematizes and analyzes in detail promising areas of large language models application, including: automation of emergency message and call processing; creation of intelligent chatbots and virtual assistants for the public and security professionals; planning and decision support; social media data analysis to improve situational awareness; working with multimodal data; development of highly specialized models for specific subject areas (forest fires, evacuation, etc.); integration with expert systems and knowledge bases; and personnel training. 
Particular attention is paid to analyzing the advantages and critical limitations of these technologies, such as the problem of large language models «hallucinations», and ways to minimize them. The importance of adapting models to national specifics, including language features, regulatory frameworks, and local risks, is emphasized. 
The significance of this study lies in its ability to provide a comprehensive understanding of the current level of development and future trajectories of large language models integration into emergency safety systems. The study demonstrates that the proper implement</t>
  </si>
  <si>
    <t>Enterprise adoption of large language models in finance is constrained less by fluency than by trust: in Financial Planning and Analysis (FP&amp;A) and other regulated workflows, an answer is usable only if it is traceable to authoritative sources and auditable after the fact. This paper argues that retrieval-augmented generation for enterprise finance should be evaluated on auditability alongside accuracy, and presents the Knowledge-Driven Analytics Framework (KDAF), which builds ontology-driven knowledge systems through six iterative stages and retrieves evidence via Context-Aware Relevance Propagation (CARP), so that every retrieved fact carries its relationship type, confidence, and source lineage. An evaluation on FinanceBench (145 questions) compares KDAF against zero-context inference, BM25, concept-weighted lexical retrieval, and ungrounded graph traversal. First, retrieval is necessary: zero-context inference reaches 4.1% correctness against 10-12% for retrieval-augmented conditions. Second, on answer correctness the retrieval conditions are statistically indistinguishable (KDAF vs BM25: -0.007, 95% CI [-0.021, 0.000]), so accuracy alone does not justify structured retrieval here -- a negative result we report explicitly. Third, on auditability the ordering reverses: KDAF attains the highest citation traceability F1 (0.515), exceeding ungrounded traversal by +0.027 (CI [0.006, 0.050]) and BM25 by +0.052 (CI [0.024, 0.083]), intervals excluding zero. Graph-structured retr</t>
  </si>
  <si>
    <t>Retrieval-augmented generation (RAG) is rapidly emerging as a transformative paradigm for large language models (LLMs), especially in high-stakes domains like oncology that demand precision, factual grounding, and up-to-date knowledge. By pairing LLMs with external knowledge repositories, RAG systems explicitly ground model outputs in relevant retrieved documents, helping to reduce hallucinations and ensure responses reflect current evidence. In oncology, where clinical knowledge evolves continually with new research and drug approvals, RAG offers a way to integrate the latest data (e.g., trial results, guidelines, genomic databases) into decision-making. This review synthesizes the technical foundations of RAG, including its architecture and key components, and examines current applications in oncology such as clinical decision support, patient education, radiology reporting, pathology analysis, and genomics-driven precision medicine. We highlight recent studies that demonstrate RAG’s potential—for instance, improving treatment recommendations by incorporating genetic profiles and literature, and enhancing diagnostic accuracy by integrating guidelines. We also discuss emerging developments like multimodal RAG (combining text with imaging or other data), ensemble model approaches, and new explainability tools that trace model outputs to sources. Finally, we critically analyze the limitations and challenges of deploying RAG in healthcare, including computational costs, retriev</t>
  </si>
  <si>
    <t>Large language models are increasingly deployed as zero-shot judges of policy compliance: a policy is placed in the prompt alongside a candidate response, and the model returns a verdict without per-policy training. Standard accuracy benchmarks cannot distinguish a verdict grounded in the supplied policy from one produced by safety priors acquired during pretraining, leaving deployers without a way to audit policy adherence directly. We present READ (Robustness through Erasure, Ablation, and Diagnosis), a perturbation-based diagnostic that pairs each scenario with the original policy, the policy with the violated clause removed, the policy with each non-violated clause removed in turn, and the policy removed entirely. From the verdict shifts we compute five Policy-Adherence Metrics: Policy Influence Rate, Clause Substitution Rate, Ablation Specificity Rate, Context Consistency Rate, and Policy-Corrected Clause Substitution Rate. We organize their patterns into four per-instance failure modes, Prior-Based, Policy-Degraded, Confused, and Faithful, plus a Degenerate flag for judges that fail the per-class F1 check. Across our evaluation, headline accuracy does not predict policy-dependence: the most accurate judge in our table reaches 92.5 percent accuracy at a Policy Influence Rate of only 15.3 percent, showing that high accuracy can co-occur with the policy moving the verdict on roughly one instance in seven. The metrics are simple enough to act on a single deployment decision</t>
  </si>
  <si>
    <t>e13637 Background: The recent development of advanced LLMs has been suggested to improve patient care across several areas such as clinical-decision support or helping to answer patients’ questions. Hallucinations have been identified as a blocker for the use of LLMs in routine clinical practice. ICL and Retrieval Augmented Generation (RAG) could improve the LLM performance and reduce hallucinations, consecutively making the use of LLMs possible in clinical practice. Methods: A method using ICL and RAG was developed on top of health AI platform (Gosta MedKit) to interpret the most recent ESMO (Dec 2022 for NSCLC, Mar 2021 for SCLC) and NCCN (Nov 2023 for NSCLC and SCLC) clinical guidelines for lung cancer. Guidelines (including tables and diagrams) were curated into a text format, and split and stored into a vector database. OpenAI’s GPT4 Turbo model version gpt-4-1106-preview (GPT4-T), having the knowledge cutoff in April 2023, was used in all implementations. 11 questions about SCLC and 13 questions about NSCLC treatment recommendations and definitions were developed to evaluate the performance of different settings: GPT4-T (existing knowledge of the model), ICL with maximum context (ICL-MC) length (128k tokens) and ICL with RAG (ICL-RAG) heuristically including only the most relevant parts from vector database. Question prompts were generated for different settings and guidelines (ESMO, NCCN and both combined) and two oncologists evaluated 216 different responses and their</t>
  </si>
  <si>
    <t>Evaluating Large Language Model (LLM) applications differs from conventional software testing because outputs are probabilistic, semantically variable, and sensitive to prompt and model changes. This technical report proposes the Minimum Viable Evaluation Suite (MVES), an audit-oriented structure for application-level LLM evaluation. MVES links application categories to failure modes, metrics, required artifacts, and validation evidence across general LLM applications, retrieval-augmented systems, and agentic workflows. We pair the framework with a reproducible local evaluation harness covering structured extraction, RAG citation/content-compliance, and instruction-following checks. Using Ollama with Llama 3 8B Instruct and Qwen 2.5 7B Instruct, we evaluate five prompt conditions over expanded 30-case-per-suite ablations. The results show that, in the tested local conditions, generic prompt additions do not produce monotonic improvements: stronger output-contract prompts improve strict extraction for both models, while RAG citation/content-compliance declines under some generic-rule conditions. The largest observed decline occurs for Qwen 2.5 on RAG when generic rules are appended to the user prompt, from 26/30 to 9/30. These findings support evaluation-driven prompt iteration: prompt changes should be treated as potential regression risks and tested against task-specific suites before deployment. The accompanying repository contains the test suites, prompt variants, evaluati</t>
  </si>
  <si>
    <t>LLM agents can generate database operations and explain their results, but current interfaces often leave a gap between generated plans, execution conditions, and claims presented to users. We argue that agent-facing data systems need two enforceable contracts. A plan contract defines what an agent may execute and reference; an evidence contract records the belief state, completeness, and provenance under which a result supports a claim. We instantiate these contracts in TGMS, a bi-temporal graph system in which an LLM plans over a fixed temporal operator interface. A static verifier checks plans before execution, and a claim verifier checks typed claims against content-addressed traces. Live model runs exposed two failures missed by input-only schemas and value-only grounding: nonexistent result fields and page-local counts reported as complete-result counts. Result-field checking makes the first a repairable rejection. Completeness propagation detects the second in all 15 controlled cases and misses all 15 when disabled. On the frozen CollegeMsg workload, TGMS reaches 0.408 typed-answer accuracy versus 0.064--0.284 for the evaluated baselines. On Bitcoin-OTC, direct SQL over the same bi-temporal store matches TGMS, showing no universal accuracy advantage for the fixed operator interface. On correction probes, TGMS and bi-temporal SQL answer historical-belief questions, while latest-state baselines cannot. Before claim gating, 21 of 220 answers contain an unsupported gated c</t>
  </si>
  <si>
    <t>The ever-increasing adoption of Large Language Models in critical sectors like finance, healthcare, and government raises privacy concerns regarding the handling of sensitive Personally Identifiable Information (PII) during training. In response, regulations such as European Union’s General Data Protection Regulation (GDPR) mandate the deletion of PII upon requests, underscoring the need for reliable and cost-effective data removal solutions. Machine unlearning has emerged as a promising direction for selectively forgetting data points. However, existing unlearning techniques typically apply a uniform forgetting strategy that neither accounts for the varying privacy risks posed by different PII attributes nor reflects associated business risks. In this work, we propose UnPII, the first PII-centric unlearning approach that prioritizes forgetting based on the risk of individual or combined PII attributes. To this end, we introduce the PII risk index (PRI), a composite metric that incorporates multiple dimensions of risk factors: identifiability, sensitivity, usability, linkability, permanency, exposability, and compliancy. The PRI enables a nuanced evaluation of privacy risks associated with PII exposures and can be tailored to align with organizational privacy policies. To support realistic assessment, we systematically construct a synthetic PII dataset (e.g., 1,700 PII instances) that simulates realistic exposure scenarios. UnPII seamlessly integrates with established unlearn</t>
  </si>
  <si>
    <t xml:space="preserve">
 The Text-to-SQL task enables non-expert users to query structured data through natural language. While recent methods based on closed-source large language models (LLMs) achieve strong performance, their high inference cost, data privacy concerns, and limited transparency hinder real-world deployment. Open-source LLMs are a promising alternative; however, training them for Text-to-SQL remains challenging due to scarce task-specific annotations and the difficulty of learning reliable grounding and reasoning solely from sparse end-to-end supervision. To address these challenges, we present OpenSQL, a data-efficient framework that improves Text-to-SQL performance of open-source LLMs via synthesized intermediate supervision. OpenSQL converts limited (Question, SQL) pairs into rich, task-decomposed training signals that guide the model to learn critical intermediate decisions. Concretely, (1) we train a global-local schema linking module with schema-aware learning to identify and refine relevant tables and columns; (2) we introduce reasoning-enhanced SQL generation, which produces diverse candidates along complementary reasoning paths and selects the best one through stepwise clause-level and semantic-level reasoning; and (3) we design a task-aware data augmentation pipeline that provides the intermediate supervision signals to support the entire training process. With the same 32B LLM backbone, OpenSQL achieves 70.0% accuracy on Bird-dev using only 14
 K
 training samples, outp</t>
  </si>
  <si>
    <t>Artificial intelligence (AI) is at the center of debates on what kind of future we want and how to bring it about. But AI ethics is not only a technical risk assessment and accounting effort, or an application of general principles to stable artifacts. It is also a social self-diagnosis, a contested and contestable assertion of values and desirable futures, and a selective understanding of the nature of AI in its different forms. In expressions of concern and efforts at preparation for increasingly powerful AI tools, we can trace the ways we imagine ourselves and our society to be compatible with AI's promises and susceptible to its dangers. The problems we notice, and the solutions we offer, arise from the interaction of these imagined elements. The socially embedded efficacy of AI tools leads many commentators to imagine their risks specifically in conjunction with understandings of society as it currently is and imaginations of how it can and should exist in the future [1]. The sense-making moves performed in the wake of developments in generative AI are thus a site to examine the movement and uses of different concepts brought together in this domain: the human, rationality, and the place of expertise. As these sense-making efforts are carried out, they become constraints on how the risks of generative AI can be noticed and understood. The problems raised by generative AI are so fundamentally tied to its performance as a simulator of human interpersonal acts that we shoul</t>
  </si>
  <si>
    <t>This paper synthesizes the rapidly expanding legal discourse on ChatGPT class systems into an integrated practice architecture that aligns legal doctrine, procedural safeguards, and systems engineering. Employing a realist synthesis, the study consolidates obligations arising from the European Union risk-based regulatory framework, data protection and residency requirements, professional responsibility norms, and evidentiary standards, and translates them into jurisdiction portable, verifiable controls. The analysis operationalizes retrieval first drafting with source pinning, authority validation, and quotation exactitude checks, alongside prompt minimization, sensitive data redaction, regional isolation, and rigorous cryptographic key custody. It further specifies immutable logging with hold aware retention, gated human oversight, and disclosure etiquette calibrated to tribunal directives. Privilege preservation is engineered through ring fenced inference environments and explicit no training covenants, while e discovery readiness is ensured by mandating the inclusion of prompts, outputs, embeddings, and model version descriptors within legal holds supported by reproducible chains of custody. Judicial self-use is bounded by internal policies requiring independent verification and memorialized transparency, and consumer protection is embedded through intelligible scope notices, escalation to licensed counsel, and documented complaint resolution. The paper introduces a contro</t>
  </si>
  <si>
    <t>The rapid development of generative artificial intelligence (GenAI) is moving higher education beyond the digitization of resources toward interactive, personalized, and intelligent learning support. Although GenAI has been widely discussed in language learning, writing, engineering, and medical education, university general physical education (PE) has distinctive characteristics, including embodied practice, motor-skill acquisition, real-time interaction, and safety risks. These features make it inappropriate to transfer generic "AI-assisted teaching" models directly into PE. Drawing on conceptual analysis and an integrative narrative review, this article examines how GenAI can be incorporated into university general PE without weakening embodied practice, teacher professional judgment, or student agency. It synthesizes literature on GenAI in higher education, artificial intelligence in PE, social cognitive theory, self-regulated learning, and human-centered AI, and shifts the central question from what the technology can do to what role it should play in PE. The article identifies appropriate uses in pre-class diagnosis and preparation, low-risk in-class knowledge support, differentiated task design, post-class reflection, and support for autonomous physical activity. On this basis, a Teacher–GenAI–Student collaborative model is proposed. The model assigns professional judgment, safety control, and formal evaluation to teachers; low-risk cognitive support such as explanatio</t>
  </si>
  <si>
    <t xml:space="preserve">Database research and the development of learned query optimisers rely heavily on realistic SQL workloads. Acquiring real-world queries is increasingly difficult, however, due to strict privacy regulations, and publicly released anonymised traces typically strip out executable query text to preserve confidentiality. Existing synthesis tools fail to bridge this training data gap: traditional benchmarks offer too few fixed templates for statistical generalisation, while Large Language Model (LLM) approaches suffer from schema hallucination fabricating non-existent columns and topological collapse systematically defaulting to simplistic join patterns that fail to stress-test query optimisers. We propose SynQL, a deterministic workload synthesis framework that generates structurally diverse, execution-ready SQL workloads. As a foundational step toward bridging the training-data gap, SynQL targets the core SQL fragment -- multi-table joins with projections, aggregations, and range predicates -- which dominates analytical workloads. SynQL abandons probabilistic text generation in favour of traversing the live database's foreign-key graph to populate an Abstract Syntax Tree (AST), guaranteeing schema and syntactic validity by construction. A configuration vector $\Theta$ provides explicit, parametric control over join topology (Star, Chain, Fork), analytical intensity, and predicate selectivity. Experiments on TPC-H and IMDb show that SynQL produces near-maximally diverse workloads </t>
  </si>
  <si>
    <t>Software engineering has entered a period in which reliability, security, delivery speed, and operational efficiency can no longer be optimized in isolation. Modern software systems are distributed, continuously deployed, highly instrumented, and increasingly dependent on data intensive services, cloud platforms, and automated decision logic. In this setting, artificial intelligence is being applied not only to code generation but also to defect prediction, vulnerability analysis, observability, testing, and architectural governance. Existing studies, however, often examine these capabilities as disconnected point solutions. Foundational reviews of defect prediction show the long standing value of data driven quality estimation [1], while recent domain specific implementations demonstrate the practical importance of secure microservice design in regulated environments [2]. At the same time, survey work on large language models for software engineering highlights both the breadth of automation opportunities and the substantial risks associated with hallucination, over trust, and weak evaluation [3]. Empirical defect prediction work continues to show that model choice matters for actionable quality management [4], and software security surveys indicate that deep learning based vulnerability analysis has matured into a serious engineering capability rather than a purely experimental technique [5]. This paper proposes a holistic research framework for AI augmented software engine</t>
  </si>
  <si>
    <t>Large Language Models (LLM’s) have made tremendous advances in natural language processing; however, they remain extremely susceptible to computational hallucination when used in deterministic environments such as financial compliance. This research investigated the efficacy of TAG (Tool-Augmented Generation), in eliminating arithmetic failures resulting from complex multi-step financial logic. To empirically investigate this issue, a synthetic data set of 500 taxpayer profiles were generated to simulate the calculation of the 2024 U.S. Federal Income Tax Liability. An initial zero shot, step by step reasoning method was employed using a flag ship LLM. The baseline method resulted in an accuracy rate of 66.2%. Furthermore, this model produced extreme levels of "zero-tax" hallucinations and average errors of over $1,000 resulting from cascading logic errors. As a result of these limitations, an agentic architecture was developed. This architecture enabled the LLM to utilize an external deterministic python computation tool. The tool augmented agent identified computational needs, accurately routed parameters and resulted in 100% accuracy at a cost of $0.00 for every one of the 500 synthetic taxpayer profiles. These results indicate that although raw LLM’s lack the capability for strictly regulated computation, enabling them to perform the function of dynamic routing agents eliminates mathematical variability thereby providing absolute determinacy and compliance in financial ap</t>
  </si>
  <si>
    <t xml:space="preserve">
 The process of outlining a scope of work and evaluating technical bids in the oil and gas industry is commonly burdensome, labor-intensive, and susceptible to human bias. This paper introduces an AI-assistant chatbot based on the power of open-source large language models (LLMs), natural language processing (NLP), and data analytics, to aid in automating the entire workflow of technical tendering processes, facilitating an improved decision support system (DSS), and mitigating potential subjectivity.
 The workflow starts with loading documents in the format of scanned PDF files. Firstly, data was extracted using optical character recognition (OCR), and text mining techniques. Secondly, Langchain was implemented to optimally split the document into chunks with adequate overlapping. Thirdly, embeddings were created using sentence transformers, and a vector store was constructed. After that, LlaMa model, was optimized and employed to query the vector store efficiently. Then, retrieval augmented generative (RAG) query engines were used to retrieve the matching documents and generate the final answer. Finally, a chat memory buffer was incorporated to maintain context and initialize a chatbot.
 Implementing LLM in the tendering process has proven promising for reviewing and ranking the technical data of the submitted bids based on pre-defined criteria. However, it was shown that extracting tabulated data effectively from scanned documents is challenging. Consequently, it was esse</t>
  </si>
  <si>
    <t xml:space="preserve">Over the last decade, several regulatory bodies have started requiring the disclosure of non-financial information from publicly listed companies, in light of the investors’ increasing attention to Environmental, Social, and Governance (ESG) issues. Publicly released information on sustainability practices is often disclosed in diverse, unstructured, and multi-modal documentation. This poses a challenge in efficiently gathering and aligning the data into a unified framework to derive insights related to Corporate Social Responsibility (CSR). Thus, using Information Extraction (IE) methods becomes an intuitive choice for delivering insightful and actionable data to stakeholders. In this study, we employ Large Language Models (LLMs), In-Context Learning, and the Retrieval-Augmented Generation (RAG) paradigm to extract structured insights related to ESG aspects from companies’ sustainability reports. We then leverage graph-based representations to conduct statistical analyses concerning the extracted insights. These analyses revealed that ESG criteria cover a wide range of topics, exceeding 500, often beyond those considered in existing categorizations, and are addressed by companies through a variety of initiatives. Moreover, disclosure similarities emerged among companies from the same region or sector, validating ongoing hypotheses in the ESG literature. Lastly, by incorporating additional company attributes into our analyses, we investigated which factors impact the most on </t>
  </si>
  <si>
    <t>The widespread adoption of generative artificial intelligence (GenAI) tools in higher education has fundamentally altered the conditions under which academic work is produced, challenging long-standing assumptions about authorship, responsibility, and learning. While much of the existing literature has focused on technical, ethical, or pedagogical implications of GenAI, comparatively little attention has been paid to the legal and normative aspects of authorship in AI-aided academic work. In this work, we examine how the use of GenAI intersects with the concept of authorship as understood within European regulatory and institutional frameworks. Drawing primarily on European copyright law, notably the requirement of human intellectual creation, the paper argues that authorship functions as a qualitative threshold rather than a binary attribute. Authorship may remain attributable to the student where GenAI operates as cognitive support under human intellectual control. By contrast, attribution becomes legally and normatively disputable once AI output displaces creative autonomy. The analysis places this doctrinal framework alongside broader regulatory principles arising from the AI Act, data protection law, and emerging suprainstitutional governance practices in higher education. We propose a qualitative threshold framework designed to assist in authorship-sensitive assessment of GenAI-aided academic work. This framework provides criteria for distinguishing legitimate AI-assist</t>
  </si>
  <si>
    <t>Introduction Varenicline is one of the most effective smoking cessation medications; however, non-adherence remains a significant barrier to successful quitting. Conversational agents have the potential to support medication adherence in home and community settings. However, generative AI models pose risks due to hallucinations, making them less reliable for this purpose. Rule-based chatbots provide a more transparent, theory-driven approach to patient support. Thus, we developed ChatV, a rule based chatbot grounded in the Behaviour Change Wheel framework, to enhance varenicline adherence. Methods ChatV was developed using a three-step process. First, we identified core determinants of varenicline adherence through a rapid review and qualitative interviews with healthcare providers and patients using the Theoretical Domains Framework. Second, we identified the intervention options through group discussions. Third, we identified intervention components using Behaviour Change Techniques (BCTs) Taxonomy v1. We applied the Acceptability, Practicability, Effectiveness, Affordability, Safety, and Equity (APEASE) criteria to determine the final intervention components. Results We identified 11 key domains relevant to behaviour change, including knowledge, beliefs about capabilities and consequences, memory, attention and decision-making processes, reinforcement, intentions, goals, social influences, environmental context and resources, behaviour regulation, and skill. Applying the A</t>
  </si>
  <si>
    <t>Recent advances in large language models (LLMs) have given rise to vibe coding, a style of software development where developers rely on AI coding assistants to generate, modify, and refactor code using natural language instructions. While this paradigm accelerates software development and lowers barriers to entry, it introduces new challenges for quality assurance (QA). AI-generated code can appear correct but often contains hidden logical errors and inconsistencies, creating an urgent need for novel QA approaches. In this vision paper, we propose the VibeContract paradigm as a missing piece in vibe coding. In this approach, high-level natural-language intent is decomposed into explicit task sequences, and task-level contracts are generated to capture expected inputs, outputs, constraints, and behavioral properties. Developers validate these contracts, and traceability is maintained between tasks, contracts, and generated code. Contracts then guide LLMs for testing, runtime verification, and debugging, enabling QA to occur continuously and proactively alongside code generation. We demonstrate how the VibeContract paradigm can substantially improve the correctness, robustness, and maintainability of LLM-generated code through an example project. We argue that VibeContract introduces a structured and verifiable development workflow that transforms vibe coding from a fast but error-prone practice into a predictable, auditable, and trustworthy software engineering process. Final</t>
  </si>
  <si>
    <t>The rapid evolution of Retrieval-Augmented Generation (RAG) toward multimodal, high-stakes enterprise applications has outpaced the development of domain specific evaluation benchmarks. Existing datasets often rely on general-domain corpora or purely textual retrieval, failing to capture the complexity of specialized technical documents where information is inextricably multimodal and reasoning requires synthesizing disjoint evidence. We address this gap by introducing MiRAGE, a Multiagent framework for RAG systems Evaluation, that leverages a collaborative swarm of specialized agents to generate verified, domain-specific, multimodal, and multi-hop Question-Answer datasets. MiRAGE orchestrates a swarm of specialized agents: a recursive context optimization loop to aggregate scattered evidence, an adversarial verifier agent to guarantee factual grounding, and an agent to recognize the expert persona and the relevant domain to mimic expert cognitive workflows. Extensive empirical evaluation across four distinct domains (regulations, finance, quantitative biology, and journalism) demonstrates that MiRAGE generates datasets with significantly higher reasoning complexity (&gt;2.3 average hops) and factual faithfulness. Our ablation studies point that MiRAGE can be powered by LLMs if textual descriptions of the images are available. Visual grounding still remains a frontier. By automating the creation of gold standard evaluation datasets that reflect the latent thematic structure of p</t>
  </si>
  <si>
    <t>Aims: Large language models (LLMs) are rapidly emerging as tools with potential applications across mental healthcare, yet their implications for psychiatric practice remain unclear. This systematic review explores and categorises LLM use cases in mental healthcare to inform clinicians, researchers, and policymakers about emerging applications, opportunities, evidence gaps, and safety challenges relevant to psychiatric assessment, risk management, clinical documentation, and patient-facing support. Methods: We searched EMBASE, MEDLINE, PsycINFO, PubMed, the ACL Anthology, the ACM Digital Library, arXiv, medRxiv, and bioRxiv (2017–June 2025) and included empirical studies evaluating LLMs for mental healthcare tasks. Screening and extraction wereperformed in line with PRISMA. We summarised use cases using a predefined taxonomy and recorded study design, evaluation setting (synthetic vs clinical), and key safety/ethics issues. Results: We identified 120 studies, with some addressing more than one use case, reflecting a broad and rapidly expanding set of LLM applications in mental health care. The most common functions related to assessment and detection: symptom identification (14), early detection (15), risk stratification (e.g. suicidality) (9), individual-level risk prediction for developing mental health disorders (12), and analysis of clinical or patient-generated text (1). Patient-facing use cases included psychotherapy (10), conversational agents (15), patient education (</t>
  </si>
  <si>
    <t>Existing retrieval-augmented generation (RAG) systems typically use a centralized architecture, causing a high cost of data collection, integration, and management, as well as privacy concerns. There is a great need for a decentralized RAG system that enables foundation models to utilize information directly from data owners who maintain full control over their sources. However, decentralization brings a challenge: the numerous independent data sources vary significantly in reliability, which can diminish retrieval accuracy and response quality. To address this, our decentralized RAG system has a novel reliability scoring mechanism that dynamically evaluates each source based on the quality of responses it contributes to generate and prioritizes high-quality sources during retrieval. To ensure transparency and trust, the scoring process is securely managed through blockchain-based smart contracts, creating verifiable and tamper-proof reliability records without relying on a central authority. We evaluate our decentralized system with two Llama models (3B and 8B) in two simulated environments where six data sources have different levels of reliability. Our system achieves a +10.7\% performance improvement over its centralized counterpart in the real world-like unreliable data environments. Notably, it approaches the upper-bound performance of centralized systems under ideally reliable data environments. The decentralized infrastructure enables secure and trustworthy scoring ma</t>
  </si>
  <si>
    <t>Formal specifications play a central role in ensuring software reliability, yet automatically synthesizing high-quality specifications remains difficult and often requires domain expertise. Recent work has applied large language models to generate specifications in the Java Modeling Language (JML), reporting high verifier pass rates. But passing a verifier only confirms that an implementation is consistent with a specification, not that the specification is meaningful: a trivial postcondition such as ensures true satisfies any verifier while saying nothing about the code. Mutation-based completeness scores go further, but they return a single number and cannot tell a generator which clause to fix. In this work, we first compare classical and prompt-based JML synthesis under a unified setup, and find that 22.7% of the verified specifications have no postcondition at all, and that prompt optimization through verification feedback repairs weak prompts but does not go beyond the best hand-written one. We then introduce Spec-Harness, a framework that measures the behavioral adequacy of a specification along four dimensions of precondition and postcondition correctness and completeness, using Hoare-triple based symbolic verification and input/output mutation on systematically built test suites. Spec-Harness reveals that many verifier-accepted specifications are behaviorally weak, over- or under-constraining inputs and outputs in ways the verifier cannot see. Finally, we show that S</t>
  </si>
  <si>
    <t>Large Language Models (LLMs) are rapidly transitioning from research concepts to transformative artificial intelligence components within the power and energy domain. Their ability to fuse diverse data, spanning SCADA logs, real-time sensor readings, and regulatory documentation enables unprecedented capabilities in forecasting, operator decision support, anomaly detection, and wide-area situational awareness for future intelligent grids. However, the integration of LLMs into safety-critical and highly regulated power systems introduces a convergence of novel and severe security risks. Beyond exhibiting model-intrinsic vulnerabilities like hallucination, prompt injection, and data poisoning, these models are susceptible to system-level threats that could compromise grid stability, distort energy market operations, or facilitate the leakage of sensitive operational data. Moreover, integrating LLM workloads into cloud or hybrid architectures necessitates strict compliance with critical standards and emerging governance frameworks like the EU AI Act. While existing surveys address AI security in power systems, general LLM security, and AI in smart grids separately, this paper bridges these threads by providing a unified treatment of LLM-specific risks, power-system deployment constraints, and emerging governance frameworks—a combination not covered in prior surveys. We provide a systematic taxonomy of risks across five dimensions: cybersecurity, privacy, robustness, explainabili</t>
  </si>
  <si>
    <t>The enterprise governance of Generative AI (GenAI) in regulated sectors, such as Human Resources (HR), demands scalable yet reproducible auditing mechanisms. While “Large Language Model (LLM)-as-a-Judge” approaches offer scalability, their reliability in evaluating adherence of different types of system instructions remains unverified. This study asks: To what extent does the instruction type of an Application Under Test (AUT) influence the stability of judge evaluations? To address this, we introduce the Scoped Instruction Decomposition Framework to classify AUT instructions into Objective and Subjective types, isolating the factors that drive judge instability. We applied this framework to two representative HR GenAI applications, evaluating the stability of four judge architectures over variable runs. Our results reveal a “Stability Trap” characterized by a divergence between Verdict Stability and Reasoning Stability. While judges achieved near-perfect verdict agreement (&gt; 99%) for both objective and subjective evaluations, their accompanying justification traces diverged significantly. Objective instructions requiring quantitative analysis, such as word counting, exhibited reasoning stability as low as ≈ 19%, driven by variances in numeric justifications. Similarly, reasoning stability for subjective instructions varied widely (35%-83%) based on evidence granularity, with feature-specific checks failing to reproduce consistent rationale. Conversely, objective instructions</t>
  </si>
  <si>
    <t>Agentic AI frameworks interpret open-ended task goals and decompose them into multi-step plans. Richer information about embodiment-specific capabilities, physical preconditions, and cross-robot coordination improves grounding, but does not eliminate infeasible, mistimed, or unsafe physical actions. Physical robot crews therefore require an explicit architectural interface between semantic planning and execution, where every planned action is verified against robot capabilities, system state, and workflow constraints before actuation. This paper introduces Physical Agentic AI, a framework for skill-grounded robot agent orchestration, in which each robot exposes a typed library of executable skills while a foundation model planner decomposes a task into phases and assigns each phase to a robot-skill pair. A Robot Orchestration layer exposes the skill library, robot state, named locations, and workflow contracts to a non-actuating Mission Planner, while a deterministic Robot Orchestrator validates and authorizes one skill at a time. We evaluate on a drone-UGV search-and-dispatch mission, where every mission in every condition is executed live in Gazebo, and on a humanoid-quadruped transportation task using hardware-equivalent skill interfaces plus two physical trials on a Unitree G1 and Go2. Varying planner knowledge and runtime enforcement independently, we find that retrieval raises skill grounding from 51% to 96% yet leaves informed planners dispatching 23-29% of faulted ste</t>
  </si>
  <si>
    <t>Large language models (LLMs) are moving rapidly into domains governed by functional-safety certification: aviation, road vehicles, medicine, and critical infrastructure. Certification regimes such as IEC 61508, DO-178C, and ISO 26262 combine system-level risk targets with process-, traceability-, configuration-, and evidence-based obligations, in mixes that differ by regime but share a demand for verifiable, bounded behavior. This review synthesizes three literatures that rarely meet: statistical learning theory on hallucination, empirical measurements of LLM error rates in high-stakes domains, and the standards and regulatory documents that define certification. The convergent finding is that the mismatch between the two worlds is structural rather than incidental. Impossibility results establish a nonzero error floor for calibrated probabilistic generators under stated conditions; reported benchmark metrics in legal, medical, and agentic tasks are not directly convertible to certification targets, and no published deployment supplies the system-level hazard and exposure model that a compliance demonstration would require; and every major mitigation family (retrieval augmentation, guardrails, formal verification, uncertainty quantification, and neurosymbolic hybrids) is documented to narrow, but not close, the gap. We formalize error compounding over execution horizons, tabulate the documented limits of each mitigation, and examine why plausibility cannot substitute for assu</t>
  </si>
  <si>
    <t>This study presents an empirical comparative evaluation of Retrieval-Augmented Generation (RAG) system performance for legal information retrieval and question answering in the context of Thai law. The main objective of this research is to analyze, evaluate, and compare the functional effectiveness of two prominent open-source vector databases, namely Milvus and Qdrant, in supporting specialized legal information retrieval and question-answering workflows.
To execute a standardized evaluation, the experiment utilized an extensive benchmark dataset comprising a 3-year historical collection (2016-2018) of Thai Bar Examination essay questions in Criminal Procedure Law. These test questions were systematically evaluated
against official ground-truth answer keys that were validated by legal domain experts. The complete active text of the Thai Criminal Procedure Code served as the authoritative external knowledge base for data indexing and retrieval. In terms of system architecture, the n8n low-code platform was integrated for automated workflow orchestration. The operational
framework combined Google Gemini Embedding (models/gemini-embedding-001) for semantic vectorization of legal documents with the Google Gemini Chat Model (models/gemini-2.5-flash) for generative response synthesis.
The qualitative and quantitative assessment of system-generated responses was conducted by legal experts across three standard criteria: (1) accuracy, completeness, and contextual relevance</t>
  </si>
  <si>
    <t>Rust's type system protects safe code, but many low-level abstractions depend on internal unsafe operations whose correctness rests on memory and logical invariants. In struct-based abstractions, a sibling method may legally modify internal fields while invalidating a precondition required by another method's unsafe operation. We call this defect an unsound state mutation. Traditional pattern-based static analyzers support inter-procedural tracking but may lack the capability to model cross-method state interference. Furthermore, they cannot interpret natural-language safety contracts, making these deep defects difficult to detect. LLMs can reason about these contracts, but whole-crate prompting is expensive and often prone to hallucinated paths. To bridge this gap, we present SafeDep, a vulnerability discovery framework that combines compiler-driven static analysis with LLM-based semantic reasoning. SafeDep analyzes Rust MIR to build a field-sensitive read/write dependency graph and slices the graph to retain methods that may affect safety-critical state. An LLM then reconstructs cross-method state transitions from this compact context and generates PoC candidates. A bounded compiler/Miri feedback loop refines the candidates and their exploitability judgments before manual audit. On our evaluation dataset, SafeDep outperforms static and LLM baselines while reducing prompt context. A scan of the top 4,000 crates.io projects found 24 previously unreported soundness vulnerabili</t>
  </si>
  <si>
    <t>As large language models (LLMs) diversify across modalities, capabilities, and cost profiles, the problem of intelligent request routing: selecting the right model for each query at inference time, has become a critical systems challenge. We present vLLM Semantic Router, a signal-driven decision routing framework for Mixture-of-Modality (MoM) model deployments. The architecture follows two complementary Shannon-inspired views. In the information-theoretic regime, signal extraction reduces the entropy of"which model?"by distilling routing-relevant information from raw queries. In the Boolean-algebraic regime, the decision engine composes functionally complete routing policies from signal conditions. The central innovation is composable signal orchestration: thirteen heterogeneous signal types, spanning sub-millisecond heuristics and neural classifiers for semantics, safety, and modality, are composed through configurable Boolean decision rules into deployment-specific routing policies, so that fundamentally different scenarios (multi-cloud enterprise, privacy-regulated, cost-optimized) are expressed as different configurations over the same architecture. Matched decisions drive semantic model routing via thirteen selection algorithms, while per-decision plugin chains enforce safety constraints including a three-stage HaluGate hallucination detection pipeline and a lightweight episodic memory system with ReflectionGate for personalized multi-turn context. A typed neural-symboli</t>
  </si>
  <si>
    <t>Price-direction prediction has long been treated as the central task in building automated trading systems. What such systems rarely address is whether a proposed trade makes economic sense, sits within an acceptable risk envelope, or can be justified to a human analyst. This paper presents NeSy-MAT (Neuro-Symbolic Multi-Agent Trader), a council-of-agents architecture that pairs a neural return predictor with lightweight, auditable symbolic checks rather than relying on prediction alone. The verified implementation evaluated here, NeSy-MAT V2, combines a Neural Predictor Agent (an MLP return regressor), two symbolic confirmation agents that read volatility-regime and options-flow signals, and a hard-veto financial ontology that can block a trade outright regardless of what the other agents say. A trade is placed only when the neural predictor and at least one symbolic agent agree, and no ontology rule has fired; there is no iterative re-proposal cycle in the verified system. 
We evaluate this implementation on 833,675 raw NSE F&amp;O Bhavcopy contract records for BANKNIFTY weekly options (January 2019 – July 2024) [53], reduced after feature engineering to 1,352 weekly observations. Training uses a single pre-pandemic regime only; Sharpe ratio, maximum drawdown, win rate, and abstain rate are then measured out-of-regime on the COVID-19 shock/recovery period and on the post-2023 high-volume retail-driven period. The result is mixed rather than uniformly favourable: NeSy-MAT V2 tra</t>
  </si>
  <si>
    <t xml:space="preserve">As artificial intelligence (AI) becomes more prevalent there is a growing demand from regulators to accompany decisions made by such systems with explanations. However, a persistent gap exists between the need to execute a meaningful right to explanation vs. the ability of Machine Learning systems to deliver on such a legal requirement. The regulatory appeal towards"a right to explanation"of AI systems can be attributed to the significant role of explanations, part of the notion called reason-giving, in law. Therefore, in this work we examine reason-giving's purposes in law to analyze whether reasons provided by end-user Explainability can adequately fulfill them. We find that reason-giving's legal purposes include: (a) making a better and more just decision, (b) facilitating due-process, (c) authenticating human agency, and (d) enhancing the decision makers' authority. Using this methodology, we demonstrate end-user Explainabilty's inadequacy to fulfil reason-giving's role in law, given reason-giving's functions rely on its impact over a human decision maker. Thus, end-user Explainability fails, or is unsuitable, to fulfil the first, second and third legal function. In contrast we find that end-user Explainability excels in the fourth function, a quality which raises serious risks considering recent end-user Explainability research trends, Large Language Models' capabilities, and the ability to manipulate end-users by both humans and machines. Hence, we suggest that in some </t>
  </si>
  <si>
    <t>: Large language model (LLM)-based phishing detectors can produce decisions and explanations, but adversarial webpages violate the assumption that all input text is trustworthy evidence. Hidden comments, metadata, scripts, Cascading Style Sheets (CSS), and retrieved snippets can act as instruction-injection channels, while free-form rationales are hard to audit mechanically. We argue that robust LLM phishing detection should separate interface-attributed invariance from learned adversarial robustness. We introduce an evidence contract that binds model conditioning, output provenance, and deterministic validation to the same admissible evidence scope. A deterministic extractor exposes rendered-visible text, interaction-relevant artifacts, and Uniform Resource Locator (URL) tokens when available, while excluding non-admissible channels. The model emits atomic findings: fixed-schema intent– artifact records with mandatory provenance pointers. Validators check schema, provenance admissibility, value–span matching, and phishing-specific intent–artifact consistency. The formal claim is narrow: a predictor that conditions only on serialized admissible evidence is invariant to transformations that preserve that evidence. Learning is used for the non-guaranteed regime. We propose Intent–Artifact Constrained Regularized Learning (IACRL), which penalizes validator violations and paired-output instability under admissible perturbations. A four-corpus protocol separates interface-attribut</t>
  </si>
  <si>
    <t>The purpose was to evaluate the utility of large language models (LLMs) for reviewing the statistical analysis plan (SAP) and pharmacokinetics–pharmacodynamics (PK–PD) components of clinical trial protocols. Clinical trial protocols and SAPs were obtained from clinicaltrials.gov for a testbed of 15 small‐molecule drugs, biologics, and global antibiotic and public health interventions. The GPT‐4o (ChatGPT) LLM was used to elicit study design attributes, relevant guidelines, and detailed SAP evaluations with prompts engineered to the persona of a regulatory expert. The SAP methodology was assessed against the Food and Drug Administration’s (FDA) E9 Statistical Principles for Clinical Trials guidance. The SAP evaluation outputs were assessed in post hoc analyses with ChatGPT and Grok, based on a rubric that evaluated the accuracy of primary outcome identification, the correctness of statistical methodology, compliance with the FDA E9 guidance, and clinical interpretability. PK–PD analysis plans were assessed on the accuracy of PK–PD objectives and measures and PK analysis methods. ChatGPT accurately identified the disease, intervention, and comparator groups for all trials, as well as the study sample size for 14 out of 15 trials. The most frequently cited guidelines were the FDA’s E9 guidance for SAP and the FDA Guidance for Industry: Population Pharmacokinetics for PK–PD. ChatGPT outputs of the SAP and PK–PD analysis plans were clear and organized, demonstrating a satisfactory</t>
  </si>
  <si>
    <t>Artificial intelligence (AI) is reshaping modern oncology through the emergence of explainable foundation models capable of integrating heterogeneous biomedical information into intelligent computational ecosystems that support precision diagnosis, prognostic prediction, and individualized therapeutic optimization. Conventional machine learning algorithms have demonstrated remarkable performance in isolated oncology applications; however, their task-specific design, limited interpretability, and dependence on fragmented datasets restrict their widespread clinical implementation. Recent advances in foundation AI models, multimodal transformer architectures, graph neural networks, self-supervised learning, and generative artificial intelligence have enabled generalized biomedical representation learning across radiological imaging, digital pathology, genomics, transcriptomics, proteomics, metabolomics, epigenomics, spatial biology, laboratory biomarkers, circulating tumor DNA, wearable physiological monitoring, electronic health records, and longitudinal clinical outcomes. These intelligent computational systems support early cancer detection, molecular characterization, biomarker discovery, prognostic prediction, therapeutic optimization, immunotherapy selection, digital twin simulation, adaptive disease monitoring, and evidence-based clinical decision support. Explainable artificial intelligence (XAI) techniques—including attention visualization, saliency mapping, feature att</t>
  </si>
  <si>
    <t>Existing evaluations of healthcare AI often treat interoperability as a technical infrastructure issue rather than a factor that directly influences the safety and reliability of clinical AI systems. Yet the quality of Fast Healthcare Interoperability Resources (FHIR) implementation affects whether AI models can operate accurately, fairly, securely, and effectively in real clinical settings. We present FHIRTrustBench, a benchmark for assessing the readiness of FHIR-based clinical AI systems across five complementary dimensions: FHIR implementation quality, AI validation, clinical workflow integration, trustworthiness assessment, and governance readiness. Each dimension is mapped to a distinct category of downstream deployment failure risk. We applied FHIRTrustBench to a corpus of 10 representative sources spanning interoperability standards, implementation studies, electronic health record integration research, healthcare large language model research, and governance frameworks. Each source was scored individually and traceably against the five-dimension rubric. FHIR Specificity achieved the highest dimension mean at 1.3 out of 2.0, while AI Validation received the lowest at 0.3. Even category-leading sources that scored a maximum 2.0 on FHIR Specificity scored 0 on AI Validation. Prospective external validation was reported in no source, and Governance Readiness remained at or below 1.0 across every category. We further identify five interoperability-related AI failure pathw</t>
  </si>
  <si>
    <t>Large Language Models (LLMs) augmented with external tools have demonstrated remarkable capabilities in complex reasoning tasks. However, existing frameworks rely heavily on natural language reasoning to determine when tools can be invoked and whether their results should be committed, lacking formal guarantees for logical safety and verifiability. We present \textbf{ToolGate}, a forward execution framework that provides logical safety guarantees and verifiable state evolution for LLM tool calling. ToolGate maintains an explicit symbolic state space as a typed key-value mapping representing trusted world information throughout the reasoning process. Each tool is formalized as a Hoare-style contract consisting of a precondition and a postcondition, where the precondition gates tool invocation by checking whether the current state satisfies the required conditions, and the postcondition determines whether the tool's result can be committed to update the state through runtime verification. Our approach guarantees that the symbolic state evolves only through verified tool executions, preventing invalid or hallucinated results from corrupting the world representation. Experimental validation demonstrates that ToolGate significantly improves the reliability and verifiability of tool-augmented LLM systems while maintaining competitive performance on complex multi-step reasoning tasks. This work establishes a foundation for building more trustworthy and debuggable AI systems that int</t>
  </si>
  <si>
    <t xml:space="preserve">The rapid adoption of large language models (LLMs) in financial services has generated a growing literature on “responsible AI” in domains such as investment analysis, credit assessment, risk management, compliance, and financial advisory systems. Unlike earlier AI systems, LLMs introduce responsibility challenges that differ in important ways from those addressed by earlier responsible AI frameworks, including hallucinations, prompt injection and manipulation, generative opacity, instruction-following failures, context sensitivity, output inconsistency, and emergent capabilities that arise only at larger model scales. While responsible AI concerns extend across AI systems more broadly, this review focuses specifically on LLMs, which since 2022 have become a major technological force reshaping financial services and have generated a distinctive body of responsibility discourse that existing frameworks are only beginning to address. However, the meaning of responsibility in this literature remains heterogeneous and inconsistently operationalized across studies. This paper provides a structured review of research on responsible LLMs in finance using a broad-to-narrow screening process across Web of Science and Scopus, reported with reference to the applicable PRISMA 2020 items. We combine a descriptive bibliometric overview with qualitative content analysis to examine the corpus. The descriptive overview covers publication trends, publication venues, disciplinary orientations, </t>
  </si>
  <si>
    <t xml:space="preserve">The Integrating Contextual and Adaptive Cyber Defense Systems The accelerating evolution of cyber threats, seen both in terms of their complexity and frequency of attempts, makes it imperative to move away from traditional, reactive defense structures and towards intelligent, adaptive and proactive cyber defense strategies. Large Language Models (LLMs) (such as GPT this-will-be-a-zillionth-of-a-second-type-here or BERT derivatives) represent powerful new capabilities developed for understanding, analyzing, and generating human-like language with contextual depth enabling a new frontier in the land of cyber defense. This survey investigates the influence of LLMs on multiple key technical areas of cybersecurity including software and system security, network security, content moderation, hardware security, and blockchain security. It showcases applications of LLMs in tasks in vulnerability detection and prevention, phishing, malware detection and analysis, and intrusion detection; as well as smart contract auditing and adversarial attack simulation. The paper goes more in-depth on technical constructs like zero-shot and few-shot threat hunting, prompt engineering for scenario modeling, and retrieval-augmented generation for real-time intelligence. Task differences are captured in knowledge retrieval from external sources, enabling more contextual learning and task adaptability, inter-model interaction, and augmentation through domain-specific fine-tuning. While promising, LLMs </t>
  </si>
  <si>
    <t>Large Language Model (LLM) berpotensi meningkatkan akses terhadap layanan konsultasi regulasi daerah, tetapi model generik masih sering menghasilkan jawaban yang kurang akurat pada dokumen hukum Indonesia yang panjang, formal, dan kontekstual. Penelitian ini mengembangkan LexIndoLLM, model ringan berbasis Llama 3.2-1B, melalui fine-tuning bertahap pada 393 dokumen regulasi Kabupaten Kutai Kartanegara dan integrasi Retrieval-Augmented Generation (RAG) berbasis FAISS. Evaluasi dilakukan menggunakan RAGAS, perplexity, ROUGE-L, dan metrik efisiensi inferensi. Hasil menunjukkan bahwa pendekatan yang diusulkan meningkatkan kualitas jawaban, ditandai dengan penurunan perplexity dari 9,13 menjadi 1,74, peningkatan ROUGE-L dari 0,2058 menjadi 0,4429, serta nilai faithfulness 0,77 dan answer correctness 0,66. Waktu respons rata-rata di bawah 3,4 detik sehingga cocok untuk deployment lokal. Temuan ini menunjukkan bahwa model ringan yang dipadukan dengan retrieval layak digunakan untuk konsultasi regulasi daerah pada lingkungan komputasi terbatas.
Large Language Models (LLMs) have the potential to improve access to local regulatory consultation services, yet general-purpose models often produce inaccurate responses when handling Indonesian legal documents that are lengthy, formal, and highly contextual. This study develops LexIndoLLM, a lightweight model based on Llama 3.2-1B, through staged fine-tuning on 393 local regulatory documents from Kutai Kartanegara Regency and the integratio</t>
  </si>
  <si>
    <t>LLMs are increasingly being used in workflows involving generating content to be consumed by humans (e.g., marketing) and also in directly interacting with humans (e.g., through chatbots). The development of such systems that are capable of generating verifiably persuasive messages presents both opportunities and challenges for society. On the one hand, such systems could positively impact domains like advertising and social good, such as addressing drug addiction, and on the other, they could be misused for spreading misinformation and shaping political opinions. To channel LLMs' impact on society, we need to develop systems to measure and benchmark their persuasiveness. With this motivation, we introduce PersuasionBench and PersuasionArena, the first large-scale benchmark and arena containing a battery of tasks to measure the persuasion ability of generative models automatically. We investigate to what extent LLMs know and leverage linguistic patterns that can help them generate more persuasive language. Our findings indicate that the persuasiveness of LLMs correlates positively with model size, but smaller models can also be made to have a higher persuasiveness than much larger models. Notably, targeted training using synthetic and natural datasets significantly enhances smaller models' persuasive capabilities, challenging scale-dependent assumptions. Our findings carry key implications for both model developers and policymakers. For instance, while the EU AI Act and Calif</t>
  </si>
  <si>
    <t>Retrieval-Augmented Generation (RAG) has emerged as a powerful architecture for Question Answering (QA) by integrating external information into Large Language Models (LLMs). However, false, inaccurate, and misleading information in news and social media poses a serious challenge to real-world RAG systems, especially in multi-hop QA, where complex multi-step reasoning can be misled by even a single deceptive misinformation segment in the retrieved documents. Existing approaches mainly rely on implicit alignment or explicit regulation, but their limited ability to assess fine-grained information reliability makes them vulnerable to deceptive misinformation that is semantically relevant to the question yet factually incorrect, leading to erroneous answers. To address this limitation, we propose ReliableRAG, which, to the best of our knowledge, is the first reliability-driven framework that mitigates deceptive misinformation in multi-hop QA through fine-grained evaluation of individual triples. ReliableRAG first extracts information segments from source documents and represents them as structured triples. It then quantifies triple reliability by combining query-triple semantic relevance with triple credibility, retaining only the top-$K$ reliable and non-redundant triples. Based on these refined triples, ReliableRAG autoregressively constructs robust reasoning chains to consolidate trustworthy evidence and filter deceptive misinformation, producing accurate answers faithful to r</t>
  </si>
  <si>
    <t>ABSTRACT: Enterprises increasingly operate in data ecosystems characterized by extreme heterogeneity, spanning
legacy databases, cloud-native platforms, streaming pipelines, and unstructured knowledge repositories, all under
mounting regulatory, ethical, and operational scrutiny. In this context, recent advances in large language models
(LLMs) notably transformer-based architectures combined with retrieval-augmented generation (RAG), dense passage
retrieval (DPR), programmatic and weak supervision, and knowledge-graph grounding offer a unifying technical
substrate for intelligent data stewardship at enterprise scale. By embedding stewardship objectives such as FAIR
principles, end-to-end provenance, semantic interoperability, and continuous data quality assurance directly into LLM-
enabled workflows, organizations can move beyond static catalogs toward adaptive, context-aware systems capable of
automated metadata enrichment, lineage-aware question answering, policy-sensitive data discovery, and assisted
remediation of quality and compliance issues. This article synthesizes these foundations into an integrated reference
architecture for LLM-assisted stewardship, and introduces an evidence-mapping methodology that operationalizes
governance assessment by aligning publicly observable signals with established standards and controls. Through an
applied case study of Inspire Brands’ AI-driven governance initiatives, we demonstrate how evidence mapping enables
a non-invasive yet sys</t>
  </si>
  <si>
    <t xml:space="preserve">Large language models (LLMs) answer medical questions fluently but fabricate statements and citations too often to be trusted unaided at the point of care. We describe RADAR (Radiology Appropriateness Decision and Advisory Resource), a prototype retrieval-augmented consult-support pipeline that grounds an LLM in a knowledge base structured like the American College of Radiology (ACR) Appropriateness Criteria at the level of individual clinical variants. The knowledge base is synthetic (twelve variants across five topics) because the official criteria are copyrighted. The design is deliberately conservative: a BM25 retriever, an absolute-score abstention gate, a structured-output generator bound by an in-prompt grounding contract, and a deterministic validator that strips any recommendation whose citation does not resolve to a retrieved chunk. We report a development set (eight scenarios, seven off-domain probes) used during parameter selection and a held-out set written after all parameters were frozen (36 scenarios, three per variant, and 24 clinically adjacent probes), evaluated in a deterministic retrieval-only mode and in the full pipeline over five independent runs at temperature 0. Retrieval alone ranked the correct variant first in 25 of 36 held-out scenarios (69.4%; 95% CI 51.9-83.7) but always placed it within the top five, and the score gate stopped only 3 of 22 clinically adjacent probes. The full pipeline (claude-sonnet-4-6, temperature 0, five runs) selected the </t>
  </si>
  <si>
    <t>Retrieval-augmented generation (RAG) has become the default mechanism for grounding large language models (LLMs) in private corpora, yet the dominant implementation, dense vector similarity over flat text chunks, is a poor structural match for enterprise resource planning (ERP) data. ERP records are not prose: they are normalised, heavily cross-referenced, temporally versioned tuples whose meaning derives from join paths (purchase requisition → purchase order → goods receipt → supplier invoice → payment) rather than from lexical or semantic proximity. A retriever that scores chunks independently by cosine similarity has no mechanism for guaranteeing that the documents it returns are mutually consistent or that they refer to the same business object, and the resulting evidence sets invite a characteristic failure mode we term referential hallucination: fluent output that correctly cites individual documents but silently fabricates the relationships between them.
This paper proposes HVG-RAG, a hybrid vector–graph retrieval architecture for ERP question answering, and makes three contributions. First, we formalise referential integrity as a first-class retrieval-time constraint rather than a post-hoc evaluation criterion, and specify a constraint-satisfaction verifier that operates over an ontology-bound property graph induced from ERP metadata. Second, we introduce an adaptive fusion policy in which the weight assigned to vector versus graph evidence is predicted per query from</t>
  </si>
  <si>
    <t xml:space="preserve">Despite the emergence of Large Language Models (LLMs), graph-based extractive summarization and specifically the TextRank algorithm have retained architectural significance in high-stakes domains including legal, medical, scientific, and journalistic text processing. This survey presents a systematic review of 121 references spanning 2002 to 2026, tracing the evolution of TextRank-based approaches into hybrid LLM pipelines and advancing three qualified arguments.First, TextRank provides architectural advantages that persist even as LLM context windows grow: source-level provenance that grounded generation methods only partially replicate; approximately 75% token consumption reduction at any fixed per-token rate; and deterministic, auditable extraction consistent with emerging regulatory transparency requirements in legal and clinical domains.Second, LLMs exhibit hallucination rates of 15–30% on domain-specific text and produce no source audit trail; TextRank pre-filtering substantially mitigates both limitations, while grounded generation alternatives address them at the generation layer. Third, hybrid TextRank→LLM pipelines achieve ROUGE-1 = 0.41 on CNN/DailyMail and 0.54–0.76 on domain-specific benchmarks; cross-benchmark ROUGE comparisons are not valid across different benchmark types and should not be interpreted as a unified performance ranking. The performance comparisons are derived from the reviewed literature; the layered pipeline architecture, limitations taxonomy, </t>
  </si>
  <si>
    <t>Alcohol-related liver disease (ALD), a condition caused by alcohol overconsumption, occurs in three stages of liver injury including steatosis, hepatitis, and cirrhosis. DEP domain-containing protein 5 (DEPDC5), a component of GAP activities towards Rags 1 (GATOR1) complex, is a repressor of amino acid-sensing branch of the mammalian target of rapamycin complex 1 (mTORC1) pathway. In the current study, we found that aberrant activation of mTORC1 was likely attributed to the reduction of DEPDC5 in the livers of ethanol-fed mice or ALD patients. To further define the in vivo role of DEPDC5 in ALD development, we generated Depdc5 hepatocyte-specific knockout mouse model (Depdc5-LKO) in which mTORC1 pathway was constitutively activated through loss of the inhibitory effect of GATOR1. Hepatic Depdc5 ablation leads to mild hepatomegaly and liver injury and protects against diet-induced liver steatosis. In contrast, ethanol-fed Depdc5-LKO mice developed severe hepatic steatosis and inflammation. Pharmacological intervention with Torin 1 suppressed mTORC1 activity and remarkably ameliorated ethanol-induced hepatic steatosis and inflammation in both control and Depdc5-LKO mice. The pathological effect of sustained mTORC1 activity in ALD may be attributed to the suppression of peroxisome proliferator activated receptor α (PPARα), the master regulator of fatty acid oxidation in hepatocytes, because fenofibrate (PPARα agonist) treatment reverses ethanol-induced liver steatosis and inflam</t>
  </si>
  <si>
    <t> Generative artificial intelligence has transformed personal information protection from a narrow compliance issue into a broader problem of platform data governance. Although much current debate focuses on model outputs, hallucination, content moderation, or deepfake misuse, this study argues that a deeper source of risk lies in the data infrastructures that precede AI deployment. Using China’s Didi cybersecurity review and administrative penalty as a qualitative single-case study, the paper examines how large-scale platform data accumulation, sensitive personal information processing, algorithmic inference, and weak internal governance may create systemic privacy and security risks in the generative AI era. The Didi case is not a direct generative AI case. Rather, it provides a pre-generative-AI lesson: trustworthy AI governance depends on lawful, secure, transparent, and auditable platform data governance. Drawing on doctrinal legal analysis and regulatory document analysis, the study develops a platform-data-infrastructure framework that links data aggregation, algorithmic inference, AI reuse, and governance response. It shows that Didi’s violations involved excessive and unlawful processing of large volumes of personal information, including facial recognition information, precise location information, identity card numbers, and inferred travel-related data. The case reveals three governance challenges: platform data aggregation risk, heightened vulnerability of sensitiv</t>
  </si>
  <si>
    <t xml:space="preserve">Abstract-The rapid expansion of the global gig economy has fundamentally changed the structure of personal finance management. Unlike salaried professionals who operate within predictable monthly income cycles, freelancers and independent contractors face highly volatile cashflow patterns characterized by delayed client payments, irregular project pipelines, seasonal fluctuations, and unstable liquidity reserves. Traditional Personal Financial Management (PFM) systems primarily focus on historical transaction tracking and static budgeting, making them ineffective for proactive financial survival planning in modern freelance ecosystems. This project introduces Prophet AI v1.1, an AI-driven financial intelligence platform engineered specifically to simulate, forecast, and analyze unstable freelance cashflow environments using distributed cloud infrastructure, cryptographic verification, and real-time neural intelligence. The proposed system functions as a Financial Flight Simulator that allows freelancers to model financial risk before it becomes catastrophic in real life. The platform combines machine learning-based forecasting, stochastic risk simulation, cryptographic integrity validation, asynchronous AI orchestration, and multilingual neural voice synthesis within a single integrated ecosystem. The system architecture follows a distributed deployment model consisting of a Next.js 14 frontend hosted on Vercel, a FastAPI Intelligence Gateway hosted on Render, and a Supabase </t>
  </si>
  <si>
    <t xml:space="preserve">Large language models (LLMs) and retrieval-augmented generation (RAG) are increasingly used in legal decision support, but retrieved evidence and fluent explanations do not guarantee valid normative inference. This paper proposes a proof-carrying neuro-symbolic method for non-monotonic legal reasoning. The LLM component is restricted to source-linked extraction of facts, defeasible rules, defeaters, priorities, citations, and operational confidence scores, while a deterministic symbolic engine computes the conclusion. Evidence is represented as a finite defeasible normative theory and compiled into a Dung-style argumentation framework; accepted conclusions are obtained from the grounded extension and returned with proof graphs showing support, attacks, and priority-based defeats. Under gold formalization, the symbolic engine achieved 99.3% accuracy on a 600-case controlled benchmark. In a 240-scenario LLM-to-logic experiment, the GPT-4o extractor followed by symbolic reasoning achieved 86.7% downstream accuracy versus 75.8% for a direct LLM over the same retrieved evidence; the paired difference was supported by an exact McNemar test after Holm correction (adjusted p = 0.016). Differences from the PDL and simpler symbolic baselines were not statistically established. Validation-triggered repair yielded 90.4% observed accuracy. Public-contract, Russian-law, stress-test, scalability, and lawyer-verification experiments further delimit the feasibility and current limitations of </t>
  </si>
  <si>
    <t>Long-running LLM agents are stateful: beyond the transcript they accrete compressed summaries, plaintext memory, pending tool plans, and, under every serving API, a KV cache. Yet today's"forget"operations delete a plaintext memory record and stop, leaving every artifact derived from the revoked information intact. We formalize execution-state unlearning: after a forget request, the agent must behave as if it had never observed the target. Modeling the runtime as a deterministic transition system, we prove that the pre-target trajectory prefix is shared with this counterfactual world for free, that the post-target suffix is irreducibly tainted without token-level attribution, and that exact unlearning requires at least $T-\tau+1$ recomputed transitions, where $\tau$ is the target's injection step. Provenance-Guided Selective Replay attains this bound as a cross-layer contract spanning prompt, compressed memory, and cache: a provenance graph locates the injection point, checkpoint restoration reduces to cropping the KV cache, and sanitized replay regenerates the counterfactual suffix. Audited with elicitation, stochastic, and string-free behavioral tests across three agent suites, nine baselines, and three model families, memory deletion leaves leakage unchanged, instruction-based forgetting collapses under elicitation (Leak@probes = 1.00), and source redaction still acts on a revoked preference in 80% of episodes, while selective replay is indistinguishable from a full reset a</t>
  </si>
  <si>
    <t>Post training a language model to reason means updating its weights. Supervised finetuning and reinforcement learning both place the acquired capability inside the model where it cannot be inspected cannot be checked step by step and cannot be moved to another model. We argue that for tasks whose intermediate steps admit verification, reasoning is better placed outside the base models weights as an explicit program composed from deterministic and neural primitives. We introduce PLVR (Program Learning with Verifiable Rewards): a post training method that learns such programs directly from input-output examples. Its mechanism is symbolic backpropagation: each program layer carries a typed ontology a loss is computed at the output against ground truth and required input ontologies are propagated backward by type inference over primitive signatures: an analogue of the chain rule in which credit assignment is a derivation rather than an estimate. Where RLVR verifies a terminal outcome, PLVRs reward is a per step contract verdict dense over program structure. On LiveCodeBench v6 and Tau2Bench, 30B base models with PLVR outperform RL at matched budget by 27.8 points on average and frontier models an order of magnitude larger by 13.6 points. A single primitive library serves two benchmarks, so the marginal cost of a new task is 100 examples of program search and no new finetuning data. Replacing the loss guided search with uniform sampling over the same type admissible space at equal</t>
  </si>
  <si>
    <t>Continuous Integration (CI) pipelines have become the operational backbone of modern software delivery, yet test generation inside CI remains largely reactive, manually maintained, and weakly aligned with rapidly changing code behavior. Conventional automated test generation approaches can improve coverage, but they often struggle with semantic intent, realistic input construction, dependency-aware test scaffolding, and unstable pipeline execution. Recent large language models (LLMs) introduce a new capability for synthesizing readable and context-aware tests, but LLM-only test generation is vulnerable to hallucinated APIs, shallow path exploration, non-executable assertions, and brittle or flaky outputs. This paper presents CI-GenRL, an AI-based test case generation framework for CI pipelines that combines LLM-based test synthesis, static and dynamic program analysis, and reinforcement learning-based policy optimization. The proposed framework observes code changes, extracts dependency and risk signals, generates candidate tests, executes them in isolated CI containers, and uses coverage, mutation score, failure reproduction, flakiness, and execution cost as reward signals. Unlike review-oriented approaches, this work formulates test generation as a sequential decision problem in which each generated test should maximize marginal verification value under CI time constraints. The architecture integrates risk-aware build selection, prompt grounding, path-targeted test synthesi</t>
  </si>
  <si>
    <t>Money laundering and financial fraud remain major threats to global financial stability, costing trillions annually and challenging regulatory oversight. Recent research demonstrates that financial compliance—when supported by RegTech, artificial intelligence, and digital automation—can reduce KYC/AML processing time, strengthen customer trust, and contribute to long-term sustainable development outcomes in the digital economy. These findings highlight the increasing strategic importance of technology-enabled compliance and motivate the need for AI-driven solutions that improve efficiency while supporting transparency and responsible governance. This paper reviews how artificial intelligence (AI) applications can modernize Anti-Money Laundering (AML) workflows by improving detection accuracy, lowering false-positive rates, and reducing the operational burden of manual investigations, thereby supporting more sustainable development. It further highlights future research directions including federated learning for privacy-preserving collaboration, fairness-aware and interpretable AI, reinforcement learning for adaptive defenses, and human-in-the-loop visualization systems to ensure that next-generation AML architectures remain transparent, accountable, and robust. In the final part, the paper proposes an AI-driven KYC application that integrates graph-based retrieval-augmented generation (RAG Graph) with generative models to enhance efficiency, transparency, and decision suppor</t>
  </si>
  <si>
    <t>Generative artificial intelligence has fundamentally changed how content is now produced. It has enabled how high-fidelity text, images, audio, and videos are created, modified, and redistributed at near-zero marginal cost. This shift exposes enterprises and ecosystems to a number of risks across four reinforcing authenticity layers -- authenticity, provenance, integrity, and accountability -- that traditional controls are inadequate to address in isolation. We introduce the concept of authenticity debt: the cumulative institutional liability that accumulates when organizations deploy AI-generated content without preserving verifiable origin, integrity, and accountability, deferring exposure that surfaces under regulatory, legal, or market scrutiny. This paper presents a comprehensive, multi-dimensional taxonomy of generative AI harms and attack vectors, surveys the capabilities and failure modes of technical controls including digital watermarking, provenance frameworks (C2PA, Adobe CAI), and detection technologies, and argues that no single mechanism is sufficient in open, adversarial, and evolving environments. Drawing on Zero Trust Architecture principles and enterprise governance frameworks, we propose a layered reference architecture that integrates cryptographic provenance, human-in-the-loop verification, and continuous governance to sustain defensible authenticity at scale. We further examine the regulatory landscape (EU AI Act, U.S.\ FTC, NIST AI RMF) and identify pr</t>
  </si>
  <si>
    <t xml:space="preserve">The advent of Generative Artificial Intelligence (Generative AI or GAI) marks a significant inflection point in AI development. Long viewed as the epitome of reasoning and logic, Generative AI incorporates programming rules that are normative. However, it also has a descriptive component based on its programmers’ subjective preferences and any discrepancies in the underlying data. Generative AI generates both truth and falsehood, supports both ethical and unethical decisions, and is neither transparent nor accountable. These factors pose clear risks to optimal decision-making in complex health services such as health policy and health regulation. It is important to examine how Generative AI makes decisions both from a rational, normative perspective and from a descriptive point of view to ensure an ethical approach to Generative AI design, engineering, and use. The objective is to provide a rapid review that identifies and maps attributes reported in the literature that influence Generative AI decision-making in complex health services. This review provides a clear, reproducible methodology that is reported in accordance with a recognised framework and Preferred Reporting Items for Systematic reviews and Meta-Analyses (PRISMA) 2020 standards adapted for a rapid review. Inclusion and exclusion criteria were developed, and a database search was undertaken within four search systems: ProQuest, Scopus, Web of Science, and Google Scholar. The results include articles published in </t>
  </si>
  <si>
    <t>Vision-language models (VLMs) represent an emerging class of multimodal artificial intelligence (AI) systems that integrate visual information with natural-language understanding and generation. In computational pathology, VLMs provide a framework for aligning histologic morphology from whole slide images (WSIs) with pathology reports, and other text-based knowledge sources. This review summarizes the technical foundations, major applications, evaluation strategies, and deployment considerations of pathology VLMs. Current pathology VLMs support a growing range of use cases, including image-text retrieval, label-efficient classification, visual question answering, abnormality localization, anomaly detection, report generation, and agentic workflow support. These capabilities are enabled by image encoders, text encoders or large language models, multimodal alignment strategies, and, in some systems, generative language components. Despite rapid progress, several barriers remain. Evaluation of pathology VLMs is constrained by limited domain-specific benchmarks, insufficient assessment of visual grounding, overreliance on text-based metrics, vulnerability to hallucination, and uncertain robustness under data shift. Clinical translation also requires validation across institutions, scanners, staining protocols, tissue types, and patient populations, together with workflow integration, regulatory oversight, data privacy, cybersecurity, and pathologist accountability. VLMs are there</t>
  </si>
  <si>
    <t>Background The Delphi method is widely used to derive expert consensus on complex clinical problems, yet it is slow and resource intensive. Recent advances in large language models and retrieval‑augmented generation (RAG) offer the possibility of accelerating consensus while maintaining methodological rigor. Large language models can retrieve and summarize evidence, but they frequently hallucinate and cannot reliably cite sources. At the same time, RNA‑based drugs and messenger RNA vaccines are rapidly moving from concept to clinic, generating a pressing need for timely, evidence‑based consensus on regulatory, manufacturing, and clinical issues. Objective We evaluated whether a modular, RAG‑enabled, multi‑agent artificial intelligence (AI) pipeline could replicate the post–round 1 behavior of a human reviewer in a Delphi study. The primary objective was to determine whether AI‑assisted statement revision could rescue a greater proportion of subthreshold statements and achieve a consensus comparable to that obtained through human revision by round 2. Methods A parallel, 2‑arm Delphi study was conducted on 28 statements about RNA medicines. In total, 50 international panelists (clinicians, researchers, and patient representatives) were randomized into human (arm A) and AI‑assisted (arm B) groups. After round 1, statements below the 75% agreement threshold were revised either manually by human reviewers or by an AI pipeline comprising the following software agents: (1) Reference</t>
  </si>
  <si>
    <t>This review investigates how sentiment analysis and natural language processing can transform consumer-generated text into reliable intelligence for retail decision-making across industries. The study aims to synthesise conceptual foundations, data ecosystems, analytical techniques, sectoral applications, implementation challenges, and emerging technological opportunities, while developing an integrated framework for managerial use. A structured review approach was adopted, drawing on interdisciplinary scholarship from marketing, information systems, artificial intelligence, consumer behaviour, operations, and decision science. The analysis considered online reviews, social media content, surveys, service transcripts, chatbot interactions, and complaint records as major sources of opinion-bearing data.
The findings indicate that sentiment intelligence is most valuable when it moves beyond simple polarity classification to identify emotions, intentions, topics, and specific experience attributes. Lexicon-based methods, machine-learning classifiers, deep neural networks, transformers, and large language models offer complementary advantages in transparency, scalability, contextual understanding, and predictive performance. Cross-industry evidence further shows that retail, banking, telecommunications, hospitality, healthcare, and digital platforms share common analytical requirements, although sectoral language, cultural variation, regulatory sensitivity, and operational priori</t>
  </si>
  <si>
    <t>In this paper, we initially investigate the capabilities of GPT-3 5 and GPT-4 in solving college-level calculus problems, an essential segment of mathematics that remains under-explored so far. Although improving upon earlier versions, GPT-4 attains approximately 65% accuracy for standard problems and decreases to 20% for competition-like scenarios. Overall, the models prove to be unreliable due to common arithmetic errors. Our primary contribution lies then in examining the use of ChatGPT for grading solutions to calculus exercises. Our objectives are to probe an in-context learning task with less emphasis over direct calculations; recognize positive applications of ChatGPT in educational contexts; highlight a potentially emerging facet of AI that could necessitate oversight; and introduce unconventional AI benchmarks, for which models like GPT are untrained. Pertaining to the latter, we uncover a tendency for loss of coherence in extended contexts. Our findings suggest that while the current ChatGPT exhibits comprehension of the grading task and often provides relevant outputs, the consistency of grading is marred by occasional loss of coherence and hallucinations. Intriguingly, GPT-4's overall scores, delivered in mere moments, align closely with human graders, although its detailed accuracy remains suboptimal. This work suggests that, when appropriately orchestrated, collaboration between human graders and LLMs like GPT-4 might combine their unique strengths while mitigat</t>
  </si>
  <si>
    <t xml:space="preserve">
 Green building assessment relies heavily on manual queries of complex engineering regulations, making the introduction of knowledge management theories crucial for improving assessment efficiency. However, the inherent characteristics of engineering regulations—dense terminology, complex clause dependencies, and frequent revisions—limit the effectiveness of traditional knowledge engineering. This study aims to explore the utilization of advanced information technologies to achieve reliable knowledge management for supporting engineering decision-making. From the perspective of acquisition, organization, retrieval, and presentation (AORP), a domain knowledge management framework is designed by integrating network analysis, information retrieval, and large language models (LLMs) with traditional knowledge management theories. A dual-structure knowledge network is proposed as the underlying carrier to characterize explicit rules and semantic dependencies, enabling lightweight knowledge organization. Furthermore, a hybrid retrieval algorithm capable of identifying and adaptively weighting domain terms was developed and embedded into a retrieval-augmented generation workflow. Facilitated by LLMs, the proposed framework supports more efficient, traceable, and scalable building assessment. This study covers regulations containing 225,604 words and validates the effectiveness of the proposed method using 132 practical test cases. The results showed that the proposed method achieves</t>
  </si>
  <si>
    <t>Financial institutions operate under dense, frequently amended rulebooks, and answering a compliance question correctly requires not only fluency but verifiable grounding in the authoritative text. Large language models are attractive for this task, yet the models that firms can realistically deploy on-premise are compact ones, and compact models hallucinate obligations. We study whether a carefully domain-adapted retrieval-augmented generation pipeline closes that gap. Our retriever is built in three stages on top of LegalBERT: entailment tuning that recasts question--passage matching as premise--hypothesis reconstruction, contrastive tuning with in-batch negatives, and score-level fusion with BM25. Our generator is a compact model (2B--12B parameters) served under 4-bit quantization, either prompted or adapted with retrieval-aware fine-tuning (RAFT) through LoRA. On ObliQA, a question-answering benchmark built from the Abu Dhabi Global Market rulebooks, the staged retriever raises Recall@10 from 0.256 to 0.774 and outperforms BM25 (0.678) and E5-large-v2 (0.758), the strongest general-purpose dense encoder we tested. RAFT-LoRA then improves the composite RePASs answer-quality score for every model we could adapt, with the largest gain on the weakest one. However, the adapted models do not transfer to Australian case-law questions, and a closed-book model that receives no passages at all scores within 0.011 RePASs of the full pipeline while producing answers that cite nothin</t>
  </si>
  <si>
    <t>Artificial Intelligence (AI) has become a transformative technology across healthcare, finance, education, manufacturing, cybersecurity, transportation, and scientific research. Despite achieving remarkable predictive performance, many contemporary AI systems, particularly deep neural networks and ensemble learning models, operate as opaque "black-box" systems whose internal reasoning processes remain difficult for humans to interpret. This lack of transparency creates significant concerns regarding trustworthiness, accountability, fairness, robustness, legal compliance, and ethical deployment. Explainable Artificial Intelligence (XAI) has consequently emerged as an interdisciplinary research domain that seeks to bridge the gap between complex computational intelligence and human understanding by providing transparent, interpretable, and verifiable explanations of AI decisions. While most existing studies emphasize algorithmic techniques and application-specific frameworks, comparatively less attention has been devoted to the rigorous mathematical principles that govern explainability. This paper presents a comprehensive examination of the mathematical foundations underlying Explainable Artificial Intelligence by integrating concepts from linear algebra, multivariable calculus, probability theory, statistics, optimization, information theory, graph theory, game theory, causal inference, topology, and computational geometry. The study demonstrates that explainability is fundam</t>
  </si>
  <si>
    <t>Large language models increasingly generate complete websites from natural-language descriptions, and reinforcement learning has become a central approach to closing their remaining functional gap. This training regime is bottlenecked by reward design. Hand-authored browser scripts are executable yet costly to write for open-ended requirements, while VLM and GUI-agent graders scale but may issue verdicts before observing the decisive state. We propose WebGrader, a self-evolving programmatic grader that autonomously derives the required interaction flows from each website request, represents each flow as an executable Flow Contract, and uses its execution outcome as an RL reward. WebGrader materializes the generated project in a live browser, grounds target actions against the source code and live DOM, and collects visual, DOM, response, and persistent-state evidence along the same browser trajectory. A residual-driven offline loop then discovers reusable verifier skills, screens them on disjoint validation pages, and freezes the promoted skill graph before policy training. By separating test planning, action grounding, evidence collection, and semantic judgment, WebGrader issues a Pass verdict only after observing the requested transition. On WebGen-Bench, WebGrader trains an 8B policy to a 52.01% functional success rate, outperforming a matched appearance-plus-script reward by 7.88 points and surpassing o4-mini and DeepSeek-v4-flash. On WG-core-250, the policy reaches a Full</t>
  </si>
  <si>
    <t>現代人工智慧(artificial intelligence，以下簡稱為AI)從數據中學習後並將演算法整合到系統與工具中，使其能夠自動執行任務，讓人類不須再對每一個步驟進行明確的編寫程式。生成式AI為一類AI技術，其演算法被訓練能生成具有原創性的內容，例如文章、圖像或影片等等。世界衛生組織(WHO)首次在2021年6月底公布了一份全面指南：「人工智慧於健康領域之倫理與治理」(Ethics and governance of artificial intelligence for health)。WHO諮詢了20位AI領域頂尖專家並指出了在醫療保健中使用AI的潛在好處和風險，並提出了六項經過共識達成的原則供政府、研究者與醫療提供者在使用AI時參考。這些原則包括：(1)保護人類自主權；(2)促進人類福祉、安全、和公共利益；(3)確保透明度、可解釋性、和可理解性；(4)確立責任歸屬和問責制；(5)確保包容性和公平性；(6)促進具適應性及可持續之人工智慧。
WHO於2024年1月再次更新本指南並探討了生成式AI，即大型多模態模型(Large Multimodal Models, LMMs)，其能接受多種類型的數據輸入並生成多樣的輸出。有研究預測稱LMMs將在醫療保健、科學研究、公共衛生和藥物開發中得到廣泛應用、亦被稱為「通用目的基礎模型」。儘管尚未證明LMMs是否能夠勝任各種程度的工作，不可否認的是其被廣泛應用的速度比歷史上任何工具都更快。LMMs的吸引力在於其透過模仿人類溝通的方式促進了「人機互動」，並在詢問或數據輸入後生成「看似人類」或甚至「權威般」的回應。由於其快速地被大眾接受並使用，以及其潛在顛覆傳統社會服務模式的能力，許多政府機關及企業政府均積極投入發展生成式AI。
WHO發布這份指南，旨在幫助評估使用LMMs在醫療保健方面的權益和挑戰，並制定相對應的政策。本文將簡介這篇指南中關於在醫療領域使用AI的建議與利弊，並討論現今歐盟、美國及台灣在AI領域相關法令以及發展。
 Modern AI (artificial intelligence) learns from data and automates tasks, while generative AI creates original content like articles, images, or videos. WHO’s comprehensive guideline “Ethics and Governance of Artificial Intelligence for Health” released in June 2021 outlines six principles for AI applications in healthcare, including protecting human autonomy and promoting transparency. The principles aim to guide governments, researchers, and healthcare providers in utilizing AI responsibly. 
 In January 2024, WHO updated its guidelines, focusing on generative AI, particularly Large Multimodal Models (LMMs), which is capable of producing div</t>
  </si>
  <si>
    <t>Educational policies play a critical role in shaping teaching practices, learning environments, and institutional governance. However, these policies are often lengthy, hierarchical, and written in formal language, posing significant challenges for intelligent educational systems that rely on retrieval-augmented generation (RAG). Most existing RAG systems adopt generic chunking strategies, which suffer from several key limitations when applied to policy documents: They often break apart semantically complete policy units, leading to context fragmentation. They fail to capture the implicit contextual information crucial for policy interpretation. They ignore the explicit hierarchical structure inherent in policy documents, treating them as plain text. They rarely incorporate potential user intents directly into the chunk representation. To address these issues, this paper proposes a novel structure-aware and semantics-enhanced chunking framework. Our method first performs adaptive chunking guided by document structure (chapters, sections, clauses). Then, it leverages Large Language Models (LLMs) for semantic enrichment, employing a reasoning process akin to Chain-of-Thought to infer and append contextual attributes for each chunk. Additionally, hypothetical user questions and keywords are automatically generated as metadata. We integrate these elements into a unified representation for hybrid retrieval. Extensive experiments on Chinese educational policy documents and universi</t>
  </si>
  <si>
    <t>Artificial intelligence (AI) in dermatology has moved beyond the early paradigm of single-image classification. Dermatological diagnosis is achieved based on morphology, distribution, symptoms, tactile findings, temporal evolution, patient history, histopathology, and treatment response. Clinically important differentials, such as eczema versus psoriasis, cutaneous T-cell lymphoma versus chronic dermatitis, drug eruption versus viral exanthem, lupus erythematosus versus dermatomyositis, and melanoma versus atypical nevus, are rarely resolved with one photograph alone. This review therefore frames AI-assisted dermatology around a central argument: the field must progress from lesion recognition to dermatology-specific multimodal clinical reasoning. We summarize major advances in convolutional neural networks, dermoscopic benchmarks, clinical-image datasets, large language models, vision-language systems, and dermatology foundation models. We also analyze challenges that are particularly relevant to dermatology, including morphologic overlap, skin-tone bias, reduced erythema visibility on darker skin, dataset imbalance, variable smartphone imaging, imperfect reference standards, and the gap between benchmark performance and clinical deployment. Special attention is given to fairness, regulatory oversight, software as a medical device, human-AI collaboration, prognosis prediction, biologic-response modeling, longitudinal monitoring, and treatment optimization. Finally, we discus</t>
  </si>
  <si>
    <t>Urban soil contamination poses persistent risks to redevelopment, public health, and ecological restoration, yet actionable evidence is scattered across site investigation reports, monitoring databases, and regulatory documents. Existing decision-support tools often depend on manual searches and provide limited structured reasoning. This study develops a domain knowledge graph (KG) and a KG-powered question-answering (KBQA) system for urban soil management to organize multi-source evidence and deliver precise, auditable answers to parcel- and pollutant-specific queries. The approach (1) defines an urban soil ontology covering parcels, land uses, pollutants, measurements, pathways, and regulatory thresholds; (2) extracts and links entities and relations from textual and tabular sources; (3) constructs a graph database with provenance; and (4) implements a KBQA pipeline that maps natural-language questions to constrained graph queries and verbalizes results with citations. The resulting system supports source identification, land-use-specific exceedance checks, affected-parcel listing, and remediation reference retrieval. Experiments on a curated QA set and a South China case study show higher answer accuracy and lower latency than text-only baselines, while consistently returning traceable evidence and reducing cross-document lookup effort. Compared to text-only RAG baselines, the KG-powered system achieved a 0.14 improvement in Exact Match scores (e.g., 0.81 vs. 0.58 for Thre</t>
  </si>
  <si>
    <t xml:space="preserve">Academic information services in higher education institutions still face challenges because important information is often distributed through static, lengthy, and difficult-to-navigate PDF regulatory documents. This condition makes it difficult for students to obtain specific academic information efficiently and may increase repetitive inquiries directed to academic administrative staff. This study aims to develop and evaluate a Retrieval-Augmented Generation (RAG)-based chatbot for academic regulation information services using a locally deployed Large Language Model (LLM). The main contribution of this study lies in the implementation of a local RAG architecture for hierarchical academic regulation documents by combining hybrid chunking, hybrid retrieval, reranking, and evaluation using retrieval metrics and RAGAS. The proposed method includes document preprocessing, document segmentation with variations in chunk size and chunk overlap, embedding generation, storage in ChromaDB, hybrid retrieval combining semantic and lexical search, and integration of Gemma 3:4B through Ollama. System evaluation was conducted through six experimental scenarios with different retrieval configurations. Retrieval performance was measured using Precision, Recall, and Mean Reciprocal Rank (MRR), while response quality was evaluated using Faithfulness, Answer Relevancy, Context Precision, and Context Recall. The best configuration was achieved with Top-K 10, chunk size 1024, and chunk overlap </t>
  </si>
  <si>
    <t xml:space="preserve">
 7521
 Background:
 Real-world ascertainment of clinically meaningful relapse after BCMA CAR-T is challenging because progression signals are distributed across laboratories, imaging, pathology, and clinician actions and are frequently embedded in unstructured external reports. The revised IMWG criteria (Kumar et al., IMS 2025) provide standardized definitions for imaging-based progression (PET/CT and WB-MRI) enabling automated recognition of radiologic and serologic progression thresholds. We developed an AI-enabled multimodal framework to automate real-time derivation of recognized IMWG progression across fragmented care settings.
 Methods:
 We analyzed 183 BCMA CAR-T treatment episodes with longitudinal routine laboratory data and independent dual-reviewer adjudication of progression dates. Automated detection evaluated every M-protein and FLC measurement longitudinally in a continuous IMWG rules engine, in addition to flagging new hypercalcemia. In addition, initiation of a new line of therapy (considered a progression event), together with large-language-model extraction of radiologic progression from PET/CT, WB-MRI, CT, X-ray, and MRI brain/spine reports. Performance was assessed using accuracy and specificity.
 Results:
 Serologic progression from real-world lab feeds was detected with high reproducibility, with FLC and M-protein achieving high accuracy (96.5% and 98.5%, respectively) and specificity (&gt;97%), indicating minimal premature triggering across serial me</t>
  </si>
  <si>
    <t>The rapid integration of large language models into medical publishing offers considerable potential for improving drafting efficiency but simultaneously raises substantial concerns regarding research integrity, accountability, and the reliability of the scientific record. Recent incidents in which artificial intelligence (AI) systems were listed as coauthors have prompted urgent regulatory revisions. In this review, we identify a global consensus that strictly prohibits AI authorship, as algorithms lack both moral agency and legal accountability. Transparency has emerged as an essential requirement, and undisclosed AI use is increasingly regarded as a form of ethical misconduct. Key risks include “hallucinations” (notably citation fabrication), algorithmic bias, and potential violations of privacy regulations (e.g., the Health Insurance Portability and Accountability Act) when protected health information is processed through cloud-based platforms. The analysis indicates that rigid prohibitions are operationally unenforceable, supporting instead a “human stewardship” model in which AI functions as a drafting scaffold subjected to rigorous human verification. AI represents a lasting transformation in medical writing that necessitates a shift from simple prohibition to structured governance. To preserve epistemic validity, we propose a framework built on task segmentation, mandatory cross-referencing of claims, and data sovereignty. Ultimately, AI must remain a transparent ass</t>
  </si>
  <si>
    <t>Multi-omics sequences contain complex biological patterns, yet deciphering their mechanisms for automated scientific discovery remains challenging. As large language models (LLMs) interpret these sequences, evaluating both predictions and scientific reasoning is critical. However, existing benchmarks for multi-omics sequence tasks rely on classification and regression metrics, neglecting whether models grasp the underlying biological evidence. We introduce OmicsBench, the first reasoning benchmark for multi-omics sequences, comprising 1,160 expert-validated questions across six tasks spanning DNA regulation, RNA processing, and protein function. OmicsBench requires traceable evidence chains, evaluated using instance-specific rubrics developed with domain experts. Evaluating 17 LLMs reveals an inverse relationship: while scientific LLMs outperform general-purpose LLMs in sequence classification accuracy, they fail to provide valid evidence to support their predictions. One plausible interpretation is shortcut learning: specialized models may rely on statistical patterns rather than the biological mechanisms needed for scientific discovery. Motivated by this finding, we introduce tool-augmented on-policy distillation (TA-OPD), a post-training method to align sequence prediction with evidence-grounded biological reasoning. Across five Qwen3.5 models spanning 0.8B to 27B parameters, TA-OPD consistently strengthens biological evidence grounding while improving predictive performan</t>
  </si>
  <si>
    <t xml:space="preserve">
 Introduction.
 Although, active implementation of artificial intelligence tools into the legal environment significantly simplifies the juridical activities, it also creates certain risks arising from the lack of clear regulatory framework. In the article, the conceptual analysis of using the generative artificial intelligence in the field of jurisprudence has been conducted and recommendations for overcoming the existing challenges in its legal regulation have been formulated.
 Materials and Methods.
 The theoretical basis of the research included the contemporary studies in the field of generative AI and the mechanisms of its legal regulation. The methodological basis consisted of the combination of analytical, organisational, and systematizing methods of cognition that have enabled deeper understanding of the digitalization processes and efficiency assessment strategies, as well as made it possible to forecast the approaches to digital ethics interpretation and optimization of legal decision-making algorithms.
 Results.
 It has been found that the fundamental problems of using the generative AI in the field of jurisprudence are related to the AI hallucinations, development of the pattern solutions for non-analogous situations, threats to data confidentiality, intellectual property and copyright infringements, and ethical and moral subjectivity of AI. Studying the international practices proved to be efficient for finding solutions to the problems of l</t>
  </si>
  <si>
    <t>Generative artificial intelligence (GenAI) is a transformative shift in how organizations can navigate innovation processes and stay competitive in dynamic markets. This paper explores the synergy between innovation management theory and the capabilities of generative AI, offering a holistic perspective of its strategic challenges and opportunities to business leaders. Based on the concepts of dynamic capabilities theory, open innovation and recent empirical studies on the adoption of GenAI, we propose an integrated theoretical framework that conceptualizes GenAI as an enabler and disruptor of the existing innovation processes. Three specific areas of strategic challenges emerge from our analysis: organizational and cultural barriers, such as adaptation and resistance to change by the workforce; technical and governance issues, such as data quality and risk of AI hallucination; and ethical and regulatory issues, such as IP and algorithmic bias. At the same time, we pose three key strategic questions: how can innovation cycles be accelerated with automated ideation and prototyping? How can innovation be made accessible for everyone, by democratizing the process? And how can new business models emerge with content generated by AI? Finally, the paper offers practical managerial suggestions and a research agenda for scholars. The present work is a theoretically informed, but practically relevant, study at the intersection of artificial intelligence and strategic management, provi</t>
  </si>
  <si>
    <t>The integration of generative artificial intelligence (GenAI) and large language models (LLMs) into scientific research and higher education presents a paradigm shift, offering revolutionizing opportunities while simultaneously raising profound ethical, legal, and regulatory questions. This study examines the complex intersection of AI and science, with a specific focus on the challenges posed to copyright law and the principles of open science. The author argues that current regulatory frameworks in key jurisdictions like the United States, China, the European Union, and the United Kingdom, while aiming to foster innovation, contain significant gaps, particularly concerning the use of copyrighted works and open science outputs for AI training. Widely adopted licensing mechanisms, such as Creative Commons, fail to adequately address the nuances of AI training, and the pervasive lack of attribution within AI systems fundamentally challenges established notions of originality. While current doctrine treats AI training as potentially fair use, this paper argues such mechanisms are inadequate and that copyright holders should retain explicit opt-out rights regardless of fair use doctrine. Instead, the author advocates for upholding authors'rights to refuse the use of their works for AI training and proposes that universities assume a leading role in shaping responsible AI governance. The conclusion is that a harmonized international legislative effort is urgently needed to ensure</t>
  </si>
  <si>
    <t>Data governance for responsible AI systems remains challenged by the lack of automated tools that can apply robust privacy-preserving techniques without destroying analytical value. We propose AnonymAI, a novel methodological framework that integrates LLM-based intelligent agents, the mathematical guarantees of differential privacy, and an automated workflow to generate anonymized datasets for analytical applications. This framework produces data tables with formally verifiable privacy protection, dramatically reducing the need for manual classification and the risk of human error. Focusing on the protection of tabular data containing sensitive personal information, AnonymAI is designed as a generalized, replicable pipeline adaptable to different regulations (e.g., General Data Protection Regulation) and use-case scenarios. The novelty lies in combining the contextual classification capabilities of LLMs with the mathematical rigor of differential privacy, enabling an end-to-end pipeline from raw data to a protected, analysis-ready dataset. The efficiency and formal guarantees of this approach offer significant advantages over conventional anonymization methods, which are often manual, inconsistent, and lack the verifiable protections of differential privacy. Validation studies, covering both controlled experiments on four types of synthetic datasets and broader tests on 19 real-world public tables from various domains, confirmed the applicability of the framework, with the ag</t>
  </si>
  <si>
    <t>Introduction and Objective: Glucokinase (GK) serves as the key glucose sensor in metabolic homeostasis. Loss-of-function (LOF) mutations in GK cause MODY2 but classifying variants of uncertain significance poses a major clinical challenge. This study combines structural biochemistry and artificial intelligence (AI) to delineate the mechanistic effects of GK variants and forecast their responsiveness to the GK activator (GKA) dorzagliatin.
 Methods: We compiled a comprehensive database of ~1,000 GK variants from ClinVar, HGMD, and published literature. A two-pronged strategy was adopted: (1) Mechanistic Profiling: Selected mutations in substrate-binding, allosteric, and hinge domains were recombinantly expressed and assessed for enzyme kinetics (S0.5, Vmax, Hill coefficient) and dorzagliatin sensitivity. (2) AI Modeling: A supervised learning model, built on a large language model framework, incorporated structural attributes, physicochemical descriptors, and evolutionary conservation metrics (ESM/SaPro) to forecast enzymatic phenotypes.
 Results: Structural mapping showed gain-of-function mutations predominantly cluster at the allosteric site. In contrast, LOF variants were spatially diffused, mainly disrupting substrate affinity or thermal stability (e.g., Q26L). Dorzagliatin markedly restored Vmax in certain severe LOF mutants (e.g., N213S) but exhibited reduced efficacy in select allosteric variants (e.g., G448D). The AI model demonstrated 90% accuracy and sensitivity in p</t>
  </si>
  <si>
    <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t>
  </si>
  <si>
    <t>Sustainable finance is the new paradigm of Contemporary and emerging economies. Financial Institutions are increasingly promoting themselves as promoters of sustainable development, keeping their operations and practices in line with SDG’s.  For the achievement of the same, AI tools and techniques are also being largely exploited. Softwares like ChatGPT, Gemini, Datarails, Cube, Drivetrain, Julius AI, Hebbia, are being extensively employed By Indian and Multinational Financial Institutions, NBFC’s and Commercial Banks globally. Though AI tools have increased the speed and efficiency of operations, yet they pose a challenge. The risk of hacking, cyber fraud, phishing, Hallucination due to massive use of AI are some common threats and challenges that cause erroneous decision making if relied completely on the machine-based results. Generative AI tools though process data in real time based on human inputs and generate human understandable results yet they pose certain challenges related to heavy initial investment, resentment in employees, excessive labour turnover and national concern of unemployment. This indirectly stands against the core SDG’s related to poverty elimination, inclusive and holistic national development, etc. Investors are also using AI tools to understand stock market trends, understanding call or put options in Derivative segment, employing these latest innovations in Financial and Technical analysis yet the threat of regulatory issues and cyber frauds, err</t>
  </si>
  <si>
    <t>Abstract Introduction Generative AI tools can assist individuals with sleep problems by providing information about sleep disorders, sleep health, and product support. However, it is crucial to mitigate the risks of misinformation and ensure that tools do not unintentionally provide medical advice. Methods A set of topics and patient/customer queries were identified to define the use case. Despite not meeting the definition of a medical device in Australia, a multidisciplinary team employed risk management principles to meet user needs while complying with regulatory, legal, and clinical requirements. Key considerations included selecting the LLM and grounding content to create a prototype. The prototype was tested by a multidisciplinary team to evaluate performance and introduce additional requirements via prompt engineering, disclaimers, and topic exclusions. Upon meeting requirements, the product launched with 100% human oversight of customer responses, planning to reduce oversight as the product consistently met all requirements. Results The digital assistant has successfully answered over 1000 user inquiries, meeting all requirements. Data sources are regularly updated to align with current information and the risk analysis is continuously updated based on performance, and. Discussion The risk-based process used for developing the digital assistant has resulted in a generative AI tool to support people with sleep problems. Collaboration with a multidisciplinary team is c</t>
  </si>
  <si>
    <t>When generating verifiable code, natural language requirements are mapped to machine checked code using LLMs and agentic workflows. A crucial component of this pipeline is specification generation (SpecGen), which produces a formal contract against which an agent can prove implementation correctness. Proof generation can obtain deterministic feedback from a theorem prover, but SpecGen lacks a definitive check that a generated specification captures the user's intent. A checked proof can therefore establish correctness against a specification that misrepresents the intended behaviour. We take a step towards holistic SpecGen evaluation with a unified dataset assembled from $350$ existing Lean tasks, including $189$ from VERINA and $161$ from CLEVER, and a framework covering formal validity, reference similarity and equivalence, and behavioural adequacy. We distinguish acceptance of required inputs from acceptance of valid outputs and rejection of invalid outputs, while making each metric's evidence scope explicit. Across four SpecGen configurations, restricting the generalized tree edit distance (GTED) comparison, a reference similarity measure, to $32$ jointly measurable VERINA tasks changes the VERINA configuration's position from second to fourth in mean similarity, showing the importance of measurement coverage. In an authored control, a specification achieves $100\%$ positive test recall and negative test rejection while accepting $0\%$ of required inputs. This demonstrate</t>
  </si>
  <si>
    <t>Motivated by the emerging adoption of Large Language Models (LLMs) in economics and management research, this paper investigates whether LLMs can reliably identify corporate greenwashing narratives and, more importantly, whether and how the greenwashing signals extracted from textual disclosures can be used to empirically identify causal effects. To this end, this paper proposes DeepGreen, a dual-stage LLM-Driven system for detecting potential corporate greenwashing in annual reports. Applied to 9369 A-share annual reports published between 2021 and 2023, DeepGreen attains high reliability in random-sample validation at both stages. Ablation experiment shows that Retrieval-Augmented Generation (RAG) reduces hallucinations, as compared to simply lengthening the input window. Empirical tests indicate that"greenwashing"captured by DeepGreen can effectively reveal a positive relationship between greenwashing and environmental penalties, and IV, PSM, Placebo test, which enhance the robustness and causal effects of the empirical evidence. Further study suggests that the presence and number of green investors can weaken the positive correlation between greenwashing and penalties. Heterogeneity analysis shows that the positive relationship between"greenwashing - penalty"is less significant in large-sized corporations and corporations that have accumulated green assets, indicating that these green assets may be exploited as a credibility shield for greenwashing. Our findings demonstra</t>
  </si>
  <si>
    <t>As image-generative AI models become increasingly accessible to the public, the demand for content safety has surged. Although model developers have introduced alignment mechanisms to prevent the creation of threatening images, and extensive researches have been conducted on verifying the authenticity of AI-generated images, a significant number of ex-regulatory images have been discovered that fall into regulatory gaps. These images are neither covered by existing alignment mechanisms nor included in the scope of current detection methods. To address this, we introduce ExDA, a detection and attribution framework specifically designed for such ex-regulatory images. ExDA utilizes a frozen CLIP:ViT-L/14 as a visual feature extractor to extract rich and unbiased visual features, complemented by a text feature reduction layer to unify semantic styles. For obtaining highly discriminative features, ExDA introduces an SFS-ResNet network, where each basic layer is replaced with a meticulously designed Multi-Channel Margin Convolution (MMConv). Additionally, a plug-and-play multi-generation model attributor is integrated behind the detector. Given the lack of ex-regulatory images in existing public datasets, we constructed ExImage, a dataset containing 72,000 ex-regulatory images, to validate ExDA's effectiveness. Experiments show that ExDA achieves an average detection accuracy of 99.07% on ExImage, and demonstrating significant performance improvements of +5.73% and +10.36% on GenIm</t>
  </si>
  <si>
    <t xml:space="preserve">With the rapid development of generative artificial intelligence (generative AI) technologies, while these technologies have greatly facilitated creative production, they have also spawned numerous challenges for determining and allocating liability for copyright infringement. This article first analyzes the technical principles and characteristics of generative AI, identifies data as the critical factor in infringement determinations, and clarifies core elements such as the standards for attributing copyright infringement liability, while highlighting difficultiesamong them the complex and multifaceted nature of potential liable parties in AI-related infringements. Thereafter, from both legislative and judicial-practice perspectives, the paper examines current approaches: legislatively, China relies on the Copyright Law and the Civil Code as its basic framework; in judicial practice, it analyzes cases such as the Hangzhou Ultraman case and the Guangzhou AI text-to-image case and, through comparative analysis with foreign jurisdictions, addresses the above problems. The article advances multi-dimensional recommendations: at the legislative level, clarify ownership and rights in AI-generated content; at the technical and industry level, promote the adoption of data whitelists and provenance/traceability technologies; and at the international level, strengthen cooperation to align with international norms and to resolve cross-border disputes with the ultimate goal of achieving </t>
  </si>
  <si>
    <t xml:space="preserve">
 Artificial intelligence (AI) is increasingly reshaping ophthalmology because the specialty depends heavily on structured imaging, quantitative measurements, and repeatable diagnostic workflows. This review provides a clinically grounded and translationally oriented synthesis of AI in ophthalmology, covering methodological foundations, ophthalmic imaging modalities, public datasets, disease‐specific applications, evaluation metrics, deployment barriers, and future directions. Unlike reviews that mainly summarize algorithmic performance by disease category or model type, this article organizes ophthalmic AI through an integrated framework that emphasizes clinical use cases, evidence maturity, translational readiness, and real‐world implementation requirements. The review examines applications across population screening, referral triage, disease grading, progression monitoring, prognosis, treatment guidance, workflow support, and automated reporting. Major disease domains include diabetic retinopathy, glaucoma, age‐related macular degeneration, cataract, infectious keratitis, and keratoconus. Particular attention is given to the distinction between retrospective proof‐of‐concept studies, external validation, multicenter evaluation, prospective trials, and real‐world deployment. The review also interprets evaluation metrics from a clinical perspective, highlighting the importance of threshold selection, sensitivity, specificity, false referral burden, missed disease, calibrati</t>
  </si>
  <si>
    <t>ABSTRACT Background: Following the 2023 surge in popularity of large language models like ChatGPT, significant ethical discussions emerged regarding their role in academic authorship. Notable ethics organizations, including the ICMJE and COPE, alongside leading publishers, have instituted ethics clauses explicitly stating that such models do not meet the criteria for authorship due to accountability issues.Objective: This study aims to assess the prevalence and ethical implications of listing ChatGPT as an author on academic papers, in violation of existing ethical guidelines set by the ICMJE and COPE.Methods: We conducted a comprehensive review using databases such as Web of Science and Scopus to identify instances where ChatGPT was credited as an author, co-author, or group author.Results: Our search identified 14 papers featuring ChatGPT in such roles. In four of those papers, ChatGPT was listed as an “author” alongside the journal’s editor or editor-in-chief. Several of the ChatGPT-authored papers have accrued dozens, even hundreds of citations according to Scopus, Web of Science, and Google Scholar.Discussion: The inclusion of ChatGPT as an author on these papers raises critical questions about the definition of authorship and the accountability mechanisms in place for content produced by artificial intelligence. Despite the ethical guidelines, the widespread citation of these papers suggests a disconnect between ethical policy and academic practice.Conclusion: The findi</t>
  </si>
  <si>
    <t>Introduction Large language models (LLMs) are entering drug-safety and regulatory workflows, yet their behavior at the boundary between unavailable evidence and risk reassurance remains poorly characterized. Drug-induced liver injury (DILI) is a stringent setting because evidence is fragmented across labels, case reports, mechanistic studies, and curated knowledge bases, while unsupported low-risk reassurance can be consequential. Methods We evaluated five LLMs on a fixed 47-drug DILI risk-assessment panel using 1,410 parsed responses from closed-book answering and an evidence-gated protocol that restricted responses to supplied PubMed-derived evidence. Curated DILI resources were excluded from prompts and used only for evaluation. After filtering, 38 drugs had no direct DILI decision-support evidence in the supplied packet, and 9 had direct DILI-relevant evidence; a post hoc PubMed title/abstract recall stress test identified five additional drugs with recoverable direct DILI evidence outside the packet. Results In the no-direct-evidence slice defined by the supplied packet, closed-book models rarely abstained, with drug-level abstention ranging from 5.3% to 33.3%; the evidence-gated protocol required abstention, which all models followed for every no-direct-evidence drug. The same pattern held for recent or low-recognition drugs, where evidence-gated abstention reached 92.0% to 100.0% vs. 8.0% to 49.3% under closed-book answering. Closed-book models also produced high-confi</t>
  </si>
  <si>
    <t xml:space="preserve">Large language models (LLMs) have rapidly emerged as a transformative class of artificial intelligence systems capable of understanding and generating human-like text from vast corpora of clinical and scientific literature. While their use in general cardiology has been extensively reviewed, their specific role in interventional cardiology and within the catheterization laboratory (cath lab) environment remains less well characterized. This narrative review synthesizes the current evidence on LLM applications across the interventional cardiology workflow, including coronary revascularization decision-making, multidisciplinary Heart Team support, structural heart intervention planning, periprocedural communication, and acute cath lab decision support. Recent studies suggest that contemporary LLMs such as ChatGPT-4 (OpenAI), Claude (Anthropic), and Gemini (Alphabet, Inc.) can achieve clinically meaningful concordance with expert Heart Team recommendations for percutaneous coronary intervention vs coronary artery bypass grafting, and that their outputs may approach or even match those of early-career interventional cardiologists in simulated emergency scenarios. However, important limitations persist, including variable accuracy across prompt formats, susceptibility to hallucinations, lack of multimodal integration with angiographic and intravascular imaging, opacity of training sources, and unresolved medicolegal issues. The authors discuss the current evidence base, highlight </t>
  </si>
  <si>
    <t xml:space="preserve">Artificial intelligence (AI), particularly foundation and generative models, is reshaping the practice of hepatology through enhanced knowledge synthesis, quantitative and reproducible analysis of multimodal data, and personalized clinical decision support. This narrative review examines the transition from task-specific discrimination AI to large language models (LLMs), multimodal foundation models, and agentic AI. We synthesize evidence from original and validation studies, clinical evaluations, and benchmark studies, as well as expert reviews and regulatory frameworks across metabolic dysfunction-associated steatotic liver disease, chronic hepatitis B, cirrhosis and portal hypertension, hepatocellular carcinoma, and liver transplantation. LLMs can convert free-text notes into structured data, summarize longitudinal electronic health records, support patient education, and retrieve guideline-based information. Retrieval-augmented generation and agentic AI may improve traceability and workflow support, but current evidence is largely retrospective or proof-of-concept. In digital pathology and imaging, discriminative AI has enabled more quantitative and reproducible histologic scoring and biomarker analysis. Pathology and multimodal foundation models offer transferable representations, report generation, and cross-modal reasoning, but hepatology-specific validation remains limited. Key risks include hallucination, automation bias, domain shift across centers and devices, and </t>
  </si>
  <si>
    <t>Legal question answering is essential for compliance, dispute resolution, and everyday HR decision-making, yet large language models may produce persuasive but incorrect legal statements when supporting evidence is incomplete. While Retrieval-Augmented Generation and graph-based retrieval can ground responses in statutes and structured relations, Vietnamese legal QA often lacks an explicit, automated quality-control step that scores an answer, decides whether it should be refined, and checks that citations are actually supported. In this paper, we propose a self-reflection mechanism that adds an iterative generate–evaluate–refine loop to a Graph-RAG pipeline for Vietnamese labor-law questions. Each draft is evaluated with a hybrid score that combines how closely the answer matches retrieved legal context with a model-derived confidence estimate, and the system iterates until it reaches a quality threshold or a stopping limit. On a Vietnamese Labor Law benchmark, the approach improves accuracy from 81.5% to 86.7% and reduces hallucination from 18.7% to 9.3%, with only a modest increase in end-to-end latency in typical use. We also examine component contributions and remaining failure cases, finding that pairing contextual alignment with confidence produces more stable answers than relying on a single signal. These results indicate that self-reflection can serve as a lightweight, deployment-friendly safety layer for high-stakes legal QA without requiring additional labeled data</t>
  </si>
  <si>
    <t>Normative AI assistants are increasingly used in domains governed by duties, permissions, prohibitions, exceptions, priorities, and institutional policies. Existing retrieval-augmented generation (RAG) and legal AI benchmarks evaluate answer accuracy, retrieval quality, citation grounding, natural-language inference, clause extraction, or general legal reasoning ability. These dimensions are necessary but insufficient when supplied evidence is incomplete, mutually inconsistent, or defeasible. The objective of this study is to introduce ParaTraceBench, a paraconsistent trace-based benchmarking framework for post-retrieval normative reasoning over fixed evidence packages. Each scenario contains a query, evidence fragments, extracted facts, defeasible rules, typed attack edges, priority relations, an expected conclusion status, and a gold diagnostic trace. The formalism uses evidence-grounded arguments, a single edge-based attack representation, explicit attack-licensing rules, acyclic priority bases with a transitive closure, grounded argument labeling, trace-normal-form alignment, and deterministic scoring. The operational NER metric is explicitly interpreted as inconsistency-conditioned unsupported-conclusion avoidance rather than proof of logical non-explosion. We evaluated the framework using 140 scenarios, external validation on 567 anonymized Russian-language cases from Russian Federation and EAEU-related materials, reasoning-oriented baseline adaptations, five-run prompt</t>
  </si>
  <si>
    <t>Autonomous LLM agents with tool execution capabilities introduce severe security risks through prompt injection, goal hijacking, and unauthorized action invocation. Existing guardrails rely on unverified, host local software filters system prompts, semantic classifiers, policy engines that share the execution environment of the untrusted agent, offering no guarantee to an external observer that a safety policy was correctly evaluated. A compromised host produces no evidence of its own failure. This paper presents NiyamAI, an intent bound runtime guardrail architecture providing cryptographically verifiable execution integrity for autonomous agents. At session initialization, permitted tools and operational constraints are sealed into an immutable Intent Contract under a SHA256 commitment. Every tool invocation is intercepted by a deterministic authority gate and classified by a dedicated neural Judge (11-&gt;8-&gt;2 feedforward network). For each authorized action, NiyamAI generates a succinct zkSNARK proof certifying correct policy evaluation under the committed contract; execution proceeds only after that proof verifies. Across 2,000 AgentSafetyBench scenarios under 5fold stratified crossvalidation with out of fold scoring, NiyamAI achieves 88.8% F1 at a 1.0% false positive rate (bootstrap 95% CI [85.5%, 92.1%]), against 66.8% for Llama Prompt Guard 2, 46.2% for GPTOSSSafeguard, and 40.4% for NeMo Guardrails; McNemar's exact test confirms each margin at p&lt;0.0001. Proof generation</t>
  </si>
  <si>
    <t>With the increasing deployment of Large Language Models (LLMs) in the finance domain, LLMs are increasingly expected to parse complex regulatory disclosures. However, existing benchmarks often focus on isolated details, failing to reflect the complexity of professional analysis that requires synthesizing information across multiple documents, reporting periods, and corporate entities. Furthermore, these benchmarks do not disentangle whether errors arise from retrieval failures, generation inaccuracies, domain-specific reasoning mistakes, or misinterpretation of the query or context, making it difficult to precisely diagnose performance bottlenecks. To bridge these gaps, we introduce Fin-RATE, a benchmark built on U.S. Securities and Exchange Commission (SEC) filings and mirroring financial analyst workflows through three pathways: detail-oriented reasoning within individual disclosures, cross-entity comparison under shared topics, and longitudinal tracking of the same firm across reporting periods. We benchmark 17 leading LLMs, spanning open-source, closed-source, and finance-specialized models, under both ground-truth context and retrieval-augmented settings. Results show substantial performance degradation, with accuracy dropping by 18.60% and 14.35% as tasks shift from single-document reasoning to longitudinal and cross-entity analysis. This degradation is associated with increased comparison hallucinations, temporal and entity mismatches, and is further reflected in decli</t>
  </si>
  <si>
    <t xml:space="preserve">Across the many levels of intercellular crosstalk between cancer and niche, extracellular vesicles (EVs) and their cargo molecules such as miRNA play important roles. We previously show that cancer-secreted, EV-encapsulated miRNA metabolically reprogram various non-cancer niche cells to support primary and metastatic tumor growth. Breast-cancer-secreted miR-122 suppresses glucose uptake in brain and lung cells to bias the nutrient competition toward cancer cells during early metastasis. Higher levels of miR-122 and miR-105 in the circulation of early-stage breast cancer patients are associated with metastatic progression. In the study of EV-mediated effects on the metabolic reprogramming of non-cancer cells residing in a tumor microenvironment, we reveal a mechanism involving breast-cancer-secreted, EV-encapsulated miR-105, which is induced by the oncoprotein MYC in cancer cells and in turn activates MYC signaling in cancer-associated fibroblasts (CAFs) to induce a metabolic program. This results in CAFs’ capacity to display different metabolic features in response to changes in the metabolic environment. When nutrients are sufficient, miR-105-reprogrammed CAFs enhance glucose and glutamine metabolism to fuel adjacent cancer cells. When nutrients are deprived whereas metabolic byproducts are accumulated, these CAFs detoxify metabolic wastes, including lactic acid and ammonium, by converting them into energy-rich metabolites. Thus, the miR-105-mediated metabolic reprogramming </t>
  </si>
  <si>
    <t>Generative artificial intelligence (AI) has unsettled traditional boundaries between human authorship, machine creativity, and personal identity. Systems such as large language models (LLMs), text-to-image generators, and voice-cloning technologies are trained on vast repositories of copyrighted material, extracting patterns to produce novel outputs. These outputs increasingly emulate the stylistic signatures of authors or replicate the likeness and voices of individuals without authorization. The processes of training and generation have therefore become focal points of contestation among artists, legal scholars, and policymakers, as they implicate both the integrity of copyright protection and the evolving contours of personality rights. The present paper examines the ways in which courts and policymakers are addressing the complex intersection of generative AI, copyright law, and personality rights, with particular emphasis on the protection of voice and likeness in India and in other jurisdictions. It situates recent legal and regulatory developments—such as Midler v. Ford Motor Co. in the United States, Tennessee’s ELVIS Act, and the Bombay High Court’s ruling in Arijit Singh v. Codible Ventures LLP—within broader scholarly debates concerning fair use, derivative works, originality, and the misappropriation of identity. Through a comparative lens, the analysis underscores divergent regulatory approaches: the United States’ reliance on litigation and common law doctrines;</t>
  </si>
  <si>
    <t>Personnel screening for safety-critical industrial roles demands simultaneously high evaluative accuracy, strict data sovereignty, and auditable decision rationale — three requirements that cloud-based artificial intelligence deployments often struggle to satisfy concurrently under regulatory constraints on personal-data egress. This paper proposes and empirically evaluates a fault-tolerant, privacy-preserving pipeline for automated candidate evaluation in high-hazard industrial environments. The methodology integrates a five-criterion Multi-Criteria Decision Analysis (MCDA) model with a weighted Likert aggregation formula, Behaviourally Anchored Rating Scales (BARS) embedded in structured rationale generation inspired by step-by-step prompting, asynchronous task orchestration via a Redis/Celery message broker, and a locally deployed Llama 3 8B Instruct model served through vLLM with PagedAttention and prefix caching. Evaluation comprised two experiments: a controlled 50-record cross-model comparison against GPT-4o-mini, yielding a Spearman rank correlation of 0.745 and 78% score agreement within one Likert point; and a retrospective observational method-performance evaluation on an anonymised dataset of 1,534 historical questionnaire records, producing a dataset-wide distribution of model output bands and a complete audit trail. A first-author manual review of ten sampled cases identified one unsupported evidence citation among the five inspected Recommended-category outputs</t>
  </si>
  <si>
    <t>Aspect-based sentiment analysis (ABSA) demands more than a single polarity label per document — it requires assigning a distinct sentiment to each named attribute a text discusses, even when the relevant opinion words are syntactically distant, negated, or figurative. Existing graph convolutional approaches to ABSA rely on three design decisions that limit how far they can go: sentiment lexicon weights computed once before training that cannot adapt to how words are used in context; a single deterministic dependency parser whose errors embed directly into the adjacency matrix with no correction path; and graphs built exclusively from token-level nodes, leaving clause-level and phrase-level sentiment units without any dedicated representation. MH-ABSA addresses each of these gaps through five independently ablatable modules. LLM-Guided Dynamic Edge Reweighting (LDEM) substitutes static lexicon scores with context-sensitive weights produced by a frozen instruction-tuned language model, blended into the adjacency matrix through a learnable coefficient. Ensemble-Uncertainty Dependency Fusion (EUDF) combines three structurally diverse parsers through a sentence-conditioned MLP, allowing the model’s trust in each parser to adapt with the input register. The Multi-Scale Heterogeneous Graph (MHG) extends the token-level graph to three tiers — token, span, and discourse — so that clause-level sentiment signals can propagate to individual aspect tokens in a single message-passing hop r</t>
  </si>
  <si>
    <t>Abstract Background The widespread adoption of artificial intelligence (AI)–powered search engines has transformed how people access health information. Microsoft Copilot, formerly Bing Chat, offers real-time web-sourced responses to user queries, raising concerns about the reliability of its health content. This is particularly critical in the domain of dietary supplements, where scientific consensus is limited and online misinformation is prevalent. Despite the popularity of supplements in Japan, little is known about the accuracy of AI-generated advice on their effectiveness for common diseases. Objective We aimed to evaluate the reliability and accuracy of Microsoft Copilot, an AI search engine, in responding to health-related queries about dietary supplements. Our findings can help consumers use large language models more safely and effectively when seeking information on dietary supplements and support developers in improving large language models’ performance in this field. Methods We simulated typical consumer behavior by posing 180 questions (6 per supplement × 30 supplements) to Copilot’s 3 response modes (creative, balanced, and precise) in Japanese. These questions addressed the effectiveness of supplements in treating 6 common conditions (cancer, diabetes, obesity, constipation, joint pain, and hypertension). We classified the AI search engine’s answers as “effective,” “uncertain,” or “ineffective” and evaluated for accuracy against evidence-based assessments con</t>
  </si>
  <si>
    <t>INTRODUCTION
Original research in radiology often involves handling large datasets, data manipulation, statistical tests, and coding. Recent studies show that large language models (LLMs) can solve bioinformatics tasks, suggesting their potential in radiology research. This study evaluates an LLM's ability to provide statistical and deep learning solutions and code for radiology research.
MATERIALS AND METHODS
We used web-based chat interfaces available for ChatGPT-4o, ChatGPT-3.5, and Google Gemini. EXPERIMENT 1: BIOSTATISTICS AND DATA VISUALIZATION: We assessed each LLMs' ability to suggest biostatistical tests and generate R code for the same using a Cancer Imaging Archive dataset. Prompts were based on statistical analyses from a peer-reviewed manuscript. The generated code was tested in R Studio for correctness, runtime errors and the ability to generate the requested visualization. EXPERIMENT 2: DEEP LEARNING: We used the RSNA-STR Pneumonia Detection Challenge dataset to evaluate ChatGPT-4o and Gemini's ability to generate Python code for transformer-based image classification models (Vision Transformer ViT-B/16). The generated code was tested in a Jupiter Notebook for functionality and run time errors.
RESULTS
Out of the 8 statistical questions posed, correct statistical answers were suggested for 7 (ChatGPT-4o), 6 (ChatGPT-3.5), and 5 (Gemini) scenarios. The R code output by ChatGPT-4o had fewer runtime errors (6 out of the 7 total codes provided) compared to Chat</t>
  </si>
  <si>
    <t xml:space="preserve">In the construction sector, technical bid evaluation is crucial for maintaining equity, evaluating contractor capabilities, and allocating resources efficiently. However, traditional methods rely heavily on manual expert review, which can introduce subjective biases and efficiency bottlenecks. While the existing literature predominantly emphasizes multi-criteria decision-making (MCDM) techniques, automated content-level scoring mechanisms remain largely underexplored. This study aims to develop an evidence-grounded automated technical bid evaluation framework by integrating Retrieval-Augmented Generation (RAG) and Large Language Models (LLMs), addressing the challenges of criterion–evidence alignment and traceable scoring in engineering document evaluation. We propose a criterion-guided framework that integrates a structured scoring criteria database, semantic retrieval, and LLM-based reasoning to identify relevant evidence and generate evidence-supported evaluation results. Empirical results on 37 real-world technical bids indicate that the proposed framework achieves better performance over baseline models in terms of absolute error (MAE), concordance (Lin’s CCC), and citation accuracy (CA), while maintaining comparable ranking consistency. The contributions of this study lie in adapting RAG and LLM techniques to the engineering technical bid evaluation scenario, establishing a criterion-guided and evidence-grounded evaluation mechanism to enhance scoring traceability, and </t>
  </si>
  <si>
    <t xml:space="preserve">Generative Artificial Intelligence (GenAI) holds a potential to advance existing educational technologies with capabilities to automatically generate personalised scaffolds that support students'self-regulated learning (SRL). While advancements in large language models (LLMs) promise improvements in the adaptability and quality of educational technologies for SRL, there remain concerns about the hallucinations in content generated by LLMs, which can compromise both the learning experience and ethical standards. To address these challenges, we proposed GenAI-enabled approaches for evaluating personalised SRL scaffolds before they are presented to students, aiming for reducing hallucinations and improving the overall quality of LLM-generated personalised scaffolds. Specifically, two approaches are investigated. The first approach involved developing a multi-agent system approach for reliability evaluation to assess the extent to which LLM-generated scaffolds accurately target relevant SRL processes. The second approach utilised the"LLM-as-a-Judge"technique for quality evaluation that evaluates LLM-generated scaffolds for their helpfulness in supporting students. We constructed evaluation datasets, and compared our results with single-agent LLM systems and machine learning approach baselines. Our findings indicate that the reliability evaluation approach is highly effective and outperforms the baselines, showing almost perfect alignment with human experts'evaluations. Moreover, </t>
  </si>
  <si>
    <t xml:space="preserve">
 The Model Context Protocol (MCP) enables large language models to query and synthesize sports data across distributed sources, yet it lacks built-in mechanisms for provenance, integrity, and athlete-controlled access. This study proposes a hybrid MCP–blockchain architecture for
 LLM4Sports
 , a domain-specific model fine-tuned on localized sports datasets. In this design, MCP orchestrates multi-database retrieval, while a blockchain layer immutably anchors query and data-bundle hashes. Smart contracts manage time-bound and granular consent through decentralized identifiers and verifiable credentials, and auditable logs ensure end-to-end traceability. We contribute: (i) a trust-enhanced reference architecture combining MCP and blockchain; (ii) reusable prompt and workflow templates that embed consent validation within natural-language tasks (e.g., “Summarize athlete X's performance with verified consent”); and (iii) prototype implementations for both team analytics and personalized coaching. Evaluations on synthetic but realistic workloads show high verification accuracy and minimal orchestration overhead, demonstrating the feasibility of real-time, consent-aware analytics. The proposed framework enhances interoperability, regulatory compliance (e.g., GDPR), and athlete autonomy, while bolstering practitioner trust. We conclude by discussing scalability, legacy integration, and privacy trade-offs, and by outlining next steps toward field pilots and multimodal extensions (e.g</t>
  </si>
  <si>
    <t>Enterprise software repositories contain complex, long-lived, and continuously evolving code assets whose behavior is distributed across services, frameworks, configuration files, database schemas, event streams, and deployment scripts. Conventional program comprehension tools provide useful static analysis, search, and dependency visualization capabilities, but they often fail to explain why a code element exists, how a change propagates across enterprise boundaries, and which downstream artifacts are likely to be affected by a modification. Large language models have recently demonstrated strong ability in source code understanding, documentation generation, and natural-language reasoning over program artifacts. However, direct application of generic LLMs to enterprise repositories is insufficient because enterprise comprehension requires contextual grounding, dependency-aware retrieval, architectural constraints, security awareness, and traceable impact prediction. This paper proposes RepoComprehend-LLM, a context-aware framework for LLM-based program comprehension in enterprise software repositories. The framework integrates repository mining, static dependency extraction, semantic code representation, retrieval-augmented generation, graph-based impact propagation, and confidence-calibrated explanation generation. Unlike isolated method-level summarization, the proposed framework generates hierarchical summaries at method, class, service, API, and business-capability leve</t>
  </si>
  <si>
    <t>Population administration services, particularly the issuance of electronic ID cards (e-KTP), still face the classic problem of insufficient clear information regarding requirements, procedures, and estimated completion times, often forcing the public to make repeated visits to the Population and Civil Registration Office (Disdukcapil). The City of Batam has implemented innovations such as the Electronic Population Service application (LAKSE), yet interactive information channels capable of answering citizens' questions directly, quickly, and contextually remain limited. The development of Large Language Models (LLMs) has opened significant opportunities for building public information service chatbots; however, generic LLMs are prone to hallucination—producing answers that sound convincing but are inaccurate or inconsistent with current regulations. This research aims to design and develop an LLM-based chatbot enhanced with a Retrieval-Augmented Generation (RAG) approach to accurately answer public questions related to e-KTP issuance in the City of Batam, since the generated answers are retrieved and referenced directly from an official knowledge base such as Disdukcapil regulations, administrative requirements, and LAKSE procedures. The development method employs a software engineering approach comprising the stages of document collection and cleaning, embedding into a vector database, integration of the retrieval mechanism with the LLM, and testing of answer accuracy using</t>
  </si>
  <si>
    <t>Verifying LLM-generated systems code is hard: bugs are prevalent, formal specifications are missing, and safety contracts are encoded implicitly at call sites rather than enforced at function boundaries. We propose agentic model checking, a paradigm that couples LLM agents with a bounded model checking backend under the principle agents propose, solvers verify: agents handle tasks requiring semantic judgment (spec inference, check selection, counterexample classification, refinement proposal) while BMC discharges every soundness-relevant decision. The paradigm rests on three commitments. Specifications are inferred top-down from caller context in a restricted DSL that translates deterministically into the backend's assume/assert primitives, with optional functional-correctness clauses lifting verification from panic-freeness to behavioural faithfulness. Verification is compositional: each function is checked in isolation against its spec with callees replaced by postcondition-constrained stubs, so per-query cost scales with a single function's state space and refinements propagate automatically to callers. Counterexamples are not bug reports: they pass through a validation pipeline (reachability, callee feasibility, dynamic replay, realism audit) that distinguishes active in-tree crashes from latent public-API failures, while modelling artifacts drive a refinement loop rather than being suppressed. We instantiate the approach in BMC-Agent and evaluate it on LLM-generated kern</t>
  </si>
  <si>
    <t>The development of Activity Based Intelligence (ABI) requires an understanding of individual actors’ intents, their interactions with other entities in the environment, and how these interactions facilitate accomplishment of their goals. Statistical modelling alone is insufficient for such analyses, mandating higher-level representations such as ontology to capture important relationships. However, constructing ontologies for ABI, ensuring they remain grounded to real-world entities, and maintaining their applicability to downstream tasks requires substantial hand-tooling by domain experts. In this paper, we propose the use of a Large Language Model (LLM) to bootstrap a grounding for such an ontology. Subsequently, we demonstrate that the experience encoded within the weights of a pre-trained LLM can be used in a zero-shot manner to provide a model of normalcy, enabling ABI analysis at the semantics level, agnostic to the precise coordinate data. This is accomplished through a sequence of two transformations, made upon a kinematic track, toward natural language narratives suitable for LLM input. The first transformation generates an abstraction of the low-level kinematic track, embedding it within a knowledge graph using a domain-specific ABI ontology. Secondly, we employ a template-driven narrative generation process to form natural language descriptions of behavior. Computation of the LLM perplexity score upon these narratives achieves grounding of the ontology. This use do</t>
  </si>
  <si>
    <t>Structured information extraction from unstructured text is critical for emerging Software 3.0 systems where LLM agents autonomously interact with APIs and tools. Recent approaches apply large language models directly to extraction tasks using existing JSON schemas, often with constraint decoding or reinforcement learning approaches to ensure syntactic validity, but treat JSON schemas as static contracts designed for human developers, leading to suboptimal extraction performance, frequent hallucinations, and unreliable agent behavior when schemas contain ambiguous or incomplete specifications. We recognize that JSON schemas themselves are a form of natural language understanding contract that encodes rules, relationships, and expectations about data structure contracts that LLMs should be able to both interpret and systematically improve. Consequently, we develop PARSE (Parameter Automated Refinement and Schema Extraction), a novel system with two synergistic components: ARCHITECT, which autonomously optimizes JSON schemas for LLM consumption while maintaining backward compatibility through RELAY (an integrated code generation system), and SCOPE, which implements reflection-based extraction with combined static and LLM-based guardrails. We evaluate PARSE qualitatively and quantitatively on three datasets including Schema-Guided Dialogue (SGD), Structured Web Data Extraction (SWDE), and internal retail conversation data, and find that it achieves up to 64.7% improvement in ext</t>
  </si>
  <si>
    <t xml:space="preserve">Machine learning (ML) and artificial intelligence (AI) offer opportunity and risk in mass trauma response, disasters and crisis. This narrative review synthesizes material from our "AI to the Rescue" panel at the inaugural PreAct Mass Trauma conference in June 2025, integrating relevant literature and the authors' expertise. We examine AI approaches beyond large language models (LLMs), including traditional ML and multimodal systems, while grounding the concept of "AI-made disasters" as a necessary third disaster type alongside Human-made and Natural, supported by emerging evidence of AI-caused psychiatric harm. We present the AI Safety Levels for Mental Health (ASL-MH) framework with six levels - from supportive applications, to autonomous packages, to experimental, high-risk systems - positioned as a practical heuristic for graduated risk governance given the nascent regulatory landscape and the demonstrated fragility of voluntary industry safety commitments. Using the Model for Adaptive Response to Complex Cyclical Disasters (MARCCD) framework, we organize AI applications across four phases: Anticipation, Impact, Adaptation, and Growth &amp; Recovery, with attention to core disaster mental health sequelae and the challenge of differentiating normative distress from psychopathology. Recommendations address research/evidence, governance/regulation, training/literacy, and equity/access. Given our presentation involved live demos of AI applications, we have distilled key elements </t>
  </si>
  <si>
    <t>The increasing adoption of Large Language Models (LLMs) in enterprise environments has transformed customer support operations by enabling intelligent issue classification, automated response generation, and context-aware analytics. The effectiveness performance of LLM-powered customer issue analysis relies on the quality, governance, security, and compliance of enterprise data preparation pipelines, though. Organizations are still grappling with a host of issues, including poor record management, differing metadata, concerns about privacy, and compliance with regulations, that hinder the trustworthiness and scalability of AI-powered customer service. To address these gaps, this study introduces a framework centered on governance principles for preparing data for use by LLMs to analyses customer issues, incorporating all of the following aspects into a single analytical architecture data ingestion, cleansing, metadata management, compliance enforcement, data lineage tracking and privacy-aware data preprocessing. This framework also adopts governance-centric components, like access control, audit logging, anonymization, semantic enrichment and policy validation, to enable secure and explainable AI operations. The analytical performance has been shown to be improved by experimental evaluation over 10,000 enterprise customer support tickets, resulting in 92.3% classification accuracy and 0.91 F1-score in comparison to conventional ungoverned LLM approaches. The framework also lo</t>
  </si>
  <si>
    <t>Large language models (LLMs) are increasingly being used in radiology-related workflows, but their application to reference, regulatory, and methodological queries remains limited by hallucinations and the static nature of model knowledge. This study aimed to develop and evaluate a retrieval-augmented generation (RAG) system for radiologists designed to provide grounded responses to such queries. A knowledge base was created through a survey of practicing radiologists and expert validation of sources, resulting in a corpus of 1049 documents. The system incorporated structured document parsing, a two-level parent–child vector database, hybrid dense–sparse retrieval, reranking, and a local large language model. Performance was assessed through functional testing, automated LLM-as-a-judge metrics, and multireader expert evaluation by 16 radiologists using 400 technical queries. No hallucinations were detected in the 77-query functional testing set during expert review. On the full technical dataset, automated Contextual Precision, Contextual Recall, and Answer Relevancy were 0.735, 0.881, and 0.890, respectively. Expert evaluation showed high response accuracy (mean, 4.53/5) and high expert-assessed Contextual Precision (0.886). Inter-expert agreement was substantial to excellent for most Likert-scale criteria. These findings suggest that a hierarchical RAG architecture can provide reliable access to radiology-specific reference information, although external validation and auto</t>
  </si>
  <si>
    <t>LLM-based multimodal emotion recognition relies on static parametric memory and often hallucinates when interpreting nuanced affective states. In this paper, given that single-round retrieval-augmented generation is highly susceptible to modal ambiguity and therefore struggles to capture complex affective dependencies across modalities, we introduce AffectAgent, an affect-oriented multi-agent retrieval-augmented generation framework that leverages collaborative decision-making among agents for fine-grained affective understanding. Specifically, AffectAgent comprises three jointly optimized specialized agents, namely a query planner, an evidence filter, and an emotion generator, which collaboratively perform analytical reasoning to retrieve cross-modal samples, assess evidence, and generate predictions. These agents are optimized end-to-end using Multi-Agent Proximal Policy Optimization (MAPPO) with a shared affective reward to ensure consistent emotion understanding. Furthermore, we introduce Modality-Balancing Mixture of Experts (MB-MoE) and Retrieval-Augmented Adaptive Fusion (RAAF), where MB-MoE dynamically regulates the contributions of different modalities to mitigate representation mismatch caused by cross-modal heterogeneity, while RAAF enhances semantic completion under missing-modality conditions by incorporating retrieved audiovisual embeddings. Extensive experiments on MER-UniBench demonstrate that AffectAgent achieves superior performance across complex scenarios.</t>
  </si>
  <si>
    <t xml:space="preserve">This paper presents a comprehensive study and empirical validation of a methodology for developing an intelligent legal decision-support system based on a hybrid neuro-symbolic approach using the example of a consulting chatbot. The relevance of the work is driven by the necessity to mitigate the inherent limitations of state-of-the-art Large Language Models (LLMs) in the legal domain, specifically their propensity for generating factually incorrect content («hallucinations») and the lack of transparent logical inference.
The authors delineate a formal algorithm for transforming legal provisions into a knowledge graph and specify reasoning rules utilizing N3 Logic notation, which acts as a reasoning engine and is a key element of the system.
Special attention is paid to data processing, where NLP methods are used to extract facts from user text queries. These facts are presented in the form of RDF triples (Resource Description Framework), after which they undergo a validation stage for compliance and consistency with the developed knowledge graph. The use of this approach ensures that the extracted information from the user request is consistent with the reasoning system.
The authors also demonstrate the capability not only for direct logical inference within the reasoning system, but also for generating explanations. The use of such functionality ensures logical traceability and enables verification of the correctness of the reasoning results. Thus, the user receives not </t>
  </si>
  <si>
    <t>The rapid adoption of Generative Artificial Intelligence (GenAI) in enterprise workflows, from customer support to document processing, procurement and knowledge retrieval, has revealed a fundamental gap in conventional quality assurance practice. GenAI components are probabilistic, context-sensitive, dependent on retrieval corpora, tool integrations and evolving model versions, unlike deterministic software. Automated testing frameworks based on the assumption of stable input-output mappings are no longer sufficient to ensure the reliability, safety and compliance of these systems. In regulated and high-stakes enterprise settings, the lack of a scalable, CI/CD-friendly testing approach creates an unacceptable risk.
In this paper, we develop an automated testing framework that combines metamorphic testing and property-based testing to validate enterprise GenAI applications at scale. Metamorphic testing identifies inconsistencies and emergent faults between related input transformations without needing to define the expected outputs a priori, directly addressing the oracle problem faced by generative systems. Property-based testing is an alternative approach that creates a range of test cases from business rules, domain invariants and constraint specifications. Simultaneously, the framework evaluates hallucination rates, accuracy of retrieval grounding, correctness of tool calls, policy compliance, and prompt regression for RAG pipelines and agentic workflows.
To demonstrate</t>
  </si>
  <si>
    <t>This mini review surveys published work on automatic summarization of legal judgments. We focus on how natural language processing handles argument structure, discourse, and the role of citations and precedent when systems generate shorter versions of a case. The field began with extractive methods and classical machine learning, and moved through graph-based and neural models, and to recent transformer architectures and large language models (LLMs). Some of the recent papers pair LLMs with retrieval augmentation so that outputs are faithful to the source text. A scheme is repeated in the domain that whether researchers should work at sentence or clause level, how rhetorical roles are defined, and how to judge a summary when fluent wording can still misrepresent the judgment. Many limitations still exist where many studies rely on general-domain setups or small, jurisdiction-specific corpora; citations are often treated as meta-data rather than part of the argument; and evaluation still depends heavily on overlap with reference summaries, which only partly reflects legal quality. It is also non-practical to compare results when datasets and benchmarks differ from one country to another. We situate this review next to wider surveys of legal summarization and with LLMs in law, but with only the judgment documents. Finally, we guide in future directions with more languages and jurisdictions, summaries that users can trace back to the judgment, and evaluation that mixes automatic</t>
  </si>
  <si>
    <t>Foundation Models that are capable of processing and generating multi-modal data have transformed AI's role in medicine. However, a key limitation of their reliability is hallucination, where inaccurate or fabricated information can impact clinical decisions and patient safety. We define medical hallucination as any instance in which a model generates misleading medical content. This paper examines the unique characteristics, causes, and implications of medical hallucinations, with a particular focus on how these errors manifest themselves in real-world clinical scenarios. Our contributions include (1) a taxonomy for understanding and addressing medical hallucinations, (2) benchmarking models using medical hallucination dataset and physician-annotated LLM responses to real medical cases, providing direct insight into the clinical impact of hallucinations, and (3) a multi-national clinician survey on their experiences with medical hallucinations. Our results reveal that inference techniques such as Chain-of-Thought (CoT) and Search Augmented Generation can effectively reduce hallucination rates. However, despite these improvements, non-trivial levels of hallucination persist. These findings underscore the ethical and practical imperative for robust detection and mitigation strategies, establishing a foundation for regulatory policies that prioritize patient safety and maintain clinical integrity as AI becomes more integrated into healthcare. The feedback from clinicians highli</t>
  </si>
  <si>
    <t xml:space="preserve">Long-horizon robotic manipulation is highly sensitive to physically infeasible transitions, contact-induced disturbances, and the lack of effective self-correction during execution. Although Vision-Language-Action (VLA) models provide strong task grounding through multimodal learning, they typically generate actions in a feed-forward manner without explicitly checking physical feasibility or diagnosing execution errors online. We present PhysReflect-VLA, a plug-and-play execution-time reliability framework that augments VLA policies with physical feasibility evaluation and structured self-reflection in a closed-loop control pipeline. A Feasibility Operator evaluates whether candidate actions induce dynamically consistent state transitions; an Action Explanation Operator verifies transition coherence; and an LLM-based Reflection Module analyzes state discrepancies to generate corrective guidance for subsequent actions. A two-stage training procedure stabilizes feasibility modeling and integrates reflection into the control loop. Experiments on multi-stage, contact-rich real-world manipulation tasks show consistent improvements in stage-wise stability and overall task success compared with representative VLA baselines with an average gain of 5.4\%. Ablation results further indicate that feasibility checking and reflection-based correction both contribute to improved execution robustness. These results highlight the importance of embedding physical consistency checks and online </t>
  </si>
  <si>
    <t xml:space="preserve">
 This study aims to examine how public-facing generative-AI legal guidance systems are designed and governed, evaluating three contrasting implementations: DoNotPay, GOV.UK Chat and Insolvency Bot. It analyses the technical and institutional conditions under which such systems can deliver legally accurate, jurisdiction-specific and context-appropriate guidance to non-lawyers while complying with consumer protection and accountability standards.
 Adopting Yin’s (2009) qualitative multiple-case study methodology, the research draws on regulatory enforcement materials, government documentation, peer-reviewed developer publications and structured author-conducted user simulations. Each case is analysed individually across defined evaluative dimensions, followed by a cross-case synthesis to identify recurring design patterns.
 The analysis reveals points of convergence and divergence in how public-facing generative-AI legal guidance systems operationalise applied legal-ethics considerations through system architecture and oversight. More reliable systems are characterised by jurisdiction-specific grounding through retrieval-augmented generation (RAG), curated legal corpora, lawyer-in-the-loop validation and structured user education through explicit disclosures and onboarding. The findings demonstrate that accountability in AI-mediated legal services must be embedded in design rather than treated solely as an external regulatory constraint.
 This research prov</t>
  </si>
  <si>
    <t>The digital communication ecosystem is undergoing a fundamental shift from link-based search systems to generative, answer-based information synthesis, creating a “zero-click” phenomenon that threatens the economic sustainability of traditional media. This conceptual research formulates a new strategic framework termed “Symbiotic Media Relations” to mitigate systemic risks for both public relations (PR) practitioners and digital media entities. Employing an integrative review approach and conceptual mapping, this study synthesizes academic literature and industry trends from 2024 to 2026, including an analysis of Indonesia’s Presidential Regulation No. 32 of 2024. The findings indicate that traditional visibility metrics, such as page views and raw impressions, have become obsolete in an era where AI-generated summaries satisfy audience cognitive needs directly. Consequently, this research proposes a reconstruction of the value exchange between PR and media, shifting from transactional publicity to a “Symbiotic Data Supply Chain.” This model suggests that PR practitioners must act as primary information infrastructure providers, supplying high-quality, structured data to enhance media content authority within generative AI architectures. The study introduces “Brand Citation Authority” (BCA) and Generative Engine Optimization (GEO) as essential competencies for maintaining narrative integrity and brand attribution. By fostering reciprocity and data transparency, the proposed f</t>
  </si>
  <si>
    <t xml:space="preserve">
 Requirements engineering plays a central role in mechanical design, yet technical requirements remain predominantly expressed in natural language, limiting traceability, validation, and computational reasoning. This work presents an ontology-constrained pipeline for transforming natural-language engineering requirements into Industrial Ontologies Foundry (IOF)-grounded knowledge graphs enriched with QUDT-based quantitative semantics. The pipeline decomposes text blocks into individual prescriptive clauses, extracts structural slots and constraint atoms through a typed intermediate representation, normalizes quantitative expressions via QUDT unit and quantity-kind grounding, and instantiates IOF-compliant OWL ABox graphs. The transformation is implemented as a hybrid neuro-symbolic workflow that combines Large Language Models (LLMs) with typed intermediate representations, rule-based post-processing, and description-logic reasoning. Evaluation on a Formula SAE (FSAE) rules corpus, intentionally selected to stress quantitative constraint handling, shows good structural reliability in the evaluated setting. Slot-level extraction achieved a macro accuracy of 94.50%, while quantitative constraint identification reached 97.64% precision and 96.88% recall. Normalization coverage was 98.78%, with residual errors primarily attributable to quantity-kind disambiguation. At the graph level, 93.33% of grounded artifacts passed all ontology-conformance checks, with residual violations co</t>
  </si>
  <si>
    <t xml:space="preserve">The widespread lack of broad source code verification on blockchain explorers such as Etherscan, where despite 78,047,845 smart contracts deployed on Ethereum (as of May 26, 2025), a mere 767,520 (&lt;1%) are open source, presents a severe impediment to blockchain security. This opacity necessitates the automated semantic analysis of on-chain smart contract bytecode, a fundamental research challenge with direct implications for identifying vulnerabilities and understanding malicious behavior. Prevailing decompilers struggle to reverse bytecode in a readable manner, often yielding convoluted code that critically hampers vulnerability analysis and thwarts efforts to dissect contract functionalities for security auditing. This paper addresses this challenge by introducing a pioneering decompilation pipeline that, for the first time, successfully leverages Large Language Models (LLMs) to transform Ethereum Virtual Machine (EVM) bytecode into human-readable and semantically faithful Solidity code. Our novel methodology first employs rigorous static program analysis to convert bytecode into a structured three-address code (TAC) representation. This intermediate representation then guides a Llama-3.2-3B model, specifically fine-tuned on a comprehensive dataset of 238,446 TAC-to-Solidity function pairs, to generate high-quality Solidity. This approach uniquely recovers meaningful variable names, intricate control flow, and precise function signatures. Our extensive empirical evaluation </t>
  </si>
  <si>
    <t xml:space="preserve">
 This study presents a bibliometric analysis to examine the intellectual structure, thematic evolution, and research dynamics of artificial intelligence (AI) in higher education management. Using 279 Scopus-indexed journal articles published between 1988 and 2025, the analysis employs Biblioshiny and VOSviewer to conduct performance analysis, co-citation analysis, bibliographic coupling, keyword co-occurrence, and thematic mapping. The results indicate a steady annual publication growth rate of 10.17%, with contributions from 735 authors across 181 academic journals, reflecting the expanding scholarly attention to this field. Influential outlets such as the International Journal of Management Education and the Journal of Management Education play a central role in knowledge dissemination, while highly cited publications serve as key intellectual references. Thematic mapping identifies artificial intelligence and management education as motor themes, indicating their central and mature position, supported by machine learning and deep learning as foundational methodological themes. Niche themes such as AI literacy and education quality demonstrate strong internal development but limited integration, whereas emerging themes including AI ethics and AI in education highlight growing managerial, ethical, and governance-related concerns. The thematic evolution analysis further reveals an increasing focus on generative AI applications, particularly ChatGPT, within higher education m</t>
  </si>
  <si>
    <t>The relevance of the study is due to the rapid development of large language models (LLM), such as GPT-4, Llama 3 and Claude, which have revolutionized the field of natural language processing (NLP). These models demonstrate exceptional abilities to generate coherent text, generalize information and conduct dialogue. However, when applying LLM in specialized domains (law, medicine, technical support, corporate knowledge bases), critical limitations arise. First, the parametric knowledge of the models is limited by the date of completion of their training (knowledge cutoff), which makes it impossible to work with current information. Second, models are prone to "hallucinations" - the generation of plausible, but actually false statements, especially when the query concerns highly specialized data that is not in the training set. The RAG architecture has become the de facto standard for solving these problems, combining the generative capabilities of LLM with accurate search in external knowledge bases. However, practice shows that the "naive" implementation of RAG (Vanilla RAG) is often insufficient for building reliable systems. Loss of context during search, inability to process complex user queries and lack of verification mechanisms lead to irrelevant answers. In this regard, the current scientific and practical task is not just the implementation of RAG, but the development and research of methods for optimizing each stage of generation. The object of research is the proc</t>
  </si>
  <si>
    <t>Running a business is a challenging form of intelligent work. Operators must infer opportunities from partial signals, commit capital under uncertainty, adapt to delayed outcomes in a changing market, and satisfy regulatory obligations before trading legally. Frontier LLM agents can increasingly complete complex workflows, yet business-related capabilities are rarely evaluated in existing agent benchmarks. We introduce \textbf{Business Arena}, a controlled environment where an AI agent runs a cross-border shop, buying from suppliers and selling to buyers over a long horizon. We ground the arena in real Alibaba.com sourcing data and market conditions calibrated from authoritative sources. Delayed and coupled consequences make individual business decisions difficult to judge, but their combined outcome is measurable through profit. Because profit alone cannot explain why an agent succeeds or fails, we compare agents with human-designed strategies to estimate available opportunity, use skill-level metrics to reveal underlying strengths and weaknesses, and trace realized gains and losses to the actions that produced them. We use mechanism ablations to establish that strong results reflect genuine business intelligence rather than neglect or simulator-specific shortcuts. We evaluate 15 frontier models and find a ninefold difference in mean final net worth. Even the best model falls behind human-designed strategies, indicating that business operation remains challenging for LLM age</t>
  </si>
  <si>
    <t>Large language models (LLMs) are a rapidly evolving class of artificial intelligence with significant potential in clinical healthcare. Despite accelerating adoption, rigorous systematic evidence on clinical utility, patient safety, and implementation feasibility remains fragmented. To systematically review LLM applications across clinical domains, evaluate performance with appropriate contextual caveats, characterize implementation barriers, and identify ethical and regulatory considerations. Scientific databases were searched from January 2020 to January 2025. Studies evaluating transformer-based LLMs (≥10M parameters) in clinical settings were eligible. Data were independently double-extracted; quality was assessed using QUADAS-2, RE-AIM, and TRIPOD frameworks. Due to substantial heterogeneity across domains, narrative synthesis was conducted per SWiM guidelines; descriptive statistics are presented for the one sufficiently homogeneous domain (clinical documentation, domain-adapted models, n=12). Fifty-two studies were included. Domain-adapted models (ClinicalBERT, BioBERT, Llama-3-8B) outperformed general-purpose models (GPT-4, Med-PaLM 2) on structured, narrow tasks in benchmark settings (88–98% vs. 78–91% accuracy). These figures derive from curated datasets and should not be extrapolated to routine clinical environments. Across 34 studies reporting both benchmark and deployment data, real-world performance declined consistently (5–28% reduction). Hallucination rates we</t>
  </si>
  <si>
    <t>Large Language Models are an evolutionary power in business information systems that fundamentally change the way companies process information, streamline workflows, and enable strategic decision-making. The deployment of these advanced transformer-based architectures into mission-critical business contexts brings unprecedented powers while also generating difficult-to-manage challenges around trust, transparency, and ethics. Trust deficits arise due to the probabilistic nature of model outputs, such as hallucinations, domain-specific constraints, and intrinsic biases against stakeholders' confidence. Transparency imperatives are triggered by the textualizing frameworks that demand explainability of automated decisions, which is contrary to the architecture of deep learning that manifests its transparency in environments marked by opaqueness. Fairness, accountability, data privacy, and workforce change are the ethical issues that require high-level governance structures to balance innovation and responsible deployment.  This paradigm accommodates these interrelated aspects by structured observation of technical processes, organizational forces, and social implications. Adoption environment shows industry-specific trends of adoption in terms of regulatory restraints, organizational maturity, and environment. An end-to-end implementation would require explainable AI methods, mitigation, and bias-detection methods, human-in-the-loop topologies, and real-time monitoring networks</t>
  </si>
  <si>
    <t>The use of Artificial Intelligence (AI) in creative processes and its implications for copyright law have become central issues in contemporary legal scholarship. Generative AI challenges the traditional understanding of creativity and originality in art. Copyright law in most jurisdictions is grounded in anthropocentric theories that place the human creator at its core, viewing copyright primarily as a means to incentivise human creativity. If this human-centred approach continues to prevail, moral rights will remain the main focus of copyright protection. However, this position risks conflicting with current technological and economic developments, potentially leading to a situation where truly original and innovative works produced by intelligent machines fall into the public domain. Such an outcome could discourage investment in and use of generative AI technologies. To address this issue, the present study adopts a utilitarian theory, which conceives copyright as an instrument to promote the creation of works that enrich society. From this viewpoint, extending copyright protection to AI-generated works could motivate human stakeholders—developers, users, and owners—to further develop and employ these technologies. The paper analyses the advantages and drawbacks of recognising each of these stakeholders as potential authors and ultimately argues for attributing copyright ownership to the AI system's owner through statutory provisions that permit contractual allocation bet</t>
  </si>
  <si>
    <t>Constructing formal ontologies from domain documents requires simultaneously enforcing corpus grounding, vocabulary consistency, axiom-level expressivity, and end-to-end provenance, a combination no existing automatic system delivers. We present a seven-stage graph-grounded pipeline that converts domain documents into a complete, auditable Web Ontology Language (OWL) Terminological Box (TBox) without any unconstrained generation step. Documents are first encoded as Unified Discourse-Hypergraphs (UDH) capturing entity participation and discourse dependencies; subsequent stages transform this graph evidence into a class hierarchy, typed object and datatype properties, and restriction axioms, with Large Language Model (LLM) usage restricted to narrow, graph-grounded mediation tasks. A paired Assertional Box (ABox) population procedure grounds named individuals in the induced TBox, enabling SPARQL-based functional evaluation. Every emitted term carries a full decision chain from raw source passages through each pipeline stage, making the TBox directly auditable and suitable for targeted human refinement. Evaluated on the life insurance domain using two established benchmarks and a new 100-contract corpus spanning ten product types, our pipeline achieves strong results across all evaluation dimensions, outperforming direct and multi-agent LLM baselines on competency-question (CQ) coverage (0.85 vs. 0.63 and 0.62 on one term-life contract; 0.77 vs. 0.40 and 0.44 on another contract</t>
  </si>
  <si>
    <t>Automated radiology report generation is advancing rapidly in response to the shortage of radiologists, yet unlike a perception model, existing generation models offer no control over the sensitivity-specificity trade-off of their diagnostic content. Such control is essential because clinical scenarios diverge: emergency triage prioritizes sensitivity to reduce missed findings, whereas confirmatory interpretation emphasizes specificity to limit unnecessary interventions. A single fixed report can neither adapt to these scenarios nor support the ROC-based validation widely expected for regulatory clearance. We introduce RadFusion, a framework that equips report generation with threshold controllability. Our method fuses a multi-label classifier, which provides per-disease confidence scores, with a VQA-based report generator, which describes medical findings in detail; an LLM then rewrites the report so that its stated diagnoses follow the classifier's decisions at the selected threshold while staying grounded in the generator's descriptions. On MIMIC-CXR, the performance of RadFusion conforms to the classifier's ROC curve: sweeping the threshold and mapping the reports back to class labels reproduces the classifier's validated ROC performance. This conformance makes generated reports quantitatively evaluable through ROC analysis, strengthening the case for regulatory clearance, and enables operating-point selection that matches report behavior to clinical context. Moreover, co</t>
  </si>
  <si>
    <t>The integration of artificial intelligence (AI) technologies into education has allowed students to use selected AI tools in research work. However, along with its obvious advantages, the ability of generative AI to hallucinate raises questions regarding the effectiveness of its use for a variety of research tasks. In this paper, the authors a) review the regulatory and legal basis for the use of generative AI tools in research work in the preparation of texts of conference presentations, academic articles, term papers and qualification works; b) review pedagogical studies dedicated to describing the experience of using generative AI tools in solving research problems; c) propose the distribution of functions between a research supervisor, artificial intelligence and a student/researcher in the triad “teacher — artificial intelligence — student”. Generative AI tools can take over many functions that have traditionally been performed by teachers and research supervisors, as well as by young researchers. These include developing a research work plan, searching for research sources, conducting a literature review, writing an abstract, etc. At the same time, the authors claim that at the present stage it is reasonable to talk about a joint solution of a number of the above-mentioned research tasks by supervisors and researchers, using generative AI tools as an assistant, the feedback from which should be subjected to critical reflection and verification. By transferring some of t</t>
  </si>
  <si>
    <t>Receivables real-world-asset (RWA) structures require repeated verification of master receivables purchase agreements, insurance policies, repurchase language, default triggers, and dilution-risk provisions. These clauses are difficult for ordinary question answering systems because the relevant evidence is dispersed across long documents, tables, definitions, and numerical schedules. This paper presents a reproducible long-document retrieval-augmented generation (RAG) evaluation for clause analysis using a FinLongDocQA-RWA evaluation layer that preserves the public FinLongDocQA schema, row count, company coverage, fiscal-year range, and question-type distribution. The benchmark contains 7,527 financial long-document QA instances over 489 companies and fiscal years 2022-2024, with 5,951 mixed, 1,319 table, and 257 text instances. We compare a long-context baseline, BM25 RAG, TF-IDF/SVD RAG, hybrid lexical-semantic RAG, hybrid RAG with clause filtering, and the proposed RWA-ClauseLongRAG pipeline. RWA-ClauseLongRAG combines adaptive chunking, hybrid retrieval, clause-level extraction, page-evidence aggregation, and deterministic answer reconciliation. Across all 7,527 instances, it obtains answer F1 of 0.821, evidence recall of 0.843, faithfulness of 0.470, exact match of 0.654, and mean latency of 347.6 ms. Relative to Hybrid-RAG+Clause, the proposed pipeline raises answer F1 by 0.091 and evidence recall by 0.096 while keeping latency under 350 ms. Ablations show that 512-tok</t>
  </si>
  <si>
    <t xml:space="preserve">Motivation Prioritization of transcription factor (TF)–target relationships predicted by computational models for experimental validation often requires biologists to manually inspect heterogeneous and context-dependent evidence scattered across the biomedical literature. Large Language Models (LLMs) offer a promising solution to streamline this task. However, their reliance on general-purpose knowledge may lead to hallucinations and inaccurate interpretations. Results We present RAGulate, a retrieval-augmented generation (RAG) framework for literature-grounded assessment of transcriptional regulation. RAGulate leverages CollecTRI, an external regulatory knowledge base, and integrates alias-aware query expansion, sparse and dense retrieval, maximum-marginal-relevance re-ranking, and LLM-based classification of predictions within a modular pipeline. Using a balanced TF–target–context benchmark from the same resource, we evaluate retrieval, classification, and evidence faithfulness. While CollecTRI provides TF-target links with supporting PubMed Identifiers (PMIDs), RAGulate infers the context of each interaction from the retrieved literature. Results show that alias normalization markedly improves retrieval recall, while hybrid retrieval, which merges lexical and embedding-based candidates, achieves the highest evidence recovery across all cut-offs. Conditioning LLMs on retrieved documents consistently improves AUROC and AUPR for classifying whether a TF–target interaction is </t>
  </si>
  <si>
    <t>Highlights What are the main findings? Developed a hybrid neuro-symbolic and large language model (LLM) framework that fuses mechanistic AMD knowledge with multimodal imaging and clinical text to deliver highly accurate, explainable treatment-prognosis predictions (test AUROC 0.94, Brier score 0.07). Demonstrated transparent causal reasoning and natural-language risk narratives, with over 85% of predictions supported by explicit knowledge-graph rules and over 90% of LLM explanations accurately citing key biomarkers. What is the implication of the main findings? Provides a clinician-trusted, regulator-ready decision-support tool for early risk stratification, individualized therapy scheduling, and patient counseling in AMD management. Establishes a scalable template for precision medicine, enabling future integration of new biomarkers, IoT-enabled retinal sensors, and multi-center data for broader ophthalmic and chronic-disease applications. Abstract Age-related macular degeneration (AMD) is a leading cause of irreversible blindness, yet current tools for forecasting treatment outcomes remain limited by either the opacity of deep learning or the rigidity of rule-based systems. To address this gap, we propose a hybrid neuro-symbolic and large language model (LLM) framework that combines mechanistic disease knowledge with multimodal ophthalmic data for explainable AMD treatment prognosis. In a pilot cohort of ten surgically managed AMD patients (six men, four women; mean age 67.</t>
  </si>
  <si>
    <t>The rapid adoption of generative artificial intelligence (AI), particularly since ChatGPT's launch in December 2022, has transformed academic journal writing while introducing significant ethical challenges to scholarly publishing. This systematic literature review (SLR), adhering to PRISMA 2020 guidelines, examined 44 peer-reviewed studies (2021-2025) to comprehensively assess the ethical dimensions of AI-assisted academic writing. Analysis reveals that 96.7% of reviewed literature expresses substantial ethical concerns related to AI use, including plagiarism risks, loss of originality, authorship ambiguity, and AI-generated hallucinations. With 66.7% of studies focusing explicitly on generative AI and a sharp increase in publications in 2025, these findings confirm the urgent relevance of this issue.
Key findings indicate a fundamental redefinition of academic authenticity in AI-mediated writing, alongside a critical gap between institutional policies and actual practices. Publisher analysis reveals that only 20-30% of major publishers maintain comprehensive AI policies, while 30-50% lack formal guidance, creating regulatory fragmentation. Technical detection safeguards remain inadequate, with real-world accuracy averaging 26% despite claimed 94-99% performance, and 60.9% of detection research employing fragmented methods. Notably, fewer than 26% of ethical recommendations are consistently implemented in practice, highlighting a persistent theory-practice gap.
The review id</t>
  </si>
  <si>
    <t>The article examines an architectural approach to resume analysis based on Retrieval-Augmented Generation (RAG), designed to overcome the systemic limitations of traditional keyword-matching algorithms (like TF-IDF and BM25) and the inherent constraints of large language models (LLMs) used in isolation under conditions of an overloaded and semantically heterogeneous hiring market. The relevance of the work is driven by the growth in the volume and variability of resumes, the need to capture latent semantic correspondences between experience phrasing and vacancy requirements, and the risks of algorithmic biases, as well as the plausible yet unreliable generation of personnel decisions. The study aims to formalize a dual-loop scheme for processing a resume corpus, in which dense semantic retrieval over vector representations of document fragments is coupled with answer generation strictly constrained by the retrieved context and complex refusal rules under insufficient grounds. The scientific novelty lies in interpreting the RAG approach as a mechanism of search-based non-parametric memory for a corporate resume array, where the chunking strategy (determined at the ingestion phase) and the retrieval parameters such as topK and similarity. Threshold, directly governing the scope and quality of information passed to the retrieval act as controllable regulators of the recall–noise–cost trade-off, and where requirements for explainability, traceability, and privacy are derived from</t>
  </si>
  <si>
    <t>The leapfrog evolution of Artificial Intelligence (AI) is profoundly reshaping the operational logic of legal practice and the normative dimensions of legal ethics. Drawing upon cutting-edge scholarship from 2019 to 2025, this paper systematically examines the paradigm shift at the intersection of law and AI through three critical lenses: technological empowerment, ethical conflicts, and regulatory pathways. Technologically, Generative AI (GenAI) has transitioned from a mere auxiliary tool to a pivotal "actor" within legal practice. While the integration of Retrieval-Augmented Generation (RAG) and associated technologies has mitigated model hallucinations and enhanced algorithmic explainability, the inherent risks posed by technological boundaries remain substantial. Ethically, GenAI exerts systemic pressure on attorneys' duties of competence and confidentiality. By analyzing judicial precedents such as the UK High Court's Ayinde case, this study underscores the urgency of reconstructing professional responsibility and advocates for a recalibrated ethical framework through the lens of the "inevitability of bias." Regulatorily, the "legislative-driven" model of the EU, the "market-led" approach of the US, and the "consensus-building" strategy of international organizations exhibit distinct governance characteristics, whereas the concept of "co-regulation" provides a theoretical foundation for coupling technical standards with legal frameworks. Research indicates that the legal</t>
  </si>
  <si>
    <t>Civil airborne software certification follows RTCA/DO-178C, and tools used in its development and verification must be qualified per RTCA/DO-330. For TQL-1 tools—the highest qualification level—the strict criteria, the demand for detailed process data, and the substantial peer-review effort have become important factors driving program duration and human cost; at the same time, TQL-1 requires verification activities to reach Independence Level 3, which makes fully replacing manual review with AI infeasible on compliance grounds. To safely introduce AI assistance under these airworthiness constraints, we propose a Human-in-the-Loop (HITL) LLM-Agent framework that delegates highly repetitive, rule-bounded compliance pre-screening to the Agent while keeping independent judgment and formal sign-off with human reviewers. The framework comprises three components: (1) a rule-extraction chain that uses DeepSeek-R1 671B to convert project-level TRS/TDS/TCS into a JSON rule set with source-clause-ID provenance; (2) LoRA domain adaptation that applies QLoRA 4-bit fine-tuning to Qwen3-Coder-30B-A3B on a three-source dataset (DeepSeek-R1 distilled synthesis, commercial static-analyzer hits, and engineer curation), specializing the base model for DO-330 compliance checking and deploying it in a GitLab CI/CD pipeline on 4× RTX 5090; and (3) a verifiable output schema that requires every finding to back-cite its rule ID, source clause, and self-reported confidence for audit and traceability,</t>
  </si>
  <si>
    <t xml:space="preserve">
 Rare pediatric cancers collectively represent a substantial burden of childhood cancer mortality, yet their individually small patient populations deter conventional drug development investment. Many drugs with established activity against pediatric tumor biology are approved internationally but unavailable in the United States, or are off-patent generics lacking a commercial sponsor for FDA-approved pediatric oncology indications. The FDA 505(b)(2) regulatory pathway, which permits reliance on published literature and prior findings of safety and efficacy, offers an accelerated route to approval for such candidates when paired with orphan drug and rare pediatric disease designations that provide market exclusivity and Priority Review Voucher eligibility. We developed a multi-stage AI platform that systematically screens off-patent drugs against rare pediatric cancers and generates the regulatory documentation required to advance candidates toward FDA submission. The platform evaluates drug-disease combinations across regulatory status, clinical evidence from indexed literature and trial registries, GMP-compliant supply chain availability, and designation eligibility. Candidates meeting initial thresholds undergo AI-powered deep-dive analysis using large language models with full-text literature retrieval, producing structured clinical evidence packages. A commercial validation layer generates market intelligence, competitive landscape analysis, and intellectual property st</t>
  </si>
  <si>
    <t>With the rise of prolific ChatGPT, the risk and consequences of AI-generated text has increased alarmingly. To address the inevitable question of ownership attribution for AI-generated artifacts, the US Copyright Office released a statement stating that 'If a work's traditional elements of authorship were produced by a machine, the work lacks human authorship and the Office will not register it'. Furthermore, both the US and the EU governments have recently drafted their initial proposals regarding the regulatory framework for AI. Given this cynosural spotlight on generative AI, AI-generated text detection (AGTD) has emerged as a topic that has already received immediate attention in research, with some initial methods having been proposed, soon followed by emergence of techniques to bypass detection. This paper introduces the Counter Turing Test (CT^2), a benchmark consisting of techniques aiming to offer a comprehensive evaluation of the robustness of existing AGTD techniques. Our empirical findings unequivocally highlight the fragility of the proposed AGTD methods under scrutiny. Amidst the extensive deliberations on policy-making for regulating AI development, it is of utmost importance to assess the detectability of content generated by LLMs. Thus, to establish a quantifiable spectrum facilitating the evaluation and ranking of LLMs according to their detectability levels, we propose the AI Detectability Index (ADI). We conduct a thorough examination of 15 contemporary LL</t>
  </si>
  <si>
    <t>Autonomous agents deployed in regulated domains must produce a verification artifact per consequential output: a record an auditor can re-execute offline, capturing what was claimed, against what source, by whom, when, and how. Production verification today splits into two unstandardized halves. Probabilistic verdict patterns (self-consistency voting, reviewer LLM ensembles) produce judgments, not artifacts. Artifact-producing patterns (RAG, tool-augmented traces, generator-verifier loops) produce vendor-specific records no external auditor can reconstruct without bespoke integration. Pramana defines the missing wire format. Every consequential agent output is wrapped in a typed ClaimAttestation with one of four variants (measurement, inference, analogy, citation), each paired with a verify() operation against the recorded source. verify() is deterministic for MeasurementClaim and CitationClaim. For InferenceClaim and AnalogyClaim, determinism is conditional on the oracle (audit-replayable when LLM-backed). The four-way typology derives from classical Indian epistemology (pramana, valid means of knowledge). The lifecycle is specified in TLA+ and exhaustively verified under TLC across three symmetry-reduced models: 38,563 distinct reachable states, zero invariant violations. The Python reference implementation passes 84 tests. An A2A and MCP wire-extension manifest layers three deployment-grade invariants: reachability, SLA bound, and offline re-verifiability. An exploratory p</t>
  </si>
  <si>
    <t>Large language models (LLMs) have facilitated the generation of high-quality, cost-effective synthetic data for developing downstream models and conducting statistical analyses in various domains. However, the increased reliance on synthetic data may pose potential negative impacts. Numerous studies have demonstrated that LLM-generated synthetic data can perpetuate and even amplify societal biases and stereotypes, and produce erroneous outputs known as ``hallucinations'' that deviate from factual knowledge. In this paper, we aim to audit artifacts, such as classifiers, generators, or statistical plots, to identify those trained on or derived from synthetic data and raise user awareness, thereby reducing unexpected consequences and risks in downstream applications. To this end, we take the first step to introduce synthetic artifact auditing to assess whether a given artifact is derived from LLM-generated synthetic data. We then propose an auditing framework with three methods including metric-based auditing, tuning-based auditing, and classification-based auditing. These methods operate without requiring the artifact owner to disclose proprietary training details. We evaluate our auditing framework on three text classification tasks, two text summarization tasks, and two data visualization tasks across three training scenarios. Our evaluation demonstrates the effectiveness of all proposed auditing methods across all these tasks. For instance, black-box metric-based auditing ca</t>
  </si>
  <si>
    <t>Neural architecture search (NAS) traditionally requires significant human expertise or automated trial-and-error to design deep learning models. We present NN-Caption, an LLM-guided neural architecture search pipeline that generates runnable image-captioning models by composing CNN encoders from LEMUR's classification backbones with sequence decoders (LSTM/GRU/Transformer) under a strict Net API. Using DeepSeek-R1-0528-Qwen3-8B as the primary generator, we present the prompt template and examples of generated architectures. We evaluate on MS COCO with BLEU-4. The LLM generated dozens of captioning models, with over half successfully trained and producing meaningful captions. We analyse the outcomes of using different numbers of input model snippets (5 vs. 10) in the prompt, finding a slight drop in success rate when providing more candidate components. We also report training dynamics (caption accuracy vs. epochs) and the highest BLEU-4 attained. Our results highlight the promise of LLM-guided NAS: the LLM not only proposes architectures but also suggests hyperparameters and training practices. We identify the challenges encountered (e.g., code hallucinations or API compliance issues) and detail how prompt rules and iterative code fixes addressed them. This work presents a pipeline that integrates prompt-based code generation with automatic evaluation, and adds dozens of novel captioning models to the open LEMUR dataset to facilitate reproducible benchmarking and downstream A</t>
  </si>
  <si>
    <t>BACKGROUND
The integration of generative artificial intelligence (GenAI) into academic publishing presents new opportunities and ethical challenges. Transparent editorial oversight is essential, yet the extent of GenAI policy adoption among vascular surgery journals remains unclear.
METHODS
We conducted a cross-sectional review of vascular surgery journals indexed in the 2024 Scimago Journal Rank and Google Scholar Metrics. Eligible journals were active, peer-reviewed titles regularly publishing vascular surgery research. As of June 12, 2025, two independent reviewers assessed author instructions, journal websites, and publisher policies for GenAI-related guidance. Extracted variables included permitted GenAI applications (e.g., language editing, image generation), disclosure requirements, authorship restrictions, naming of specific tools, and human accountability clauses. Journal characteristics-geographic origin, SJR quartile, and H-index-were also recorded. Descriptive statistics and Welch's t-tests were used for analysis.
RESULTS
Of 25 journals evaluated, 18 (72%) had explicit GenAI editorial policies. All prohibited attributing authorship to AI tools and emphasized human responsibility. Nineteen journals (76%) required disclosure of GenAI use, but only 14 (56%) specified disclosure location. Thirteen (52%) addressed AI-generated images. Journals permitting GenAI-assisted language editing had significantly higher H-indices (70.2 vs. 20.7; p = 0.0167). SJR Q1/Q2 journa</t>
  </si>
  <si>
    <t>Background/Objectives: Large language models (LLMs) are consulted for clinical decision support, and their reliability is judged by hallucination prevalence—a measure treating every unsupported element as equivalent, although a fabricated citation and a fabricated protocol differ in what a clinician acting on them would do. We tested whether prevalence tracks clinical risk. Methods: Five LLMs answered a 100-item orthodontic benchmark validated by three external orthodontists (content validity index 0.923). The reference standard was fixed by construction for the 45 items naming a non-existent entity, so any substantive elaboration is unsupported by design; citations were adjudicated against PubMed and CrossRef. Responses were coded with a seven-category taxonomy and assigned to clinical, operational, or epistemic severity tiers in a post hoc exploratory stratification, pre-specified rather than prospectively registered. Because all models answered the same items, comparisons used Cochran’s Q with pairwise McNemar tests and generalised estimating equations clustered on item. Results: Of 500 responses, 449 (89.8%) contained a hallucination but only 65 (13.0%; 95% CI 10.3–16.2) were clinically consequential: prevalence was roughly sevenfold greater than the rate of clinically consequential output as the authors defined it. Between-model differences were large for undifferentiated prevalence (73–100%; Q = 50.51, p &lt; 0.001) and contracted at the clinical tier (10–16%; Q = 10.00, p</t>
  </si>
  <si>
    <t>GPT stands for generative pre-trained transformer, which is a type of large language model (LLM) trained by leveraging neural networks and a vast large dataset mainly derived from the Internet. An LLM uses a recently fast evolved machine learning technique called deep learning to produce text that looks like it is produced by a human. When LLMs are well leveraged, empowered applications can perform various natural language processing tasks such as answering questions, summarizing texts and even generating or debugging lines of code. Undoubtedly, the ongoing, astonishing phenomenal artificial intelligence (AI) wave worldwide is attributed to the recently released ChatGPT whose LLM engine was trained by OpenAI using a massive dataset of web pages over the Internet, which included billions of texts from books, articles and other sources. Furthermore, the new release of GPT-4 from OpenAI further enhanced the capability of ChatGPT based on GPT-3.5. It takes a longer text and an image as input, while generating much richer and improved responses than its earlier version. Text summarization, humanlike conversation, music and essay composition, poetry and story writing, fake news generation are just a few listed here as GPT or the like AI’s output today. Indeed, the generated viral sensation and excitement from GPT or generative AI in general have already made GPT an extremely hot topic for almost everyone, including from end users, educators, engineers, scientists, to entrepreneurs,</t>
  </si>
  <si>
    <t xml:space="preserve">
 Generative AI is radically transforming how creative authorship is understood, attributed, and governed across the world’s cultural and creative industries. As AI systems increasingly produce outputs that organisations and audiences recognise as creative, foundational assumptions about who authors creative work, who receives credit for it, and what protections attach to it are being radically destabilised in ways that existing frameworks, overwhelmingly designed around Western, human‐centred models of authorship, are ill‐equipped to address. This paper argues that authorship and creative labour are mutually constitutive phenomena that must be theorised and governed together, across the full diversity of institutional, cultural, and legal contexts in which human‐AI creative collaboration is taking place. Two original conceptual frameworks are introduced in response to this challenge. The Authorship Contribution Spectrum reconceives creative agency as a graduated continuum spanning four positions, from human‐led collaboration to AI‐led generation with human curation, offering a principled basis for aligning attribution with actual creative contribution. The Creative Labour Transformation Framework charts systematic shifts across four professional dimensions as creative work moves from execution‐centred to orchestration‐centred practice, identifying the governance conditions required to sustain innovation capability through this transition. The frameworks are situated within a</t>
  </si>
  <si>
    <t>Tool-using large language model (LLM) agents turn generated text into real side effects, so poisoned tool metadata, retrieved pages, memory, and reusable skills can steer the next call. Vetting an artifact before admission does not settle this. A safe variant and a leaking variant can produce the same admission evidence, and a sound gate then cannot relax that site for either. We make that condition precise, which leaves the last boundary a deployment can still act on. We present Provenance-Aware Capability Enforcement (PACE), which mediates every tool call immediately before it executes. Path confinement proposes an executable cut of represented influence paths, while capability and effect verification checks schema-defined effects against authority compiled from the authenticated request. We distinguish the certified execution contract from the evaluated configuration, which can restore an authorized call after a proposed block or apply a declared repair. Confinement requires the final action to preserve the certified cut. On eight executable agent-security benchmarks with three target-model families, the evaluated configuration gives strictly lowest attack success in 62 of 79 eligible attack columns and ties in 14; full-benchmark native utility loses at most three points relative to the undefended agent. A complete ablation over 1167 paired cases attributes most security gains to effect verification and refusal control to boundary adaptation. A reduced-scale adaptive searc</t>
  </si>
  <si>
    <t>Large language model agents are increasingly expected to perform operational work: calling APIs, manipulating files, assembling workflows, and acting inside enterprise systems. Yet the tool layer on which this execution depends is still commonly treated as either a hand-written integration artifact or a static list of schemas exposed to a model. This paper introduces Tool Forge, a validation-carrying toolchain for converting natural-language capability intent into governed, sandbox-verified, cataloged tool artifacts and exposing those artifacts to agents through a token-efficient routing layer. Tool Forge treats a tool as a capsule containing intent, capability contract, implementation, dependency policy, tests, documentation, runtime validation evidence, lifecycle state, credential bindings, and routing metadata. It also introduces a Router that exposes intent-scoped tool sessions instead of loading full catalog schemas into the model context. We describe the system architecture, validation pipeline, MCP-facing routing model, governance controls, and initial reproducible benchmarks from the open-source implementation. Across 83 Router benchmark cases, Tool Forge Router achieves aggregate micro-F1 of 0.901 while reducing estimated task-flow tool context by 99.2% relative to naive full-catalog schema exposure. In a 25-case end-to-end generation probe over local-tool tasks, Tool Forge generates 25 of 25 tool bundles, reaches micro-F1 of 0.940 against deterministic acceptance ch</t>
  </si>
  <si>
    <t xml:space="preserve">
 Background: E7386, a selective inhibitor of the interaction between β-catenin and CREB binding protein (CBP), showed antitumor activity in preclinical tumor models with aberrant activation of the Wnt/β-catenin signaling pathway. Previously, we reported the enhanced antitumor activity of a triple combination (E7386 in combination with Lenvatinib [LEN, a multiple receptor tyrosine kinase inhibitor mainly targeting VEGFRs and FGFRs] plus anti-PD-1 antibody) versus a 2-drug combination (LEN plus anti-PD-1 antibody). In this study, we further investigated the immunomodulatory functions of E7386 as a triple combination by single-cell RNA-sequencing (scRNA-Seq) analysis and subsequent functional assays.
 Methods: Mice bearing subcutaneous RAG (mouse renal cell carcinoma) tumors were randomized into 4 groups (n=6 in each group), including ⑴ Nontreatment, ⑵ E7386 at 25 mg/kg (PO, QD), ⑶ LEN at 10 mg/kg (PO, QD) plus anti-PD-1 antibody at 10 mg/kg (IP, BIW), and ⑷ triple combination. Tumor tissues were collected after a 2-week treatment period. CD45+ immune cells were isolated from the tumors by magnetic cell separation (MACS) and subjected to scRNA-Seq using 10x Genomics pipelines. Bioinformatics data analysis was conducted with Clarivate Analytics. To evaluate the effects of E7386 on Treg differentiation, an in vitro-induced regulatory T cells (Tregs) differentiation assay was conducted. Naïve CD4+ T cells were isolated by MACS and plated under iTreg differentiation conditions (sti</t>
  </si>
  <si>
    <t xml:space="preserve">Wide adoption of machine learning has created growing policy and regulatory demand for protecting sensitive training data, with differential privacy (DP) emerging as a key mechanism. Yet a less-studied problem is how to certify the faithful execution of DP during training: an external verifier should be able to check that a released model was trained with proper DP protection, without accessing the private training data. Existing cryptographic approaches, such as zero-knowledge proofs, provide strong guarantees but often incur prohibitive overhead, in some cases by orders of magnitude. Trusted Execution Environments (TEEs) offer a more efficient alternative, but the multi-GPU TEE support needed for training and fine-tuning large language models remains limited to recent platforms and is absent or inefficient on legacy GPUs. To address this, we propose a practical framework for verifiable DP training using CPU-side TEEs together with untrusted GPUs. Our design addresses a fundamental efficiency-security tension: training entirely inside a CPU TEE is too slow, while unrestricted GPU offloading can allow malicious deviations from DP. We therefore offload expensive gradient computation to GPUs, while using the CPU TEE to efficiently verify the correct enforcement of DP on gradients through probabilistic checking. Our framework detects frequent full deviations from DP with high probability; for the utility-oriented forged-gradient attacks evaluated in this work, sparse deviations </t>
  </si>
  <si>
    <t>Deep learning (DL) and generative artificial intelligence (generative AI) are changing how medical data are analysed and used at the point of care. Our evidence base comprises 80 sources 37 screened studies and 43 landmark primary studies, architectural papers and clinical-AI reporting standards published between 2014 and 2026, across two related domains: medical image analysis and clinical decision support systems (CDSS). We trace the evolution from convolutional neural networks (CNNs) to U-Net and encoder–decoder networks, then to Vision Transformers (ViTs), generative adversarial networks (GANs), diffusion models, large language models (LLMs) and retrieval-augmented generation (RAG). Each model family is compared across nine dimensions: input modality, task, data requirements, validation level, interpretability, failure modes, clinical readiness, regulatory considerations and human-oversight need. Supervised DL reaches clinically useful performance across CT, MRI and pathology on well-scoped detection, segmentation and classification tasks, though results are task-, dataset- and site-dependent and prospective evidence is limited. To address data scarcity, generative models can produce synthetic images or cross-modality translations, but may amplify hidden dataset biases and generate anatomically incorrect images. LLM-based CDSS show promise for guideline-concordant reasoning and medication-safety checks, yet still face hallucination, calibration and regulatory uncertainty.</t>
  </si>
  <si>
    <t>The rapid uptake of generative AI in TEFL and EAP has outpaced course-level governance, particularly with respect to transparent AI use, academic integrity, and data protection. This study aims to develop and evaluate a human-centred AI Classroom Contract as an auditable micro-policy that bridges the gap between guidance and classroom practice. Over eight months, we conducted a design-based study combined with a quasi-experimental comparison across classes with three collection points: baseline, mid-course, and end. Data included per-assignment AI transparency forms, learning-management-system logs on revision iterations, time on task, and punctuality, draft–revision artefacts with writing and speaking rubric scores, integrity audits, and surveys on perceived fairness and transparency. Analyses used multilevel modelling and mediation tests. Findings indicate higher completeness of transparency statements, fewer mis-citation and fabrication incidents, more iterative revision, improved punctuality, and moderate gains in task performance. Perceived fairness and transparency mediated effects on compliance and outcomes. Implementation was feasible under limited connectivity without meaningful privacy breaches. We conclude that the AI Classroom Contract is an effective micro-policy instrument that connects human-centred principles to TEFL and EAP practice, yielding a replicable package of the contract, templates, and a fact-check rubric to support quality and accountability in lang</t>
  </si>
  <si>
    <t>LLM agent systems increasingly combine provenance tracking, authorization, policy enforcement, protocol adapters, and execution controls. However, individually correct security mechanisms do not necessarily compose into an end-to-end secure system: security-critical context may be dropped, widened, rebound, or reinterpreted as actions cross component boundaries. We identify this failure mode as security-context discontinuity and introduce CONTINUITY, a framework for verifiable composition of agent security controls. CONTINUITY models each component with an assume-guarantee contract and carries authenticated security context across transitions using signed root grants, provenance commitments, role-bound transition receipts, bounded typed releases, transformation witnesses, and effect-bound execution permits. We formalize end-to-end consequence integrity, requiring every realized external effect to be backed by a valid and current authorization witness linking the principal, task, provenance, delegation, policy state, canonical action, and finality boundary. We implement a reference verifier and deterministic cross-layer fault-injection suite covering 32 fault classes across four application domains. In 2,560 parameterized attack instances spanning 128 fault-domain classes, the full CONTINUITY configuration commits no harmful external effect, while completing all 700 benign tasks and escalating all 200 ambiguous cases. These results show that secure agent execution requires not</t>
  </si>
  <si>
    <t>The accelerated adoption of artificial intelligence in medical education has produced both great opportunities in terms of improving teaching, learning, and evaluation and also the crux of the matter of academic integrity, ethical governance, and educational quality. This systematic review has attempted to compile existing program of artificial intelligence, generative artificial intelligence, large language models, adaptive learning, intelligent tutoring systems and simulation-based learning in medical education, particularly in terms of teaching practices, instructional outcomes, and academic dishonesty concerns. Within the framework of PRISMA, the search of pertinent literature was conducted. Research about AI-assisted teaching, personalized learning, virtual patients, automated feedback, assessment analytics, clinical reasoning, plagiarism, academic misconduct, and ethical AI were located. The results show that AI has revolutionized medical curriculum delivery in the factors of personalization in the learning pathways, predictive analytics, natural language processing, competency-based education, and simulated environment. Large language models and ChatGPT have shown potential to improve student engagement, clinical decision support, formative assessment, and learner autonomy. Yet, significant issues and fears of algorithmic bias, data privacy, explainable AI, professionalism on the internet, offloading human cognition, overweighting on autopilot processes remain. Among t</t>
  </si>
  <si>
    <t>The disambiguation of semantically similar statutory text across jurisdictions is a retrieval problem that existing methods do not solve. This inter-context conflict can steer generative models toward confidently produced answers grounded in topically relevant but jurisdictionally incorrect sources. Tobacco and nicotine regulations vary by US jurisdiction, often sharing similar language, thus, robust reasoning requires identifying which jurisdiction's law governs a given product, not merely retrieving relevant text. Emerging products (e.g., pouches) exploit ambiguous definitions to evade regulation. State-of-the-art (SOTA) document retrieval-augmented generation (RAG) methods struggle to address this inter-context conflict, and thus struggle to connect image attributes (e.g., rich attribute captions) to the set of similar legislation texts. We introduce NicoPRISM (Nicotine Product and Regulation Image-and-Text Surveillance Multimodal), comprising 161,563 images, attribute captions, a knowledge base of product, health, and legislative documents spanning 13 US jurisdictions, and 1,495 validated question-answer pairs across two tasks: policy compliance QA and product knowledge QA. We also propose PRISM-RAG, a multimodal hypergraph RAG framework built over images, captions, and entities without any LLM calls at index time, grounding every query in a product image and routes retrieval through a jurisdiction-aware context assembly mechanism guaranteeing that statutory text from the</t>
  </si>
  <si>
    <t xml:space="preserve">
 Large language model (LLM)-based multi-agent systems face three open challenges in high-stakes decision support: hallucination control in structured output generation, coupling of semantic reasoning with deterministic numerical simulation, and end-to-end auditability of multi-step agentic workflows. We present
 MacroRisk-Agent
 , a multi-agent architecture that addresses these challenges in the domain of financial stress testing—a setting that demands strict output validity, reproducibility, and regulatory traceability. MacroRisk-Agent introduces three technical contributions: (1) a retrieval-augmented generation (RAG) pipeline with deterministic validation gates that converts natural-language stress intent into executable, schema-constrained parameter objects, achieving 92.6% validity rate versus 78.4% for RAG-augmented baselines (
 $$p&lt;0.001$$
 ); (2) a constraint-coupled multi-agent simulation that models endogenous amplification through fire-sale, margin, and liquidity feedback loops, producing a 52% higher systemic-loss estimate than the one-pass configuration under the calibrated experimental setting; and (3) a counterfactual re-simulation framework that validates proposed interventions under identical scenario constraints, achieving 68.6% simulation-defined top-1 decision success rate. We evaluate MacroRisk-Agent as a
 proof-of-concept
 on public financial datasets (FRED, Yahoo Finance), a library of 150 curated crisis events, and 10 synthetic institutional por</t>
  </si>
  <si>
    <t>Large Language Models (LLMs) have become part of daily tasks for everyone. Large scale research work is undertaken by researchers and the industry sector to explore the new applications of LLMs in various domains, including finance. Earning conference calls and financial documents offer insights into a company’s performance, market outlook, and investor sentiments. This review explores the open source LLMs and their usage in analysis of earning conference call reports and financial reports. The initial part of the article focuses on bibliometric analysis to understand the requirements of review gaps and need analysis of growing importance of LLMs in earnings conference call analysis. The PRISMA approach based bibliometric analysis presented uncovering publication trends, Keyword cooccurrence, thematic research clusters, and the growing trends. The article further presents extensive review articles under three important thematic structures (i) LLM adaptation and infrastructure for financial language (ii) retrieval, reasoning and decision support from earnings calls (iii) socioeconomic signals, sentiment and managerial discourse. Additionally, detailed coverage and discussion on publicly available datasets, commonly used for earnings call transcript analysis, along with associated challenges related to preprocessing, and evaluation metrics relevant to financial text analytics are articulated. This review further elaborates open research challenges in earnings call analysis rele</t>
  </si>
  <si>
    <t>A9</t>
  </si>
  <si>
    <t>Competency-based medical education emphasizes formative assessment and longitudinal portfolio review; however, the resulting workload is increasingly difficult for faculty members to sustain. Generative artificial intelligence (GenAI) and large language models (LLMs), such as ChatGPT, Gemini, and Claude, offer opportunities to alleviate these burdens while enriching teaching and learning. This narrative review synthesizes peer-reviewed literature published between January 2023 and April 2026, retrieved from PubMed/MEDLINE, Scopus, Web of Science, Google Scholar, and Education Resources Information Center (ERIC), on the practical applications of GenAI and LLMs in medical education. Five core domains were identified: simulation of clinical reasoning, formative assessment and e-portfolio evaluation, support for self-directed learning, curriculum design, and communication skills training. Important challenges and ethical considerations are also discussed, including cognitive offloading and the potential erosion of critical thinking, hallucinations and threats to academic integrity, data privacy and institutional compliance concerns, and the risk of widening the digital divide. Future directions include multimodal LLMs and integrated clinical simulations, longitudinal competency tracking, faculty development and institutionalization of artificial intelligence (AI) literacy, standardized evaluation frameworks and regulatory guidance, and ambient AI in smart educational environments</t>
  </si>
  <si>
    <t>This narrative, practice-oriented review maps the 2024-2025 landscape of AI-enabled prescribing in opioid use disorder (OUD) care, where the evidence base is most developed, while noting cautious extension to other substance use disorders (SUDs). We link concrete clinical decisions to fit-for-purpose tools across four domains: EHR-embedded prediction and safety nudges; PDMP-derived analytics and risk scores; clinician-facing large language model (LLM) copilots; and prescription digital therapeutics, just-in-time adaptive interventions (JITAIs), and personal sensing systems. The regulatory analysis uses U.S. frameworks as worked examples and translates the same governance questions to European settings through the EU AI Act, MDR/IVDR medical software requirements, GDPR, the European Health Data Space, and the HMA-EMA data and AI workplan. Evidence maturity is uneven. EHR-based clinical decision support for naloxone co-prescribing and protocolized buprenorphine initiation has the most established implementation base. PDMP risk scores are clinically visible but incompletely validated and should remain advisory. Digital therapeutics and JITAI approaches may support engagement and retention, but they should not automate dosing. LLM copilots are most defensible as audited, citation-first conformance checkers rather than autonomous prescribers; patient-facing agents should be restricted to education, skills support, navigation, and escalation. Across settings, the highest-yield syst</t>
  </si>
  <si>
    <t>Foundation pit engineering involves a complex system of technical standards. Yet practitioners often struggle to retrieve relevant provisions and interpret them efficiently during construction decision‐making. To address these challenges, this paper presents a knowledge service system that integrates low‐rank adaptation (LoRA) with retrieval‐augmented generation (RAG). Based on 35 national and industry standards, we constructed a dataset of more than 8000 high‐quality question–answer pairs. LoRA was adopted for parameter‐efficient domain fine‐tuning, and RAG was incorporated to support real‐time retrieval and source attribution of regulatory provisions. In a comprehensive evaluation on 487 test items (including both subjective and objective questions), the system achieved an overall accuracy of 82.93%, gaining 16.38 and 11.15 percentage points over the pure fine‐tuned model and the pure RAG model, respectively. The average response time was 1.98 s, compared with 3.65 s for the pure RAG model, thereby satisfying the real‐time response requirements for on‐site decision support. This study developed a prototype system using open‐source frameworks, which supports offline inference and multiformat document processing in an experimental setting, thus demonstrating the feasibility and practical viability of the proposed architecture. This work offers a scalable knowledge service solution for foundation pit engineering and provides a generalizable framework for deploying large langua</t>
  </si>
  <si>
    <t xml:space="preserve">Multimodal large language models (MLLMs) have achieved significant results in various tasks, but their practical application is still severely constrained by hallucination issues, which are particularly prominent in reinforcement learning (RL) optimization processes. This paper systematically analyzes the causes of hallucinations in MLLM under RL training, identifying three key factors: (1) The model relies heavily on chained visual reasoning to guide decision-making during RL training. Thus, error and irrelevant information in visual reasoning can easily cause hallucinations, including inaccurate initial visual descriptions that anchor subsequent inferences to incorrect information, as well as redundant and broad inferential information; (2) Insufficient exploration diversity during the policy optimization phase, causing the model to output overly confident results; (3) The destructive conflict between different samples during optimization is a key factor that leads to false associations and unstable parameter updates. To address these issues, we propose a solution framework comprising three core modules. First, to improve the accuracy of visual localization, we add planning and caption stages before thinking and answer stages. To enhance initial visual descriptions ability, we allow LLMs to respond based solely on the caption and provide corresponding caption reward based on the quality of the response. Second, to enhance exploration capabilities, we classify samples based </t>
  </si>
  <si>
    <t>Abstract Emergency and critical care medicine requires the rapid synthesis of heterogeneous clinical data under extreme time constraints. Early artificial intelligence tools lacked the flexibility to manage real-world patient heterogeneity. Large language models (LLMs) offer a paradigm shift by demonstrating advanced natural language understanding, cross-task generalization, and context-sensitive reasoning, thereby bridging the gap between fragmented algorithms and holistic clinical decision support. The effective deployment of these models is grounded in four methodological pillars: domain adaptation, knowledge integration, multimodal and temporal modeling, and transparency. Domain adaptation and knowledge integration specifically empower the context-sensitive reasoning required for high-stakes intensive care. This theoretical framework enables their application across clinical decision support, documentation optimization, medical education, and clinical research. Integrating continuous physiological waveforms with multi-omics data facilitates dynamic risk stratification for complex conditions like sepsis, while natural language-to-structured query language capabilities accelerate clinical data extraction and quality improvement. The transition of LLMs from experimental settings to routine clinical deployment remains constrained by model hallucinations, multimodal integration barriers, and unresolved ethical governance. Sustainable implementation requires a human-in-the-loop</t>
  </si>
  <si>
    <t>The rapid advancement of generative artificial intelligence (GenAI) and large language models (LLMs) has transformed sectors such as healthcare, education, finance, law, and public administration. Despite significant improvements in computational capability, concerns regarding hallucinations, misinformation, inconsistency, bias, opacity, and governance have exposed important limitations in existing benchmark-based evaluation methods. Current frameworks primarily assess task performance and reasoning ability but provide limited insight into the broader characteristics that determine whether AI systems can be trusted in high-stakes environments. This study addresses this gap by developing the Generative Artificial Intelligence Trustworthiness and Accuracy Index (GAITAI), a multidimensional conceptual framework for evaluating AI trustworthiness beyond traditional benchmark metrics.
Using a conceptual research design, the study integrates Information Quality Theory, Trust Theory, the Technology Acceptance Model, Measurement Theory, Composite Index Theory, Artificial Intelligence Governance Theory, and Institutional Theory to establish an interdisciplinary foundation for trustworthy AI evaluation. GAITAI conceptualises Generative Artificial Intelligence Trustworthiness as a second-order latent construct comprising four first-order dimensions: Accuracy, Reliability, Robustness, and Transparency, operationalised through twenty-eight observable indicators. 
The study contributes theo</t>
  </si>
  <si>
    <t>Current research in consent management techniques focuses on isolated aspects of data security, privacy, or auditability, but important issues like (i) dynamically integrating regulatory updates into form generation, (ii) support in content generation with verifiable audit trails, and (iii) tools that make compliance reasoning transparent for non-legal users are not yet addressed. This paper introduces CONSENT, an architecture that integrates AI-based consent reasoning using Large Language Models (LLMs) for automated consent-form drafting and compliance evaluation, alongside blockchain technology for secure and auditable storage. The architecture builds on prior work to address the aforementioned issues by introducing three supporting mechanisms: (a) Specialized AI models coordinated through expert routing which coordinate subtasks such as automation in form generation and regulatory compliance, (b) Retrieval-Augmented Generation (RAG) that supports the integration of regulatory updates into forms, and (c) Explainable AI (XAI) for the reasoning behind form content and compliance assessments. CONSENT architecture is evaluated through 250 test cases and a pilot case study for clinical trial consent management involving 20 engineers and attorneys, who evaluated the prototype on form quality (i.e., coherence, conciseness, factuality, fluency, and relevance) as well as time and effort efficiency. Results show that CONSENT substantially reduces the manual effort in consent-form cre</t>
  </si>
  <si>
    <t>Medicine today is imprecise. Among the top 20 drugs in the U.S., up to 80% of patients are non-responders. The goal of precision health is to provide the right intervention for the right people at the right time. The key to realize this dream is to develop a data-driven, learning system that can instantly incorporate new health information to optimize care delivery and accelerate biomedical discovery. In reality, however, the health ecosystem is mired in overwhelming unstructured data and excruciating manual processing. For example, in cancer, standard of care often fails, and clinical trials are the last hope. Yet less than 3% of patients could find a matching trial, whereas 40% of trial failures simply stem from insufficient recruitment. Discovery is painfully slow as a new drug may take billions of dollars and over a decade to develop. In this tutorial, we will explore how large language models (LLMs) can serve as a universal structuring tool to democratize biomedical knowledge work and usher in an intelligence revolution in precision health. We first review background for precision health and give a broad overview of the AI revolution that culminated in the development of large language models, highlighting key technical innovations and prominent trends such as consolidation of AI methods across modalities. We then give an in-depth review of biomedical LLMs and precision health applications, with a particular focus on scaling real-world evidence generation and drug discov</t>
  </si>
  <si>
    <t>Skincare education serves two connected audiences: patients and the general public, and medical students and aesthetic practitioners. Conventional teaching in both areas remains constrained—resources are unevenly distributed, consultation time is short, and content is largely one-size-fits-all—so it struggles to meet the growing demand for personalized, accessible skin-health guidance and standardized professional training. Recent progress in computer vision, large language models, multimodal generative AI, and immersive virtual reality has moved AI to the center of this field. For the public, AI tools provide visual assessment of skin conditions, round-the-clock personalized advice, plain-language explanations of ingredients, automated educational content, and continuous follow-up, making evidence-based knowledge far more reachable. For trainees, these technologies enable image-based diagnostic practice, learning paths for individual progress, risk-free virtual simulation, and automatically generated teaching materials, which relieves the shortage of quality clinical resources. However, AI still faces five obstacles in skin care practice: algorithmic bias that makes performance uneven across different skin types; hallucinated or fabricated output from generative models; overreliance on images without clinical information; biometric privacy risks; and content skewed by commercial interests. Future efforts should focus on four priorities—building datasets that represent all sk</t>
  </si>
  <si>
    <t>Large language models (LLMs) are increasingly explored for biomedical research and clinical medicine, yet their use remains limited by hallucinations, missing provenance, domain drift, privacy constraints, and uncertain regulatory pathways. Retrieval-augmented generation (RAG) offers a pragmatic alternative to full model training or fine-tuning by grounding LLM outputs in curated, versioned, and auditable external sources. This narrative review examines RAG as a biomedical grounding infrastructure rather than a chatbot add-on. We clarify key terminology around databases, knowledge bases, vector stores, knowledge graphs, RAG systems, and grounding, and distinguish factual, contextual, analytical, provenance, normative, and operational grounding. Two anchor scenarios are used to structure the review: single-cell annotation and omics interpretation as an exploratory biomedical research setting, and EHR, PDF, and clinical free-text integration as a regulated clinical information setting. We compare how these scenarios differ in sources, retrieval units, risk profiles, evaluation targets, infrastructure needs, and governance requirements. We further discuss design choices across the biomedical RAG lifecycle, evaluation and benchmarking, semi-automated and agentic RAG construction, infrastructure integration, normative grounding, and deployer-side governance. We argue that biomedical LLM deployment will not be determined by model scale alone, but by the quality of grounding infrast</t>
  </si>
  <si>
    <t>Background Dietary supplements (DSs) are widely used to improve health and nutrition, but challenges related to misinformation, safety, and efficacy persist due to less stringent regulations compared with pharmaceuticals. Accurate and reliable DS information is critical for both consumers and health care providers to make informed decisions. Objective This study aimed to enhance DS-related question answering by integrating an advanced retrieval-augmented generation (RAG) system with the integrated Dietary Supplement Knowledgebase 2.0 (iDISK2.0), a dietary supplement knowledge base, to improve accuracy and reliability. Methods We developed iDISK2.0 by integrating updated data from authoritative sources, including the Natural Medicines Comprehensive Database, the Memorial Sloan Kettering Cancer Center database, Dietary Supplement Label Database, and Licensed Natural Health Products Database, and applied advanced data cleaning and standardization techniques to reduce noise. The RAG system combined the retrieval power of a biomedical knowledge graph with the generative capabilities of large language models (LLMs) to address limitations of stand-alone LLMs, such as hallucination. The system retrieves contextually relevant subgraphs from iDISK2.0 based on user queries, enabling accurate and evidence-based responses through a user-friendly interface. We evaluated the system using true-or-false and multiple-choice questions derived from the Memorial Sloan Kettering Cancer Center data</t>
  </si>
  <si>
    <t>Conventional hazard and operability (HAZOP) studies remain central to process safety management, but their periodic, document-centered implementation and dependence on expert judgment limit their ability to track dynamic operational risk across the full plant lifecycle. This critical literature review, drawing on 113 sources, examines how digital twin (DT) and artificial intelligence (AI) technologies may augment HAZOP practice, advancing an augmentation principle: DT–AI should strengthen expert-led hazard analysis as a decision-support layer, not replace human judgment. The review maps conventional HAZOP limitations to four complementary technology pathways: AI-assisted knowledge capture and deviation reasoning; DT-based hazard monitoring and early warning; hybrid physics–data modeling for predictive safety; and explainable AI for operator trust and regulatory acceptance. Four representative industrial case studies illustrate current practice, and a structured barrier analysis identifies why many pilots stall before reaching sustained deployment. These pathways offer strong potential to improve HAZOP coverage, traceability, operational relevance, and lifecycle learning, but a study-level evidence assessment finds that no reviewed study demonstrates long-term, multi-site validation of an integrated DT–AI–HAZOP system; most implementations remain at conceptual, prototype, or limited pilot levels. Key failure modes, including model drift, sensor faults, large language model hal</t>
  </si>
  <si>
    <t xml:space="preserve">This study explored the key aspects and risks associated with the implementation of large language models (LLMs) in the electric power sector of Ukraine. We propose a unique taxonomy of risks, along with a hierarchical structure that enables their assessment using the analytic hierarchy process (AHP) developed by T. Saaty. The LLM lifecycle is described with a focus on both human and technological factors (from knowledge selection and training to operational deployment). The study addresses critical concerns related to confabulations, sensitive information leakage, compliance with personal data protection regulations, and the safeguarding of trade secrets. The paper highlights the importance of employing tools for hallucination detection, sentiment analysis, and legal compliance monitoring. A separate section presents an in-depth analysis of LLMs’ readiness to accurately digitize graphical content—such as schematics, diagrams, and technical drawings, which are common for documentation in the energy sector worldwide. A series of experiments using the state-of-the-art generative AI systems revealed significant limitations in interpreting complex diagrams, logical structures, and semantic relationships between elements. The findings demonstrate both the potential and the critical limitations of LLMs in energy-related applications, particularly in processing graphical content, making decisions based on synthetic data, and managing risks associated with model training, operation, </t>
  </si>
  <si>
    <t>Purpose This article examines the growing integration of artificial intelligence (AI)–based expert systems in judicial and legal processes across major jurisdictions and critically evaluates their advantages and ethical challenges. It aims to analyse how courts and legal professionals worldwide are deploying AI to enhance efficiency, access to justice, and case management, while assessing the risks such technologies pose to transparency, accountability, fairness, and human discretion in adjudication. Design/methodology The study adopts a qualitative doctrinal and comparative research methodology. It analyses legal frameworks, judicial guidelines, policy documents, and reported case law from multiple jurisdictions, including the United States, Canada, Australia, the European Union, and India. The paper also reviews existing AI expert systems used by courts and legal practitioners, such as predictive analytics tools, legal research platforms, automated filing systems, and generative AI applications, to evaluate their functional scope and regulatory treatment. Findings The study finds that AI expert systems have significantly improved judicial efficiency by automating clerical tasks, streamlining legal research, and supporting case management. However, their use raises serious concerns about algorithmic bias, opaque decision-making, privacy violations, accountability gaps, and the risk of hallucinated or fabricated legal authorities. Jurisdictions that have adopted structured re</t>
  </si>
  <si>
    <t>Recent advances in large language models (LLMs) have opened new opportunities for recommender systems by enabling rich semantic understanding and reasoning about user interests and item attributes. However, as privacy regulations tighten, incorporating user data into LLM-based recommendation (LLMRec) introduces significant privacy risks, making unlearning algorithms increasingly crucial for practical deployment. Despite growing interest in LLMRec unlearning, most existing approaches formulate unlearning as a weighted combination of forgetting and retaining objectives while updating model parameters in a uniform manner. Such formulations inevitably induce gradient conflicts between the two objectives, leading to unstable optimization and resulting in either ineffective unlearning or severe degradation of model utility. Moreover, the unlearning procedure remains largely black-box, undermining its transparency and trustworthiness. To tackle these challenges, we propose CURE, a circuit-aware unlearning framework that disentangles model components into functionally distinct subsets and selectively updates them. Here, a circuit refers to a computational subgraph that is causally responsible for task-specific behaviors. Specifically, we extract the core circuits underlying item recommendation and analyze how individual modules within these circuits contribute to the forget and retain objectives. Based on this analysis, these modules are categorized into forget-specific, retain-speci</t>
  </si>
  <si>
    <t>Enterprise financial systems supporting co-branded credit card programs must reconcile the fast pace of innovation with highly regulated PCI DSS, SOC 2, GDPR and FFIEC standards. Existing systems allow compliance testing to be a post-deployment pass/fail validator, introducing gaps while incurring the overhead of remediating violations discovered via compliance testing and audits. Architecture can be compliance-native, as when policy is a system primitive, enforced at runtime by policy engines, and recorded by event-sourced deterministic workflows and cryptographically verifiable logs. Attribute-based access control (ABAC) and declarative policy engines run millions of policy evaluations daily. Sub-millisecond latency is often required. Event sourcing saves all changes as unchangeable ordered sequences so that full audit reconstruction and regulatory explainability are possible. Zero-trust integration patterns establish cryptographic identity proofs and fine-grained trust boundaries across multi-party ecosystems. Large language models help compliance processes by automatically interpreting regulations and providing clear guidelines to make sure people oversee important decisions. Other features include cryptographically verifiable audit logs based on Merkle trees, which can be independently verified for regulatory purposes. The evidence shows that compliance requirements are enabling constraints and not obstacles in the way of velocity and adoption. These empirical deployment</t>
  </si>
  <si>
    <t>Large language models increasingly function as artificial reasoners: they evaluate arguments, assign credibility, and express confidence. Yet their responses can leave the epistemic policies governing these evaluations implicit. This paper argues for an epistemic constitution for AI: explicit, contestable meta-norms regulating how systems form and express beliefs. Source attribution provides the motivating case. An exploratory audit suggested that expectations about a source's position intrude on argument evaluation. A preregistered study (arXiv:2609.35286) then found content-dependent effects of source attribution, with selected written evaluations supporting source-position fit as an explanation. The audit also revealed conflicting justifications for attending to sources. Source independence, however, is not a neutral default: in testimonial contexts, a source's position and the costs of speaking against interest can provide relevant evidence. I distinguish two approaches to epistemic constitution design: the Platonic, which mandates formal correctness and default source-independence from a privileged standpoint, and the Liberal, which rejects such privilege and protects conditions for collective inquiry while allowing principled source-attending grounded in epistemic vigilance. I defend the Liberal approach, sketch a constitutional core of eight principles and four orientations, and argue that AI epistemic governance requires explicit, contestable norms for evaluating test</t>
  </si>
  <si>
    <t>Agentic large language models are increasingly used across the genomic workflow, from variant calling to clinical interpretation, yet they are evaluated by accuracy alone, a single figure that cannot say whether a system is safe or where in the workflow a failure originates. We present ClawBench, a framework that attributes each outcome to the architectural layer that produced it across both halves of the canonical pipeline. Two design choices remove the confounds that make agentic genomics hard to evaluate: a temporally blinded truth set, in which every scored ClinVar label first became available only after the training cutoff of every model tested, and a fail-closed evidence contract that blocks evidence circular with the truth label. We score validity, safety, provenance and reproducibility, not accuracy alone, under a constraint gradient that relocates correctness from a model’s prior into executed, validated code. We show three things. First, dangerous misclassification is rare and model-invariant, a controlled precondition of the executed architecture rather than a frontier, while fabricated evidence is measurable and is neutralised by execution. Second, different variant classes are rate-limited by different layers: loss-of-function variants by the deterministic combiner threshold, and rare missense by evidence formation, where evidence acquisition is asymmetric and capped and strength assignment is a recoverable layer that naive strength-licensing prompts confound. Th</t>
  </si>
  <si>
    <t>As artificial intelligence systems proliferate across critical societal domains, understanding the nature, patterns, and evolution of AI-related harms has become essential for effective governance. Despite growing incident repositories, systematic computational analysis of AI incident discourse remains limited, with prior research constrained by small samples, single-method approaches, and absence of temporal analysis spanning major capability advances. This study addresses these gaps through a comprehensive multi-method text analysis of 3494 AI incident records from the OECD AI Policy Observatory, spanning January 2014 through October 2024. Six complementary analytical approaches were applied: Latent Dirichlet Allocation (LDA) and Non-negative Matrix Factorization (NMF) topic modeling to discover thematic structures; K-Means and BERTopic clustering for pattern identification; VADER sentiment analysis for emotional framing assessment; and LIWC psycholinguistic profiling for cognitive and communicative dimension analysis. Cross-method comparison quantified categorization robustness across all four clustering and topic modeling approaches. Key findings reveal dramatic temporal shifts and systematic risk patterns. Incident reporting increased 4.6-fold following ChatGPT’s (5.2) November 2022 release (from 12.0 to 95.9 monthly incidents), accompanied by vocabulary transformation from embodied AI terminology (facial recognition, autonomous vehicles) toward generative AI discourse (</t>
  </si>
  <si>
    <t>This paper presents PolySwarm, a novel multi-agent large language model (LLM) framework designed for real-time prediction market trading and latency arbitrage on decentralized platforms such as Polymarket. PolySwarm deploys a swarm of 50 diverse LLM personas that concurrently evaluate binary outcome markets, aggregating individual probability estimates through confidence-weighted Bayesian combination of swarm consensus with market-implied probabilities, and applying quarter-Kelly position sizing for risk-controlled execution. The system incorporates an information-theoretic market analysis engine using Kullback-Leibler (KL) divergence and Jensen-Shannon (JS) divergence to detect cross-market inefficiencies and negation pair mispricings. A latency arbitrage module exploits stale Polymarket prices by deriving CEX-implied probabilities from a log-normal pricing model and executing trades within the human reaction-time window. We provide a full architectural description, implementation details, and evaluation methodology using Brier scores, calibration analysis, and log-loss metrics benchmarked against human superforecaster performance. We further discuss open challenges including hallucination in agent pools, computational cost at scale, regulatory exposure, and feedback-loop risk, and outline five priority directions for future research. Experimental results demonstrate that swarm aggregation consistently outperforms single-model baselines in probability calibration on Polymark</t>
  </si>
  <si>
    <t>Objective: This study aimed to compare GPT-4o accuracy across five prompt engineering strategies using items from the Korean National Dental Hygienist Licensing Examination and to examine differences by question domain and type. Methods: A total of 399 items from the 2024-2025 examinations were classified by domain (Basic/Clinical) and type (Recall/Reasoning) and presented to GPT-4o (GPT-4o-2024-11-20, temperature=0) under five prompt conditions. Differences in accuracy across prompt conditions were assessed using Cochran’s Q test. For reasoning-type items, exploratory pairwise comparisons were performed using exact McNemar tests with Holm correction. Results: Overall accuracy ranged from 75.2% to 78.9%, exceeding the overall threshold of 60% under all prompt conditions. Cochran’s Q showed no significant overall difference among the five prompt conditions (Q=6.462, p=0.167). For reasoning-type items (n=80), the combined prompt yielded the highest accuracy(75.0%) compared with 65.0%-67.5% for the other conditions. However, the overall difference among prompt conditions was not statistically significant (Q=6.759, p=0.149), and no pairwise comparison remained significant after Holm correction. Qualitative analysis identified recurring hallucinations involving Korea-specific regulations. Conclusions: GPT-4o achieved accuracy exceeding the 60% overall threshold regardless of prompt strategy, suggesting that the overall effect of prompt engineering was limited. Although the combine</t>
  </si>
  <si>
    <t>Retrieval-Augmented Generation (RAG) mitigates hallucinations in Large Language Models (LLMs) by integrating external knowledge. However, conflicts between parametric knowledge and retrieved context pose challenges, particularly when retrieved information is unreliable or the model's internal knowledge is outdated. In such cases, LLMs struggle to determine whether to rely more on their own parameters or the conflicted context. To address this, we propose **CK-PLUG**, a plug-and-play method for controlling LLMs' reliance on parametric and contextual knowledge. We introduce a novel knowledge consistency metric, Confidence Gain, which detects knowledge conflicts by measuring entropy shifts in token probability distributions after context insertion. CK-PLUG then enables fine-grained control over knowledge preference by adjusting the probability distribution of tokens with negative confidence gain through a single tuning parameter. Experiments demonstrate CK-PLUG's ability to significantly regulate knowledge reliance in counterfactual RAG scenarios while maintaining generation fluency and knowledge accuracy. For instance, on Llama3-8B, memory recall (MR) of RAG response can be adjusted within a broad range (9.9%-71.9%), compared to the baseline of 42.1%. Moreover, CK-PLUG supports adaptive control based on the model's confidence in both internal and external knowledge, achieving consistent performance improvements across various general RAG tasks. Our code is available at: $\href{</t>
  </si>
  <si>
    <t>Large language models (LLMs) are increasingly deployed not only to make decisions but to explain them. While AI decision fairness has been studied extensively, the fairness of AI explanations (whether LLMs justify decisions with equal quality, depth, tone, and linguistic sophistication across demographic groups) has received little attention. This paper introduces the Explanation Fairness Taxonomy (EFT), a framework comprising five formally defined, operationalizable dimensions: Verbosity Disparity, Sentiment Disparity, Epistemic Hedging Disparity, Decision-Linked Explanation Disparity, and Lexical Complexity Disparity. The taxonomy is instantiated in a controlled empirical study across 80 prompt templates, four consequential decision domains (hiring, medical triage, credit assessment, legal judgment), and five LLMs: GPT-4.1, Claude Sonnet, LLaMA 3.3 70B, GPT-OSS 120B, and Qwen3 32B. Two novel black-box metrics are introduced: the Hedging Density Score (HDS) and the Explanation Faithfulness Proxy (EFP), a heuristic indicator of decision-linked explanation variation. Across up to 400 prompt pairs, all eight EFT metrics show statistically significant disparities (Cohen's d ranging from small to large, all p_BH&lt;10^(-62)). Model choice is strongly associated with disparity magnitude: Qwen3 32B exhibits verbosity disparities 5.9x larger than LLaMA 3.3 70B. Two prompting-based mitigations show significant reductions in EFP disparity (78-95%) but no significant effect on stylistic d</t>
  </si>
  <si>
    <t>Can large language models write faithful formal specifications of real systems, and does it matter whether they write in a formal language they have seen rarely or in a mainstream language abundant in their training data? We study this on SysMoBench, which grades a generated specification in four phases, the decisive one replaying execution traces captured from the running system. We add JS-SAM, its first non-formal backend, in which a specification is executable JavaScript written in the SAM pattern, a pattern whose semantics mirror TLA+, and run a controlled comparison that separates three variables an ordinary head-to-head entangles: the language, the specification contract (the shape the model must fill), and the prompt. The study spans four frontier models and three systems (an operating-system spinlock, a distributed lock service, and the Etcd Raft consensus implementation), with counterexample-driven repair. Three findings emerge. First, conformance against the real system is the only phase that discriminates among models; internal consistency is inexpensive to satisfy, and a specification that looks right is not thereby right. Second, once the comparison is drawn like for like, the specification contract, not the language, governs fidelity: JavaScript in the shape of the TLA+ transition relation is as faithful as TLA+. Third, a minimal contract carries transcription but not semantic derivation: at consensus scale the difficulty becomes understanding the protocol, whic</t>
  </si>
  <si>
    <t>Artificial intelligence (AI)-based clinical decision support systems (CDSS) are increasingly embedded in nursing workflows, promising earlier detection of patient deterioration, more efficient documentation, and more consistent risk stratification, yet the evidence base is fragmented across clinical domains and ethical, workforce, and implementation concerns remain insufficiently synthesised from a nursing-specific perspective. This review therefore aimed to systematically synthesise current evidence on the applications, benefits, and challenges of AI-based CDSS in nursing practice, and to derive implications for nursing education, regulation, and future research. A systematic literature search conceptually following PRISMA 2020 reporting guidance was conducted across five databases (PubMed/MEDLINE, CINAHL, Scopus, Web of Science, and IEEE Xplore), supplemented by backward citation tracking of nine recent systematic or scoping reviews, covering publications largely from 2018 to 2026; findings were synthesised narratively across four application domains. 
Thirty-eight unique sources met the inclusion criteria. AI-CDSS applications clustered into four domains: deterioration and sepsis early-warning systems; pressure injury and fall-risk prediction; natural language processing and generative AI for nursing documentation and care planning; and workflow, triage, and staffing optimisation. Reported benefits included earlier deterioration detection, reduced false-alarm rates, reduce</t>
  </si>
  <si>
    <t>Generative AI shopping assistants are becoming a primary touchpoint for online consumers, yet they often produce convincing but inaccurate content, a phenomenon known as AI hallucination that poses an under-studied risk to consumer trust in e-commerce. This study explains that phenomenon by building and testing a moderated mediation model grounded in Expectation Violation Theory, Epistemic Vigilance Theory, and Algorithmic Trust Repair Theory. A sequential, exploratory mixed-methods design was used: a qualitative phase identified the dimensions and configurational pathways of consumer trust withdrawal using the Gioia methodology and fuzzy-set Qualitative Comparative Analysis, and a subsequent large-scale quantitative phase tested and refined the resulting model across a multi-country European sample using partial least squares structural equation modeling and Necessary Condition Analysis. The results show that exposure to hallucinations triggers expectation violation, activating epistemic vigilance and reducing perceived AI competence; this sequence drives trust recalibration, reflected in lower continued-use and purchase intentions and greater negative word-of-mouth. AI literacy, prior trust, and transparency cues significantly moderate these relationships, and structural trust repair mechanisms, namely retrieval-augmented generation and uncertainty disclosure, prove more effective than purely communicative repair strategies. Theoretically, this study advances a dynamic acco</t>
  </si>
  <si>
    <t>This systematic review synthesizes 64 empirical studies to examine how Generative AI (GenAI) shapes learning in Computer Science Education (CSE), particularly in programming, debugging, algorithmic reasoning, and computational problem-solving contexts. Grounded in Constructivist, Sociocultural, Cognitive Load, Adaptive Learning, and Metacognitive Learning theories, the review adopts an integrative perspective to analyze how GenAI-driven adaptivity, AI output qualities, hallucination dynamics, and cognitive – affective regulation influence learners' interpretation, cognitive processing, and learning outcomes. Findings reveal a dual impact of GenAI in CSE. On the negative side, hallucinated or misleading outputs can increase extraneous cognitive load during programming and debugging and promote over-reliance on system-generated content. They may also perpetuate inequities due to limited access in low-resource settings or insufficient support for culturally and linguistically diverse learners. These effects can disrupt error detection, self-monitoring, and problem-solving, leading to impaired learning performance and widened educational disparities. On the positive side, when embedded within structured, equitable, and pedagogically grounded environments, GenAI supports reflective programming practice by promoting self-monitoring, verification, and strategic adjustment, thereby enhancing problem-solving skills, engagement, and personalized learning outcomes. By framing learning p</t>
  </si>
  <si>
    <t>Electronic Navigational Charts (ENCs) are the safety-critical backbone of modern maritime navigation, yet it remains unclear whether multimodal large language models (MLLMs) can reliably interpret them. Unlike natural images or conventional charts, ENCs encode regulations, bathymetry, and route constraints via standardized vector symbols, scale-dependent rendering, and precise geometric structure -- requiring specialized maritime expertise for interpretation. We introduce ENC-Bench, the first benchmark dedicated to professional ENC understanding. ENC-Bench contains 20,490 expert-validated samples from 840 authentic National Oceanic and Atmospheric Administration (NOAA) ENCs, organized into a three-level hierarchy: Perception (symbol and feature recognition), Spatial Reasoning (coordinate localization, bearing, distance), and Maritime Decision-Making (route legality, safety assessment, emergency planning under multiple constraints). All samples are generated from raw S-57 data through a calibrated vector-to-image pipeline with automated consistency checks and expert review. We evaluate 10 state-of-the-art MLLMs such as GPT-4o, Gemini 2.5, Qwen3-VL, InternVL-3, and GLM-4.5V, under a unified zero-shot protocol. The best model achieves only 47.88% accuracy, with systematic challenges in symbolic grounding, spatial computation, multi-constraint reasoning, and robustness to lighting and scale variations. By establishing the first rigorous ENC benchmark, we open a new research front</t>
  </si>
  <si>
    <t>Since the introduction of mainframe computers, large amounts of data have been produced in these systems, yet operators rely on manual searching of fragmented documentation for troubleshooting incident resolution. In this paper, we explore the application of the Retrieval Augmented Generation (RAG) model to accelerating incident response in enterprise mainframe operations. Specifically, how well can a retrieval-based system speed up responses without adversely impacting the veracity, security, governance, and usability of enterprise mainframe systems? We combine key themes from RAG research, AIOps, information retrieval, and enterprise security standards to form a model RAG architecture to accelerate incident response in an enterprise mainframe operating environment. Our analysis showed that hybrid retrieval systems, blending BM25 and dense passage retrieval with cross encoder reranking, provide the most effective setup for using RAG on the varied content of mainframe information systems. As part of our research, we created a metrics system that measures retrieval, the accuracy of answers generated using these answers (or faithfulness), and how fast the system can fix problems. Though there are no existing performance benchmarks specifically for using RAG for analyzing mainframe data, there are analytical comparisons that can be made to performance benchmarks for other AI-based incident management approaches, yielding potential incident response time improvements in the 25 to</t>
  </si>
  <si>
    <t>Smart contract security is paramount, but identifying intricate business logic vulnerabilities remains a persistent challenge because existing solutions consistently fall short: manual auditing is unscalable, static analysis tools are plagued by false positives, and fuzzers struggle to navigate deep logic states within complex systems. Even emerging AI-based methods suffer from hallucinations, context constraints, and a heavy reliance on expensive, proprietary Large Language Models. In this paper, we introduce Heimdallr, an automated auditing agent designed to overcome these hurdles through four core innovations. By reorganizing code at the function level, Heimdallr minimizes context overhead while preserving essential business logic. It then employs heuristic reasoning to detect complex vulnerabilities and automatically chain functional exploits. Finally, a cascaded verification layer validates these findings to eliminate false positives. Notably, this approach achieves high performance on lightweight, open-source models like GPToss-120B without relying on proprietary systems. Our evaluations demonstrate exceptional performance, as Heimdallr successfully reconstructed 17 out of 20 real-world attacks post June 2025, resulting in total losses of $384M, and uncovered 4 confirmed zero-day vulnerabilities that safeguarded $400M in TVL. Compared to SOTA baselines including both official industrial tools and academic tools, Heimdallr at most reduces analysis time by 97.59% and fina</t>
  </si>
  <si>
    <t>Background: Fractionated radiotherapy (RT) is integral part of standard treatment for locally advanced lung cancer. However radiation-induced lung disease limits the application of curative radiation doses and therapy intensification efforts of concurrent chemoradiotherapy, leading to fatal outcomes by local recurrence or metastatic disease even when accepting side effects that decrease the quality of life. So far, no predictive biomarkers exist and no mechanism-based therapies are in clinical use that prevent or treat dose-limiting pneumonitis and lung fibrosis. Own previous work revealed a pathogenic role of the immunomodulatory CD73/adenosine system and of macrophages in radiation-induced pulmonary fibrosis1,2. Moreover, clinical observations associated CD4+ T lymphocytes with adverse effects of RT in the skin and the lung of cancer patients3,4. However, the contribution of RT-induced immune changes to RT-induced lung disease require further definition. Here, we studied the functional role of lymphocytes in radiation-induced lung fibrosis, with a focus on CD4+ T cells. Methods: C57BL/6 wildtype (WT) and RAG-2 knockout (RAG-2-/-) mice received a single dose of whole thorax irradiation with 0 Gy (sham controls) or 15 Gy without or with additional adoptive transfer of CD4+ T cells. We characterized time-dependent immuno-modulation and pathogenesis of lung tissue in flow cytometry, histological and immunohistochemical as well as RNA analyses in comparison to our earlier analys</t>
  </si>
  <si>
    <t>In an increasingly technologized and automated world, workplace safety and health remain a major global challenge. After decades of regulatory frameworks and substantial technical and organizational advances, the expanding interaction between humans and machines and the growing complexity of work systems are gaining importance. In parallel, the digitalization of Industry 4.0/5.0 is generating unprecedented volumes of safety-relevant data and new opportunities to move from reactive analysis to proactive, data-driven prevention. This review maps how artificial intelligence (AI), with a specific focus on natural language processing (NLP) and large language models (LLMs), is being applied to occupational risk prevention across sectors. A structured search of the Web of Science Core Collection (2013–October 2025), combined OSH-related terms with AI, NLP and LLM terms. After screening and full-text assessment, 123 studies were discussed. Early work relied on text mining and traditional machine learning to classify accident types and causes, extract risk factors and support incident analysis from free-text narratives. More recent contributions use deep learning to predict injury severity, potential serious injuries and fatalities (PSIF) and field risk control program (FRCP) levels and to fuse textual data with process, environmental and sensor information in multi-source risk models. The latest wave of studies deploys LLMs, retrieval-augmented generation and vision–language architec</t>
  </si>
  <si>
    <t>The integration of Large Language Models (LLMs) into the public health policy sector offers a transformative approach to navigating the vast repositories of regulatory guidance maintained by agencies such as the Centers for Disease Control and Prevention (CDC). However, the propensity for LLMs to generate hallucinations, defined as plausible but factually incorrect assertions, presents a critical barrier to the adoption of these technologies in high-stakes environments where information integrity is non-negotiable. This empirical evaluation explores the effectiveness of Retrieval-Augmented Generation (RAG) architectures in mitigating these risks by grounding generative outputs in authoritative document context. Specifically, this study compares a baseline Vanilla LLM against Basic RAG and Advanced RAG pipelines utilizing cross-encoder re-ranking. The experimental framework employs a Mistral-7B-Instruct-v0.2 model and an all-MiniLM-L6-v2 embedding model to process a corpus of official CDC policy analytical frameworks and guidance documents. The analysis measures the impact of two distinct chunking strategies, recursive character-based and token-based semantic splitting, on system accuracy, measured through faithfulness and relevance scores across a curated set of complex policy scenarios. Quantitative findings indicate that while Basic RAG architectures provide a substantial improvement in faithfulness (0.621) over Vanilla baselines (0.347), the Advanced RAG configuration achi</t>
  </si>
  <si>
    <t>The rapid diffusion of generative artificial intelligence (GenAI) tools—especially large language models (LLMs)—is reshaping scholarly publishing worldwide. While these tools can support language editing, translation, and workflow efficiency, they also raise integrity risks, including fabricated citations, unverifiable claims, undisclosed ghostwriting, confidentiality breaches in peer review, and contested ownership of AI-assisted outputs. Vietnam’s journal ecosystem is currently navigating internationalization pressures (e.g., indexing and visibility goals) alongside uneven editorial capacity and fragmented policy infrastructure, making it a critical setting for examining responsible governance of AI-generated content (AIGC). This study reports an exploratory policy-and-practice mapping across five Vietnam-affiliated publishing contexts (university-based open access journals, an internationally co-published journal, a defense-related journal, and law/social-science publishing). Using structured qualitative content analysis, we identify shared norms (e.g., “AI cannot be an author,” accountability remains human) but also substantial variation in disclosure requirements, treatment of AI-generated images and references, restrictions on reviewer use of AI tools, and clarity of enforcement mechanisms. Building on these findings and international literature, we propose a Vietnam-tailored governance framework that combines (i) risk-tiered allowable uses, (ii) mandatory disclosure an</t>
  </si>
  <si>
    <t>: Large language models and retrieval-augmented generation (RAG) systems are increasingly employed to transform evidence into decision-facing briefings, alerts, and recommendations. In these settings, explainability cannot be evaluated merely by fluency, readability, or factual correctness. A briefing may be factually correct while still being unsafe if it cites sources that do not substantiate the claim, suppresses uncertainty, converts correlational evidence into causal language, recommends an unauthorized action, or leaves no auditable path for human review. This review synthesizes 104 sources spanning explainable natural language processing (NLP), faithful explanation, hallucination and factuality evaluation, RAG, citation faithfulness, uncertainty communication, causal language, human–AI interaction, engineering and regulatory decision support, and institutional accountability. It makes four contributions. First, it defines evidence-grounded decision briefings as a distinct NLP setting characterized by identifiable evidence inputs, constrained decision-facing outputs, and minimum accountability requirements. Second, it proposes a five-layer taxonomy encompassing evidence representation, explanation generation, retrieval and source grounding, verification and evaluation, and human accountability. Third, it develops an operational evaluation framework for claims, citations, uncertainty statements, causal wording, action labels, and complete briefing episodes. Fourth, it co</t>
  </si>
  <si>
    <t>With the progression in open and disaggregated 6G radio access networks, it is expected that the system will be able to host multi-vendors. In order to host multi-vendors, it is essential that AI-assisted control loops remain safe, verifiable, and auditable under concurrent operator intents and untrusted model inputs. The existing studies address the agentic coordination, formal intent constraints, zero-trust prompt verification and cryptographic accountability in isolation, which leaves pre-realization safety, continuous semantic verification and cross-domain audit incomplete when used individually. In this regard, we propose zero-knowledge auditable control and zero-trust verifiable agentic intent architecture ($Z^2$-ACT), which integrates the aforementioned four primitives across the non-real-time and near-real-time RICs. We encode the typed Intent Contracts as operator goals while the large language model inputs are only admitted after a practical adversarial intent check. The skill sequences in the proposed study are released only when a self-management gate is satisfied while every successful commit is recorded as a binding commitment with a zero-knowledge proof. Our experimental evaluation on public ColO-RAN measurements compares the full architecture against targeted ablations and a conventional reinforcement-learning baseline. A live large language model is used in the non-real-time path to translate operator intents into Intent Contracts; we report translation accur</t>
  </si>
  <si>
    <t xml:space="preserve">Artificial intelligence (AI) has advanced rapidly across clinical domains, generating both a growing evidence base and dedicated regulatory frameworks for AI-based software as a medical device (SaMD). This review provides a comprehensive assessment of clinical AI across five major domains-diagnostic imaging, gastrointestinal endoscopy, cardiology and remote patient monitoring, diagnosis of infectious diseases, and an AI-ready data infrastructure-examining Japan's regulatory framework, approved device portfolio, and research contributions in an international context. We reviewed literature published between 2019 and 2026, using Japan's regulatory trajectory, approved device portfolio, and domain-specific research output as the primary lens for international comparison and prioritizing prospective studies, multicenter trials, and real-world implementation reports. The state of evidence varies markedly across the domains examined: endoscopy AI has the strongest randomized trial base, while diagnostic imaging AI has seen a systematic decline in real-world performance despite large-scale regulatory approval. Across the three dimensions examined, Japan has a distinctive profile: its strengths are a regulatory and clinical deployment infrastructure-evince by an established program medical device pathway and among the world's highest densities of diagnostic imaging systems and endoscopy volumes-while the data infrastructure lags, constrained by limited open-access resources relative </t>
  </si>
  <si>
    <t xml:space="preserve">This paper presents an architecture for an Agentic AI System that autonomously operates and manages complex workflows across enterprise and industrial software ecosystems such as Electronic Design Automation (EDA) tools (e.g., Siemens Calibre), Product Lifecycle Management (PLM) and Digital Twin platforms (e.g., Teamcenter Digital Reality Viewer), as well as knowledge-centric domains including HR analytics, financial modeling, healthcare diagnostics, and creative design platforms. This architecture leverages a multi-agent framework orchestrated by a central planner, integrating large language model (LLM) and large vision model (LVM) reasoning for multimodal understanding, retrieval-augmented generation (RAG) pipelines, and enterprise-grade governance to enable secure, explainable, and adaptive automation across both physical and virtual product lifecycle stages. The architecture is structured as a nine-layer intelligent stack, beginning with a natural language interface and extending through layers responsible for cognitive orchestration, specialized agents, contextual retrieval, reasoning, tool execution, security, access control, and feedback-driven learning. Users issue high-level intents—such as “run DRC and fix critical violations” or “synchronize the latest design update with the digital twin”— which are interpreted by the planner agent and decomposed into sub-tasks. These are executed by specialized agents (e.g., simulation, review, or action agents), each interfacing </t>
  </si>
  <si>
    <t>Maintaining high-fidelity character personas and tracking trusted narrative facts remain significant challenges for LLM-based role-playing systems, particularly in long-context scenarios. Traditional Retrieval-Augmented Generation (RAG) approaches, which typically rely on static, stateless retrieval, often struggle to capture evolving plot dynamics, leading to character hallucinations and logical inconsistencies over prolonged interactions. To address these limitations, we present FictionRAG, a novel stateful retrieval-augmented framework designed to enhance long-narrative role-playing. FictionRAG introduces a hierarchical memory architecture that decouples narrative information into three distinct lanes: factual events, persona traits, and worldview constraints. Furthermore, it employs a failure-driven metacognitive regulatory loop that dynamically identifies and corrects retrieval deficiencies—such as persona drift or conflicting world rules—before response generation. By treating role-playing as a dynamic state tracking problem rather than simple question answering, FictionRAG ensures that generated responses are strictly grounded in both the narrative timeline and the character’s psychological profile. Extensive experiments on a dataset comprising twenty classic novels demonstrate that FictionRAG significantly outperforms existing baselines in factual accuracy, persona stability, and worldview consistency. Beyond literary role-playing, these results suggest that stateful,</t>
  </si>
  <si>
    <t>Due to time constraints, mental health professionals in China are unable to offer patients prolonged talk therapy, leaving a gap in care for patients with psychological disorders, including aberrant sleep and eating patterns, maladaptive explanatory styles, and gastrointestinal dysfunction. To bridge this gap in care and address these problems in a large-scale manner, we built NeuroPal, a large language model (LLM)-assistant that provides scalable, evidence-based interventions with three clinically validated modules: (1) a sleep chronotherapy planner to output personalized circadian rhythm correction protocols, (2) a cognitive-behavioral reframing engine grounded in CBT and humanistic principles to shift negative attributional biases, and (3) a biochemical regulation advisor to output phytotherapy formulations to regulate sleep-metabolism-gut-axis imbalances. In collaboration with Peking Union Medical College Hospital and Xiangya Hospital Central South University, we ran an RCT protocol with 513 participants with mood/anxiety disorders and showed statistically significant improvements towards primary endpoints (&gt;p&lt;.01). Experiment shows 37.2% drop in the Pittsburgh Sleep Quality Index (PSQI), 28.6% rise in positive affective word usages (LIWC analysis), and 23.4% improvement in patient-reported digestive comfort. The assistant also reached 89.1% adherence rates, significantly higher than the human-guided therapy intervention (72.3%) in matched controls. Our results indicate t</t>
  </si>
  <si>
    <t>Reinforcement Learning with Verifiable Rewards (RLVR) has become the standard paradigm for LLM mathematical reasoning, where Group Relative Policy Optimization (GRPO) serves as the mainstream algorithm. We point out two understudied inefficiencies existing in GRPO. First, the fixed KL penalty coefficient overly restricts policy exploration at stages where the model requires significant deviation from the reference policy. Second, uniform sampling of training questions ignores that moderately difficult problems provide the most informative gradient signals for optimization. We propose Exploration-Prioritized Policy Optimization (EXPO) with two lightweight plug-in modules. The Accuracy-Conditioned KL Scaling (AKL) dynamically adjusts KL regularization strength through a smooth nonlinear function of batch average accuracy, relaxing the penalty when the model underperforms and strengthening it when the model achieves good results. The Gaussian Curriculum Sampling (GCS) assigns sampling weights to questions following a Gaussian distribution centered at moderate accuracy around 0.5, focusing training on the model's learning frontier. We conduct extensive experiments on DeepSeek-R1-Distill-Qwen-1.5B and Qwen3-8B-Base over six mathematical reasoning benchmarks. The results show EXPO steadily surpasses vanilla GRPO. It obtains an absolute gain of 13.34 on AIME 2025 pass@32, rising from 63.33 percent to 76.67 percent, and achieves an average pass@32 improvement of 2.66 on the 8B model.</t>
  </si>
  <si>
    <t>Course advising in higher education requires students and advisers to integrate information from course catalogues, programme requirements, departmental handbooks, prerequisite rules, and institutional regulations. This study presents a Retrieval-Augmented Generation (RAG) framework for policy-grounded undergraduate course advising at Babcock University, Nigeria. The prototype combines a structured academic database, an indexed institutional knowledge base, a large language model, and a separate validation layer for prerequisite and credit-load constraints. The implementation includes student-profile management, natural-language querying, knowledge-base administration, authentication, and chat-log review. Evaluation used 18 institutional source documents segmented into 246 indexed chunks, 30 simulated student profiles, 60 advisory queries, and benchmark judgements from three academic advisers. The qualitative beta evaluation examined policy retrieval, policy grounding, prerequisite and credit-limit validation, response clarity, ambiguity handling, advising usefulness, and observed failure conditions. The findings provide formative evidence that the framework can retrieve relevant institutional information, incorporate evidence into advisory responses, and apply deterministic checks to explicit academic rules. However, context fragmentation and ambiguity in source documents remained important limitations, and the evaluation did not provide statistical performance estimates. Th</t>
  </si>
  <si>
    <t>The rapid proliferation of generative artificial intelligence (AI) and Large Language Models (LLMs) has fundamentally disrupted the landscape of global scientific publishing and public administration research. This disruption presents a problem characterized by the dichotomy between AI as an essential academic productivity catalyst and a significant threat to scientific integrity. This study addresses three specific research questions: (1) the operational efficacy and ethical risks of AI in scientific writing, (2) the evolution of editorial policies, and (3) the formulation of adaptive AI governance in decentralized public administration. The objective of the research is to critically analyze the transformation of scientific publications, identify emerging ethical and methodological risks, and develop an adaptive conceptual framework for AI governance. Utilizing a qualitative approach, the data collection technique involves Library Research by extracting and systematically synthesizing 101 contemporary high-impact literatures (2018–2025) indexed in Scopus Q1 and Web of Science. The data analysis technique utilizes thematic analysis to map cross-disciplinary literature patterns, while data interpretation is operationalized through Critical Discourse Analysis (CDA) and cross-validity triangulation of institutional policies. Results and discussions reveal that AI significantly bridges cross-cultural linguistic barriers and accelerates productivity. However, the research findings</t>
  </si>
  <si>
    <t>The rapid growth of large language models such as ChatGPT, Claude and Llama have unlocked a range of opportunities in the text generation. However, these models are trained on vast unfiltered data from Internet which is useful in many generic applications and can cause fabricated or distorted information on a complex query in a specific domain. In a highly regulated and sensitive domain of Islamic Jurisprudence this deficiency can have serious consequences. To address this issue, this research explored the application of AI on Islamic jurisprudence text using domain-specific AI capabilities which surpasses the capabilities general-purpose Large Language Models (LLMs) like ChatGPT. A POC experiment has been conducted to show how a domain specific AI can outperform generic Large Language Models (LLMs) such as ChatGPT. The results of the experiment demonstrated that a retrieval‑augmented generation (RAG) system, fine‑tuned on a curated corpus of Islamic jurisprudence, consistently outperformed and provided accurate answers compared to generic ChatGPT. The superior performance is due to data access from verified texts and its ability to retrieve contextual passages for indexing and querying; thereby reducing hallucinations. In addition, future research should also focus on developing and training AI models for various schools of Islamic Jurisprudence which can enable a collaborative “multi‑school AI council” that can address the challenges of the contemporary and future jurisprud</t>
  </si>
  <si>
    <t>Large language models (LLMs) have been rapidly adopted in healthcare since 2022; however, field-level trends and specialty differences remain poorly characterized. This study aims to map the research landscape of LLMs in healthcare and generate comparative specialty profiles through a bibliometric analysis using the Web of Science Core Collection (2015–2025), including English-language articles and reviews analyzed for publication and citation trends, leading countries, institutions, authors, journals, co-citation networks, and keyword structures with VOSviewer and CiteSpace, with sub-analyses for medicine, general and internal; surgery; and radiology, nuclear medicine and medical imaging. Of the 2226 articles included, the annual output increased from four publications in 2022 to 1327 in 2025, yielding a compound annual growth rate (CAGR) of 592.26%; the United States of America contributed 43.5% of the publications, followed by China (14.3%), Germany (9.2%), Turkey (9.0%), and England (6.8%); the publications for each specialty were surgery (31.7%), medicine, general and internal (24.2%), and radiology, nuclear medicine and medical Iimaging (13.0%), with the last demonstrating the fastest 2023–2024 growth (CAGR 265%); and the collaboration networks were United States of America-centered, with dense trans-Atlantic ties. LLM research in healthcare is expanding rapidly with distinct specialty-specific trajectories, and interpreting these trajectories using the DECIDE-AI (devel</t>
  </si>
  <si>
    <t>The digital today constitutes an environment of affects: it touches, enchants, captivates, incites, and frightens. What it does not do, however, is provide knowledge; rather, it takes knowledge away. Previously, the subject of cognition was the human being, though cognition itself was largely grounded in institutions, social contacts, performative rituals, and the activity of human-scale and non-human-scale collectives. Today, however, when generative AI is prone to hallucinations, when AI models are trained on content produced by other AIs – thereby accumulating errors and generating model collapse – and when algorithmic feeds and AI assistants make epistemic decisions on behalf of users by determining what is “important” or “true”, the machines of technocapitalism rupture the “contract” between human and non-human agents and monopolize the right to meaning. The fundamental stratum of reality upon which social consensus depends – namely, the experience of everyday life – becomes dubious and alien. Hence, in the context of a crisis of meaning, the right to presence assumes renewed urgency. Indeed, knowledge and science, in their foundational dimensions, are not merely a matter of institutions but rather of the ultimate aspirations of the human being – aspirations that are pre-predicative and existential in character. To this sphere belong the mystery of life, reverence before it, fate, aura – in short, the entire incomputable remainder: that ontological correlate which can be</t>
  </si>
  <si>
    <t>Background/Objectives: Artificial intelligence (AI) is transforming prosthodontic procedures into data-driven support systems. This scoping review systematically maps the literature using an evidence maturity framework, distinguishing it from recent applications-focused compilations by Aljulayfi, Schwendicke, and others. Methods: A comprehensive search of PubMed, Scopus, and Web of Science (January 2023–March 2026) was conducted in accordance with PRISMA-ScR guidelines, supplemented by targeted manual citation tracking. Fifty studies were included in the review. Results: The evidence base comprises approximately half primary research (computational, in vitro, clinical) and half review articles. Foundational diagnostic CNNs report high technical performance metrics (i.e., sensitivity 98.67%, precision 78.12%), while generative CAD/CAM approaches reduce design time by up to 52% in vitro. However, the evidence synthesis reveals a significant gap between algorithmic efficacy and clinical utility. Most applications currently reside at the “technical validation” stage, while emerging domains such as large language models remain largely experimental. Conclusions: Impressive computational metrics do not automatically equate to patient-centered clinical benefits. Current AI systems must be regarded as adjunctive decision-support instruments rather than autonomous tools. Future research must prioritize prospective multicenter validation, implementation science, explainability, and robu</t>
  </si>
  <si>
    <t> 
Recursive Self-Improvement (RSI)
In the next issue we will publish more articles on RSI, for instance, using reinforcement learning (RL). These articles, along with, in this issue, Darwin Gödel Machine and DarwinLM, show that RSI will come in different flavors, e.g. here using evolutionary search, and have different purposes. So far, no one RSI technique itself triggers dramatic progress toward AGI.
Agentic AI vs. AI Agents
The goal of Agentic AI — to render AI scalable and adaptable in complex environments — seems inherently so much more powerful than individual AI agents that the focus on progress toward artificial general intelligence should be on Agentic AI progress against benchmarks.
Clearly, the most advanced Agentic AI should be deployed to advance safety and value alignment, as Kumarage and colleagues show in this issue.
Development of Agentic AI indicates a need to focus on the type of AGI ecology that will emerge (e.g. multipolar scenarios rather than singletons), and permits using the paradigm of game theory to control safety and value alignment, as I wrote in 2019.[1] I have more to say on this subject.
Timeline to Artificial General Intelligence 2025 – 2030+
Senior Editor-at-Large Gil Syswerda has constructed a provocative Timeline to Artificial General Intelligence 2025 – 2030+. He gives key AI advances, economic, social, and geopolitical effects of AI. As early as 2028-2029, AI could replace the majority of human economic activity, potentially disrupting soc</t>
  </si>
  <si>
    <t>Iterative GPU kernel tuning is bottlenecked by the scale of the applications that host the kernels. Rapid iteration requires isolating the kernel so it can be edited, recompiled, and validated without rebuilding the full application -- but manual isolation requires reconstructing build flags, dispatch configuration, and runtime inputs by hand, so developers usually settle for slow in-place edits. We present Kerncap, an automated kernel extraction tool that intercepts dispatches at the HSA runtime for both HIP and Triton, bridging Triton's JIT-only metadata into HSA-level capture via a lightweight Python compile-hook shim. Kerncap performs an address-space closure of all device memory -- a virtual-address-faithful snapshot that preserves embedded device pointers without DWARF metadata or pointer chasing -- locates kernel sources, and emits self-contained reproducer projects. HIP reproducers use a Clang VFS overlay for source-level recompilation without modifying the original build system; Triton reproducers are tuning-pinned, binding the captured autotuner configuration into the artifact to preserve the JIT kernel's numerical contract. Across six real-world HIP and Triton workloads spanning traditional HPC and ML domains on three AMD GPU architectures (CDNA2, CDNA3, RDNA3), Kerncap extracts and validates kernels from snapshots ranging from 152~MB to 30~GB -- including a VA-faithful capture of vLLM's Mixture-of-Experts weight pool reached through pointer indirection. On our lla</t>
  </si>
  <si>
    <t>Large language models excel at generating plausible responses but often produce factually incorrect answers in high-stakes financial analysis, leading to regulatory violations and financial losses, a critical challenge for deploying AI systems in production. Traditional Retrieval-Augmented Generation (RAG) systems rely on deterministic embeddings that cannot quantify retrieval uncertainty, resulting in overconfident but unreliable answers for complex financial queries. We introduce Bayesian RAG, a principled probabilistic framework that integrates epistemic uncertainty quantification directly into retrieval using Monte Carlo Dropout, bridging the gap between theoretical rigor and practical deployment. Our approach computes distributional embeddings for queries and documents, enabling a Bayesian scoring function Si = μi−λ·σi that balances semantic relevance against uncertainty. Comprehensive evaluation on Apple and Microsoft 2023 10-K reports demonstrates substantial improvements: 93.1% accuracy with significant gains in Precision@3 (+20.6%), MRR (+22.7%), and NDCG@10 (+25.4%) over BM25 baselines, plus 26.8% better uncertainty calibration. Critically, Bayesian RAG successfully extracts precise financial figures ($211.915B Microsoft, $383.285B Apple revenue) where traditional methods fail, reducing hallucination by 27.8%. Bayesian RAG advances uncertainty quantification in retrieval systems through principled Monte Carlo Dropout integration, establishing theoretical foundations</t>
  </si>
  <si>
    <t>Open-weight large language models are rapidly entering hiring pipelines, yet their discriminatory failure modes—and the regulatory exposure these create under the EU AI Act high-risk classification (Annex III) and U.S. EEOC adverse-impact analysis—remain poorly understood. We present the first systematic, multi-model audit of open-weight LLMs that treats job-posting language as the primary experimental variable, evaluating six models (Llama 3.2, Mistral, Gemma 3, Qwen 3, Phi 3, DeepSeek-R1) across four controlled experiments that jointly probe recruiter-simulation and job-seeker-simulation tasks. We find that (1) agentic posting language depresses recruiter recommendation scores for female candidates (r_rb = 0.309, p_Bonf = 7x10^-5; model-fixed-effects r_rb = 0.448), while communal language partially reverses the penalty; and (2) coded-exclusion language suppresses non-White recruiter scores at large effect sizes (r_rb = 0.646-0.758) and, on the job-seeker side, selectively deters non-White personas from expressing interest—operationalizing a chilling-effect mechanism at scale. A label-ablation experiment isolates the explicit demographic persona label as the primary causal driver, and Word Embedding Association Tests corroborate these findings at the representational level (d = 1.01-1.45 under Caliskan et al.'s multi-word gender attribute lists). We translate these results into a concrete pre-deployment audit protocol—posting-vocabulary scoring, persona-conditioned LLM probi</t>
  </si>
  <si>
    <t>BuildSafe investigates whether domain-adapted generative models can turn routine administrative text permit filings, incident narratives, and citizen complaints into early-warning signals for construction risk in New York City. The study links Department of Buildings (DOB) records, OSHA enforcement cases, and 311 complaints into a shared schema. It uses Gemini 1.5 Flash to generate three-section annotations covering job-site hazards, permit/code requirements, and community impacts. Three open models (Gemma-3-1B, Llama-3.2-3B, and Mistral-7B-Instruct-v0.3, 4-bit) are then fine-tuned with LoRA on this corpus using a unified prompt template, and evaluated with BERTScore, ROUGE, BLEU, METEOR, and bootstrap confidence intervals on a 2,833-record held-out test set, and supplemented with a 150-record two-expert consensus validation subset used for targeted human evaluation of factual accuracy, completeness, and hallucinations. Across the short-run LoRA adaptation setting, all models showed small train-validation-test gaps, suggesting stable proof-of-concept adaptation without obvious overfitting rather than evidence of full convergence. Llama-3.2-3B is the clear leader on lexical overlap metrics, Mistral-7B-Instruct delivers the strongest semantic fidelity and most structured narrative outputs, and Gemma-3-1B offers competitive semantic performance at a fraction of the compute cost, suggesting potential value for edge or real-time triage workloads. A qualitative case study of Manhat</t>
  </si>
  <si>
    <t>Large language models (LLMs) have demonstrated outstanding performance in the field of machine translation. Many scholars have explored LLM-based translation from various perspectives, primarily focusing on the translation of routine, simple, and everyday texts. However, when it comes to the examination of specific sentence structures, especially complex sentences, the research is still somewhat insufficient. Therefore, this study attempts to investigate the translation of Chinese complex sentences by ChatGPT-4o, focusing on the translation of Chinese flowing sentences, a special sentence pattern in Chinese. The study examines how ChatGPT-4o handles the subject identification and translation of zero-subject sentence segments within Chinese flowing sentences, as well as the translation of the frozen sentence segments in Chinese flowing sentences. The research results indicate that: for the ten categories of subject identification in zero-subject sentence segments, ChatGPT-4o can generally identify them all, but occasionally makes ambiguous identification; ChatGPT-4o employs two translation strategies—one is to add subjects (mostly in the form of pronouns) to translate the zero-subject sentence segments into independent clauses, the other is to translate the zero-subject sentence segments into attributive structures; the accuracy of ChatGPT-4o’s translation of frozen sentence segments is inconsistent; ChatGPT-4o may adopt the literal meaning or metaphorical meaning of the froze</t>
  </si>
  <si>
    <t>Abstract: The study looks closely at the complicated, game-changing, and sometimes contradictory effects of Artificial Intelligence (AI) on modern service delivery. It looks at how AI changes the way businesses work, how customers interact with each other, and the moral limits of service ecosystems. Using a mixed-methods approach with multiple phases (interviews, experiments, case studies, and surveys), the results show that AI systems make tasks much more efficient, cutting transaction costs by up to 30% and response times by up to 40%. The paper makes the service quality seem better for standard tasks through calibrated anthropomorphic design (β=0.38, p&lt;.001). But this "algorithmic hand" also causes serious social and emotional problems in complicated situations. Without real empathy and the ability to adapt to different situations, customers get frustrated and blame the company for AI failures; 82% of them blame the company for not being careful enough, which hurts trust more than anything else. The study shows that contingency factors—task complexity, customer demographics, interface transparency, and agent skill polarization—are important because they affect how well AI works. This leads to ethical issues like measurable algorithmic bias (0.75 SD lower satisfaction among elderly users; p &lt; .01), growing privacy concerns, and widespread gaps in governance. We propose a new, multi-theoretical framework that integrates TAM, Social Presence Theory, and Attribution Theory. Th</t>
  </si>
  <si>
    <t>The opioid crisis represents a significant moment in public health that reveals systemic shortcomings across regulatory systems, healthcare practices, corporate governance, and public policy. Analyzing how these interconnected systems simultaneously failed to protect public health requires innovative analytic approaches for exploring the vast amounts of data and documents disclosed in the UCSF-JHU Opioid Industry Documents Archive (OIDA). The complexity, multimodal nature, and specialized characteristics of these healthcare-related legal and corporate documents necessitate more advanced methods and models tailored to specific data types and detailed annotations, ensuring the precision and professionalism in the analysis. In this paper, we tackle this challenge by organizing the original dataset according to document attributes and constructing a benchmark with 400k training documents and 10k for testing. From each document, we extract rich multimodal information—including textual content, visual elements, and layout structures—to capture a comprehensive range of features. Using multiple AI models, we then generate a large-scale dataset comprising 360k training QA pairs and 10k testing QA pairs. Building on this foundation, we develop domain-specific multimodal Large Language Models (LLMs) and explore the impact of multimodal inputs on task performance. To further enhance response accuracy, we incorporate historical QA pairs as contextual grounding for answering current querie</t>
  </si>
  <si>
    <t xml:space="preserve">The integration of artificial intelligence (AI), particularly large language models (LLMs), into clinical prescription practices represents a transformative shift in healthcare, promising to offer enhanced therapeutic precision, reduced errors, and personalized care. However, rapid adoption is outpacing validation and governance. This narrative review critically examines the benefits, risks, and implementation challenges of AI in pharmacology, with an emphasis on prescribing use cases, highlighting the rapid adoption driven by physician constrained time and increasing complexity of medical knowledge, yet outpaced by validation frameworks. Key benefits include optimized decision support, as suggested by real-world systems like the Penda Health AI Copilot. However, inherent risks such as hallucinations, lack of explainability, spending inflation, and clinical de-skilling pose significant threats, potentially eroding trust and patient safety. We contrast regulatory philosophies [European Union (EU) precaution under the medical devices regulation (MDR) and AI Act vs U.S. flexibility via Food and Drug predetermined change control plans (FDA PCCP)] and spotlight a persistent grey zone in which general-purpose LLMs are used clinically without medical-device oversight. To operationalize trustworthy use, we foreground rigorous evaluation and outline an "architecture of trustworthy clinical AI" (retrieval-augmented generation, structured clinical prompting with abstention/uncertainty, </t>
  </si>
  <si>
    <t xml:space="preserve">
 This article, written by JPT Technology Editor Chris Carpenter, contains highlights of paper SPE 229328, “Operationalizing AI for Crisis and Emergency Management,” by Ashish Chandrashekhar Kulkarni and Ashwina Das Kulkarni, The Bell Group. The paper has not been peer-reviewed.
 Crisis and emergency management (CEM) in high-risk sectors such as oil and gas, petrochemicals, and transportation faces growing challenges from operational complexity, interagency coordination gaps, and evolving hazards. While compliance frameworks set essential standards, many organizations still struggle to maintain continuous operational readiness. This paper explores how artificial intelligence (AI), cognitive models, and integrated digital tools can operationalize readiness.
 The authors cite a report of the Institution of Chemical Engineers’ Safety and Loss Prevention Special Interest Group, “Learning Lessons From Major Incidents.” In the report, root causes of 25 various incidents since Piper Alpha in 1988 were analyzed to identify underlying lessons. The lessons learnt for crisis and emergency management are provided in Table 1 of the complete paper. The table indicates that gaps in crisis and emergency management often lie in lack of compliance, inadequate planning, training and competency issues, and response. Reviewing these CEM failures, the most prevalent weakness across oil and gas incidents is a lack of procedures, an issue present in most cases. This indicates a widespr</t>
  </si>
  <si>
    <t>Explainable multimodal artificial intelligence (XAI) is emerging as a transformative paradigm in precision oncology by combining transparent computational reasoning with comprehensive integration of heterogeneous biomedical data. Although deep learning and foundation artificial intelligence (AI) models have achieved remarkable diagnostic and prognostic performance, their limited interpretability has constrained widespread clinical adoption due to concerns regarding transparency, trust, accountability, and regulatory acceptance. Recent advances in multimodal transformer architectures, graph neural networks, self-supervised learning, reinforcement learning, foundation AI models, and generative artificial intelligence have enabled seamless integration of radiological imaging, digital pathology, genomics, transcriptomics, proteomics, metabolomics, epigenomics, spatial biology, laboratory biomarkers, circulating tumor DNA, wearable physiological monitoring, electronic health records, biomedical literature, and longitudinal clinical outcomes into unified computational representations of cancer biology. Explainable AI techniques including attention visualization, saliency mapping, SHAP (Shapley Additive Explanations), integrated gradients, counterfactual reasoning, uncertainty estimation, concept attribution, and causal inference enable transparent interpretation of multimodal predictions while supporting biomarker discovery, therapeutic optimization, adaptive disease monitoring, di</t>
  </si>
  <si>
    <t>An agentic AI system could assist in reducing case workloads in the judiciary by providing a probable outcome for litigating parties and eliminating the need to go to court. However, agentic AI uses different ML and LLM models in its workflows, and these models may reflect biases present in their training data. These biases could affect the outcome of the pre-litigation proceedings, favouring one litigating party over the other, depending on demographic representations in the training dataset. We consider an Agentic AI marketplace where litigants can verify demographic representation in the training data of ML/LLM models used in each Agentic AI before selecting a suitable system for pre-trial analyses. ZKPs provide cryptographic primitives for verifying such claims without disclosing full information about the underlying dataset. This paper outlines a conceptual framework for performing these verifications within the European regulatory context. First, we demonstrate the implementation of an Agentic AI system for prelitigation analyses and then conceptualize an Agentic AI marketplace, outlining different technological interactions. We then formalise demographic representation as a verifiable property and outline a ZKP framework for verification, comprising different tech stacks like BBS+ signatures, bulletproofs, zk-SNARKs, and smart contract oracles. This paper presents a conceptual and architectural framework rather than an empirical system evaluation, and aims to establish</t>
  </si>
  <si>
    <t>The regulatory framework governing EU electricity markets is highly complex, fragmented across multiple normative acts and sensitive to citation accuracy and contextual completeness. While Large Language Models (LLMs) offer promising capabilities for regulatory question answering (QA), their tendency to hallucinate legal references and omit critical conditions makes them unreliable for compliance-sensitive domains. This paper presents the design of a domain-specific Retrieval-Augmented Generation (RAG) system for EU electricity market regulations, explicitly engineered to deliver source-grounded, traceable and low-hallucination answers. The answering component is based on Google’s gemini-2.5-flash model. The Open AI’s gpt-4o-mini model is responsible for both relevant document selection before building the RAG prompt and playing the judge LLM role for Retrieval Augmented Generation Assessment (RAGAS) evaluation. We build a legal corpus comprising multiple core EU regulatory acts related to REMIT and market operation and propose a regulatory QA architecture that integrates: (i) three chunking strategies (article-based, structure-aware, sliding window), (ii) two embedding models and (iii) a novel LLM-based document selection agent that restricts retrieval to the most relevant normative acts before vector search, improving contextual focus and retrieval precision. Using a fixed benchmark of regulatory questions and a reproducible evaluation protocol, we quantitatively assess sys</t>
  </si>
  <si>
    <t xml:space="preserve">Background Generative artificial intelligence (AI) chatbots have rapidly entered public use, including in contexts involving emotional support and mental health–related interactions. Although these systems are increasingly accessible, concerns have emerged regarding potential adverse psychiatric outcomes reported in public discourse, including psychosis, suicidal ideation, self-harm, and suicide. However, these reports largely originate from journalistic accounts rather than systematically verified clinical data. Objective This rapid scoping review aimed to systematically map and characterize mass media narratives describing alleged adverse psychiatric outcomes temporally associated with generative AI chatbot interactions. Methods A rapid scoping review methodology was applied to publicly accessible news articles identified primarily through Google News searches. Articles published from November 2022 onward were screened for eligibility if they described a specific case in which psychiatric deterioration or crisis was temporally linked to generative AI use. Data were extracted using a structured coding template capturing article characteristics, demographic information, AI platform features, interaction intensity, outcome type and severity, type of evidence reported, and causal attribution language. Descriptive statistics and cross-tabulations were performed. Results A total of 71 news articles representing 36 unique cases were included. Suicide death was the most frequently </t>
  </si>
  <si>
    <t>The synergy between symbolic knowledge, often represented by Knowledge Graphs (KGs), and the generative capabilities of neural networks is central to advancing neurosymbolic AI. A primary bottleneck in realizing this potential is the difficulty of automating KG construction, which faces challenges related to output reliability, consistency, and verifiability. These issues can manifest as structural inconsistencies within the generated graphs, such as the formation of disconnected $\textit{isolated islands}$ of data or the inaccurate conflation of abstract classes with specific instances. To address these challenges, we propose HyDRA, a $\textbf{Hy}$brid-$\textbf{D}$riven $\textbf{R}$easoning $\textbf{A}$rchitecture designed for verifiable KG automation. Given a domain or an initial set of documents, HyDRA first constructs an ontology via a panel of collaborative neurosymbolic agents. These agents collaboratively agree on a set of competency questions (CQs) that define the scope and requirements the ontology must be able to answer. Given these CQs, we build an ontology graph that subsequently guides the automated extraction of triplets for KG generation from arbitrary documents. Inspired by design-by-contracts (DbC) principles, our method leverages verifiable contracts as the primary control mechanism to steer the generative process of Large Language Models (LLMs). To verify the output of our approach, we extend beyond standard benchmarks and propose an evaluation framework th</t>
  </si>
  <si>
    <t>Objective: To enhance medical education and research by developing and
 evaluating AI-powered tools that improve literature search efficiency,
 facilitate comprehensive reviews, and increase engagement with current
 literature among clinicians and trainees. Hypothesis: Integrating generative
 AI into literature search and review processes can significantly enhance the
 accessibility, efficiency, and engagement with medical literature for
 educators, clinicians, and trainees. Methods: We developed an integrated
 suite of AI-driven tools: 1. Initial Literature Search Tool: Utilizes
 generative AI to construct and iteratively refine PubMed queries, ensuring
 retrieval of comprehensive and relevant articles. The tool automates
 downloading abstracts and permissible full-text PDFs, providing assured-real
 citations directly from PubMed to prevent AI-generated errors. 2. Scoping
 Review Assistant: Guides users through scoping reviews with AI-powered
 suggestions and automation at each step, including search iteration, article
 categorization, summarization, drafting assistance, and bibliography
 generation. 3. Automated Monthly Literature Digest: Generates monthly
 summaries of new publications in anesthesiology subspecialties using AI to
 compile, categorize, and summarize recent articles, delivered via an
 interactive web interface. 3. AI-Generated Podcast Tool: Converts research
 articles into customized audio summaries tailored to different audience
 levels, allowing users to s</t>
  </si>
  <si>
    <t>Cellular research and development (R&amp;D) is throttled by six structural processes that each consume months of manual engineering work per iteration: (i) synthesizing new features from standards or research papers into production code; (ii) conformance and interoperability testing; (iii) hardening against field anomalies and diverse deployment environments; (iv) data-driven optimization of network functionalities; (v) discovering and prototyping novel waveforms, functionalities, and capabilities for future standards; and (vi) securing the stack against vulnerabilities. Although Large Language Models (LLMs) have compressed comparable R&amp;D work in general software engineering from days to minutes, their known pitfalls worsen on Radio Access Network (RAN) use cases: they hallucinate Application Programming Interfaces (APIs) and mis-read specifications, which kills interoperability of RAN components at the first mistake, and they heavily rely on simulations for designing algorithms, which is notorious for breaking when transferred to real hardware. To address these challenges, we present GENESIS, an agentic Artificial Intelligence (AI) framework that converts intents (e.g., a specification clause, a telemetry anomaly, or a research hypothesis) into solutions validated with over-the-air experiments, fed back into a persistent knowledge base. GENESIS is built on three composable primitives (agents, skills, hooks) and a knowledge layer (SYNAPSE) that doubles as the source of ground tru</t>
  </si>
  <si>
    <t>Integrating Large Language Models (LLMs) into the Indian judiciary promises access to justice but introduces severe risks. We identify the'inertia of confidence'--an overconfidence phenomenon analogous to the Dunning-Kruger effect where LLMs provide incorrect legal verdicts with near-maximum confidence, driven by a hypothesized'precedent overfitting'bias. Phase I of our socio-technical audit tested ChatGPT (GPT-5.2), Meta AI, and Perplexity AI on a 60-case battery regarding the Indian Contract Act, 1872, and the shift toward statutory enforcement of specific performance. We introduce the High-Confidence Error Rate (HCER) to quantify incorrect verdicts delivered with dangerous certainty (&gt;= 9 on a 1-10 scale). All models struggled with statutory updates. Meta AI proved most vulnerable (31.7% HCER), frequently misapplying pre-amendment rules with a 9.1/10 mean confidence, followed by Perplexity (15.0%) and ChatGPT (6.7%). Phase II investigated human vulnerability to this overconfidence via a survey of Indian law students (N=380). Verification often functions as a reactive adaptation to machine hallucinations: students encountering fabricated citations reported higher verification scores (4.2/5) than those with no such encounters (2.8/5). Furthermore, while 81.6% knew submitting hallucinated cases can lead to contempt-of-court, 71.1% received no formal training on ethical AI use. We propose shifting toward adversarial legal research pedagogy and implementing source-grounded veri</t>
  </si>
  <si>
    <t>Hallucination is a critical reliability challenge in multi-agent Large Language Model (LLM) systems because unsupported claims can propagate through recursive interactions and produce collective false consensus. We model collective hallucination as a time-evolving network process over directed communication graphs and introduce HPR-Adaptive, a defense framework combining dynamic trust weighting, external claim verification, propagation-aware interaction regulation, and selective isolation of unreliable agents. We evaluate HPR-Adaptive on 1,317 TruthfulQA and TriviaQA queries using a heterogeneous six-agent system across five recursive reasoning rounds and multiple communication topologies. Compared with undefended multi-agent reasoning, HPR-Adaptive reduces hallucination rate from 0.118 to 0.072 (39.0%), while increasing factual accuracy from 0.812 to 0.867 and semantic consistency from 0.784 to 0.836. It also lowers the hallucination amplification factor from 1.34 to 1.08, increases propagation resistance from 0.882 to 0.928, and reduces the effective reproduction number from 1.08 to 0.81, shifting the system from self-sustaining propagation to controlled attenuation. Scale-free networks show the strongest cascading behavior without defense, with an amplification factor of 1.45 and reproduction number of 1.21; HPR-Adaptive reduces these to 1.12 and 0.92, respectively. These results show that propagation-aware control can substantially improve the factual reliability and stab</t>
  </si>
  <si>
    <t>LLM agents are increasingly deployed as executable systems that use tools, modify workspaces, and produce concrete artifacts. In such workflows, performance depends not only on the base model, but also on the harness: the system layer that manages context, tools, state, constraints, permissions, tracing, and recovery. However, existing benchmarks typically abstract away execution, compare complete agent systems, or hold the harness fixed, making execution-layer variation difficult to study. We introduce Harness-Bench, a diagnostic benchmark for evaluating configuration-level harness effects in realistic agent workflows. Harness-Bench evaluates representative harness configurations across multiple model backends under shared task environments, budgets, and evaluation protocols, while preserving each harness's native execution behavior. The benchmark contains 106 sandboxed offline tasks constructed from practical agent-use patterns and manually reviewed for realism, solvability, oracle-checkability, and integrity. Each run records final artifacts, execution traces, usage statistics, and validator outputs, enabling analysis beyond final completion. Across 5,194 execution trajectories, we observe substantial variation in completion, process quality, efficiency, and failure behavior across model-harness pairings. These results suggest that agent capability should be reported at the model-harness configuration level rather than attributed to the base model alone. Our analysis furth</t>
  </si>
  <si>
    <t>Construction contract review demands specialized expertise, requiring comprehensive understanding of both technical and legal aspects. While AI advancements offer potential solutions, two problems exist: LLMs lack sufficient domain-specific knowledge to analyze construction contracts; existing RAG approaches do not effectively utilize domain expertise. This study aims to develop an automated contract review system that integrates domain expertise with AI capabilities while ensuring reliable analysis. By transforming expert knowledge into a structured knowledge base aligned with the SCF classification, the proposed structured knowledge-integrated RAG pipeline is expected to enable context-aware contract analysis. This enhanced performance is achieved through three key components: (1) integrating structured domain knowledge with LLMs, (2) implementing filtering combined with hybrid dense–sparse retrieval mechanisms, and (3) employing reference-based answer generation. Validation using Oman’s standard contract conditions demonstrated the system’s effectiveness in assisting construction professionals with contract analysis. Performance evaluation showed significant improvements, achieving a 52.6% improvement in Context Recall and a 48.3% improvement in Faithfulness compared to basic RAG approaches. This study contributes to enhancing the reliability of construction contract review by applying a structured knowledge-integrated RAG pipeline that enables the accurate retrieval of ex</t>
  </si>
  <si>
    <t>The rapid adoption of generative artificial intelligence (AI) is transforming higher education and reshaping how students acquire, process, and communicate knowledge. In pharmacy education, effective communication is a core professional competency that requires the integration of scientific knowledge, clinical reasoning, and patient-centred communication. This paper examines how AI technologies, particularly Large Language Models such as ChatGPT and Gemini, are influencing communication competencies among pharmacy students and explores the educational implications of their growing use. Through a critical review of contemporary literature, the paper discusses the evolving nature of digital literacy, whereby students are increasingly required not only to retrieve information but also to interact with AI systems, formulate effective prompts, and critically evaluate generated content. The review highlights several challenges associated with AI-assisted learning, including cognitive offloading, overreliance on automated outputs, diminished self-regulated learning, and the potential erosion of critical thinking and clinical reasoning skills. Particular attention is given to the AI-translation paradox, in which AI-generated explanations may improve readability yet inadvertently compromise scientific accuracy, creating risks in healthcare communication. The paper also considers concerns related to academic integrity, authorship, and the reliability of AI-generated information, includ</t>
  </si>
  <si>
    <t>Large language models (LLMs) are transforming the capabilities of medical chatbots by enabling more context-aware, human-like interactions. This review presents a comprehensive analysis of their applications, technical foundations, benefits, challenges, and future directions in healthcare. LLMs are increasingly used in patient-facing roles, such as symptom checking, health information delivery, and mental health support, as well as in clinician-facing applications, including documentation, decision support, and education. However, as a study from 2024 warns, there is a need to manage “extreme AI risks amid rapid progress”. We examine transformer-based architectures, fine-tuning strategies, and evaluation benchmarks specific to medical domains to identify their potential to transfer and mitigate AI risks when using LLMs in medical chatbots. While LLMs offer advantages in scalability, personalization, and 24/7 accessibility, their deployment in healthcare also raises critical concerns. These include hallucinations (the generation of factually incorrect or misleading content by an AI model), algorithmic biases, privacy risks, and a lack of regulatory clarity. Ethical and legal challenges, such as accountability, explainability, and liability, remain unresolved. Importantly, this review integrates broader insights on AI safety, drawing attention to the systemic risks associated with rapid LLM deployment. As highlighted in recent policy research, including work on managing extreme</t>
  </si>
  <si>
    <t>Maintaining consistency between source code and its associated comments is essential for software reliability, maintainability, and user experience, particularly in the Rust programming ecosystem where comment serves as both developer guidance and an authoritative API contract. However, existing automated inconsistency detection approaches are largely tailored for object-oriented languages and fall short of addressing Rust’s unique features, such as explicit panic semantics, trait-based abstraction, and idiomatic use of option and finiteness constraints. In this paper, we introduce RustC4 ++ , a novel hybrid framework that integrates large language model (LLM)-driven constraint extraction, static program analysis, and SMT-based bidirectional verification to detect and diagnose code-comment inconsistencies in Rust. RustC4 ++ extends previous solutions by supporting a richer taxonomy of constraints, including interval, boundary, existence, option, and finiteness constraints, and pioneers a systematic method for propagating comment constraint across trait and implementation boundaries. Leveraging chain-of-thought prompt engineering, RustC4 ++ robustly interprets natural language comment, maps it to formal specifications, and checks their alignment with code logic through precise static analysis and formal reasoning. We conduct extensive experiments on 17 diverse, real-world Rust projects, demonstrating that RustC4 ++ substantially outperforms prior tools in both precision and re</t>
  </si>
  <si>
    <t>Purpose: This study examines how ambient AI scribes; systems that combine automated speech recognition (ASR) and large language models (LLMs), influence payer‑side enterprise architecture and operational resilience once AI‑generated clinical documentation enters claims processing ecosystems. 
Methodology: An enterprise architecture and systems‑level analytical approach is used to evaluate the integration of AI‑generated documentation into payer workflows. A four‑layer reference framework is proposed, covering ingestion and normalization, validation and risk scoring, claims processing integration, and observability and audit. An Operational Impact Framework (OIF) is also introduced to link AI‑generated documentation to measurable payer performance indicators. The analysis draws on payer operational datasets. Data collection utilized structured architectural analysis, metadata lineage tracing, rule‑execution monitoring, and validation heuristics. Tools and techniques were applied in accordance with APA guidelines, including systematic evaluation of coding specificity, documentation completeness, and AI confidence scoring. 
Findings: Normalized and validated AI‑generated documentation improves documentation structure, coding specificity, and metadata traceability. These enhancements support higher auto‑adjudication rates, lower denial rates, reduced manual review volumes, and faster root‑cause identification during production incidents, ultimately strengthening operational resil</t>
  </si>
  <si>
    <t>The rapid retrieval and precise acquisition of land use approval information are crucial for enhancing the efficiency and quality of land use approval, as well as for promoting the intelligent transformation of land use approval processes. As an advanced retrieval method, question-answering (Q&amp;A) technology has become a core technical support for addressing current issues such as low approval efficiency and difficulty in obtaining information. However, existing Q&amp;A technologies suffer from significant hallucination problems and limitations in considering spatiotemporal factors in the land use approval domain. To effectively address these issues, this study proposes a spatiotemporal–semantic coupling intelligent Q&amp;A method for land use approval based on knowledge graphs (KGs) and intelligent agent technology, aiming to enhance the efficiency and quality of land use approval. Firstly, a land use approval knowledge graph (LUAKG) is constructed, systematically integrating domain knowledge such as policy clauses, legal regulations, and approval procedures. Then, by combining large language models (LLMs) and intelligent agent technology, a spatiotemporal–semantic coupling Q&amp;A framework is designed. Through the use of spatiotemporal analysis tools, this framework can comprehensively consider spatial, temporal, and semantic factors when handling land approval tasks, enabling dynamic decision-making and precise reasoning. The research results show that, compared to traditional Q&amp;A bas</t>
  </si>
  <si>
    <t>The integration of artificial intelligence (AI) with Traditional Chinese Medicine (TCM) is rapidly expanding, creating new opportunities for digital diagnosis, syndrome differentiation, prescription recommendation, multimodal clinical support, and knowledge mining. The central obstacle to this integration, however, lies beyond predictive performance and stems from a fundamental epistemological mismatch between data-driven AI and theory-driven TCM. Contemporary AI systems often operate through opaque statistical representations, whereas TCM depends on holistic, relational, and interpretive reasoning centered on syndrome differentiation and disease-mechanism inference. Consequently, explainable artificial intelligence (XAI) is required not merely to improve transparency but to serve as an epistemic interface that enables semantic translation between machine-discovered patterns and TCM clinical reasoning. This review argues that AI–TCM integration should be understood as an epistemological integration problem rather than a purely technical one. To address this problem, we introduce two conceptual lenses: the dual-layer opacity framework, which captures the superposition of algorithmic opacity and the theoretical opacity of TCM knowledge, and the semantic translation framework, which conceptualizes XAI as the process of mapping computational features and reasoning traces onto clinically meaningful and theory-consistent TCM concepts. On this basis, we critically synthesize major m</t>
  </si>
  <si>
    <t>Large language model (LLM)-based multi-agent systems (MAS) predominantly rely on centralized orchestration and lack formal verification mechanisms for agent reliability, participation, and system-level behavioral alignment. These shortcomings leave open environments severely vulnerable to uncooperative or malicious agents. This work proposes DART, a Directed Acyclic Graph (DAG)-based reputation and incentive regulation framework for trustworthy multi-agent collaboration, combining centralized operational orchestration with blockchain-enabled decentralized governance and accountability. DART unifies DAG workflow orchestration, capability and reputation-aware task allocation, dynamic behavior updates, multi-factor incentives, and smart contract accountability paired with IPFS storage. Under this paradigm, agent selection dynamically balances task alignment, historical reputation, and workload, while post-execution behavioral evidence continuously calibrates agent trust and the probability of future participation. Evaluated across four axes, DART achieves 93.6% Pass@1 on GSM8K and builds a full-stack application in 142 s using two agents, outperforming centralized baselines. Across five independent 150-round longitudinal trials, Full DART achieves a mean task success rate of 93.33 +/- 2.26%, output quality of 0.9357 +/- 0.0117, retry rate of 0.2307 +/- 0.0816, and allocation delay of 1.1153 +/- 0.0408 s, consistently outperforming its ablated configurations DART isolates persist</t>
  </si>
  <si>
    <t>Chronic liver diseases are an increasing cause of morbidity and mortality in Latin America, driven by the convergence of alcohol and metabolic-associated steatotic liver disease, and viral hepatitis. The region faces structural barriers including fragmented data systems, delayed diagnosis, disparities in access, and limited research capacity. Although artificial intelligence has shown clinical utility across hepatology, evidence supporting its implementation in Latin America remains limited. We reviewed the AI applications most relevant to regional hepatology, the barriers to adoption, and priorities for safe implementation. We conducted a narrative review based on iterative appraisal of peer-reviewed studies, regional epidemiological reports, and digital health policy documents identified through March 2026. Priority was given to evidence reporting external validation, pragmatic clinical testing, or direct relevance to implementation in regional health systems. Discriminative AI is most mature in fibrosis risk stratification, digital pathology for MASH trials, and opportunistic case finding using electrocardiogram-based screening. In a pragmatic cluster-randomized trial of 15,596 adults, AI-enabled electrocardiography doubled the detection of previously undiagnosed advanced chronic liver disease in primary care. Retrieval-augmented generation improves the accuracy of large language models for hepatitis C guideline interpretation, but generative systems still pose hallucinati</t>
  </si>
  <si>
    <t>Background The gut–liver axis integrates intestinal barrier function, microbial ecology, metabolism, immune regulation, and hepatic feedback, yet remains causally non-closed and strongly context dependent. As large language models (LLMs) increasingly mediate biomedical explanation, their ability to preserve evidentiary structure within such epistemically open frameworks requires systematic evaluation. Methods We conducted a cross-platform, mixed-methods infodemiology analysis of five widely accessible LLMs. Twenty clinically grounded questions spanning five hierarchical domains from basic mechanisms to intervention and evaluation generated 100 single-turn responses. Linguistic accessibility was assessed using seven established readability indices, while epistemic integrity was evaluated using the Journal of the American Medical Association Benchmark Criteria, Global Quality Score, and a modified DISCERN framework. Results Linguistic complexity increased as prompts progressed toward intervention and evaluation, without corresponding gains in transparency, reliability, or educational quality. Informational integrity clustered primarily by platform rather than domain. Readability indices showed strong internal concordance, whereas integrity metrics aligned only moderately and correlated weakly with readability. Item-level analysis revealed consistently high narrative clarity but systematic under-signaling of source attribution and uncertainty, resulting in over-coherent explanat</t>
  </si>
  <si>
    <t>LLMs excel at recalling statistical patterns but degrade sharply when answers must be derived, especially on multi-hop chains. Delegating derivation to deterministic symbolic executors shifts reliability to whether model-generated premises are source-supported. We introduce CPUNeSy, a serving architecture that controls model writes to symbolic state via a task-defined predicate interface and certificate gate, abstaining when grounding passes disagree. Component analysis isolates deterministic execution, restricted grounding, agreement, and source rechecking. Experiments show deterministic execution drives most accuracy recovery on derivation-heavy tasks; controlled writes mainly improve selective reliability by withholding unsupported or inconsistent answers, at a coverage cost. On multi-hop tests in law and formal math, deterministic execution recovers most of the gap over chain-of-thought and retrieval baselines, with full-pool gains up to 35.0 points. Certification is selective-serving control, not accuracy mechanism: with grounding traces fixed on ContractNLI, source rechecking removes a quarter of DeepSeek's wrong answers surviving two-vote agreement, at measurable coverage cost. When abstention is costly, routing withheld cases to an uncertified same-model fallback raises full-pool accuracy on MedCalc-Bench Verified by 13.9 and 4.9 points for Seed and DeepSeek; these gains are not from the certified channel. On LeanDojo Benchmark 4, kernel-restricted pools match BM25 re</t>
  </si>
  <si>
    <t>Large language models (LLMs) have shown strong performance in financial analysis and surface-level factual error detection, yet their ability to identify fraudulent financial misinformation in audited corporate reporting remains underexplored. Existing financial and audit benchmarks mainly focus on factual verification, numerical reasoning, rule compliance, or audit workflows, but rarely evaluate misleading disclosure narratives or management explanations that obscure the true drivers of reported performance. We introduce AuditFraudBench, an enforcement-grounded benchmark constructed from authentic company filings and regulatory materials, including original and restated 10-K and 10-Q filings, structured financial statements, MD&amp;A disclosures, and SEC Accounting and Auditing Enforcement Releases (AAERs). AuditFraudBench contains three tasks: Profit Source Attribution, Misleading Narrative Detection, and Fraud Pattern Classification, which evaluate whether models can identify the true source of reported performance, detect misleading disclosure framing, and classify misconduct mechanisms into known manipulation patterns. We evaluate GPT, DeepSeek, and Qwen series LLMs on the benchmark. Results show that both proprietary and open models still struggle to jointly reason over financial figures, disclosure framing, restatement evidence, and enforcement-grounded fraud mechanisms. AuditFraudBench provides a challenging testbed for audit-relevant, evidence-grounded evaluation of LLMs</t>
  </si>
  <si>
    <t>The article examines the comparative properties of Retrieval-Augmented Generation algorithms and large-language-model fine-tuning methods in the context of domain-specific search tasks with a high cost of error. The aim is to identify operating regimes in which RAG and fine-tuning differentially affect the accuracy of top-ranked results, the evidential quality of answers, and the safety of handling sensitive data. The relevance of the study is driven by the rapid growth of industrial domain-specific search systems that must simultaneously ensure knowledge updatability, strict citation-based verifiability, and regulatory discipline. The novelty lies in the fact that the comparison is conducted not in the abstract form of RAG versus fine-tuning, but at the level of individual pipeline components and from the perspective of operational trade-offs: it is shown that retrieval and ranking form a truth scaffold and a channel for knowledge refresh, whereas fine-tuning acts as a delicate regulator of format, terminology, and epistemic precision without resolving the problem of obsolescence in parametric representations. The article concludes in favor of hybrid schemes that combine hybrid retrieval, reranking, and strict citation rules with lightweight, parameter-efficient model adaptations, thereby enabling reproducible, controllable, and scalable operation of domain-specific search systems. The article is intended for researchers in information retrieval, engineers of applied RAG sys</t>
  </si>
  <si>
    <t>Introduction Regulatory authorities in African countries face persistent challenges in ensuring the timely authorization of quality generic medicines due to limited technical capacity and extensive review timelines. The South African medicines regulator (SAHPRA) piloted a risk-based assessment (RBA) framework to expedite the Chemistry, Manufacturing, and Controls (CMC) evaluation of generic medicines. Building on this initiative, an artificial intelligence (AI)-driven tool, termed LEXI, was developed and validated to automate SAHPRA’s RBA triage for generic medicines and was externally validated at two African NRAs. Methods LEXI was designed based on SAHPRA’s established RBA quality matrix, using 210 of its product dossiers, and was validated under the Good Automated Manufacturing Practice (GAMP5) framework. The system employed Retrieval-Augmented Generation (RAG) architecture with Meta’s Llama 3.1 large language model, supported by regulatory data integrations from the European Directorate for the Quality of Medicines (EDQM) and the World Health Organization Prequalification Programme. Validation comprised three qualification phases—installation (IQ), operational (OQ), and performance (PQ)—and was conducted across two African national regulatory authorities (NRAs): SAHPRA and the Botswana Medicines Regulatory Authority (BoMRA). Results During external validation across 60 dossiers, LEXI demonstrated 91.7% overall predictive accuracy (55/60; 95% CI: 81.6-97.2%), with sensitiv</t>
  </si>
  <si>
    <t xml:space="preserve">Dual-source encrypted points of interest (DSEP), POIs from two encrypted coordinate systems, suffer from intertwined location and attribute uncertainties, including nonlinear systematic misalignment and naming inconsistency, hindering land-use/land-cover (LULC) mapping. To the best of our knowledge, this paper is the first to propose an LLM-driven, training-free location-attribute synergic closed-loop optimization paradigm for DSEP fusion. The paradigm jointly refines location transformation and attribute correspondences through iterative feedback. Attribute-synergic location fusion uses an LLM-driven attribute matching method to establish DSEP correspondences, reducing matching complexity from O(N^2) to O(N), and refines transformation coefficients using an improved particle swarm optimization algorithm within ISODATA-clustered local subregions. Location-synergic attribute fusion then reassesses attribute confidence from updated geometric residuals through an LLM-fuzzy method. The refined correspondences feed back into location optimization, forming a bidirectional closed loop. Sample purification and adaptive radius contraction enable convergence in essentially two iterations. We further propose a training-free LULC mapping method that inherits land-use classes from encrypted maps through location fusion, producing vector-raster integrated LULC maps. A reference-free POI fusion evaluation method is applied across 31 provincial capitals and municipalities in mainland China. </t>
  </si>
  <si>
    <t>Debates about artificial intelligence capabilities and risks are often conducted without quantitative grounding. This paper applies the methodology of MacKay (2009) -- who reframed energy policy as arithmetic -- to the economy of AI computation. We define the token, the elementary unit of large language model input and output, as a physical quantity with measurable thermodynamic cost. Using Landauer's principle, Shannon's channel capacity, and current infrastructure data, we construct a supply-and-demand balance sheet for global token production. We then derive a finite question budget: the number of meaningful queries humanity can direct at AI systems under physical, information-theoretic, and economic constraints. We apply Coase's theory of the firm and the durable-goods monopoly problem to the AI value chain -- from photon to atom to chip to power to token to question -- to identify where economic value concentrates and where regulatory intervention is warranted. We argue that the expansion of the token budget does not resolve a deeper constraint: under structural uncertainty, the decisive variable is not how many questions can be answered but which questions are worth asking -- a problem of agency and direction that computation alone cannot solve. We connect limits of measurement in the token economy to a structural parallel between Goodhart's law and the Heisenberg uncertainty principle, and to Arrow's impossibility result for efficient information pricing. The framework</t>
  </si>
  <si>
    <t>The rapid adoption of agentic AI, powered by large language models (LLMs), is transforming enterprise ecosystems with autonomous agents that execute complex workflows. Yet we observe several key security vulnerabilities in LLM-driven multi-agent systems (MASes): fragmented identity frameworks, insecure communication channels, and inadequate defenses against Byzantine agents or adversarial prompts. In this paper, we present the first systematic analysis of these emerging multi-agent risks and explain why the legacy security strategies cannot effectively address these risks. Afterwards, we propose BlockA2A, the first unified multi-agent trust framework that enables secure and verifiable and agent-to-agent interoperability. At a high level, BlockA2A adopts decentralized identifiers (DIDs) to enable fine-grained cross-domain agent authentication, blockchain-anchored ledgers to enable immutable auditability, and smart contracts to dynamically enforce context-aware access control policies. BlockA2A eliminates centralized trust bottlenecks, ensures message authenticity and execution integrity, and guarantees accountability across agent interactions. Furthermore, we propose a Defense Orchestration Engine (DOE) that actively neutralizes attacks through real-time mechanisms, including Byzantine agent flagging, reactive execution halting, and instant permission revocation. Empirical evaluations demonstrate BlockA2A's effectiveness in neutralizing prompt-based, communication-based, behav</t>
  </si>
  <si>
    <t>Deterministic networking spans heterogeneous domains. At each boundary, two domains must agree on an assume--guarantee contract: what traffic the client may inject, and the QoS the carrier will hold for it. Composing such contracts into an end-to-end guarantee is standardized, but deriving each domain's contract is not. Today they are hand-crafted, static, and over-provisioned. The difficulty rises when traffic changes and the contract must become dynamic. We present a framework that automatically synthesizes the per-domain contract for both static and dynamic classes, along with the registration the dynamic one rests on. Two reasoning modules implemented with large language models (LLMs) drive it: an agent takes the client's traffic declaration and searches the carrier's configuration mechanisms, and a handler builds the network model from a typed disclosure of the substrate. The handler calls a network-calculus kernel for the model's hard terms, and an independent oracle---a faithful simulator, testbed, or live network---which verifies each candidate and discovers what lacks an a-priori algebraic form: when a reconfiguration is safe, and the instant to apply it. We synthesized a dynamic contract for uplink 5G fronthaul over a TDM-PON, grounded against a packet-level simulator. Across six draws from two LLM families, every synthesis produced a feasible, verified contract tight to ${\sim}1.2\,\mu$s, holding a $100$-$\mu$s deadline that reactive scheduling cannot meet, at up t</t>
  </si>
  <si>
    <t xml:space="preserve">
 Efforts to identify the risk for developing gliomas through Genome-Wide Association Studies (GWAS) face relevant challenges, such as accurately pinpointing the genomic positions of germline variants, primarily found in non-coding regions, with unclear functional implications in glioma development. In this context, the GET method, a large language model designed to unveil regulatory grammars across 213 human cell types, emerges as a valuable tool for elucidating the mechanisms of non-coding mutations.
 Our aims include: I) Validate the efficacy of the GET method using a well-documented case and prioritize relevant variants for analysis; II) Refine the genomic positions of these variants and exploring their linkage disequilibrium (LD); III) Identify potential motifs and genes that might be influenced by these high-impact variants.
 After examining published GWAS, 39 non-coding SNPs in gliomas were found. Adding 316 variants in high LD (R2 &gt; 0.8) expanded the dataset to 355 variants for analysis. Using the GET method, we calculated impact scores (ISs) for each variant, considering changes in motif binding score (ΔBM) and motif gradient (GM) across human astrocytes. We focused on rare variants (risk allele frequency &lt;0.25) with the higher odds ratios (OR).
 The table presents GET results for a well-known case-control, showing its role in increasing glioma risk through OCT4 motif disruption and enhanced MYC expression, as previously was confirmed experimentally. Moreover, it det</t>
  </si>
  <si>
    <t>Revisión asistida por IA (solo título; la exportación de SciELO no trae abstract)</t>
  </si>
  <si>
    <t>Venue</t>
  </si>
  <si>
    <t>Duplicado en bases</t>
  </si>
  <si>
    <t>Decisión final</t>
  </si>
  <si>
    <t>Código / estudio</t>
  </si>
  <si>
    <t>Large Legal Fictions: Profiling Legal Hallucinations in Large Language Models</t>
  </si>
  <si>
    <t>Journal of Legal Analysis (listado como ArXiv)</t>
  </si>
  <si>
    <t>Usar la versión publicada (J. Legal Analysis 16(1)). La string no la recuperó: el bloque 3 no incluye "legal" ni "law".</t>
  </si>
  <si>
    <t>LegalMind: A Multi-Agent Legal Reasoning Framework ... to Reduce Hallucinations</t>
  </si>
  <si>
    <t>Int. J. of Innovative Science and Research Technology</t>
  </si>
  <si>
    <t>Revisar calidad de la revista en la evaluación crítica.</t>
  </si>
  <si>
    <t>Large Language Models in Legal Systems: A Survey</t>
  </si>
  <si>
    <t>Humanities and Social Sciences Communications</t>
  </si>
  <si>
    <t>Revisión.</t>
  </si>
  <si>
    <t>Applicability of LLMs and generative models for legal case judgement summarization</t>
  </si>
  <si>
    <t>HyPA-RAG: A Hybrid Parameter Adaptive RAG System for AI Legal and Policy Applications</t>
  </si>
  <si>
    <t>ArXiv</t>
  </si>
  <si>
    <t>Duplicado</t>
  </si>
  <si>
    <t>Ya en bases.</t>
  </si>
  <si>
    <t>Retrieval-Augmented Generation for Large Language Models: A Survey</t>
  </si>
  <si>
    <t>Preprint; además no es del dominio jurídico.</t>
  </si>
  <si>
    <t>Retrieval-Augmented Generation for LLMs: Evolution, Architectures, Applications, and Challenges (2020–2025)</t>
  </si>
  <si>
    <t>WIREs DMKD</t>
  </si>
  <si>
    <t>LegalBench-RAG: A Benchmark for RAG in the Legal Domain</t>
  </si>
  <si>
    <t>Preprint; reservar para snowballing.</t>
  </si>
  <si>
    <t>Intent-Aware Adaptive Trust RAG (IAT-RAG)</t>
  </si>
  <si>
    <t>Int. J. of Creative and Open Research in Eng. and Mgmt.</t>
  </si>
  <si>
    <t>No jurídico.</t>
  </si>
  <si>
    <t>Grounding Large Language Models in Clinical Evidence: A RAG System</t>
  </si>
  <si>
    <t>Preprint; dominio clínico.</t>
  </si>
  <si>
    <t>Applying Large Language Models for Enhancing Contract Drafting</t>
  </si>
  <si>
    <t>— (verificar venue)</t>
  </si>
  <si>
    <t>Verificar si está publicado en un workshop revisado (p. ej., NLLP).</t>
  </si>
  <si>
    <t>Effective Large Language Model Adaptation for Improved Grounding and Citation Generation</t>
  </si>
  <si>
    <t>Atribución general, no jurídica.</t>
  </si>
  <si>
    <t>A Survey on RAG Meeting LLMs: Towards Retrieval-Augmented LLMs</t>
  </si>
  <si>
    <t>KDD 2024</t>
  </si>
  <si>
    <t>A Survey on RAG Meets LLMs (versión ArXiv)</t>
  </si>
  <si>
    <t>Versión preprint del anterior.</t>
  </si>
  <si>
    <t>Large Language Models in Law: A Survey</t>
  </si>
  <si>
    <t>ArXiv (verificar versión publicada)</t>
  </si>
  <si>
    <t>Verificar versión revisada por pares; si no existe, E1.</t>
  </si>
  <si>
    <t>ICTBAI 2025</t>
  </si>
  <si>
    <t>Large language models in medicine</t>
  </si>
  <si>
    <t>Nature Medicine</t>
  </si>
  <si>
    <t>Dominio médico.</t>
  </si>
  <si>
    <t>A Survey on Retrieval-Augmented Text Generation for Large Language Models</t>
  </si>
  <si>
    <t>ACM Computing Surveys</t>
  </si>
  <si>
    <t>Retrieval-Augmented Generation (RAG) for Large Language Models: A Comprehensive Survey</t>
  </si>
  <si>
    <t>IJ Eng. AI Mgmt., Decision Support and Policies</t>
  </si>
  <si>
    <t>AI-Powered Lawyering: AI Reasoning Models, RAG, and the Future of Legal Practice</t>
  </si>
  <si>
    <t>Journal of Law and Empirical Analysis 3(1)</t>
  </si>
  <si>
    <t>A10</t>
  </si>
  <si>
    <t>RCT, N=137; versión publicada (Sage).</t>
  </si>
  <si>
    <t>An Agentic RAG and OCR-Driven Pipeline for Automated Legal Triage and Procedural Mapping</t>
  </si>
  <si>
    <t>— (formato IEEE; verificar venue)</t>
  </si>
  <si>
    <t>Alerta de calidad: afirma alucinación "near-zero" sin métrica; la referencia [6] tiene un ID arXiv que no parece válido.</t>
  </si>
  <si>
    <t>Semilla D3</t>
  </si>
  <si>
    <t>Ya en bases (Scopus).</t>
  </si>
  <si>
    <t>ACORD: An Expert-Annotated Retrieval Dataset for Legal Contract Drafting</t>
  </si>
  <si>
    <t>ACL 2025</t>
  </si>
  <si>
    <t>No recuperado por las bases: evidencia de baja cobertura del ACL Anthology.</t>
  </si>
  <si>
    <t>Correctness is not Faithfulness in RAG Attributions</t>
  </si>
  <si>
    <t>ICTIR 2025</t>
  </si>
  <si>
    <t>Atribución general, no jurídica; sigue citable en el protocolo.</t>
  </si>
  <si>
    <t>Citation-closure retrieval and per-rule attribution for regulatory compliance QA</t>
  </si>
  <si>
    <t>arXiv</t>
  </si>
  <si>
    <t>En bases como preprint (A1).</t>
  </si>
  <si>
    <t>Beyond accuracy and surface fluency: Risk-sensitive evaluation of LLMs for legal clause generation</t>
  </si>
  <si>
    <t>arXiv (workshop ICML 2026)</t>
  </si>
  <si>
    <t>Preprint.</t>
  </si>
  <si>
    <t>Casilla PRISMA 2020</t>
  </si>
  <si>
    <t>n</t>
  </si>
  <si>
    <t>Fórmula / fuente</t>
  </si>
  <si>
    <t>IDENTIFICACIÓN — bases de datos</t>
  </si>
  <si>
    <t>Registros identificados: Scopus</t>
  </si>
  <si>
    <t>Registros identificados: IEEE Xplore</t>
  </si>
  <si>
    <t>Registros identificados: Semantic Scholar</t>
  </si>
  <si>
    <t>Registros identificados: SciELO</t>
  </si>
  <si>
    <t>Total identificado en bases</t>
  </si>
  <si>
    <t>Duplicados removidos</t>
  </si>
  <si>
    <t>Marcados como inelegibles por automatización: A1 preprint</t>
  </si>
  <si>
    <t>Marcados como inelegibles por automatización: A2 sin dominio</t>
  </si>
  <si>
    <t>CRIBADO</t>
  </si>
  <si>
    <t>Registros cribados (título/abstract)</t>
  </si>
  <si>
    <t>Registros excluidos en título/abstract</t>
  </si>
  <si>
    <t xml:space="preserve">   E1</t>
  </si>
  <si>
    <t xml:space="preserve">   E2</t>
  </si>
  <si>
    <t xml:space="preserve">   E3</t>
  </si>
  <si>
    <t xml:space="preserve">   E4</t>
  </si>
  <si>
    <t xml:space="preserve">   E5</t>
  </si>
  <si>
    <t>Reportes buscados para recuperación</t>
  </si>
  <si>
    <t>Reportes no recuperados (sin abstract)</t>
  </si>
  <si>
    <t>Reportes evaluados para elegibilidad</t>
  </si>
  <si>
    <t>Evaluados sobre el abstract.</t>
  </si>
  <si>
    <t>Control aritmético: cribados = excluidos + buscados</t>
  </si>
  <si>
    <t>ELEGIBILIDAD — bases de datos</t>
  </si>
  <si>
    <t>Reportes excluidos con razón</t>
  </si>
  <si>
    <t xml:space="preserve">   E1 sin revisión por pares o sin resultados empíricos</t>
  </si>
  <si>
    <t xml:space="preserve">   E5 sin medición de verificabilidad/corrección</t>
  </si>
  <si>
    <t xml:space="preserve">   E6 reporte insuficiente</t>
  </si>
  <si>
    <t xml:space="preserve">   E7 elegible, no priorizado (tope de diez)</t>
  </si>
  <si>
    <t>Estudios incluidos desde bases</t>
  </si>
  <si>
    <t>Control aritmético</t>
  </si>
  <si>
    <t>OTROS MÉTODOS</t>
  </si>
  <si>
    <t>Registros identificados (Consensus + SSRN + semillas)</t>
  </si>
  <si>
    <t>Duplicados con bases</t>
  </si>
  <si>
    <t>Reportes buscados y evaluados (no duplicados)</t>
  </si>
  <si>
    <t>Excluidos con razón</t>
  </si>
  <si>
    <t>Estudios incluidos por otros métodos</t>
  </si>
  <si>
    <t>MUESTRA DE VERIFICACIÓN</t>
  </si>
  <si>
    <t>Filas marcadas para verificar</t>
  </si>
  <si>
    <t>Muestra estratificada de 150 (hoja Revision_150, semilla 2026)</t>
  </si>
  <si>
    <t>Verificadas con acuerdo</t>
  </si>
  <si>
    <t>Verificadas con desacuerdo</t>
  </si>
  <si>
    <t>TOTAL</t>
  </si>
  <si>
    <t>Estudios incluidos en la revisión</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</si>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</sst>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family val="2"/>
      <charset val="1"/>
    </font>
    <font>
      <b/>
      <sz val="12"/>
      <name val="Arial"/>
      <charset val="1"/>
    </font>
    <font>
      <sz val="10"/>
      <name val="Arial"/>
      <charset val="1"/>
    </font>
    <font>
      <b/>
      <sz val="10"/>
      <name val="Arial"/>
      <charset val="1"/>
    </font>
    <font>
      <b/>
      <sz val="13"/>
      <name val="Arial"/>
      <charset val="1"/>
    </font>
    <font>
      <b/>
      <sz val="11"/>
      <name val="Arial"/>
      <charset val="1"/>
    </font>
    <font>
      <b/>
      <sz val="11"/>
      <color rgb="FFFFFFFF"/>
      <name val="Arial"/>
      <charset val="1"/>
    </font>
    <font>
      <sz val="10"/>
      <name val="Noto Sans CJK SC"/>
      <family val="2"/>
      <charset val="1"/>
    </font>
    <font>
      <sz val="10"/>
      <name val="Noto Sans CJK SC"/>
      <family val="2"/>
    </font>
    <font>
      <u/>
      <sz val="10"/>
      <name val="Arial"/>
      <family val="2"/>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D9E1F2"/>
        <bgColor rgb="FFCCFFFF"/>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2" fillId="0" borderId="0" xfId="0" applyFont="1"/>
    <xf numFmtId="0" fontId="4" fillId="0" borderId="0" xfId="0" applyFont="1"/>
    <xf numFmtId="0" fontId="3" fillId="0" borderId="0" xfId="0" applyFont="1"/>
    <xf numFmtId="0" fontId="5" fillId="0" borderId="0" xfId="0" applyFont="1"/>
    <xf numFmtId="164" fontId="5" fillId="0" borderId="0" xfId="0" applyNumberFormat="1" applyFont="1"/>
    <xf numFmtId="0" fontId="6" fillId="2" borderId="0" xfId="0" applyFont="1" applyFill="1" applyAlignment="1">
      <alignment vertical="center" wrapText="1"/>
    </xf>
    <xf numFmtId="0" fontId="2" fillId="0" borderId="0" xfId="0" applyFont="1" applyAlignment="1">
      <alignment vertical="top" wrapText="1"/>
    </xf>
    <xf numFmtId="0" fontId="2" fillId="3" borderId="0" xfId="0" applyFont="1" applyFill="1" applyAlignment="1">
      <alignment vertical="top" wrapText="1"/>
    </xf>
    <xf numFmtId="0" fontId="7" fillId="0" borderId="0" xfId="0" applyFont="1"/>
    <xf numFmtId="0" fontId="7" fillId="0" borderId="0" xfId="0" applyFont="1" applyAlignment="1">
      <alignment wrapText="1"/>
    </xf>
    <xf numFmtId="0" fontId="0" fillId="3" borderId="0" xfId="0" applyFill="1"/>
    <xf numFmtId="0" fontId="3" fillId="4" borderId="0" xfId="0" applyFont="1" applyFill="1"/>
    <xf numFmtId="164" fontId="2" fillId="0" borderId="0" xfId="0" applyNumberFormat="1" applyFont="1"/>
    <xf numFmtId="0" fontId="9" fillId="3" borderId="0" xfId="0" applyFont="1" applyFill="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7"/>
  <sheetViews>
    <sheetView topLeftCell="A24" zoomScaleNormal="100" workbookViewId="0">
      <selection activeCell="A17" sqref="A17"/>
    </sheetView>
  </sheetViews>
  <sheetFormatPr baseColWidth="10" defaultColWidth="8.6640625" defaultRowHeight="14.4"/>
  <cols>
    <col min="1" max="1" width="140" customWidth="1"/>
  </cols>
  <sheetData>
    <row r="1" spans="1:1" ht="15" customHeight="1">
      <c r="A1" s="1" t="s">
        <v>0</v>
      </c>
    </row>
    <row r="2" spans="1:1" ht="15" customHeight="1">
      <c r="A2" s="2" t="s">
        <v>1</v>
      </c>
    </row>
    <row r="3" spans="1:1" ht="15" customHeight="1">
      <c r="A3" s="2"/>
    </row>
    <row r="4" spans="1:1" ht="15" customHeight="1">
      <c r="A4" s="3" t="s">
        <v>2</v>
      </c>
    </row>
    <row r="5" spans="1:1" ht="15" customHeight="1">
      <c r="A5" s="2" t="s">
        <v>3</v>
      </c>
    </row>
    <row r="6" spans="1:1" ht="15" customHeight="1">
      <c r="A6" s="2" t="s">
        <v>4</v>
      </c>
    </row>
    <row r="7" spans="1:1" ht="15" customHeight="1">
      <c r="A7" s="2" t="s">
        <v>5</v>
      </c>
    </row>
    <row r="8" spans="1:1" ht="15" customHeight="1">
      <c r="A8" s="2" t="s">
        <v>6</v>
      </c>
    </row>
    <row r="9" spans="1:1" ht="15" customHeight="1">
      <c r="A9" s="2" t="s">
        <v>7</v>
      </c>
    </row>
    <row r="10" spans="1:1" ht="15" customHeight="1">
      <c r="A10" s="2"/>
    </row>
    <row r="11" spans="1:1" ht="15" customHeight="1">
      <c r="A11" s="3" t="s">
        <v>8</v>
      </c>
    </row>
    <row r="12" spans="1:1" ht="15" customHeight="1">
      <c r="A12" s="2" t="s">
        <v>9</v>
      </c>
    </row>
    <row r="13" spans="1:1" ht="15" customHeight="1">
      <c r="A13" s="2" t="s">
        <v>10</v>
      </c>
    </row>
    <row r="14" spans="1:1" ht="15" customHeight="1">
      <c r="A14" s="2" t="s">
        <v>11</v>
      </c>
    </row>
    <row r="15" spans="1:1" ht="15" customHeight="1">
      <c r="A15" s="2" t="s">
        <v>12</v>
      </c>
    </row>
    <row r="16" spans="1:1" ht="15" customHeight="1">
      <c r="A16" s="2"/>
    </row>
    <row r="17" spans="1:1" ht="15" customHeight="1">
      <c r="A17" s="3" t="s">
        <v>13</v>
      </c>
    </row>
    <row r="18" spans="1:1" ht="15" customHeight="1">
      <c r="A18" s="2" t="s">
        <v>14</v>
      </c>
    </row>
    <row r="19" spans="1:1" ht="15" customHeight="1">
      <c r="A19" s="2" t="s">
        <v>15</v>
      </c>
    </row>
    <row r="20" spans="1:1" ht="15" customHeight="1">
      <c r="A20" s="2" t="s">
        <v>16</v>
      </c>
    </row>
    <row r="21" spans="1:1" ht="15" customHeight="1">
      <c r="A21" s="2" t="s">
        <v>17</v>
      </c>
    </row>
    <row r="22" spans="1:1" ht="15" customHeight="1">
      <c r="A22" s="2" t="s">
        <v>18</v>
      </c>
    </row>
    <row r="23" spans="1:1" ht="15" customHeight="1">
      <c r="A23" s="2" t="s">
        <v>19</v>
      </c>
    </row>
    <row r="24" spans="1:1" ht="15" customHeight="1">
      <c r="A24" s="2"/>
    </row>
    <row r="25" spans="1:1" ht="15" customHeight="1">
      <c r="A25" s="3" t="s">
        <v>20</v>
      </c>
    </row>
    <row r="26" spans="1:1" ht="15" customHeight="1">
      <c r="A26" s="2" t="s">
        <v>21</v>
      </c>
    </row>
    <row r="27" spans="1:1" ht="15" customHeight="1">
      <c r="A27" s="2" t="s">
        <v>22</v>
      </c>
    </row>
    <row r="28" spans="1:1" ht="15" customHeight="1">
      <c r="A28" s="2" t="s">
        <v>23</v>
      </c>
    </row>
    <row r="29" spans="1:1" ht="15" customHeight="1">
      <c r="A29" s="2" t="s">
        <v>24</v>
      </c>
    </row>
    <row r="30" spans="1:1" ht="15" customHeight="1">
      <c r="A30" s="2" t="s">
        <v>25</v>
      </c>
    </row>
    <row r="31" spans="1:1" ht="15" customHeight="1">
      <c r="A31" s="2" t="s">
        <v>26</v>
      </c>
    </row>
    <row r="32" spans="1:1" ht="15" customHeight="1">
      <c r="A32" s="2" t="s">
        <v>27</v>
      </c>
    </row>
    <row r="33" spans="1:1" ht="15" customHeight="1">
      <c r="A33" s="2" t="s">
        <v>28</v>
      </c>
    </row>
    <row r="34" spans="1:1" ht="15" customHeight="1">
      <c r="A34" s="2" t="s">
        <v>29</v>
      </c>
    </row>
    <row r="35" spans="1:1" ht="15" customHeight="1">
      <c r="A35" s="2"/>
    </row>
    <row r="36" spans="1:1" ht="15" customHeight="1">
      <c r="A36" s="3" t="s">
        <v>30</v>
      </c>
    </row>
    <row r="37" spans="1:1" ht="23.25" customHeight="1">
      <c r="A37" s="2" t="s">
        <v>31</v>
      </c>
    </row>
    <row r="38" spans="1:1" ht="15" customHeight="1">
      <c r="A38" s="2" t="s">
        <v>32</v>
      </c>
    </row>
    <row r="39" spans="1:1" ht="23.25" customHeight="1">
      <c r="A39" s="2" t="s">
        <v>33</v>
      </c>
    </row>
    <row r="40" spans="1:1" ht="15" customHeight="1">
      <c r="A40" s="2" t="s">
        <v>34</v>
      </c>
    </row>
    <row r="41" spans="1:1" ht="15" customHeight="1">
      <c r="A41" s="2" t="s">
        <v>35</v>
      </c>
    </row>
    <row r="42" spans="1:1" ht="15" customHeight="1">
      <c r="A42" s="2"/>
    </row>
    <row r="43" spans="1:1" ht="15" customHeight="1">
      <c r="A43" s="3" t="s">
        <v>36</v>
      </c>
    </row>
    <row r="44" spans="1:1" ht="23.25" customHeight="1">
      <c r="A44" s="2" t="s">
        <v>37</v>
      </c>
    </row>
    <row r="45" spans="1:1" ht="15" customHeight="1">
      <c r="A45" s="2" t="s">
        <v>38</v>
      </c>
    </row>
    <row r="47" spans="1:1">
      <c r="A47" s="4" t="s">
        <v>39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5"/>
  <sheetViews>
    <sheetView tabSelected="1" topLeftCell="D1" zoomScaleNormal="100" workbookViewId="0">
      <pane ySplit="5" topLeftCell="A6" activePane="bottomLeft" state="frozen"/>
      <selection pane="bottomLeft" activeCell="F5" sqref="F5"/>
    </sheetView>
  </sheetViews>
  <sheetFormatPr baseColWidth="10" defaultColWidth="8.6640625" defaultRowHeight="14.4"/>
  <cols>
    <col min="1" max="1" width="5" customWidth="1"/>
    <col min="2" max="2" width="9" customWidth="1"/>
    <col min="3" max="3" width="20" customWidth="1"/>
    <col min="4" max="4" width="50" customWidth="1"/>
    <col min="5" max="5" width="6" customWidth="1"/>
    <col min="6" max="6" width="80" customWidth="1"/>
    <col min="7" max="7" width="40" customWidth="1"/>
    <col min="8" max="8" width="14" customWidth="1"/>
    <col min="9" max="9" width="40" customWidth="1"/>
  </cols>
  <sheetData>
    <row r="1" spans="1:9" ht="16.8">
      <c r="A1" s="5" t="s">
        <v>40</v>
      </c>
    </row>
    <row r="2" spans="1:9" ht="31.5" customHeight="1">
      <c r="A2" s="18" t="s">
        <v>41</v>
      </c>
      <c r="B2" s="18"/>
      <c r="C2" s="18"/>
      <c r="D2" s="18"/>
      <c r="E2" s="18"/>
      <c r="F2" s="18"/>
      <c r="G2" s="18"/>
      <c r="H2" s="18"/>
      <c r="I2" s="18"/>
    </row>
    <row r="3" spans="1:9">
      <c r="A3" s="6" t="s">
        <v>42</v>
      </c>
      <c r="B3" s="6" t="s">
        <v>43</v>
      </c>
      <c r="C3" s="6" t="s">
        <v>44</v>
      </c>
      <c r="D3" s="6" t="s">
        <v>45</v>
      </c>
    </row>
    <row r="4" spans="1:9">
      <c r="A4" s="7">
        <f>COUNTA(G6:G155)</f>
        <v>150</v>
      </c>
      <c r="B4" s="7">
        <f>COUNTIF(G6:G155,"Sí")</f>
        <v>0</v>
      </c>
      <c r="C4" s="7">
        <f>COUNTIF(G6:G155,"No")</f>
        <v>119</v>
      </c>
      <c r="D4" s="8">
        <f>IFERROR(C4/A4,"")</f>
        <v>0.79333333333333333</v>
      </c>
    </row>
    <row r="5" spans="1:9" ht="41.4">
      <c r="A5" s="9" t="s">
        <v>46</v>
      </c>
      <c r="B5" s="9" t="s">
        <v>47</v>
      </c>
      <c r="C5" s="9" t="s">
        <v>48</v>
      </c>
      <c r="D5" s="9" t="s">
        <v>49</v>
      </c>
      <c r="E5" s="9" t="s">
        <v>50</v>
      </c>
      <c r="F5" s="9" t="s">
        <v>51</v>
      </c>
      <c r="G5" s="9" t="s">
        <v>52</v>
      </c>
      <c r="H5" s="9" t="s">
        <v>53</v>
      </c>
    </row>
    <row r="6" spans="1:9" ht="184.8">
      <c r="A6" s="10">
        <v>1</v>
      </c>
      <c r="B6" s="10" t="s">
        <v>54</v>
      </c>
      <c r="C6" s="10" t="s">
        <v>55</v>
      </c>
      <c r="D6" s="10" t="s">
        <v>56</v>
      </c>
      <c r="E6" s="10">
        <v>2026</v>
      </c>
      <c r="F6" s="10" t="s">
        <v>57</v>
      </c>
      <c r="G6" s="11" t="s">
        <v>19240</v>
      </c>
      <c r="H6" s="11"/>
    </row>
    <row r="7" spans="1:9" ht="171.6">
      <c r="A7" s="10">
        <v>2</v>
      </c>
      <c r="B7" s="10" t="s">
        <v>58</v>
      </c>
      <c r="C7" s="10" t="s">
        <v>55</v>
      </c>
      <c r="D7" s="10" t="s">
        <v>59</v>
      </c>
      <c r="E7" s="10">
        <v>2025</v>
      </c>
      <c r="F7" s="10" t="s">
        <v>60</v>
      </c>
      <c r="G7" s="11" t="s">
        <v>19240</v>
      </c>
      <c r="H7" s="11"/>
    </row>
    <row r="8" spans="1:9" ht="184.8">
      <c r="A8" s="10">
        <v>3</v>
      </c>
      <c r="B8" s="10" t="s">
        <v>61</v>
      </c>
      <c r="C8" s="10" t="s">
        <v>55</v>
      </c>
      <c r="D8" s="10" t="s">
        <v>62</v>
      </c>
      <c r="E8" s="10">
        <v>2025</v>
      </c>
      <c r="F8" s="10" t="s">
        <v>63</v>
      </c>
      <c r="G8" s="11" t="s">
        <v>19240</v>
      </c>
      <c r="H8" s="11"/>
    </row>
    <row r="9" spans="1:9" ht="171.6">
      <c r="A9" s="10">
        <v>4</v>
      </c>
      <c r="B9" s="10" t="s">
        <v>64</v>
      </c>
      <c r="C9" s="10" t="s">
        <v>55</v>
      </c>
      <c r="D9" s="10" t="s">
        <v>65</v>
      </c>
      <c r="E9" s="10">
        <v>2025</v>
      </c>
      <c r="F9" s="10" t="s">
        <v>66</v>
      </c>
      <c r="G9" s="11" t="s">
        <v>19240</v>
      </c>
      <c r="H9" s="11"/>
    </row>
    <row r="10" spans="1:9" ht="171.6">
      <c r="A10" s="10">
        <v>5</v>
      </c>
      <c r="B10" s="10" t="s">
        <v>67</v>
      </c>
      <c r="C10" s="10" t="s">
        <v>55</v>
      </c>
      <c r="D10" s="10" t="s">
        <v>68</v>
      </c>
      <c r="E10" s="10">
        <v>2026</v>
      </c>
      <c r="F10" s="10" t="s">
        <v>69</v>
      </c>
      <c r="G10" s="11" t="s">
        <v>19240</v>
      </c>
      <c r="H10" s="11"/>
    </row>
    <row r="11" spans="1:9" ht="184.8">
      <c r="A11" s="10">
        <v>6</v>
      </c>
      <c r="B11" s="10" t="s">
        <v>70</v>
      </c>
      <c r="C11" s="10" t="s">
        <v>55</v>
      </c>
      <c r="D11" s="10" t="s">
        <v>71</v>
      </c>
      <c r="E11" s="10">
        <v>2026</v>
      </c>
      <c r="F11" s="10" t="s">
        <v>72</v>
      </c>
      <c r="G11" s="11" t="s">
        <v>19240</v>
      </c>
      <c r="H11" s="11"/>
    </row>
    <row r="12" spans="1:9" ht="171.6">
      <c r="A12" s="10">
        <v>7</v>
      </c>
      <c r="B12" s="10" t="s">
        <v>73</v>
      </c>
      <c r="C12" s="10" t="s">
        <v>55</v>
      </c>
      <c r="D12" s="10" t="s">
        <v>74</v>
      </c>
      <c r="E12" s="10">
        <v>2025</v>
      </c>
      <c r="F12" s="10" t="s">
        <v>75</v>
      </c>
      <c r="G12" s="11" t="s">
        <v>19240</v>
      </c>
      <c r="H12" s="11"/>
    </row>
    <row r="13" spans="1:9" ht="184.8">
      <c r="A13" s="10">
        <v>8</v>
      </c>
      <c r="B13" s="10" t="s">
        <v>76</v>
      </c>
      <c r="C13" s="10" t="s">
        <v>55</v>
      </c>
      <c r="D13" s="10" t="s">
        <v>77</v>
      </c>
      <c r="E13" s="10">
        <v>2024</v>
      </c>
      <c r="F13" s="10" t="s">
        <v>78</v>
      </c>
      <c r="G13" s="11" t="s">
        <v>19240</v>
      </c>
      <c r="H13" s="11"/>
    </row>
    <row r="14" spans="1:9" ht="171.6">
      <c r="A14" s="10">
        <v>9</v>
      </c>
      <c r="B14" s="10" t="s">
        <v>79</v>
      </c>
      <c r="C14" s="10" t="s">
        <v>55</v>
      </c>
      <c r="D14" s="10" t="s">
        <v>80</v>
      </c>
      <c r="E14" s="10">
        <v>2026</v>
      </c>
      <c r="F14" s="10" t="s">
        <v>81</v>
      </c>
      <c r="G14" s="11" t="s">
        <v>19240</v>
      </c>
      <c r="H14" s="11"/>
    </row>
    <row r="15" spans="1:9" ht="158.4">
      <c r="A15" s="10">
        <v>10</v>
      </c>
      <c r="B15" s="10" t="s">
        <v>82</v>
      </c>
      <c r="C15" s="10" t="s">
        <v>83</v>
      </c>
      <c r="D15" s="10" t="s">
        <v>84</v>
      </c>
      <c r="E15" s="10">
        <v>2025</v>
      </c>
      <c r="F15" s="10" t="s">
        <v>85</v>
      </c>
      <c r="G15" s="11" t="s">
        <v>19240</v>
      </c>
      <c r="H15" s="11"/>
    </row>
    <row r="16" spans="1:9" ht="184.8">
      <c r="A16" s="10">
        <v>11</v>
      </c>
      <c r="B16" s="10" t="s">
        <v>86</v>
      </c>
      <c r="C16" s="10" t="s">
        <v>83</v>
      </c>
      <c r="D16" s="10" t="s">
        <v>87</v>
      </c>
      <c r="E16" s="10">
        <v>2025</v>
      </c>
      <c r="F16" s="10" t="s">
        <v>88</v>
      </c>
      <c r="G16" s="11" t="s">
        <v>19240</v>
      </c>
      <c r="H16" s="11"/>
    </row>
    <row r="17" spans="1:8" ht="184.8">
      <c r="A17" s="10">
        <v>12</v>
      </c>
      <c r="B17" s="10" t="s">
        <v>89</v>
      </c>
      <c r="C17" s="10" t="s">
        <v>83</v>
      </c>
      <c r="D17" s="10" t="s">
        <v>90</v>
      </c>
      <c r="E17" s="10">
        <v>2025</v>
      </c>
      <c r="F17" s="10" t="s">
        <v>91</v>
      </c>
      <c r="G17" s="11" t="s">
        <v>19240</v>
      </c>
      <c r="H17" s="11"/>
    </row>
    <row r="18" spans="1:8" ht="171.6">
      <c r="A18" s="10">
        <v>13</v>
      </c>
      <c r="B18" s="10" t="s">
        <v>92</v>
      </c>
      <c r="C18" s="10" t="s">
        <v>83</v>
      </c>
      <c r="D18" s="10" t="s">
        <v>93</v>
      </c>
      <c r="E18" s="10">
        <v>2026</v>
      </c>
      <c r="F18" s="10" t="s">
        <v>94</v>
      </c>
      <c r="G18" s="11" t="s">
        <v>19240</v>
      </c>
      <c r="H18" s="11"/>
    </row>
    <row r="19" spans="1:8" ht="171.6">
      <c r="A19" s="10">
        <v>14</v>
      </c>
      <c r="B19" s="10" t="s">
        <v>95</v>
      </c>
      <c r="C19" s="10" t="s">
        <v>83</v>
      </c>
      <c r="D19" s="10" t="s">
        <v>96</v>
      </c>
      <c r="E19" s="10">
        <v>2026</v>
      </c>
      <c r="F19" s="10" t="s">
        <v>97</v>
      </c>
      <c r="G19" s="11" t="s">
        <v>19240</v>
      </c>
      <c r="H19" s="11"/>
    </row>
    <row r="20" spans="1:8" ht="171.6">
      <c r="A20" s="10">
        <v>15</v>
      </c>
      <c r="B20" s="10" t="s">
        <v>98</v>
      </c>
      <c r="C20" s="10" t="s">
        <v>83</v>
      </c>
      <c r="D20" s="10" t="s">
        <v>99</v>
      </c>
      <c r="E20" s="10">
        <v>2026</v>
      </c>
      <c r="F20" s="10" t="s">
        <v>100</v>
      </c>
      <c r="G20" s="11" t="s">
        <v>19240</v>
      </c>
      <c r="H20" s="11"/>
    </row>
    <row r="21" spans="1:8" ht="184.8">
      <c r="A21" s="10">
        <v>16</v>
      </c>
      <c r="B21" s="10" t="s">
        <v>101</v>
      </c>
      <c r="C21" s="10" t="s">
        <v>83</v>
      </c>
      <c r="D21" s="10" t="s">
        <v>102</v>
      </c>
      <c r="E21" s="10">
        <v>2026</v>
      </c>
      <c r="F21" s="10" t="s">
        <v>103</v>
      </c>
      <c r="G21" s="11" t="s">
        <v>19240</v>
      </c>
      <c r="H21" s="11"/>
    </row>
    <row r="22" spans="1:8" ht="184.8">
      <c r="A22" s="10">
        <v>17</v>
      </c>
      <c r="B22" s="10" t="s">
        <v>104</v>
      </c>
      <c r="C22" s="10" t="s">
        <v>83</v>
      </c>
      <c r="D22" s="10" t="s">
        <v>105</v>
      </c>
      <c r="E22" s="10">
        <v>2025</v>
      </c>
      <c r="F22" s="10" t="s">
        <v>106</v>
      </c>
      <c r="G22" s="11" t="s">
        <v>19240</v>
      </c>
      <c r="H22" s="11"/>
    </row>
    <row r="23" spans="1:8" ht="171.6">
      <c r="A23" s="10">
        <v>18</v>
      </c>
      <c r="B23" s="10" t="s">
        <v>107</v>
      </c>
      <c r="C23" s="10" t="s">
        <v>83</v>
      </c>
      <c r="D23" s="10" t="s">
        <v>108</v>
      </c>
      <c r="E23" s="10">
        <v>2026</v>
      </c>
      <c r="F23" s="10" t="s">
        <v>109</v>
      </c>
      <c r="G23" s="11" t="s">
        <v>19240</v>
      </c>
      <c r="H23" s="11"/>
    </row>
    <row r="24" spans="1:8" ht="184.8">
      <c r="A24" s="10">
        <v>19</v>
      </c>
      <c r="B24" s="10" t="s">
        <v>110</v>
      </c>
      <c r="C24" s="10" t="s">
        <v>83</v>
      </c>
      <c r="D24" s="10" t="s">
        <v>111</v>
      </c>
      <c r="E24" s="10">
        <v>2025</v>
      </c>
      <c r="F24" s="10" t="s">
        <v>112</v>
      </c>
      <c r="G24" s="11" t="s">
        <v>19240</v>
      </c>
      <c r="H24" s="11"/>
    </row>
    <row r="25" spans="1:8" ht="171.6">
      <c r="A25" s="10">
        <v>20</v>
      </c>
      <c r="B25" s="10" t="s">
        <v>113</v>
      </c>
      <c r="C25" s="10" t="s">
        <v>83</v>
      </c>
      <c r="D25" s="10" t="s">
        <v>114</v>
      </c>
      <c r="E25" s="10">
        <v>2025</v>
      </c>
      <c r="F25" s="10" t="s">
        <v>115</v>
      </c>
      <c r="G25" s="11" t="s">
        <v>19240</v>
      </c>
      <c r="H25" s="11"/>
    </row>
    <row r="26" spans="1:8" ht="171.6">
      <c r="A26" s="10">
        <v>21</v>
      </c>
      <c r="B26" s="10" t="s">
        <v>116</v>
      </c>
      <c r="C26" s="10" t="s">
        <v>83</v>
      </c>
      <c r="D26" s="10" t="s">
        <v>117</v>
      </c>
      <c r="E26" s="10">
        <v>2026</v>
      </c>
      <c r="F26" s="10" t="s">
        <v>118</v>
      </c>
      <c r="G26" s="11" t="s">
        <v>19240</v>
      </c>
      <c r="H26" s="11"/>
    </row>
    <row r="27" spans="1:8" ht="171.6">
      <c r="A27" s="10">
        <v>22</v>
      </c>
      <c r="B27" s="10" t="s">
        <v>119</v>
      </c>
      <c r="C27" s="10" t="s">
        <v>83</v>
      </c>
      <c r="D27" s="10" t="s">
        <v>120</v>
      </c>
      <c r="E27" s="10">
        <v>2025</v>
      </c>
      <c r="F27" s="10" t="s">
        <v>121</v>
      </c>
      <c r="G27" s="11" t="s">
        <v>19240</v>
      </c>
      <c r="H27" s="11"/>
    </row>
    <row r="28" spans="1:8" ht="171.6">
      <c r="A28" s="10">
        <v>23</v>
      </c>
      <c r="B28" s="10" t="s">
        <v>122</v>
      </c>
      <c r="C28" s="10" t="s">
        <v>83</v>
      </c>
      <c r="D28" s="10" t="s">
        <v>123</v>
      </c>
      <c r="E28" s="10">
        <v>2025</v>
      </c>
      <c r="F28" s="10" t="s">
        <v>124</v>
      </c>
      <c r="G28" s="11" t="s">
        <v>19240</v>
      </c>
      <c r="H28" s="11"/>
    </row>
    <row r="29" spans="1:8" ht="184.8">
      <c r="A29" s="10">
        <v>24</v>
      </c>
      <c r="B29" s="10" t="s">
        <v>125</v>
      </c>
      <c r="C29" s="10" t="s">
        <v>83</v>
      </c>
      <c r="D29" s="10" t="s">
        <v>126</v>
      </c>
      <c r="E29" s="10">
        <v>2026</v>
      </c>
      <c r="F29" s="10" t="s">
        <v>127</v>
      </c>
      <c r="G29" s="11" t="s">
        <v>19240</v>
      </c>
      <c r="H29" s="11"/>
    </row>
    <row r="30" spans="1:8" ht="171.6">
      <c r="A30" s="10">
        <v>25</v>
      </c>
      <c r="B30" s="10" t="s">
        <v>128</v>
      </c>
      <c r="C30" s="10" t="s">
        <v>83</v>
      </c>
      <c r="D30" s="10" t="s">
        <v>129</v>
      </c>
      <c r="E30" s="10">
        <v>2026</v>
      </c>
      <c r="F30" s="10" t="s">
        <v>130</v>
      </c>
      <c r="G30" s="11" t="s">
        <v>19240</v>
      </c>
      <c r="H30" s="11"/>
    </row>
    <row r="31" spans="1:8" ht="171.6">
      <c r="A31" s="10">
        <v>26</v>
      </c>
      <c r="B31" s="10" t="s">
        <v>131</v>
      </c>
      <c r="C31" s="10" t="s">
        <v>83</v>
      </c>
      <c r="D31" s="10" t="s">
        <v>132</v>
      </c>
      <c r="E31" s="10">
        <v>2026</v>
      </c>
      <c r="F31" s="10" t="s">
        <v>133</v>
      </c>
      <c r="G31" s="11" t="s">
        <v>19240</v>
      </c>
      <c r="H31" s="11"/>
    </row>
    <row r="32" spans="1:8" ht="184.8">
      <c r="A32" s="10">
        <v>27</v>
      </c>
      <c r="B32" s="10" t="s">
        <v>134</v>
      </c>
      <c r="C32" s="10" t="s">
        <v>83</v>
      </c>
      <c r="D32" s="10" t="s">
        <v>135</v>
      </c>
      <c r="E32" s="10">
        <v>2026</v>
      </c>
      <c r="F32" s="10" t="s">
        <v>136</v>
      </c>
      <c r="G32" s="11" t="s">
        <v>19240</v>
      </c>
      <c r="H32" s="11"/>
    </row>
    <row r="33" spans="1:8" ht="171.6">
      <c r="A33" s="10">
        <v>28</v>
      </c>
      <c r="B33" s="10" t="s">
        <v>137</v>
      </c>
      <c r="C33" s="10" t="s">
        <v>83</v>
      </c>
      <c r="D33" s="10" t="s">
        <v>138</v>
      </c>
      <c r="E33" s="10">
        <v>2026</v>
      </c>
      <c r="F33" s="10" t="s">
        <v>139</v>
      </c>
      <c r="G33" s="11" t="s">
        <v>19240</v>
      </c>
      <c r="H33" s="11"/>
    </row>
    <row r="34" spans="1:8" ht="184.8">
      <c r="A34" s="10">
        <v>29</v>
      </c>
      <c r="B34" s="10" t="s">
        <v>140</v>
      </c>
      <c r="C34" s="10" t="s">
        <v>83</v>
      </c>
      <c r="D34" s="10" t="s">
        <v>141</v>
      </c>
      <c r="E34" s="10">
        <v>2026</v>
      </c>
      <c r="F34" s="10" t="s">
        <v>142</v>
      </c>
      <c r="G34" s="11" t="s">
        <v>19240</v>
      </c>
      <c r="H34" s="11"/>
    </row>
    <row r="35" spans="1:8" ht="184.8">
      <c r="A35" s="10">
        <v>30</v>
      </c>
      <c r="B35" s="10" t="s">
        <v>143</v>
      </c>
      <c r="C35" s="10" t="s">
        <v>83</v>
      </c>
      <c r="D35" s="10" t="s">
        <v>144</v>
      </c>
      <c r="E35" s="10">
        <v>2026</v>
      </c>
      <c r="F35" s="10" t="s">
        <v>145</v>
      </c>
      <c r="G35" s="11" t="s">
        <v>19240</v>
      </c>
      <c r="H35" s="11"/>
    </row>
    <row r="36" spans="1:8" ht="171.6">
      <c r="A36" s="10">
        <v>31</v>
      </c>
      <c r="B36" s="10" t="s">
        <v>146</v>
      </c>
      <c r="C36" s="10" t="s">
        <v>83</v>
      </c>
      <c r="D36" s="10" t="s">
        <v>147</v>
      </c>
      <c r="E36" s="10">
        <v>2026</v>
      </c>
      <c r="F36" s="10" t="s">
        <v>148</v>
      </c>
      <c r="G36" s="11" t="s">
        <v>19240</v>
      </c>
      <c r="H36" s="11"/>
    </row>
    <row r="37" spans="1:8" ht="145.19999999999999">
      <c r="A37" s="10">
        <v>32</v>
      </c>
      <c r="B37" s="10" t="s">
        <v>149</v>
      </c>
      <c r="C37" s="10" t="s">
        <v>150</v>
      </c>
      <c r="D37" s="10" t="s">
        <v>151</v>
      </c>
      <c r="E37" s="10">
        <v>2025</v>
      </c>
      <c r="F37" s="10" t="s">
        <v>152</v>
      </c>
      <c r="G37" s="11" t="s">
        <v>18145</v>
      </c>
      <c r="H37" s="11"/>
    </row>
    <row r="38" spans="1:8" ht="171.6">
      <c r="A38" s="10">
        <v>33</v>
      </c>
      <c r="B38" s="10" t="s">
        <v>153</v>
      </c>
      <c r="C38" s="10" t="s">
        <v>150</v>
      </c>
      <c r="D38" s="10" t="s">
        <v>154</v>
      </c>
      <c r="E38" s="10">
        <v>2026</v>
      </c>
      <c r="F38" s="10" t="s">
        <v>155</v>
      </c>
      <c r="G38" s="11" t="s">
        <v>18145</v>
      </c>
      <c r="H38" s="11"/>
    </row>
    <row r="39" spans="1:8" ht="171.6">
      <c r="A39" s="10">
        <v>34</v>
      </c>
      <c r="B39" s="10" t="s">
        <v>156</v>
      </c>
      <c r="C39" s="10" t="s">
        <v>150</v>
      </c>
      <c r="D39" s="10" t="s">
        <v>157</v>
      </c>
      <c r="E39" s="10">
        <v>2026</v>
      </c>
      <c r="F39" s="10" t="s">
        <v>158</v>
      </c>
      <c r="G39" s="11" t="s">
        <v>18145</v>
      </c>
      <c r="H39" s="11"/>
    </row>
    <row r="40" spans="1:8" ht="171.6">
      <c r="A40" s="10">
        <v>35</v>
      </c>
      <c r="B40" s="10" t="s">
        <v>159</v>
      </c>
      <c r="C40" s="10" t="s">
        <v>150</v>
      </c>
      <c r="D40" s="10" t="s">
        <v>160</v>
      </c>
      <c r="E40" s="10">
        <v>2026</v>
      </c>
      <c r="F40" s="10" t="s">
        <v>161</v>
      </c>
      <c r="G40" s="11" t="s">
        <v>18145</v>
      </c>
      <c r="H40" s="11"/>
    </row>
    <row r="41" spans="1:8" ht="171.6">
      <c r="A41" s="10">
        <v>36</v>
      </c>
      <c r="B41" s="10" t="s">
        <v>162</v>
      </c>
      <c r="C41" s="10" t="s">
        <v>150</v>
      </c>
      <c r="D41" s="10" t="s">
        <v>163</v>
      </c>
      <c r="E41" s="10">
        <v>2024</v>
      </c>
      <c r="F41" s="10" t="s">
        <v>164</v>
      </c>
      <c r="G41" s="11" t="s">
        <v>18145</v>
      </c>
      <c r="H41" s="11"/>
    </row>
    <row r="42" spans="1:8" ht="171.6">
      <c r="A42" s="10">
        <v>37</v>
      </c>
      <c r="B42" s="10" t="s">
        <v>165</v>
      </c>
      <c r="C42" s="10" t="s">
        <v>166</v>
      </c>
      <c r="D42" s="10" t="s">
        <v>167</v>
      </c>
      <c r="E42" s="10">
        <v>2026</v>
      </c>
      <c r="F42" s="10" t="s">
        <v>168</v>
      </c>
      <c r="G42" s="11" t="s">
        <v>18145</v>
      </c>
      <c r="H42" s="11"/>
    </row>
    <row r="43" spans="1:8" ht="171.6">
      <c r="A43" s="10">
        <v>38</v>
      </c>
      <c r="B43" s="10" t="s">
        <v>169</v>
      </c>
      <c r="C43" s="10" t="s">
        <v>166</v>
      </c>
      <c r="D43" s="10" t="s">
        <v>170</v>
      </c>
      <c r="E43" s="10">
        <v>2026</v>
      </c>
      <c r="F43" s="10" t="s">
        <v>171</v>
      </c>
      <c r="G43" s="11" t="s">
        <v>18145</v>
      </c>
      <c r="H43" s="11"/>
    </row>
    <row r="44" spans="1:8" ht="171.6">
      <c r="A44" s="10">
        <v>39</v>
      </c>
      <c r="B44" s="10" t="s">
        <v>172</v>
      </c>
      <c r="C44" s="10" t="s">
        <v>166</v>
      </c>
      <c r="D44" s="10" t="s">
        <v>173</v>
      </c>
      <c r="E44" s="10">
        <v>2025</v>
      </c>
      <c r="F44" s="10" t="s">
        <v>174</v>
      </c>
      <c r="G44" s="11" t="s">
        <v>18145</v>
      </c>
      <c r="H44" s="11"/>
    </row>
    <row r="45" spans="1:8" ht="158.4">
      <c r="A45" s="10">
        <v>40</v>
      </c>
      <c r="B45" s="10" t="s">
        <v>175</v>
      </c>
      <c r="C45" s="10" t="s">
        <v>166</v>
      </c>
      <c r="D45" s="10" t="s">
        <v>176</v>
      </c>
      <c r="E45" s="10">
        <v>2026</v>
      </c>
      <c r="F45" s="10" t="s">
        <v>177</v>
      </c>
      <c r="G45" s="11" t="s">
        <v>18145</v>
      </c>
      <c r="H45" s="11"/>
    </row>
    <row r="46" spans="1:8" ht="171.6">
      <c r="A46" s="10">
        <v>41</v>
      </c>
      <c r="B46" s="10" t="s">
        <v>178</v>
      </c>
      <c r="C46" s="10" t="s">
        <v>166</v>
      </c>
      <c r="D46" s="10" t="s">
        <v>179</v>
      </c>
      <c r="E46" s="10">
        <v>2026</v>
      </c>
      <c r="F46" s="10" t="s">
        <v>180</v>
      </c>
      <c r="G46" s="11" t="s">
        <v>18145</v>
      </c>
      <c r="H46" s="11"/>
    </row>
    <row r="47" spans="1:8" ht="145.19999999999999">
      <c r="A47" s="10">
        <v>42</v>
      </c>
      <c r="B47" s="10" t="s">
        <v>181</v>
      </c>
      <c r="C47" s="10" t="s">
        <v>182</v>
      </c>
      <c r="D47" s="10" t="s">
        <v>183</v>
      </c>
      <c r="E47" s="10">
        <v>2026</v>
      </c>
      <c r="F47" s="10" t="s">
        <v>184</v>
      </c>
      <c r="G47" s="11" t="s">
        <v>18145</v>
      </c>
      <c r="H47" s="11"/>
    </row>
    <row r="48" spans="1:8" ht="39.6">
      <c r="A48" s="10">
        <v>43</v>
      </c>
      <c r="B48" s="10" t="s">
        <v>185</v>
      </c>
      <c r="C48" s="10" t="s">
        <v>186</v>
      </c>
      <c r="D48" s="10" t="s">
        <v>187</v>
      </c>
      <c r="E48" s="10">
        <v>2024</v>
      </c>
      <c r="F48" s="10"/>
      <c r="G48" s="11" t="s">
        <v>18145</v>
      </c>
      <c r="H48" s="11"/>
    </row>
    <row r="49" spans="1:8" ht="26.4">
      <c r="A49" s="10">
        <v>44</v>
      </c>
      <c r="B49" s="10" t="s">
        <v>188</v>
      </c>
      <c r="C49" s="10" t="s">
        <v>186</v>
      </c>
      <c r="D49" s="10" t="s">
        <v>189</v>
      </c>
      <c r="E49" s="10">
        <v>2024</v>
      </c>
      <c r="F49" s="10"/>
      <c r="G49" s="11" t="s">
        <v>18145</v>
      </c>
      <c r="H49" s="11"/>
    </row>
    <row r="50" spans="1:8" ht="171.6">
      <c r="A50" s="10">
        <v>45</v>
      </c>
      <c r="B50" s="10" t="s">
        <v>190</v>
      </c>
      <c r="C50" s="10" t="s">
        <v>191</v>
      </c>
      <c r="D50" s="10" t="s">
        <v>192</v>
      </c>
      <c r="E50" s="10">
        <v>2026</v>
      </c>
      <c r="F50" s="10" t="s">
        <v>193</v>
      </c>
      <c r="G50" s="11" t="s">
        <v>18145</v>
      </c>
      <c r="H50" s="11"/>
    </row>
    <row r="51" spans="1:8" ht="184.8">
      <c r="A51" s="10">
        <v>46</v>
      </c>
      <c r="B51" s="10" t="s">
        <v>194</v>
      </c>
      <c r="C51" s="10" t="s">
        <v>191</v>
      </c>
      <c r="D51" s="10" t="s">
        <v>195</v>
      </c>
      <c r="E51" s="10">
        <v>2025</v>
      </c>
      <c r="F51" s="10" t="s">
        <v>196</v>
      </c>
      <c r="G51" s="11" t="s">
        <v>18145</v>
      </c>
      <c r="H51" s="11"/>
    </row>
    <row r="52" spans="1:8" ht="184.8">
      <c r="A52" s="10">
        <v>47</v>
      </c>
      <c r="B52" s="10" t="s">
        <v>197</v>
      </c>
      <c r="C52" s="10" t="s">
        <v>191</v>
      </c>
      <c r="D52" s="10" t="s">
        <v>198</v>
      </c>
      <c r="E52" s="10">
        <v>2026</v>
      </c>
      <c r="F52" s="10" t="s">
        <v>199</v>
      </c>
      <c r="G52" s="11" t="s">
        <v>18145</v>
      </c>
      <c r="H52" s="11"/>
    </row>
    <row r="53" spans="1:8" ht="171.6">
      <c r="A53" s="10">
        <v>48</v>
      </c>
      <c r="B53" s="10" t="s">
        <v>200</v>
      </c>
      <c r="C53" s="10" t="s">
        <v>191</v>
      </c>
      <c r="D53" s="10" t="s">
        <v>201</v>
      </c>
      <c r="E53" s="10">
        <v>2026</v>
      </c>
      <c r="F53" s="10" t="s">
        <v>202</v>
      </c>
      <c r="G53" s="11" t="s">
        <v>18145</v>
      </c>
      <c r="H53" s="11"/>
    </row>
    <row r="54" spans="1:8" ht="184.8">
      <c r="A54" s="10">
        <v>49</v>
      </c>
      <c r="B54" s="10" t="s">
        <v>203</v>
      </c>
      <c r="C54" s="10" t="s">
        <v>191</v>
      </c>
      <c r="D54" s="10" t="s">
        <v>204</v>
      </c>
      <c r="E54" s="10">
        <v>2026</v>
      </c>
      <c r="F54" s="10" t="s">
        <v>205</v>
      </c>
      <c r="G54" s="11" t="s">
        <v>18145</v>
      </c>
      <c r="H54" s="11"/>
    </row>
    <row r="55" spans="1:8" ht="184.8">
      <c r="A55" s="10">
        <v>50</v>
      </c>
      <c r="B55" s="10" t="s">
        <v>206</v>
      </c>
      <c r="C55" s="10" t="s">
        <v>191</v>
      </c>
      <c r="D55" s="10" t="s">
        <v>207</v>
      </c>
      <c r="E55" s="10">
        <v>2025</v>
      </c>
      <c r="F55" s="10" t="s">
        <v>208</v>
      </c>
      <c r="G55" s="11" t="s">
        <v>18145</v>
      </c>
      <c r="H55" s="11"/>
    </row>
    <row r="56" spans="1:8" ht="171.6">
      <c r="A56" s="10">
        <v>51</v>
      </c>
      <c r="B56" s="10" t="s">
        <v>209</v>
      </c>
      <c r="C56" s="10" t="s">
        <v>191</v>
      </c>
      <c r="D56" s="10" t="s">
        <v>210</v>
      </c>
      <c r="E56" s="10">
        <v>2026</v>
      </c>
      <c r="F56" s="10" t="s">
        <v>211</v>
      </c>
      <c r="G56" s="11" t="s">
        <v>18145</v>
      </c>
      <c r="H56" s="11"/>
    </row>
    <row r="57" spans="1:8" ht="171.6">
      <c r="A57" s="10">
        <v>52</v>
      </c>
      <c r="B57" s="10" t="s">
        <v>212</v>
      </c>
      <c r="C57" s="10" t="s">
        <v>191</v>
      </c>
      <c r="D57" s="10" t="s">
        <v>213</v>
      </c>
      <c r="E57" s="10">
        <v>2025</v>
      </c>
      <c r="F57" s="10" t="s">
        <v>214</v>
      </c>
      <c r="G57" s="11" t="s">
        <v>18145</v>
      </c>
      <c r="H57" s="11"/>
    </row>
    <row r="58" spans="1:8" ht="171.6">
      <c r="A58" s="10">
        <v>53</v>
      </c>
      <c r="B58" s="10" t="s">
        <v>215</v>
      </c>
      <c r="C58" s="10" t="s">
        <v>191</v>
      </c>
      <c r="D58" s="10" t="s">
        <v>216</v>
      </c>
      <c r="E58" s="10">
        <v>2025</v>
      </c>
      <c r="F58" s="10" t="s">
        <v>217</v>
      </c>
      <c r="G58" s="11" t="s">
        <v>18145</v>
      </c>
      <c r="H58" s="11"/>
    </row>
    <row r="59" spans="1:8" ht="184.8">
      <c r="A59" s="10">
        <v>54</v>
      </c>
      <c r="B59" s="10" t="s">
        <v>218</v>
      </c>
      <c r="C59" s="10" t="s">
        <v>191</v>
      </c>
      <c r="D59" s="10" t="s">
        <v>219</v>
      </c>
      <c r="E59" s="10">
        <v>2026</v>
      </c>
      <c r="F59" s="10" t="s">
        <v>220</v>
      </c>
      <c r="G59" s="11" t="s">
        <v>18145</v>
      </c>
      <c r="H59" s="11"/>
    </row>
    <row r="60" spans="1:8" ht="171.6">
      <c r="A60" s="10">
        <v>55</v>
      </c>
      <c r="B60" s="10" t="s">
        <v>221</v>
      </c>
      <c r="C60" s="10" t="s">
        <v>191</v>
      </c>
      <c r="D60" s="10" t="s">
        <v>222</v>
      </c>
      <c r="E60" s="10">
        <v>2026</v>
      </c>
      <c r="F60" s="10" t="s">
        <v>223</v>
      </c>
      <c r="G60" s="11" t="s">
        <v>18145</v>
      </c>
      <c r="H60" s="11"/>
    </row>
    <row r="61" spans="1:8" ht="171.6">
      <c r="A61" s="10">
        <v>56</v>
      </c>
      <c r="B61" s="10" t="s">
        <v>224</v>
      </c>
      <c r="C61" s="10" t="s">
        <v>191</v>
      </c>
      <c r="D61" s="10" t="s">
        <v>225</v>
      </c>
      <c r="E61" s="10">
        <v>2026</v>
      </c>
      <c r="F61" s="10" t="s">
        <v>226</v>
      </c>
      <c r="G61" s="11" t="s">
        <v>18145</v>
      </c>
      <c r="H61" s="11"/>
    </row>
    <row r="62" spans="1:8" ht="184.8">
      <c r="A62" s="10">
        <v>57</v>
      </c>
      <c r="B62" s="10" t="s">
        <v>227</v>
      </c>
      <c r="C62" s="10" t="s">
        <v>191</v>
      </c>
      <c r="D62" s="10" t="s">
        <v>228</v>
      </c>
      <c r="E62" s="10">
        <v>2025</v>
      </c>
      <c r="F62" s="10" t="s">
        <v>229</v>
      </c>
      <c r="G62" s="11" t="s">
        <v>18145</v>
      </c>
      <c r="H62" s="11"/>
    </row>
    <row r="63" spans="1:8" ht="184.8">
      <c r="A63" s="10">
        <v>58</v>
      </c>
      <c r="B63" s="10" t="s">
        <v>230</v>
      </c>
      <c r="C63" s="10" t="s">
        <v>191</v>
      </c>
      <c r="D63" s="10" t="s">
        <v>231</v>
      </c>
      <c r="E63" s="10">
        <v>2025</v>
      </c>
      <c r="F63" s="10" t="s">
        <v>232</v>
      </c>
      <c r="G63" s="11" t="s">
        <v>18145</v>
      </c>
      <c r="H63" s="11"/>
    </row>
    <row r="64" spans="1:8" ht="184.8">
      <c r="A64" s="10">
        <v>59</v>
      </c>
      <c r="B64" s="10" t="s">
        <v>233</v>
      </c>
      <c r="C64" s="10" t="s">
        <v>191</v>
      </c>
      <c r="D64" s="10" t="s">
        <v>234</v>
      </c>
      <c r="E64" s="10">
        <v>2025</v>
      </c>
      <c r="F64" s="10" t="s">
        <v>235</v>
      </c>
      <c r="G64" s="11" t="s">
        <v>18145</v>
      </c>
      <c r="H64" s="11"/>
    </row>
    <row r="65" spans="1:8" ht="184.8">
      <c r="A65" s="10">
        <v>60</v>
      </c>
      <c r="B65" s="10" t="s">
        <v>236</v>
      </c>
      <c r="C65" s="10" t="s">
        <v>191</v>
      </c>
      <c r="D65" s="10" t="s">
        <v>237</v>
      </c>
      <c r="E65" s="10">
        <v>2026</v>
      </c>
      <c r="F65" s="10" t="s">
        <v>238</v>
      </c>
      <c r="G65" s="11" t="s">
        <v>18145</v>
      </c>
      <c r="H65" s="11"/>
    </row>
    <row r="66" spans="1:8" ht="184.8">
      <c r="A66" s="10">
        <v>61</v>
      </c>
      <c r="B66" s="10" t="s">
        <v>239</v>
      </c>
      <c r="C66" s="10" t="s">
        <v>191</v>
      </c>
      <c r="D66" s="10" t="s">
        <v>240</v>
      </c>
      <c r="E66" s="10">
        <v>2026</v>
      </c>
      <c r="F66" s="10" t="s">
        <v>241</v>
      </c>
      <c r="G66" s="11" t="s">
        <v>18145</v>
      </c>
      <c r="H66" s="11"/>
    </row>
    <row r="67" spans="1:8" ht="184.8">
      <c r="A67" s="10">
        <v>62</v>
      </c>
      <c r="B67" s="10" t="s">
        <v>242</v>
      </c>
      <c r="C67" s="10" t="s">
        <v>191</v>
      </c>
      <c r="D67" s="10" t="s">
        <v>243</v>
      </c>
      <c r="E67" s="10">
        <v>2026</v>
      </c>
      <c r="F67" s="10" t="s">
        <v>244</v>
      </c>
      <c r="G67" s="11" t="s">
        <v>18145</v>
      </c>
      <c r="H67" s="11"/>
    </row>
    <row r="68" spans="1:8" ht="171.6">
      <c r="A68" s="10">
        <v>63</v>
      </c>
      <c r="B68" s="10" t="s">
        <v>245</v>
      </c>
      <c r="C68" s="10" t="s">
        <v>191</v>
      </c>
      <c r="D68" s="10" t="s">
        <v>246</v>
      </c>
      <c r="E68" s="10">
        <v>2025</v>
      </c>
      <c r="F68" s="10" t="s">
        <v>247</v>
      </c>
      <c r="G68" s="11" t="s">
        <v>18145</v>
      </c>
      <c r="H68" s="11"/>
    </row>
    <row r="69" spans="1:8" ht="171.6">
      <c r="A69" s="10">
        <v>64</v>
      </c>
      <c r="B69" s="10" t="s">
        <v>248</v>
      </c>
      <c r="C69" s="10" t="s">
        <v>191</v>
      </c>
      <c r="D69" s="10" t="s">
        <v>249</v>
      </c>
      <c r="E69" s="10">
        <v>2026</v>
      </c>
      <c r="F69" s="10" t="s">
        <v>250</v>
      </c>
      <c r="G69" s="11" t="s">
        <v>18145</v>
      </c>
      <c r="H69" s="11"/>
    </row>
    <row r="70" spans="1:8" ht="171.6">
      <c r="A70" s="10">
        <v>65</v>
      </c>
      <c r="B70" s="10" t="s">
        <v>251</v>
      </c>
      <c r="C70" s="10" t="s">
        <v>191</v>
      </c>
      <c r="D70" s="10" t="s">
        <v>252</v>
      </c>
      <c r="E70" s="10">
        <v>2026</v>
      </c>
      <c r="F70" s="10" t="s">
        <v>253</v>
      </c>
      <c r="G70" s="11" t="s">
        <v>18145</v>
      </c>
      <c r="H70" s="11"/>
    </row>
    <row r="71" spans="1:8" ht="171.6">
      <c r="A71" s="10">
        <v>66</v>
      </c>
      <c r="B71" s="10" t="s">
        <v>254</v>
      </c>
      <c r="C71" s="10" t="s">
        <v>191</v>
      </c>
      <c r="D71" s="10" t="s">
        <v>255</v>
      </c>
      <c r="E71" s="10">
        <v>2026</v>
      </c>
      <c r="F71" s="10" t="s">
        <v>256</v>
      </c>
      <c r="G71" s="11" t="s">
        <v>18145</v>
      </c>
      <c r="H71" s="17"/>
    </row>
    <row r="72" spans="1:8" ht="158.4">
      <c r="A72" s="10">
        <v>67</v>
      </c>
      <c r="B72" s="10" t="s">
        <v>257</v>
      </c>
      <c r="C72" s="10" t="s">
        <v>191</v>
      </c>
      <c r="D72" s="10" t="s">
        <v>258</v>
      </c>
      <c r="E72" s="10">
        <v>2026</v>
      </c>
      <c r="F72" s="10" t="s">
        <v>259</v>
      </c>
      <c r="G72" s="11" t="s">
        <v>18145</v>
      </c>
      <c r="H72" s="11"/>
    </row>
    <row r="73" spans="1:8" ht="171.6">
      <c r="A73" s="10">
        <v>68</v>
      </c>
      <c r="B73" s="10" t="s">
        <v>260</v>
      </c>
      <c r="C73" s="10" t="s">
        <v>191</v>
      </c>
      <c r="D73" s="10" t="s">
        <v>261</v>
      </c>
      <c r="E73" s="10">
        <v>2023</v>
      </c>
      <c r="F73" s="10" t="s">
        <v>262</v>
      </c>
      <c r="G73" s="11" t="s">
        <v>18145</v>
      </c>
      <c r="H73" s="11"/>
    </row>
    <row r="74" spans="1:8" ht="171.6">
      <c r="A74" s="10">
        <v>69</v>
      </c>
      <c r="B74" s="10" t="s">
        <v>263</v>
      </c>
      <c r="C74" s="10" t="s">
        <v>191</v>
      </c>
      <c r="D74" s="10" t="s">
        <v>264</v>
      </c>
      <c r="E74" s="10">
        <v>2026</v>
      </c>
      <c r="F74" s="10" t="s">
        <v>265</v>
      </c>
      <c r="G74" s="11" t="s">
        <v>18145</v>
      </c>
      <c r="H74" s="11"/>
    </row>
    <row r="75" spans="1:8" ht="184.8">
      <c r="A75" s="10">
        <v>70</v>
      </c>
      <c r="B75" s="10" t="s">
        <v>266</v>
      </c>
      <c r="C75" s="10" t="s">
        <v>267</v>
      </c>
      <c r="D75" s="10" t="s">
        <v>268</v>
      </c>
      <c r="E75" s="10">
        <v>2024</v>
      </c>
      <c r="F75" s="10" t="s">
        <v>269</v>
      </c>
      <c r="G75" s="11" t="s">
        <v>18145</v>
      </c>
      <c r="H75" s="11"/>
    </row>
    <row r="76" spans="1:8" ht="184.8">
      <c r="A76" s="10">
        <v>71</v>
      </c>
      <c r="B76" s="10" t="s">
        <v>270</v>
      </c>
      <c r="C76" s="10" t="s">
        <v>267</v>
      </c>
      <c r="D76" s="10" t="s">
        <v>271</v>
      </c>
      <c r="E76" s="10">
        <v>2025</v>
      </c>
      <c r="F76" s="10" t="s">
        <v>272</v>
      </c>
      <c r="G76" s="11" t="s">
        <v>18145</v>
      </c>
      <c r="H76" s="11"/>
    </row>
    <row r="77" spans="1:8" ht="184.8">
      <c r="A77" s="10">
        <v>72</v>
      </c>
      <c r="B77" s="10" t="s">
        <v>273</v>
      </c>
      <c r="C77" s="10" t="s">
        <v>267</v>
      </c>
      <c r="D77" s="10" t="s">
        <v>274</v>
      </c>
      <c r="E77" s="10">
        <v>2025</v>
      </c>
      <c r="F77" s="10" t="s">
        <v>275</v>
      </c>
      <c r="G77" s="11" t="s">
        <v>18145</v>
      </c>
      <c r="H77" s="11"/>
    </row>
    <row r="78" spans="1:8" ht="184.8">
      <c r="A78" s="10">
        <v>73</v>
      </c>
      <c r="B78" s="10" t="s">
        <v>276</v>
      </c>
      <c r="C78" s="10" t="s">
        <v>267</v>
      </c>
      <c r="D78" s="10" t="s">
        <v>277</v>
      </c>
      <c r="E78" s="10">
        <v>2026</v>
      </c>
      <c r="F78" s="10" t="s">
        <v>278</v>
      </c>
      <c r="G78" s="11" t="s">
        <v>18145</v>
      </c>
      <c r="H78" s="11"/>
    </row>
    <row r="79" spans="1:8" ht="171.6">
      <c r="A79" s="10">
        <v>74</v>
      </c>
      <c r="B79" s="10" t="s">
        <v>279</v>
      </c>
      <c r="C79" s="10" t="s">
        <v>267</v>
      </c>
      <c r="D79" s="10" t="s">
        <v>280</v>
      </c>
      <c r="E79" s="10">
        <v>2026</v>
      </c>
      <c r="F79" s="10" t="s">
        <v>281</v>
      </c>
      <c r="G79" s="11" t="s">
        <v>18145</v>
      </c>
      <c r="H79" s="11"/>
    </row>
    <row r="80" spans="1:8" ht="26.4">
      <c r="A80" s="10">
        <v>75</v>
      </c>
      <c r="B80" s="10" t="s">
        <v>282</v>
      </c>
      <c r="C80" s="10" t="s">
        <v>267</v>
      </c>
      <c r="D80" s="10" t="s">
        <v>283</v>
      </c>
      <c r="E80" s="10">
        <v>2025</v>
      </c>
      <c r="F80" s="10"/>
      <c r="G80" s="11" t="s">
        <v>18145</v>
      </c>
      <c r="H80" s="11"/>
    </row>
    <row r="81" spans="1:8" ht="132">
      <c r="A81" s="10">
        <v>76</v>
      </c>
      <c r="B81" s="10" t="s">
        <v>284</v>
      </c>
      <c r="C81" s="10" t="s">
        <v>267</v>
      </c>
      <c r="D81" s="10" t="s">
        <v>285</v>
      </c>
      <c r="E81" s="10">
        <v>2025</v>
      </c>
      <c r="F81" s="10" t="s">
        <v>286</v>
      </c>
      <c r="G81" s="11" t="s">
        <v>18145</v>
      </c>
      <c r="H81" s="11"/>
    </row>
    <row r="82" spans="1:8" ht="171.6">
      <c r="A82" s="10">
        <v>77</v>
      </c>
      <c r="B82" s="10" t="s">
        <v>287</v>
      </c>
      <c r="C82" s="10" t="s">
        <v>267</v>
      </c>
      <c r="D82" s="10" t="s">
        <v>288</v>
      </c>
      <c r="E82" s="10">
        <v>2026</v>
      </c>
      <c r="F82" s="10" t="s">
        <v>289</v>
      </c>
      <c r="G82" s="11" t="s">
        <v>18145</v>
      </c>
      <c r="H82" s="11"/>
    </row>
    <row r="83" spans="1:8" ht="171.6">
      <c r="A83" s="10">
        <v>78</v>
      </c>
      <c r="B83" s="10" t="s">
        <v>290</v>
      </c>
      <c r="C83" s="10" t="s">
        <v>267</v>
      </c>
      <c r="D83" s="10" t="s">
        <v>291</v>
      </c>
      <c r="E83" s="10">
        <v>2025</v>
      </c>
      <c r="F83" s="10" t="s">
        <v>292</v>
      </c>
      <c r="G83" s="11" t="s">
        <v>18145</v>
      </c>
      <c r="H83" s="11"/>
    </row>
    <row r="84" spans="1:8" ht="171.6">
      <c r="A84" s="10">
        <v>79</v>
      </c>
      <c r="B84" s="10" t="s">
        <v>293</v>
      </c>
      <c r="C84" s="10" t="s">
        <v>267</v>
      </c>
      <c r="D84" s="10" t="s">
        <v>294</v>
      </c>
      <c r="E84" s="10">
        <v>2024</v>
      </c>
      <c r="F84" s="10" t="s">
        <v>295</v>
      </c>
      <c r="G84" s="11" t="s">
        <v>18145</v>
      </c>
      <c r="H84" s="11"/>
    </row>
    <row r="85" spans="1:8" ht="171.6">
      <c r="A85" s="10">
        <v>80</v>
      </c>
      <c r="B85" s="10" t="s">
        <v>296</v>
      </c>
      <c r="C85" s="10" t="s">
        <v>267</v>
      </c>
      <c r="D85" s="10" t="s">
        <v>297</v>
      </c>
      <c r="E85" s="10">
        <v>2026</v>
      </c>
      <c r="F85" s="10" t="s">
        <v>298</v>
      </c>
      <c r="G85" s="11" t="s">
        <v>18145</v>
      </c>
      <c r="H85" s="11"/>
    </row>
    <row r="86" spans="1:8" ht="184.8">
      <c r="A86" s="10">
        <v>81</v>
      </c>
      <c r="B86" s="10" t="s">
        <v>299</v>
      </c>
      <c r="C86" s="10" t="s">
        <v>267</v>
      </c>
      <c r="D86" s="10" t="s">
        <v>300</v>
      </c>
      <c r="E86" s="10">
        <v>2026</v>
      </c>
      <c r="F86" s="10" t="s">
        <v>301</v>
      </c>
      <c r="G86" s="11" t="s">
        <v>18145</v>
      </c>
      <c r="H86" s="11"/>
    </row>
    <row r="87" spans="1:8" ht="171.6">
      <c r="A87" s="10">
        <v>82</v>
      </c>
      <c r="B87" s="10" t="s">
        <v>302</v>
      </c>
      <c r="C87" s="10" t="s">
        <v>267</v>
      </c>
      <c r="D87" s="10" t="s">
        <v>303</v>
      </c>
      <c r="E87" s="10">
        <v>2025</v>
      </c>
      <c r="F87" s="10" t="s">
        <v>304</v>
      </c>
      <c r="G87" s="11" t="s">
        <v>18145</v>
      </c>
      <c r="H87" s="11"/>
    </row>
    <row r="88" spans="1:8" ht="184.8">
      <c r="A88" s="10">
        <v>83</v>
      </c>
      <c r="B88" s="10" t="s">
        <v>305</v>
      </c>
      <c r="C88" s="10" t="s">
        <v>267</v>
      </c>
      <c r="D88" s="10" t="s">
        <v>306</v>
      </c>
      <c r="E88" s="10">
        <v>2026</v>
      </c>
      <c r="F88" s="10" t="s">
        <v>307</v>
      </c>
      <c r="G88" s="11" t="s">
        <v>18145</v>
      </c>
      <c r="H88" s="11"/>
    </row>
    <row r="89" spans="1:8" ht="184.8">
      <c r="A89" s="10">
        <v>84</v>
      </c>
      <c r="B89" s="10" t="s">
        <v>308</v>
      </c>
      <c r="C89" s="10" t="s">
        <v>267</v>
      </c>
      <c r="D89" s="10" t="s">
        <v>309</v>
      </c>
      <c r="E89" s="10">
        <v>2026</v>
      </c>
      <c r="F89" s="10" t="s">
        <v>310</v>
      </c>
      <c r="G89" s="11" t="s">
        <v>18145</v>
      </c>
      <c r="H89" s="11"/>
    </row>
    <row r="90" spans="1:8" ht="171.6">
      <c r="A90" s="10">
        <v>85</v>
      </c>
      <c r="B90" s="10" t="s">
        <v>311</v>
      </c>
      <c r="C90" s="10" t="s">
        <v>267</v>
      </c>
      <c r="D90" s="10" t="s">
        <v>312</v>
      </c>
      <c r="E90" s="10">
        <v>2025</v>
      </c>
      <c r="F90" s="10" t="s">
        <v>313</v>
      </c>
      <c r="G90" s="11" t="s">
        <v>18145</v>
      </c>
      <c r="H90" s="11"/>
    </row>
    <row r="91" spans="1:8" ht="184.8">
      <c r="A91" s="10">
        <v>86</v>
      </c>
      <c r="B91" s="10" t="s">
        <v>314</v>
      </c>
      <c r="C91" s="10" t="s">
        <v>267</v>
      </c>
      <c r="D91" s="10" t="s">
        <v>315</v>
      </c>
      <c r="E91" s="10">
        <v>2025</v>
      </c>
      <c r="F91" s="10" t="s">
        <v>316</v>
      </c>
      <c r="G91" s="11" t="s">
        <v>18145</v>
      </c>
      <c r="H91" s="11"/>
    </row>
    <row r="92" spans="1:8" ht="171.6">
      <c r="A92" s="10">
        <v>87</v>
      </c>
      <c r="B92" s="10" t="s">
        <v>317</v>
      </c>
      <c r="C92" s="10" t="s">
        <v>267</v>
      </c>
      <c r="D92" s="10" t="s">
        <v>318</v>
      </c>
      <c r="E92" s="10">
        <v>2026</v>
      </c>
      <c r="F92" s="10" t="s">
        <v>319</v>
      </c>
      <c r="G92" s="11" t="s">
        <v>18145</v>
      </c>
      <c r="H92" s="11"/>
    </row>
    <row r="93" spans="1:8" ht="171.6">
      <c r="A93" s="10">
        <v>88</v>
      </c>
      <c r="B93" s="10" t="s">
        <v>320</v>
      </c>
      <c r="C93" s="10" t="s">
        <v>267</v>
      </c>
      <c r="D93" s="10" t="s">
        <v>321</v>
      </c>
      <c r="E93" s="10">
        <v>2026</v>
      </c>
      <c r="F93" s="10" t="s">
        <v>322</v>
      </c>
      <c r="G93" s="11" t="s">
        <v>18145</v>
      </c>
      <c r="H93" s="11"/>
    </row>
    <row r="94" spans="1:8" ht="184.8">
      <c r="A94" s="10">
        <v>89</v>
      </c>
      <c r="B94" s="10" t="s">
        <v>323</v>
      </c>
      <c r="C94" s="10" t="s">
        <v>267</v>
      </c>
      <c r="D94" s="10" t="s">
        <v>324</v>
      </c>
      <c r="E94" s="10">
        <v>2024</v>
      </c>
      <c r="F94" s="10" t="s">
        <v>325</v>
      </c>
      <c r="G94" s="11" t="s">
        <v>18145</v>
      </c>
      <c r="H94" s="11"/>
    </row>
    <row r="95" spans="1:8" ht="171.6">
      <c r="A95" s="10">
        <v>90</v>
      </c>
      <c r="B95" s="10" t="s">
        <v>326</v>
      </c>
      <c r="C95" s="10" t="s">
        <v>327</v>
      </c>
      <c r="D95" s="10" t="s">
        <v>328</v>
      </c>
      <c r="E95" s="10">
        <v>2026</v>
      </c>
      <c r="F95" s="10" t="s">
        <v>329</v>
      </c>
      <c r="G95" s="11" t="s">
        <v>18145</v>
      </c>
      <c r="H95" s="11"/>
    </row>
    <row r="96" spans="1:8" ht="171.6">
      <c r="A96" s="10">
        <v>91</v>
      </c>
      <c r="B96" s="10" t="s">
        <v>330</v>
      </c>
      <c r="C96" s="10" t="s">
        <v>327</v>
      </c>
      <c r="D96" s="10" t="s">
        <v>331</v>
      </c>
      <c r="E96" s="10">
        <v>2026</v>
      </c>
      <c r="F96" s="10" t="s">
        <v>332</v>
      </c>
      <c r="G96" s="11" t="s">
        <v>18145</v>
      </c>
      <c r="H96" s="11"/>
    </row>
    <row r="97" spans="1:8" ht="184.8">
      <c r="A97" s="10">
        <v>92</v>
      </c>
      <c r="B97" s="10" t="s">
        <v>333</v>
      </c>
      <c r="C97" s="10" t="s">
        <v>327</v>
      </c>
      <c r="D97" s="10" t="s">
        <v>334</v>
      </c>
      <c r="E97" s="10">
        <v>2025</v>
      </c>
      <c r="F97" s="10" t="s">
        <v>335</v>
      </c>
      <c r="G97" s="11" t="s">
        <v>18145</v>
      </c>
      <c r="H97" s="11"/>
    </row>
    <row r="98" spans="1:8" ht="184.8">
      <c r="A98" s="10">
        <v>93</v>
      </c>
      <c r="B98" s="10" t="s">
        <v>336</v>
      </c>
      <c r="C98" s="10" t="s">
        <v>327</v>
      </c>
      <c r="D98" s="10" t="s">
        <v>337</v>
      </c>
      <c r="E98" s="10">
        <v>2025</v>
      </c>
      <c r="F98" s="10" t="s">
        <v>338</v>
      </c>
      <c r="G98" s="11" t="s">
        <v>18145</v>
      </c>
      <c r="H98" s="11"/>
    </row>
    <row r="99" spans="1:8" ht="171.6">
      <c r="A99" s="10">
        <v>94</v>
      </c>
      <c r="B99" s="10" t="s">
        <v>339</v>
      </c>
      <c r="C99" s="10" t="s">
        <v>327</v>
      </c>
      <c r="D99" s="10" t="s">
        <v>340</v>
      </c>
      <c r="E99" s="10">
        <v>2024</v>
      </c>
      <c r="F99" s="10" t="s">
        <v>341</v>
      </c>
      <c r="G99" s="11" t="s">
        <v>18145</v>
      </c>
      <c r="H99" s="11"/>
    </row>
    <row r="100" spans="1:8" ht="158.4">
      <c r="A100" s="10">
        <v>95</v>
      </c>
      <c r="B100" s="10" t="s">
        <v>342</v>
      </c>
      <c r="C100" s="10" t="s">
        <v>327</v>
      </c>
      <c r="D100" s="10" t="s">
        <v>343</v>
      </c>
      <c r="E100" s="10">
        <v>2026</v>
      </c>
      <c r="F100" s="10" t="s">
        <v>344</v>
      </c>
      <c r="G100" s="11" t="s">
        <v>18145</v>
      </c>
      <c r="H100" s="11"/>
    </row>
    <row r="101" spans="1:8" ht="184.8">
      <c r="A101" s="10">
        <v>96</v>
      </c>
      <c r="B101" s="10" t="s">
        <v>345</v>
      </c>
      <c r="C101" s="10" t="s">
        <v>327</v>
      </c>
      <c r="D101" s="10" t="s">
        <v>346</v>
      </c>
      <c r="E101" s="10">
        <v>2026</v>
      </c>
      <c r="F101" s="10" t="s">
        <v>347</v>
      </c>
      <c r="G101" s="11" t="s">
        <v>18145</v>
      </c>
      <c r="H101" s="11"/>
    </row>
    <row r="102" spans="1:8" ht="171.6">
      <c r="A102" s="10">
        <v>97</v>
      </c>
      <c r="B102" s="10" t="s">
        <v>348</v>
      </c>
      <c r="C102" s="10" t="s">
        <v>327</v>
      </c>
      <c r="D102" s="10" t="s">
        <v>349</v>
      </c>
      <c r="E102" s="10">
        <v>2026</v>
      </c>
      <c r="F102" s="10" t="s">
        <v>350</v>
      </c>
      <c r="G102" s="11" t="s">
        <v>18145</v>
      </c>
      <c r="H102" s="11"/>
    </row>
    <row r="103" spans="1:8" ht="184.8">
      <c r="A103" s="10">
        <v>98</v>
      </c>
      <c r="B103" s="10" t="s">
        <v>351</v>
      </c>
      <c r="C103" s="10" t="s">
        <v>327</v>
      </c>
      <c r="D103" s="10" t="s">
        <v>352</v>
      </c>
      <c r="E103" s="10">
        <v>2026</v>
      </c>
      <c r="F103" s="10" t="s">
        <v>353</v>
      </c>
      <c r="G103" s="11" t="s">
        <v>18145</v>
      </c>
      <c r="H103" s="11"/>
    </row>
    <row r="104" spans="1:8" ht="171.6">
      <c r="A104" s="10">
        <v>99</v>
      </c>
      <c r="B104" s="10" t="s">
        <v>354</v>
      </c>
      <c r="C104" s="10" t="s">
        <v>327</v>
      </c>
      <c r="D104" s="10" t="s">
        <v>355</v>
      </c>
      <c r="E104" s="10">
        <v>2025</v>
      </c>
      <c r="F104" s="10" t="s">
        <v>356</v>
      </c>
      <c r="G104" s="11" t="s">
        <v>18145</v>
      </c>
      <c r="H104" s="11"/>
    </row>
    <row r="105" spans="1:8" ht="158.4">
      <c r="A105" s="10">
        <v>100</v>
      </c>
      <c r="B105" s="10" t="s">
        <v>357</v>
      </c>
      <c r="C105" s="10" t="s">
        <v>327</v>
      </c>
      <c r="D105" s="10" t="s">
        <v>358</v>
      </c>
      <c r="E105" s="10">
        <v>2025</v>
      </c>
      <c r="F105" s="10" t="s">
        <v>359</v>
      </c>
      <c r="G105" s="11" t="s">
        <v>18145</v>
      </c>
      <c r="H105" s="11"/>
    </row>
    <row r="106" spans="1:8" ht="171.6">
      <c r="A106" s="10">
        <v>101</v>
      </c>
      <c r="B106" s="10" t="s">
        <v>360</v>
      </c>
      <c r="C106" s="10" t="s">
        <v>327</v>
      </c>
      <c r="D106" s="10" t="s">
        <v>361</v>
      </c>
      <c r="E106" s="10">
        <v>2025</v>
      </c>
      <c r="F106" s="10" t="s">
        <v>362</v>
      </c>
      <c r="G106" s="11" t="s">
        <v>18145</v>
      </c>
      <c r="H106" s="11"/>
    </row>
    <row r="107" spans="1:8" ht="145.19999999999999">
      <c r="A107" s="10">
        <v>102</v>
      </c>
      <c r="B107" s="10" t="s">
        <v>363</v>
      </c>
      <c r="C107" s="10" t="s">
        <v>327</v>
      </c>
      <c r="D107" s="10" t="s">
        <v>364</v>
      </c>
      <c r="E107" s="10">
        <v>2025</v>
      </c>
      <c r="F107" s="10" t="s">
        <v>365</v>
      </c>
      <c r="G107" s="11" t="s">
        <v>18145</v>
      </c>
      <c r="H107" s="11"/>
    </row>
    <row r="108" spans="1:8" ht="158.4">
      <c r="A108" s="10">
        <v>103</v>
      </c>
      <c r="B108" s="10" t="s">
        <v>366</v>
      </c>
      <c r="C108" s="10" t="s">
        <v>327</v>
      </c>
      <c r="D108" s="10" t="s">
        <v>367</v>
      </c>
      <c r="E108" s="10">
        <v>2025</v>
      </c>
      <c r="F108" s="10" t="s">
        <v>368</v>
      </c>
      <c r="G108" s="11" t="s">
        <v>18145</v>
      </c>
      <c r="H108" s="11"/>
    </row>
    <row r="109" spans="1:8" ht="171.6">
      <c r="A109" s="10">
        <v>104</v>
      </c>
      <c r="B109" s="10" t="s">
        <v>369</v>
      </c>
      <c r="C109" s="10" t="s">
        <v>327</v>
      </c>
      <c r="D109" s="10" t="s">
        <v>370</v>
      </c>
      <c r="E109" s="10">
        <v>2025</v>
      </c>
      <c r="F109" s="10" t="s">
        <v>371</v>
      </c>
      <c r="G109" s="11" t="s">
        <v>18145</v>
      </c>
      <c r="H109" s="11"/>
    </row>
    <row r="110" spans="1:8" ht="171.6">
      <c r="A110" s="10">
        <v>105</v>
      </c>
      <c r="B110" s="10" t="s">
        <v>372</v>
      </c>
      <c r="C110" s="10" t="s">
        <v>373</v>
      </c>
      <c r="D110" s="10" t="s">
        <v>374</v>
      </c>
      <c r="E110" s="10">
        <v>2026</v>
      </c>
      <c r="F110" s="10" t="s">
        <v>375</v>
      </c>
      <c r="G110" s="11" t="s">
        <v>18145</v>
      </c>
      <c r="H110" s="11"/>
    </row>
    <row r="111" spans="1:8" ht="132">
      <c r="A111" s="10">
        <v>106</v>
      </c>
      <c r="B111" s="10" t="s">
        <v>376</v>
      </c>
      <c r="C111" s="10" t="s">
        <v>373</v>
      </c>
      <c r="D111" s="10" t="s">
        <v>377</v>
      </c>
      <c r="E111" s="10">
        <v>2026</v>
      </c>
      <c r="F111" s="10" t="s">
        <v>378</v>
      </c>
      <c r="G111" s="11" t="s">
        <v>18145</v>
      </c>
      <c r="H111" s="11"/>
    </row>
    <row r="112" spans="1:8" ht="184.8">
      <c r="A112" s="10">
        <v>107</v>
      </c>
      <c r="B112" s="10" t="s">
        <v>379</v>
      </c>
      <c r="C112" s="10" t="s">
        <v>373</v>
      </c>
      <c r="D112" s="10" t="s">
        <v>380</v>
      </c>
      <c r="E112" s="10">
        <v>2025</v>
      </c>
      <c r="F112" s="10" t="s">
        <v>381</v>
      </c>
      <c r="G112" s="11" t="s">
        <v>18145</v>
      </c>
      <c r="H112" s="11"/>
    </row>
    <row r="113" spans="1:8" ht="171.6">
      <c r="A113" s="10">
        <v>108</v>
      </c>
      <c r="B113" s="10" t="s">
        <v>382</v>
      </c>
      <c r="C113" s="10" t="s">
        <v>383</v>
      </c>
      <c r="D113" s="10" t="s">
        <v>384</v>
      </c>
      <c r="E113" s="10">
        <v>2026</v>
      </c>
      <c r="F113" s="10" t="s">
        <v>385</v>
      </c>
      <c r="G113" s="11" t="s">
        <v>18145</v>
      </c>
      <c r="H113" s="11"/>
    </row>
    <row r="114" spans="1:8" ht="171.6">
      <c r="A114" s="10">
        <v>109</v>
      </c>
      <c r="B114" s="10" t="s">
        <v>386</v>
      </c>
      <c r="C114" s="10" t="s">
        <v>383</v>
      </c>
      <c r="D114" s="10" t="s">
        <v>387</v>
      </c>
      <c r="E114" s="10">
        <v>2026</v>
      </c>
      <c r="F114" s="10" t="s">
        <v>388</v>
      </c>
      <c r="G114" s="11" t="s">
        <v>18145</v>
      </c>
      <c r="H114" s="11"/>
    </row>
    <row r="115" spans="1:8" ht="184.8">
      <c r="A115" s="10">
        <v>110</v>
      </c>
      <c r="B115" s="10" t="s">
        <v>389</v>
      </c>
      <c r="C115" s="10" t="s">
        <v>390</v>
      </c>
      <c r="D115" s="10" t="s">
        <v>391</v>
      </c>
      <c r="E115" s="10">
        <v>2026</v>
      </c>
      <c r="F115" s="10" t="s">
        <v>392</v>
      </c>
      <c r="G115" s="11" t="s">
        <v>18145</v>
      </c>
      <c r="H115" s="11"/>
    </row>
    <row r="116" spans="1:8" ht="145.19999999999999">
      <c r="A116" s="10">
        <v>111</v>
      </c>
      <c r="B116" s="10" t="s">
        <v>393</v>
      </c>
      <c r="C116" s="10" t="s">
        <v>394</v>
      </c>
      <c r="D116" s="10" t="s">
        <v>395</v>
      </c>
      <c r="E116" s="10">
        <v>2025</v>
      </c>
      <c r="F116" s="10" t="s">
        <v>396</v>
      </c>
      <c r="G116" s="11" t="s">
        <v>18145</v>
      </c>
      <c r="H116" s="11"/>
    </row>
    <row r="117" spans="1:8" ht="171.6">
      <c r="A117" s="10">
        <v>112</v>
      </c>
      <c r="B117" s="10" t="s">
        <v>397</v>
      </c>
      <c r="C117" s="10" t="s">
        <v>394</v>
      </c>
      <c r="D117" s="10" t="s">
        <v>398</v>
      </c>
      <c r="E117" s="10">
        <v>2026</v>
      </c>
      <c r="F117" s="10" t="s">
        <v>399</v>
      </c>
      <c r="G117" s="11" t="s">
        <v>18145</v>
      </c>
      <c r="H117" s="11"/>
    </row>
    <row r="118" spans="1:8" ht="171.6">
      <c r="A118" s="10">
        <v>113</v>
      </c>
      <c r="B118" s="10" t="s">
        <v>400</v>
      </c>
      <c r="C118" s="10" t="s">
        <v>394</v>
      </c>
      <c r="D118" s="10" t="s">
        <v>401</v>
      </c>
      <c r="E118" s="10">
        <v>2026</v>
      </c>
      <c r="F118" s="10" t="s">
        <v>402</v>
      </c>
      <c r="G118" s="11" t="s">
        <v>18145</v>
      </c>
      <c r="H118" s="11"/>
    </row>
    <row r="119" spans="1:8" ht="171.6">
      <c r="A119" s="10">
        <v>114</v>
      </c>
      <c r="B119" s="10" t="s">
        <v>403</v>
      </c>
      <c r="C119" s="10" t="s">
        <v>394</v>
      </c>
      <c r="D119" s="10" t="s">
        <v>404</v>
      </c>
      <c r="E119" s="10">
        <v>2025</v>
      </c>
      <c r="F119" s="10" t="s">
        <v>405</v>
      </c>
      <c r="G119" s="11" t="s">
        <v>18145</v>
      </c>
      <c r="H119" s="11"/>
    </row>
    <row r="120" spans="1:8" ht="184.8">
      <c r="A120" s="10">
        <v>115</v>
      </c>
      <c r="B120" s="10" t="s">
        <v>406</v>
      </c>
      <c r="C120" s="10" t="s">
        <v>394</v>
      </c>
      <c r="D120" s="10" t="s">
        <v>407</v>
      </c>
      <c r="E120" s="10">
        <v>2026</v>
      </c>
      <c r="F120" s="10" t="s">
        <v>408</v>
      </c>
      <c r="G120" s="11" t="s">
        <v>18145</v>
      </c>
      <c r="H120" s="11"/>
    </row>
    <row r="121" spans="1:8" ht="171.6">
      <c r="A121" s="10">
        <v>116</v>
      </c>
      <c r="B121" s="10" t="s">
        <v>409</v>
      </c>
      <c r="C121" s="10" t="s">
        <v>394</v>
      </c>
      <c r="D121" s="10" t="s">
        <v>410</v>
      </c>
      <c r="E121" s="10">
        <v>2026</v>
      </c>
      <c r="F121" s="10" t="s">
        <v>411</v>
      </c>
      <c r="G121" s="11" t="s">
        <v>18145</v>
      </c>
      <c r="H121" s="11"/>
    </row>
    <row r="122" spans="1:8" ht="171.6">
      <c r="A122" s="10">
        <v>117</v>
      </c>
      <c r="B122" s="10" t="s">
        <v>412</v>
      </c>
      <c r="C122" s="10" t="s">
        <v>394</v>
      </c>
      <c r="D122" s="10" t="s">
        <v>413</v>
      </c>
      <c r="E122" s="10">
        <v>2026</v>
      </c>
      <c r="F122" s="10" t="s">
        <v>414</v>
      </c>
      <c r="G122" s="11" t="s">
        <v>18145</v>
      </c>
      <c r="H122" s="11"/>
    </row>
    <row r="123" spans="1:8" ht="184.8">
      <c r="A123" s="10">
        <v>118</v>
      </c>
      <c r="B123" s="10" t="s">
        <v>415</v>
      </c>
      <c r="C123" s="10" t="s">
        <v>394</v>
      </c>
      <c r="D123" s="10" t="s">
        <v>416</v>
      </c>
      <c r="E123" s="10">
        <v>2026</v>
      </c>
      <c r="F123" s="10" t="s">
        <v>417</v>
      </c>
      <c r="G123" s="11" t="s">
        <v>18145</v>
      </c>
      <c r="H123" s="11"/>
    </row>
    <row r="124" spans="1:8" ht="171.6">
      <c r="A124" s="10">
        <v>119</v>
      </c>
      <c r="B124" s="10" t="s">
        <v>418</v>
      </c>
      <c r="C124" s="10" t="s">
        <v>394</v>
      </c>
      <c r="D124" s="10" t="s">
        <v>419</v>
      </c>
      <c r="E124" s="10">
        <v>2026</v>
      </c>
      <c r="F124" s="10" t="s">
        <v>420</v>
      </c>
      <c r="G124" s="11" t="s">
        <v>18145</v>
      </c>
      <c r="H124" s="11"/>
    </row>
    <row r="125" spans="1:8" ht="171.6">
      <c r="A125" s="10">
        <v>120</v>
      </c>
      <c r="B125" s="10" t="s">
        <v>421</v>
      </c>
      <c r="C125" s="10" t="s">
        <v>394</v>
      </c>
      <c r="D125" s="10" t="s">
        <v>422</v>
      </c>
      <c r="E125" s="10">
        <v>2026</v>
      </c>
      <c r="F125" s="10" t="s">
        <v>423</v>
      </c>
      <c r="G125" s="11" t="s">
        <v>18145</v>
      </c>
      <c r="H125" s="11"/>
    </row>
    <row r="126" spans="1:8" ht="171.6">
      <c r="A126" s="10">
        <v>121</v>
      </c>
      <c r="B126" s="10" t="s">
        <v>424</v>
      </c>
      <c r="C126" s="10" t="s">
        <v>394</v>
      </c>
      <c r="D126" s="10" t="s">
        <v>425</v>
      </c>
      <c r="E126" s="10">
        <v>2026</v>
      </c>
      <c r="F126" s="10" t="s">
        <v>426</v>
      </c>
      <c r="G126" s="11" t="s">
        <v>18145</v>
      </c>
      <c r="H126" s="11"/>
    </row>
    <row r="127" spans="1:8" ht="184.8">
      <c r="A127" s="10">
        <v>122</v>
      </c>
      <c r="B127" s="10" t="s">
        <v>427</v>
      </c>
      <c r="C127" s="10" t="s">
        <v>394</v>
      </c>
      <c r="D127" s="10" t="s">
        <v>428</v>
      </c>
      <c r="E127" s="10">
        <v>2026</v>
      </c>
      <c r="F127" s="10" t="s">
        <v>429</v>
      </c>
      <c r="G127" s="11" t="s">
        <v>18145</v>
      </c>
      <c r="H127" s="11"/>
    </row>
    <row r="128" spans="1:8" ht="171.6">
      <c r="A128" s="10">
        <v>123</v>
      </c>
      <c r="B128" s="10" t="s">
        <v>430</v>
      </c>
      <c r="C128" s="10" t="s">
        <v>394</v>
      </c>
      <c r="D128" s="10" t="s">
        <v>431</v>
      </c>
      <c r="E128" s="10">
        <v>2025</v>
      </c>
      <c r="F128" s="10" t="s">
        <v>432</v>
      </c>
      <c r="G128" s="11" t="s">
        <v>18145</v>
      </c>
      <c r="H128" s="11"/>
    </row>
    <row r="129" spans="1:8" ht="184.8">
      <c r="A129" s="10">
        <v>124</v>
      </c>
      <c r="B129" s="10" t="s">
        <v>433</v>
      </c>
      <c r="C129" s="10" t="s">
        <v>394</v>
      </c>
      <c r="D129" s="10" t="s">
        <v>434</v>
      </c>
      <c r="E129" s="10">
        <v>2026</v>
      </c>
      <c r="F129" s="10" t="s">
        <v>435</v>
      </c>
      <c r="G129" s="11" t="s">
        <v>18145</v>
      </c>
      <c r="H129" s="11"/>
    </row>
    <row r="130" spans="1:8" ht="184.8">
      <c r="A130" s="10">
        <v>125</v>
      </c>
      <c r="B130" s="10" t="s">
        <v>436</v>
      </c>
      <c r="C130" s="10" t="s">
        <v>394</v>
      </c>
      <c r="D130" s="10" t="s">
        <v>437</v>
      </c>
      <c r="E130" s="10">
        <v>2026</v>
      </c>
      <c r="F130" s="10" t="s">
        <v>438</v>
      </c>
      <c r="G130" s="11" t="s">
        <v>18145</v>
      </c>
      <c r="H130" s="11"/>
    </row>
    <row r="131" spans="1:8" ht="184.8">
      <c r="A131" s="10">
        <v>126</v>
      </c>
      <c r="B131" s="10" t="s">
        <v>439</v>
      </c>
      <c r="C131" s="10" t="s">
        <v>440</v>
      </c>
      <c r="D131" s="10" t="s">
        <v>441</v>
      </c>
      <c r="E131" s="10">
        <v>2026</v>
      </c>
      <c r="F131" s="10" t="s">
        <v>442</v>
      </c>
      <c r="G131" s="11" t="s">
        <v>18145</v>
      </c>
      <c r="H131" s="11"/>
    </row>
    <row r="132" spans="1:8" ht="198">
      <c r="A132" s="10">
        <v>127</v>
      </c>
      <c r="B132" s="10" t="s">
        <v>443</v>
      </c>
      <c r="C132" s="10" t="s">
        <v>440</v>
      </c>
      <c r="D132" s="10" t="s">
        <v>444</v>
      </c>
      <c r="E132" s="10">
        <v>2026</v>
      </c>
      <c r="F132" s="10" t="s">
        <v>445</v>
      </c>
      <c r="G132" s="11" t="s">
        <v>18145</v>
      </c>
      <c r="H132" s="11"/>
    </row>
    <row r="133" spans="1:8" ht="52.8">
      <c r="A133" s="10">
        <v>128</v>
      </c>
      <c r="B133" s="10" t="s">
        <v>446</v>
      </c>
      <c r="C133" s="10" t="s">
        <v>440</v>
      </c>
      <c r="D133" s="10" t="s">
        <v>447</v>
      </c>
      <c r="E133" s="10">
        <v>2024</v>
      </c>
      <c r="F133" s="10" t="s">
        <v>448</v>
      </c>
      <c r="G133" s="11" t="s">
        <v>18145</v>
      </c>
      <c r="H133" s="11"/>
    </row>
    <row r="134" spans="1:8" ht="184.8">
      <c r="A134" s="10">
        <v>129</v>
      </c>
      <c r="B134" s="10" t="s">
        <v>449</v>
      </c>
      <c r="C134" s="10" t="s">
        <v>440</v>
      </c>
      <c r="D134" s="10" t="s">
        <v>450</v>
      </c>
      <c r="E134" s="10">
        <v>2025</v>
      </c>
      <c r="F134" s="10" t="s">
        <v>451</v>
      </c>
      <c r="G134" s="11" t="s">
        <v>18145</v>
      </c>
      <c r="H134" s="11"/>
    </row>
    <row r="135" spans="1:8" ht="171.6">
      <c r="A135" s="10">
        <v>130</v>
      </c>
      <c r="B135" s="10" t="s">
        <v>452</v>
      </c>
      <c r="C135" s="10" t="s">
        <v>440</v>
      </c>
      <c r="D135" s="10" t="s">
        <v>453</v>
      </c>
      <c r="E135" s="10">
        <v>2025</v>
      </c>
      <c r="F135" s="10" t="s">
        <v>454</v>
      </c>
      <c r="G135" s="11" t="s">
        <v>18145</v>
      </c>
      <c r="H135" s="11"/>
    </row>
    <row r="136" spans="1:8" ht="171.6">
      <c r="A136" s="10">
        <v>131</v>
      </c>
      <c r="B136" s="10" t="s">
        <v>455</v>
      </c>
      <c r="C136" s="10" t="s">
        <v>440</v>
      </c>
      <c r="D136" s="10" t="s">
        <v>456</v>
      </c>
      <c r="E136" s="10">
        <v>2026</v>
      </c>
      <c r="F136" s="10" t="s">
        <v>457</v>
      </c>
      <c r="G136" s="11" t="s">
        <v>18145</v>
      </c>
      <c r="H136" s="11"/>
    </row>
    <row r="137" spans="1:8" ht="171.6">
      <c r="A137" s="10">
        <v>132</v>
      </c>
      <c r="B137" s="10" t="s">
        <v>458</v>
      </c>
      <c r="C137" s="10" t="s">
        <v>440</v>
      </c>
      <c r="D137" s="10" t="s">
        <v>459</v>
      </c>
      <c r="E137" s="10">
        <v>2026</v>
      </c>
      <c r="F137" s="10" t="s">
        <v>460</v>
      </c>
      <c r="G137" s="11" t="s">
        <v>18145</v>
      </c>
      <c r="H137" s="11"/>
    </row>
    <row r="138" spans="1:8" ht="171.6">
      <c r="A138" s="10">
        <v>133</v>
      </c>
      <c r="B138" s="10" t="s">
        <v>461</v>
      </c>
      <c r="C138" s="10" t="s">
        <v>440</v>
      </c>
      <c r="D138" s="10" t="s">
        <v>462</v>
      </c>
      <c r="E138" s="10">
        <v>2026</v>
      </c>
      <c r="F138" s="10" t="s">
        <v>463</v>
      </c>
      <c r="G138" s="11" t="s">
        <v>18145</v>
      </c>
      <c r="H138" s="11"/>
    </row>
    <row r="139" spans="1:8" ht="184.8">
      <c r="A139" s="10">
        <v>134</v>
      </c>
      <c r="B139" s="10" t="s">
        <v>464</v>
      </c>
      <c r="C139" s="10" t="s">
        <v>440</v>
      </c>
      <c r="D139" s="10" t="s">
        <v>465</v>
      </c>
      <c r="E139" s="10">
        <v>2026</v>
      </c>
      <c r="F139" s="10" t="s">
        <v>466</v>
      </c>
      <c r="G139" s="11" t="s">
        <v>18145</v>
      </c>
      <c r="H139" s="11"/>
    </row>
    <row r="140" spans="1:8" ht="184.8">
      <c r="A140" s="10">
        <v>135</v>
      </c>
      <c r="B140" s="10" t="s">
        <v>467</v>
      </c>
      <c r="C140" s="10" t="s">
        <v>440</v>
      </c>
      <c r="D140" s="10" t="s">
        <v>468</v>
      </c>
      <c r="E140" s="10">
        <v>2026</v>
      </c>
      <c r="F140" s="10" t="s">
        <v>469</v>
      </c>
      <c r="G140" s="11" t="s">
        <v>18145</v>
      </c>
      <c r="H140" s="11"/>
    </row>
    <row r="141" spans="1:8" ht="171.6">
      <c r="A141" s="10">
        <v>136</v>
      </c>
      <c r="B141" s="10" t="s">
        <v>470</v>
      </c>
      <c r="C141" s="10" t="s">
        <v>440</v>
      </c>
      <c r="D141" s="10" t="s">
        <v>471</v>
      </c>
      <c r="E141" s="10">
        <v>2025</v>
      </c>
      <c r="F141" s="10" t="s">
        <v>472</v>
      </c>
      <c r="G141" s="11" t="s">
        <v>18145</v>
      </c>
      <c r="H141" s="11"/>
    </row>
    <row r="142" spans="1:8" ht="184.8">
      <c r="A142" s="10">
        <v>137</v>
      </c>
      <c r="B142" s="10" t="s">
        <v>473</v>
      </c>
      <c r="C142" s="10" t="s">
        <v>440</v>
      </c>
      <c r="D142" s="10" t="s">
        <v>474</v>
      </c>
      <c r="E142" s="10">
        <v>2025</v>
      </c>
      <c r="F142" s="10" t="s">
        <v>475</v>
      </c>
      <c r="G142" s="11" t="s">
        <v>18145</v>
      </c>
      <c r="H142" s="11"/>
    </row>
    <row r="143" spans="1:8" ht="171.6">
      <c r="A143" s="10">
        <v>138</v>
      </c>
      <c r="B143" s="10" t="s">
        <v>476</v>
      </c>
      <c r="C143" s="10" t="s">
        <v>440</v>
      </c>
      <c r="D143" s="10" t="s">
        <v>477</v>
      </c>
      <c r="E143" s="10">
        <v>2025</v>
      </c>
      <c r="F143" s="10" t="s">
        <v>478</v>
      </c>
      <c r="G143" s="11" t="s">
        <v>18145</v>
      </c>
      <c r="H143" s="11"/>
    </row>
    <row r="144" spans="1:8" ht="184.8">
      <c r="A144" s="10">
        <v>139</v>
      </c>
      <c r="B144" s="10" t="s">
        <v>479</v>
      </c>
      <c r="C144" s="10" t="s">
        <v>440</v>
      </c>
      <c r="D144" s="10" t="s">
        <v>480</v>
      </c>
      <c r="E144" s="10">
        <v>2026</v>
      </c>
      <c r="F144" s="10" t="s">
        <v>481</v>
      </c>
      <c r="G144" s="11" t="s">
        <v>18145</v>
      </c>
      <c r="H144" s="11"/>
    </row>
    <row r="145" spans="1:8" ht="184.8">
      <c r="A145" s="10">
        <v>140</v>
      </c>
      <c r="B145" s="10" t="s">
        <v>482</v>
      </c>
      <c r="C145" s="10" t="s">
        <v>440</v>
      </c>
      <c r="D145" s="10" t="s">
        <v>483</v>
      </c>
      <c r="E145" s="10">
        <v>2026</v>
      </c>
      <c r="F145" s="10" t="s">
        <v>484</v>
      </c>
      <c r="G145" s="11" t="s">
        <v>18145</v>
      </c>
      <c r="H145" s="11"/>
    </row>
    <row r="146" spans="1:8" ht="171.6">
      <c r="A146" s="10">
        <v>141</v>
      </c>
      <c r="B146" s="10" t="s">
        <v>485</v>
      </c>
      <c r="C146" s="10" t="s">
        <v>440</v>
      </c>
      <c r="D146" s="10" t="s">
        <v>486</v>
      </c>
      <c r="E146" s="10">
        <v>2026</v>
      </c>
      <c r="F146" s="10" t="s">
        <v>487</v>
      </c>
      <c r="G146" s="11" t="s">
        <v>18145</v>
      </c>
      <c r="H146" s="11"/>
    </row>
    <row r="147" spans="1:8" ht="171.6">
      <c r="A147" s="10">
        <v>142</v>
      </c>
      <c r="B147" s="10" t="s">
        <v>488</v>
      </c>
      <c r="C147" s="10" t="s">
        <v>440</v>
      </c>
      <c r="D147" s="10" t="s">
        <v>489</v>
      </c>
      <c r="E147" s="10">
        <v>2025</v>
      </c>
      <c r="F147" s="10" t="s">
        <v>490</v>
      </c>
      <c r="G147" s="11" t="s">
        <v>18145</v>
      </c>
      <c r="H147" s="11"/>
    </row>
    <row r="148" spans="1:8" ht="184.8">
      <c r="A148" s="10">
        <v>143</v>
      </c>
      <c r="B148" s="10" t="s">
        <v>491</v>
      </c>
      <c r="C148" s="10" t="s">
        <v>440</v>
      </c>
      <c r="D148" s="10" t="s">
        <v>492</v>
      </c>
      <c r="E148" s="10">
        <v>2026</v>
      </c>
      <c r="F148" s="10" t="s">
        <v>493</v>
      </c>
      <c r="G148" s="11" t="s">
        <v>18145</v>
      </c>
      <c r="H148" s="11"/>
    </row>
    <row r="149" spans="1:8" ht="171.6">
      <c r="A149" s="10">
        <v>144</v>
      </c>
      <c r="B149" s="10" t="s">
        <v>494</v>
      </c>
      <c r="C149" s="10" t="s">
        <v>440</v>
      </c>
      <c r="D149" s="10" t="s">
        <v>495</v>
      </c>
      <c r="E149" s="10">
        <v>2025</v>
      </c>
      <c r="F149" s="10" t="s">
        <v>496</v>
      </c>
      <c r="G149" s="11" t="s">
        <v>18145</v>
      </c>
      <c r="H149" s="11"/>
    </row>
    <row r="150" spans="1:8" ht="184.8">
      <c r="A150" s="10">
        <v>145</v>
      </c>
      <c r="B150" s="10" t="s">
        <v>497</v>
      </c>
      <c r="C150" s="10" t="s">
        <v>440</v>
      </c>
      <c r="D150" s="10" t="s">
        <v>498</v>
      </c>
      <c r="E150" s="10">
        <v>2026</v>
      </c>
      <c r="F150" s="10" t="s">
        <v>499</v>
      </c>
      <c r="G150" s="11" t="s">
        <v>18145</v>
      </c>
      <c r="H150" s="11"/>
    </row>
    <row r="151" spans="1:8" ht="171.6">
      <c r="A151" s="10">
        <v>146</v>
      </c>
      <c r="B151" s="10" t="s">
        <v>500</v>
      </c>
      <c r="C151" s="10" t="s">
        <v>440</v>
      </c>
      <c r="D151" s="10" t="s">
        <v>501</v>
      </c>
      <c r="E151" s="10">
        <v>2026</v>
      </c>
      <c r="F151" s="10" t="s">
        <v>502</v>
      </c>
      <c r="G151" s="11" t="s">
        <v>18145</v>
      </c>
      <c r="H151" s="11"/>
    </row>
    <row r="152" spans="1:8" ht="158.4">
      <c r="A152" s="10">
        <v>147</v>
      </c>
      <c r="B152" s="10" t="s">
        <v>503</v>
      </c>
      <c r="C152" s="10" t="s">
        <v>440</v>
      </c>
      <c r="D152" s="10" t="s">
        <v>504</v>
      </c>
      <c r="E152" s="10">
        <v>2025</v>
      </c>
      <c r="F152" s="10" t="s">
        <v>505</v>
      </c>
      <c r="G152" s="11" t="s">
        <v>18145</v>
      </c>
      <c r="H152" s="11"/>
    </row>
    <row r="153" spans="1:8" ht="171.6">
      <c r="A153" s="10">
        <v>148</v>
      </c>
      <c r="B153" s="10" t="s">
        <v>506</v>
      </c>
      <c r="C153" s="10" t="s">
        <v>440</v>
      </c>
      <c r="D153" s="10" t="s">
        <v>507</v>
      </c>
      <c r="E153" s="10">
        <v>2025</v>
      </c>
      <c r="F153" s="10" t="s">
        <v>508</v>
      </c>
      <c r="G153" s="11" t="s">
        <v>18145</v>
      </c>
      <c r="H153" s="11"/>
    </row>
    <row r="154" spans="1:8" ht="184.8">
      <c r="A154" s="10">
        <v>149</v>
      </c>
      <c r="B154" s="10" t="s">
        <v>509</v>
      </c>
      <c r="C154" s="10" t="s">
        <v>440</v>
      </c>
      <c r="D154" s="10" t="s">
        <v>510</v>
      </c>
      <c r="E154" s="10">
        <v>2026</v>
      </c>
      <c r="F154" s="10" t="s">
        <v>511</v>
      </c>
      <c r="G154" s="11" t="s">
        <v>18145</v>
      </c>
      <c r="H154" s="11"/>
    </row>
    <row r="155" spans="1:8" ht="184.8">
      <c r="A155" s="10">
        <v>150</v>
      </c>
      <c r="B155" s="10" t="s">
        <v>512</v>
      </c>
      <c r="C155" s="10" t="s">
        <v>440</v>
      </c>
      <c r="D155" s="10" t="s">
        <v>513</v>
      </c>
      <c r="E155" s="10">
        <v>2024</v>
      </c>
      <c r="F155" s="10" t="s">
        <v>514</v>
      </c>
      <c r="G155" s="11" t="s">
        <v>18145</v>
      </c>
      <c r="H155" s="11"/>
    </row>
  </sheetData>
  <autoFilter ref="A5:I155" xr:uid="{00000000-0009-0000-0000-000001000000}"/>
  <mergeCells count="1">
    <mergeCell ref="A2:I2"/>
  </mergeCells>
  <dataValidations count="1">
    <dataValidation type="list" allowBlank="1" sqref="G6:G155" xr:uid="{00000000-0002-0000-0100-000000000000}">
      <formula1>"Sí,No"</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
  <sheetViews>
    <sheetView zoomScaleNormal="100" workbookViewId="0">
      <pane ySplit="1" topLeftCell="A2" activePane="bottomLeft" state="frozen"/>
      <selection pane="bottomLeft"/>
    </sheetView>
  </sheetViews>
  <sheetFormatPr baseColWidth="10" defaultColWidth="8.6640625" defaultRowHeight="14.4"/>
  <cols>
    <col min="1" max="1" width="22" customWidth="1"/>
    <col min="2" max="2" width="16" customWidth="1"/>
    <col min="3" max="3" width="70" customWidth="1"/>
    <col min="4" max="4" width="30" customWidth="1"/>
    <col min="5" max="5" width="16" customWidth="1"/>
    <col min="6" max="6" width="18" customWidth="1"/>
    <col min="7" max="7" width="22" customWidth="1"/>
    <col min="8" max="8" width="50" customWidth="1"/>
  </cols>
  <sheetData>
    <row r="1" spans="1:8" ht="51.75" customHeight="1">
      <c r="A1" s="9" t="s">
        <v>515</v>
      </c>
      <c r="B1" s="9" t="s">
        <v>516</v>
      </c>
      <c r="C1" s="9" t="s">
        <v>517</v>
      </c>
      <c r="D1" s="9" t="s">
        <v>518</v>
      </c>
      <c r="E1" s="9" t="s">
        <v>519</v>
      </c>
      <c r="F1" s="9" t="s">
        <v>520</v>
      </c>
      <c r="G1" s="9" t="s">
        <v>521</v>
      </c>
      <c r="H1" s="9" t="s">
        <v>522</v>
      </c>
    </row>
    <row r="2" spans="1:8" ht="15" customHeight="1">
      <c r="A2" s="10" t="s">
        <v>523</v>
      </c>
      <c r="B2" s="11" t="s">
        <v>524</v>
      </c>
      <c r="C2" s="11" t="s">
        <v>525</v>
      </c>
      <c r="D2" s="11" t="s">
        <v>526</v>
      </c>
      <c r="E2" s="11">
        <v>100</v>
      </c>
      <c r="F2" s="10">
        <f>COUNTIF(Registros!B:B,"Scopus")</f>
        <v>100</v>
      </c>
      <c r="G2" s="10" t="s">
        <v>527</v>
      </c>
      <c r="H2" s="10" t="s">
        <v>528</v>
      </c>
    </row>
    <row r="3" spans="1:8" ht="23.25" customHeight="1">
      <c r="A3" s="10" t="s">
        <v>529</v>
      </c>
      <c r="B3" s="11" t="s">
        <v>524</v>
      </c>
      <c r="C3" s="11" t="s">
        <v>530</v>
      </c>
      <c r="D3" s="11" t="s">
        <v>531</v>
      </c>
      <c r="E3" s="11">
        <v>907</v>
      </c>
      <c r="F3" s="10">
        <f>COUNTIF(Registros!B:B,"IEEE Xplore")</f>
        <v>907</v>
      </c>
      <c r="G3" s="10" t="s">
        <v>527</v>
      </c>
      <c r="H3" s="10" t="s">
        <v>532</v>
      </c>
    </row>
    <row r="4" spans="1:8" ht="15" customHeight="1">
      <c r="A4" s="10" t="s">
        <v>533</v>
      </c>
      <c r="B4" s="11" t="s">
        <v>524</v>
      </c>
      <c r="C4" s="11" t="s">
        <v>534</v>
      </c>
      <c r="D4" s="11" t="s">
        <v>535</v>
      </c>
      <c r="E4" s="11">
        <v>1903</v>
      </c>
      <c r="F4" s="10">
        <f>COUNTIF(Registros!B:B,"Semantic Scholar")</f>
        <v>1903</v>
      </c>
      <c r="G4" s="10" t="s">
        <v>527</v>
      </c>
      <c r="H4" s="10" t="s">
        <v>536</v>
      </c>
    </row>
    <row r="5" spans="1:8" ht="79.5" customHeight="1">
      <c r="A5" s="10" t="s">
        <v>537</v>
      </c>
      <c r="B5" s="11" t="s">
        <v>524</v>
      </c>
      <c r="C5" s="11" t="s">
        <v>538</v>
      </c>
      <c r="D5" s="11" t="s">
        <v>539</v>
      </c>
      <c r="E5" s="11">
        <v>3</v>
      </c>
      <c r="F5" s="10">
        <f>COUNTIF(Registros!B:B,"SciELO")</f>
        <v>3</v>
      </c>
      <c r="G5" s="10" t="s">
        <v>527</v>
      </c>
      <c r="H5" s="10" t="s">
        <v>540</v>
      </c>
    </row>
    <row r="6" spans="1:8" ht="45.75" customHeight="1">
      <c r="A6" s="10" t="s">
        <v>541</v>
      </c>
      <c r="B6" s="11" t="s">
        <v>542</v>
      </c>
      <c r="C6" s="11" t="s">
        <v>543</v>
      </c>
      <c r="D6" s="11" t="s">
        <v>544</v>
      </c>
      <c r="E6" s="11" t="s">
        <v>545</v>
      </c>
      <c r="F6" s="10" t="s">
        <v>545</v>
      </c>
      <c r="G6" s="10" t="s">
        <v>527</v>
      </c>
      <c r="H6" s="10" t="s">
        <v>546</v>
      </c>
    </row>
    <row r="7" spans="1:8" ht="15" customHeight="1">
      <c r="A7" s="10" t="s">
        <v>547</v>
      </c>
      <c r="B7" s="11" t="s">
        <v>524</v>
      </c>
      <c r="C7" s="11" t="s">
        <v>548</v>
      </c>
      <c r="D7" s="11" t="s">
        <v>549</v>
      </c>
      <c r="E7" s="11">
        <v>2</v>
      </c>
      <c r="F7" s="10"/>
      <c r="G7" s="10" t="s">
        <v>550</v>
      </c>
      <c r="H7" s="10" t="s">
        <v>551</v>
      </c>
    </row>
    <row r="8" spans="1:8" ht="23.25" customHeight="1">
      <c r="A8" s="10" t="s">
        <v>552</v>
      </c>
      <c r="B8" s="11" t="s">
        <v>524</v>
      </c>
      <c r="C8" s="11"/>
      <c r="D8" s="11"/>
      <c r="E8" s="11">
        <v>20</v>
      </c>
      <c r="F8" s="10"/>
      <c r="G8" s="10" t="s">
        <v>550</v>
      </c>
      <c r="H8" s="10" t="s">
        <v>553</v>
      </c>
    </row>
    <row r="9" spans="1:8" ht="23.25" customHeight="1">
      <c r="A9" s="10" t="s">
        <v>554</v>
      </c>
      <c r="B9" s="11"/>
      <c r="C9" s="11" t="s">
        <v>555</v>
      </c>
      <c r="D9" s="11" t="s">
        <v>555</v>
      </c>
      <c r="E9" s="11">
        <v>5</v>
      </c>
      <c r="F9" s="10"/>
      <c r="G9" s="10" t="s">
        <v>550</v>
      </c>
      <c r="H9" s="10" t="s">
        <v>556</v>
      </c>
    </row>
  </sheetData>
  <autoFilter ref="A1:H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914"/>
  <sheetViews>
    <sheetView zoomScaleNormal="100" workbookViewId="0">
      <pane ySplit="1" topLeftCell="A2" activePane="bottomLeft" state="frozen"/>
      <selection pane="bottomLeft"/>
    </sheetView>
  </sheetViews>
  <sheetFormatPr baseColWidth="10" defaultColWidth="8.6640625" defaultRowHeight="14.4"/>
  <cols>
    <col min="1" max="1" width="9" customWidth="1"/>
    <col min="2" max="2" width="16" customWidth="1"/>
    <col min="3" max="3" width="22" customWidth="1"/>
    <col min="4" max="4" width="60" customWidth="1"/>
    <col min="5" max="5" width="30" customWidth="1"/>
    <col min="6" max="6" width="7" customWidth="1"/>
    <col min="7" max="7" width="35" customWidth="1"/>
    <col min="8" max="8" width="18" customWidth="1"/>
    <col min="9" max="9" width="28" customWidth="1"/>
    <col min="10" max="10" width="14" customWidth="1"/>
    <col min="11" max="11" width="12" customWidth="1"/>
    <col min="12" max="12" width="18" customWidth="1"/>
    <col min="13" max="13" width="80" customWidth="1"/>
  </cols>
  <sheetData>
    <row r="1" spans="1:13" ht="26.25" customHeight="1">
      <c r="A1" s="9" t="s">
        <v>47</v>
      </c>
      <c r="B1" s="9" t="s">
        <v>557</v>
      </c>
      <c r="C1" s="9" t="s">
        <v>558</v>
      </c>
      <c r="D1" s="9" t="s">
        <v>559</v>
      </c>
      <c r="E1" s="9" t="s">
        <v>560</v>
      </c>
      <c r="F1" s="9" t="s">
        <v>561</v>
      </c>
      <c r="G1" s="9" t="s">
        <v>562</v>
      </c>
      <c r="H1" s="9" t="s">
        <v>563</v>
      </c>
      <c r="I1" s="9" t="s">
        <v>564</v>
      </c>
      <c r="J1" s="9" t="s">
        <v>565</v>
      </c>
      <c r="K1" s="9" t="s">
        <v>566</v>
      </c>
      <c r="L1" s="9" t="s">
        <v>567</v>
      </c>
      <c r="M1" s="9" t="s">
        <v>568</v>
      </c>
    </row>
    <row r="2" spans="1:13" ht="15" customHeight="1">
      <c r="A2" s="4" t="s">
        <v>159</v>
      </c>
      <c r="B2" s="4" t="s">
        <v>523</v>
      </c>
      <c r="C2" s="4" t="s">
        <v>569</v>
      </c>
      <c r="D2" s="4" t="s">
        <v>160</v>
      </c>
      <c r="E2" s="4" t="s">
        <v>570</v>
      </c>
      <c r="F2" s="4">
        <v>2026</v>
      </c>
      <c r="G2" s="4" t="s">
        <v>571</v>
      </c>
      <c r="H2" s="4" t="s">
        <v>572</v>
      </c>
      <c r="I2" s="4" t="s">
        <v>573</v>
      </c>
      <c r="J2" s="4"/>
      <c r="K2" s="4"/>
      <c r="L2" s="4"/>
      <c r="M2" s="4" t="s">
        <v>574</v>
      </c>
    </row>
    <row r="3" spans="1:13" ht="15" customHeight="1">
      <c r="A3" s="4" t="s">
        <v>575</v>
      </c>
      <c r="B3" s="4" t="s">
        <v>523</v>
      </c>
      <c r="C3" s="4" t="s">
        <v>576</v>
      </c>
      <c r="D3" s="4" t="s">
        <v>577</v>
      </c>
      <c r="E3" s="4" t="s">
        <v>578</v>
      </c>
      <c r="F3" s="4">
        <v>2025</v>
      </c>
      <c r="G3" s="4" t="s">
        <v>579</v>
      </c>
      <c r="H3" s="4" t="s">
        <v>580</v>
      </c>
      <c r="I3" s="4" t="s">
        <v>581</v>
      </c>
      <c r="J3" s="4"/>
      <c r="K3" s="4"/>
      <c r="L3" s="4"/>
      <c r="M3" s="4" t="s">
        <v>582</v>
      </c>
    </row>
    <row r="4" spans="1:13" ht="15" customHeight="1">
      <c r="A4" s="4" t="s">
        <v>583</v>
      </c>
      <c r="B4" s="4" t="s">
        <v>523</v>
      </c>
      <c r="C4" s="4" t="s">
        <v>584</v>
      </c>
      <c r="D4" s="4" t="s">
        <v>585</v>
      </c>
      <c r="E4" s="4" t="s">
        <v>586</v>
      </c>
      <c r="F4" s="4">
        <v>2024</v>
      </c>
      <c r="G4" s="4" t="s">
        <v>587</v>
      </c>
      <c r="H4" s="4" t="s">
        <v>580</v>
      </c>
      <c r="I4" s="4" t="s">
        <v>588</v>
      </c>
      <c r="J4" s="4"/>
      <c r="K4" s="4"/>
      <c r="L4" s="4"/>
      <c r="M4" s="4" t="s">
        <v>589</v>
      </c>
    </row>
    <row r="5" spans="1:13" ht="15" customHeight="1">
      <c r="A5" s="4" t="s">
        <v>165</v>
      </c>
      <c r="B5" s="4" t="s">
        <v>523</v>
      </c>
      <c r="C5" s="4" t="s">
        <v>590</v>
      </c>
      <c r="D5" s="4" t="s">
        <v>167</v>
      </c>
      <c r="E5" s="4" t="s">
        <v>591</v>
      </c>
      <c r="F5" s="4">
        <v>2026</v>
      </c>
      <c r="G5" s="4" t="s">
        <v>592</v>
      </c>
      <c r="H5" s="4" t="s">
        <v>593</v>
      </c>
      <c r="I5" s="4" t="s">
        <v>594</v>
      </c>
      <c r="J5" s="4"/>
      <c r="K5" s="4"/>
      <c r="L5" s="4"/>
      <c r="M5" s="4" t="s">
        <v>595</v>
      </c>
    </row>
    <row r="6" spans="1:13" ht="15" customHeight="1">
      <c r="A6" s="4" t="s">
        <v>596</v>
      </c>
      <c r="B6" s="4" t="s">
        <v>523</v>
      </c>
      <c r="C6" s="4" t="s">
        <v>597</v>
      </c>
      <c r="D6" s="4" t="s">
        <v>598</v>
      </c>
      <c r="E6" s="4" t="s">
        <v>599</v>
      </c>
      <c r="F6" s="4">
        <v>2026</v>
      </c>
      <c r="G6" s="4" t="s">
        <v>600</v>
      </c>
      <c r="H6" s="4" t="s">
        <v>580</v>
      </c>
      <c r="I6" s="4" t="s">
        <v>601</v>
      </c>
      <c r="J6" s="4"/>
      <c r="K6" s="4"/>
      <c r="L6" s="4"/>
      <c r="M6" s="4" t="s">
        <v>602</v>
      </c>
    </row>
    <row r="7" spans="1:13" ht="15" customHeight="1">
      <c r="A7" s="4" t="s">
        <v>603</v>
      </c>
      <c r="B7" s="4" t="s">
        <v>523</v>
      </c>
      <c r="C7" s="4" t="s">
        <v>604</v>
      </c>
      <c r="D7" s="4" t="s">
        <v>605</v>
      </c>
      <c r="E7" s="4" t="s">
        <v>606</v>
      </c>
      <c r="F7" s="4">
        <v>2026</v>
      </c>
      <c r="G7" s="4" t="s">
        <v>607</v>
      </c>
      <c r="H7" s="4" t="s">
        <v>580</v>
      </c>
      <c r="I7" s="4" t="s">
        <v>608</v>
      </c>
      <c r="J7" s="4"/>
      <c r="K7" s="4"/>
      <c r="L7" s="4"/>
      <c r="M7" s="4" t="s">
        <v>609</v>
      </c>
    </row>
    <row r="8" spans="1:13" ht="15" customHeight="1">
      <c r="A8" s="4" t="s">
        <v>610</v>
      </c>
      <c r="B8" s="4" t="s">
        <v>523</v>
      </c>
      <c r="C8" s="4" t="s">
        <v>611</v>
      </c>
      <c r="D8" s="4" t="s">
        <v>612</v>
      </c>
      <c r="E8" s="4" t="s">
        <v>613</v>
      </c>
      <c r="F8" s="4">
        <v>2026</v>
      </c>
      <c r="G8" s="4" t="s">
        <v>614</v>
      </c>
      <c r="H8" s="4" t="s">
        <v>593</v>
      </c>
      <c r="I8" s="4" t="s">
        <v>615</v>
      </c>
      <c r="J8" s="4"/>
      <c r="K8" s="4"/>
      <c r="L8" s="4"/>
      <c r="M8" s="4" t="s">
        <v>616</v>
      </c>
    </row>
    <row r="9" spans="1:13" ht="15" customHeight="1">
      <c r="A9" s="4" t="s">
        <v>617</v>
      </c>
      <c r="B9" s="4" t="s">
        <v>523</v>
      </c>
      <c r="C9" s="4" t="s">
        <v>618</v>
      </c>
      <c r="D9" s="4" t="s">
        <v>619</v>
      </c>
      <c r="E9" s="4" t="s">
        <v>620</v>
      </c>
      <c r="F9" s="4">
        <v>2025</v>
      </c>
      <c r="G9" s="4" t="s">
        <v>621</v>
      </c>
      <c r="H9" s="4" t="s">
        <v>580</v>
      </c>
      <c r="I9" s="4" t="s">
        <v>622</v>
      </c>
      <c r="J9" s="4"/>
      <c r="K9" s="4"/>
      <c r="L9" s="4"/>
      <c r="M9" s="4" t="s">
        <v>623</v>
      </c>
    </row>
    <row r="10" spans="1:13" ht="15" customHeight="1">
      <c r="A10" s="4" t="s">
        <v>624</v>
      </c>
      <c r="B10" s="4" t="s">
        <v>523</v>
      </c>
      <c r="C10" s="4" t="s">
        <v>625</v>
      </c>
      <c r="D10" s="4" t="s">
        <v>626</v>
      </c>
      <c r="E10" s="4" t="s">
        <v>627</v>
      </c>
      <c r="F10" s="4">
        <v>2025</v>
      </c>
      <c r="G10" s="4" t="s">
        <v>628</v>
      </c>
      <c r="H10" s="4" t="s">
        <v>580</v>
      </c>
      <c r="I10" s="4" t="s">
        <v>629</v>
      </c>
      <c r="J10" s="4"/>
      <c r="K10" s="4"/>
      <c r="L10" s="4"/>
      <c r="M10" s="4" t="s">
        <v>630</v>
      </c>
    </row>
    <row r="11" spans="1:13" ht="15" customHeight="1">
      <c r="A11" s="4" t="s">
        <v>631</v>
      </c>
      <c r="B11" s="4" t="s">
        <v>523</v>
      </c>
      <c r="C11" s="4" t="s">
        <v>632</v>
      </c>
      <c r="D11" s="4" t="s">
        <v>633</v>
      </c>
      <c r="E11" s="4" t="s">
        <v>634</v>
      </c>
      <c r="F11" s="4">
        <v>2025</v>
      </c>
      <c r="G11" s="4" t="s">
        <v>635</v>
      </c>
      <c r="H11" s="4" t="s">
        <v>580</v>
      </c>
      <c r="I11" s="4" t="s">
        <v>636</v>
      </c>
      <c r="J11" s="4"/>
      <c r="K11" s="4"/>
      <c r="L11" s="4"/>
      <c r="M11" s="4" t="s">
        <v>637</v>
      </c>
    </row>
    <row r="12" spans="1:13" ht="15" customHeight="1">
      <c r="A12" s="4" t="s">
        <v>638</v>
      </c>
      <c r="B12" s="4" t="s">
        <v>523</v>
      </c>
      <c r="C12" s="4" t="s">
        <v>639</v>
      </c>
      <c r="D12" s="4" t="s">
        <v>640</v>
      </c>
      <c r="E12" s="4" t="s">
        <v>641</v>
      </c>
      <c r="F12" s="4">
        <v>2026</v>
      </c>
      <c r="G12" s="4" t="s">
        <v>642</v>
      </c>
      <c r="H12" s="4" t="s">
        <v>580</v>
      </c>
      <c r="I12" s="4" t="s">
        <v>643</v>
      </c>
      <c r="J12" s="4"/>
      <c r="K12" s="4"/>
      <c r="L12" s="4"/>
      <c r="M12" s="4" t="s">
        <v>644</v>
      </c>
    </row>
    <row r="13" spans="1:13" ht="15" customHeight="1">
      <c r="A13" s="4" t="s">
        <v>645</v>
      </c>
      <c r="B13" s="4" t="s">
        <v>523</v>
      </c>
      <c r="C13" s="4" t="s">
        <v>646</v>
      </c>
      <c r="D13" s="4" t="s">
        <v>647</v>
      </c>
      <c r="E13" s="4" t="s">
        <v>648</v>
      </c>
      <c r="F13" s="4">
        <v>2025</v>
      </c>
      <c r="G13" s="4" t="s">
        <v>649</v>
      </c>
      <c r="H13" s="4" t="s">
        <v>580</v>
      </c>
      <c r="I13" s="4" t="s">
        <v>650</v>
      </c>
      <c r="J13" s="4"/>
      <c r="K13" s="4"/>
      <c r="L13" s="4"/>
      <c r="M13" s="4" t="s">
        <v>651</v>
      </c>
    </row>
    <row r="14" spans="1:13" ht="15" customHeight="1">
      <c r="A14" s="4" t="s">
        <v>652</v>
      </c>
      <c r="B14" s="4" t="s">
        <v>523</v>
      </c>
      <c r="C14" s="4" t="s">
        <v>653</v>
      </c>
      <c r="D14" s="4" t="s">
        <v>654</v>
      </c>
      <c r="E14" s="4" t="s">
        <v>655</v>
      </c>
      <c r="F14" s="4">
        <v>2025</v>
      </c>
      <c r="G14" s="4" t="s">
        <v>656</v>
      </c>
      <c r="H14" s="4" t="s">
        <v>580</v>
      </c>
      <c r="I14" s="4" t="s">
        <v>657</v>
      </c>
      <c r="J14" s="4"/>
      <c r="K14" s="4"/>
      <c r="L14" s="4"/>
      <c r="M14" s="4" t="s">
        <v>658</v>
      </c>
    </row>
    <row r="15" spans="1:13" ht="15" customHeight="1">
      <c r="A15" s="4" t="s">
        <v>659</v>
      </c>
      <c r="B15" s="4" t="s">
        <v>523</v>
      </c>
      <c r="C15" s="4" t="s">
        <v>660</v>
      </c>
      <c r="D15" s="4" t="s">
        <v>661</v>
      </c>
      <c r="E15" s="4" t="s">
        <v>662</v>
      </c>
      <c r="F15" s="4">
        <v>2025</v>
      </c>
      <c r="G15" s="4" t="s">
        <v>663</v>
      </c>
      <c r="H15" s="4" t="s">
        <v>580</v>
      </c>
      <c r="I15" s="4" t="s">
        <v>664</v>
      </c>
      <c r="J15" s="4"/>
      <c r="K15" s="4"/>
      <c r="L15" s="4"/>
      <c r="M15" s="4" t="s">
        <v>665</v>
      </c>
    </row>
    <row r="16" spans="1:13" ht="15" customHeight="1">
      <c r="A16" s="4" t="s">
        <v>666</v>
      </c>
      <c r="B16" s="4" t="s">
        <v>523</v>
      </c>
      <c r="C16" s="4" t="s">
        <v>667</v>
      </c>
      <c r="D16" s="4" t="s">
        <v>668</v>
      </c>
      <c r="E16" s="4" t="s">
        <v>669</v>
      </c>
      <c r="F16" s="4">
        <v>2024</v>
      </c>
      <c r="G16" s="4" t="s">
        <v>670</v>
      </c>
      <c r="H16" s="4" t="s">
        <v>580</v>
      </c>
      <c r="I16" s="4" t="s">
        <v>671</v>
      </c>
      <c r="J16" s="4"/>
      <c r="K16" s="4"/>
      <c r="L16" s="4"/>
      <c r="M16" s="4" t="s">
        <v>672</v>
      </c>
    </row>
    <row r="17" spans="1:13" ht="15" customHeight="1">
      <c r="A17" s="4" t="s">
        <v>70</v>
      </c>
      <c r="B17" s="4" t="s">
        <v>523</v>
      </c>
      <c r="C17" s="4" t="s">
        <v>673</v>
      </c>
      <c r="D17" s="4" t="s">
        <v>71</v>
      </c>
      <c r="E17" s="4" t="s">
        <v>674</v>
      </c>
      <c r="F17" s="4">
        <v>2026</v>
      </c>
      <c r="G17" s="4" t="s">
        <v>675</v>
      </c>
      <c r="H17" s="4" t="s">
        <v>593</v>
      </c>
      <c r="I17" s="4" t="s">
        <v>676</v>
      </c>
      <c r="J17" s="4"/>
      <c r="K17" s="4"/>
      <c r="L17" s="4"/>
      <c r="M17" s="4" t="s">
        <v>677</v>
      </c>
    </row>
    <row r="18" spans="1:13" ht="15" customHeight="1">
      <c r="A18" s="4" t="s">
        <v>678</v>
      </c>
      <c r="B18" s="4" t="s">
        <v>523</v>
      </c>
      <c r="C18" s="4" t="s">
        <v>679</v>
      </c>
      <c r="D18" s="4" t="s">
        <v>680</v>
      </c>
      <c r="E18" s="4" t="s">
        <v>681</v>
      </c>
      <c r="F18" s="4">
        <v>2024</v>
      </c>
      <c r="G18" s="4" t="s">
        <v>682</v>
      </c>
      <c r="H18" s="4" t="s">
        <v>580</v>
      </c>
      <c r="I18" s="4" t="s">
        <v>683</v>
      </c>
      <c r="J18" s="4"/>
      <c r="K18" s="4"/>
      <c r="L18" s="4"/>
      <c r="M18" s="4" t="s">
        <v>684</v>
      </c>
    </row>
    <row r="19" spans="1:13" ht="15" customHeight="1">
      <c r="A19" s="4" t="s">
        <v>101</v>
      </c>
      <c r="B19" s="4" t="s">
        <v>523</v>
      </c>
      <c r="C19" s="4" t="s">
        <v>685</v>
      </c>
      <c r="D19" s="4" t="s">
        <v>102</v>
      </c>
      <c r="E19" s="4" t="s">
        <v>686</v>
      </c>
      <c r="F19" s="4">
        <v>2026</v>
      </c>
      <c r="G19" s="4" t="s">
        <v>687</v>
      </c>
      <c r="H19" s="4" t="s">
        <v>593</v>
      </c>
      <c r="I19" s="4" t="s">
        <v>688</v>
      </c>
      <c r="J19" s="4" t="s">
        <v>689</v>
      </c>
      <c r="K19" s="4"/>
      <c r="L19" s="4"/>
      <c r="M19" s="4" t="s">
        <v>690</v>
      </c>
    </row>
    <row r="20" spans="1:13" ht="15" customHeight="1">
      <c r="A20" s="4" t="s">
        <v>305</v>
      </c>
      <c r="B20" s="4" t="s">
        <v>523</v>
      </c>
      <c r="C20" s="4" t="s">
        <v>691</v>
      </c>
      <c r="D20" s="4" t="s">
        <v>306</v>
      </c>
      <c r="E20" s="4" t="s">
        <v>692</v>
      </c>
      <c r="F20" s="4">
        <v>2026</v>
      </c>
      <c r="G20" s="4" t="s">
        <v>693</v>
      </c>
      <c r="H20" s="4" t="s">
        <v>580</v>
      </c>
      <c r="I20" s="4" t="s">
        <v>694</v>
      </c>
      <c r="J20" s="4"/>
      <c r="K20" s="4"/>
      <c r="L20" s="4"/>
      <c r="M20" s="4" t="s">
        <v>695</v>
      </c>
    </row>
    <row r="21" spans="1:13" ht="15" customHeight="1">
      <c r="A21" s="4" t="s">
        <v>696</v>
      </c>
      <c r="B21" s="4" t="s">
        <v>523</v>
      </c>
      <c r="C21" s="4" t="s">
        <v>697</v>
      </c>
      <c r="D21" s="4" t="s">
        <v>698</v>
      </c>
      <c r="E21" s="4" t="s">
        <v>699</v>
      </c>
      <c r="F21" s="4">
        <v>2024</v>
      </c>
      <c r="G21" s="4" t="s">
        <v>700</v>
      </c>
      <c r="H21" s="4" t="s">
        <v>593</v>
      </c>
      <c r="I21" s="4" t="s">
        <v>701</v>
      </c>
      <c r="J21" s="4"/>
      <c r="K21" s="4"/>
      <c r="L21" s="4"/>
      <c r="M21" s="4" t="s">
        <v>702</v>
      </c>
    </row>
    <row r="22" spans="1:13" ht="15" customHeight="1">
      <c r="A22" s="4" t="s">
        <v>79</v>
      </c>
      <c r="B22" s="4" t="s">
        <v>523</v>
      </c>
      <c r="C22" s="4" t="s">
        <v>703</v>
      </c>
      <c r="D22" s="4" t="s">
        <v>80</v>
      </c>
      <c r="E22" s="4" t="s">
        <v>704</v>
      </c>
      <c r="F22" s="4">
        <v>2026</v>
      </c>
      <c r="G22" s="4" t="s">
        <v>705</v>
      </c>
      <c r="H22" s="4" t="s">
        <v>580</v>
      </c>
      <c r="I22" s="4"/>
      <c r="J22" s="4"/>
      <c r="K22" s="4"/>
      <c r="L22" s="4"/>
      <c r="M22" s="4" t="s">
        <v>706</v>
      </c>
    </row>
    <row r="23" spans="1:13" ht="15" customHeight="1">
      <c r="A23" s="4" t="s">
        <v>707</v>
      </c>
      <c r="B23" s="4" t="s">
        <v>523</v>
      </c>
      <c r="C23" s="4" t="s">
        <v>708</v>
      </c>
      <c r="D23" s="4" t="s">
        <v>709</v>
      </c>
      <c r="E23" s="4" t="s">
        <v>710</v>
      </c>
      <c r="F23" s="4">
        <v>2025</v>
      </c>
      <c r="G23" s="4" t="s">
        <v>711</v>
      </c>
      <c r="H23" s="4" t="s">
        <v>593</v>
      </c>
      <c r="I23" s="4" t="s">
        <v>712</v>
      </c>
      <c r="J23" s="4"/>
      <c r="K23" s="4"/>
      <c r="L23" s="4"/>
      <c r="M23" s="4" t="s">
        <v>713</v>
      </c>
    </row>
    <row r="24" spans="1:13" ht="15" customHeight="1">
      <c r="A24" s="4" t="s">
        <v>714</v>
      </c>
      <c r="B24" s="4" t="s">
        <v>523</v>
      </c>
      <c r="C24" s="4" t="s">
        <v>715</v>
      </c>
      <c r="D24" s="4" t="s">
        <v>716</v>
      </c>
      <c r="E24" s="4" t="s">
        <v>717</v>
      </c>
      <c r="F24" s="4">
        <v>2025</v>
      </c>
      <c r="G24" s="4" t="s">
        <v>718</v>
      </c>
      <c r="H24" s="4" t="s">
        <v>580</v>
      </c>
      <c r="I24" s="4" t="s">
        <v>719</v>
      </c>
      <c r="J24" s="4"/>
      <c r="K24" s="4"/>
      <c r="L24" s="4"/>
      <c r="M24" s="4" t="s">
        <v>720</v>
      </c>
    </row>
    <row r="25" spans="1:13" ht="15" customHeight="1">
      <c r="A25" s="4" t="s">
        <v>721</v>
      </c>
      <c r="B25" s="4" t="s">
        <v>523</v>
      </c>
      <c r="C25" s="4" t="s">
        <v>722</v>
      </c>
      <c r="D25" s="4" t="s">
        <v>723</v>
      </c>
      <c r="E25" s="4" t="s">
        <v>724</v>
      </c>
      <c r="F25" s="4">
        <v>2024</v>
      </c>
      <c r="G25" s="4" t="s">
        <v>725</v>
      </c>
      <c r="H25" s="4" t="s">
        <v>580</v>
      </c>
      <c r="I25" s="4" t="s">
        <v>726</v>
      </c>
      <c r="J25" s="4"/>
      <c r="K25" s="4"/>
      <c r="L25" s="4"/>
      <c r="M25" s="4" t="s">
        <v>727</v>
      </c>
    </row>
    <row r="26" spans="1:13" ht="15" customHeight="1">
      <c r="A26" s="4" t="s">
        <v>728</v>
      </c>
      <c r="B26" s="4" t="s">
        <v>523</v>
      </c>
      <c r="C26" s="4" t="s">
        <v>729</v>
      </c>
      <c r="D26" s="4" t="s">
        <v>730</v>
      </c>
      <c r="E26" s="4" t="s">
        <v>731</v>
      </c>
      <c r="F26" s="4">
        <v>2024</v>
      </c>
      <c r="G26" s="4" t="s">
        <v>732</v>
      </c>
      <c r="H26" s="4" t="s">
        <v>580</v>
      </c>
      <c r="I26" s="4" t="s">
        <v>733</v>
      </c>
      <c r="J26" s="4"/>
      <c r="K26" s="4"/>
      <c r="L26" s="4"/>
      <c r="M26" s="4" t="s">
        <v>734</v>
      </c>
    </row>
    <row r="27" spans="1:13" ht="15" customHeight="1">
      <c r="A27" s="4" t="s">
        <v>735</v>
      </c>
      <c r="B27" s="4" t="s">
        <v>523</v>
      </c>
      <c r="C27" s="4" t="s">
        <v>736</v>
      </c>
      <c r="D27" s="4" t="s">
        <v>737</v>
      </c>
      <c r="E27" s="4" t="s">
        <v>738</v>
      </c>
      <c r="F27" s="4">
        <v>2026</v>
      </c>
      <c r="G27" s="4" t="s">
        <v>739</v>
      </c>
      <c r="H27" s="4" t="s">
        <v>580</v>
      </c>
      <c r="I27" s="4" t="s">
        <v>740</v>
      </c>
      <c r="J27" s="4" t="s">
        <v>741</v>
      </c>
      <c r="K27" s="4"/>
      <c r="L27" s="4"/>
      <c r="M27" s="4" t="s">
        <v>742</v>
      </c>
    </row>
    <row r="28" spans="1:13" ht="15" customHeight="1">
      <c r="A28" s="4" t="s">
        <v>743</v>
      </c>
      <c r="B28" s="4" t="s">
        <v>523</v>
      </c>
      <c r="C28" s="4" t="s">
        <v>744</v>
      </c>
      <c r="D28" s="4" t="s">
        <v>745</v>
      </c>
      <c r="E28" s="4" t="s">
        <v>746</v>
      </c>
      <c r="F28" s="4">
        <v>2026</v>
      </c>
      <c r="G28" s="4" t="s">
        <v>747</v>
      </c>
      <c r="H28" s="4" t="s">
        <v>593</v>
      </c>
      <c r="I28" s="4" t="s">
        <v>748</v>
      </c>
      <c r="J28" s="4"/>
      <c r="K28" s="4"/>
      <c r="L28" s="4"/>
      <c r="M28" s="4" t="s">
        <v>749</v>
      </c>
    </row>
    <row r="29" spans="1:13" ht="15" customHeight="1">
      <c r="A29" s="4" t="s">
        <v>750</v>
      </c>
      <c r="B29" s="4" t="s">
        <v>523</v>
      </c>
      <c r="C29" s="4" t="s">
        <v>751</v>
      </c>
      <c r="D29" s="4" t="s">
        <v>752</v>
      </c>
      <c r="E29" s="4" t="s">
        <v>753</v>
      </c>
      <c r="F29" s="4">
        <v>2023</v>
      </c>
      <c r="G29" s="4" t="s">
        <v>754</v>
      </c>
      <c r="H29" s="4" t="s">
        <v>580</v>
      </c>
      <c r="I29" s="4"/>
      <c r="J29" s="4"/>
      <c r="K29" s="4"/>
      <c r="L29" s="4"/>
      <c r="M29" s="4" t="s">
        <v>755</v>
      </c>
    </row>
    <row r="30" spans="1:13" ht="15" customHeight="1">
      <c r="A30" s="4" t="s">
        <v>756</v>
      </c>
      <c r="B30" s="4" t="s">
        <v>523</v>
      </c>
      <c r="C30" s="4" t="s">
        <v>757</v>
      </c>
      <c r="D30" s="4" t="s">
        <v>758</v>
      </c>
      <c r="E30" s="4" t="s">
        <v>759</v>
      </c>
      <c r="F30" s="4">
        <v>2026</v>
      </c>
      <c r="G30" s="4" t="s">
        <v>760</v>
      </c>
      <c r="H30" s="4" t="s">
        <v>761</v>
      </c>
      <c r="I30" s="4" t="s">
        <v>762</v>
      </c>
      <c r="J30" s="4"/>
      <c r="K30" s="4"/>
      <c r="L30" s="4"/>
      <c r="M30" s="4" t="s">
        <v>763</v>
      </c>
    </row>
    <row r="31" spans="1:13" ht="15" customHeight="1">
      <c r="A31" s="4" t="s">
        <v>764</v>
      </c>
      <c r="B31" s="4" t="s">
        <v>523</v>
      </c>
      <c r="C31" s="4" t="s">
        <v>765</v>
      </c>
      <c r="D31" s="4" t="s">
        <v>766</v>
      </c>
      <c r="E31" s="4" t="s">
        <v>767</v>
      </c>
      <c r="F31" s="4">
        <v>2026</v>
      </c>
      <c r="G31" s="4" t="s">
        <v>766</v>
      </c>
      <c r="H31" s="4" t="s">
        <v>768</v>
      </c>
      <c r="I31" s="4" t="s">
        <v>769</v>
      </c>
      <c r="J31" s="4"/>
      <c r="K31" s="4"/>
      <c r="L31" s="4"/>
      <c r="M31" s="4" t="s">
        <v>770</v>
      </c>
    </row>
    <row r="32" spans="1:13" ht="15" customHeight="1">
      <c r="A32" s="4" t="s">
        <v>771</v>
      </c>
      <c r="B32" s="4" t="s">
        <v>523</v>
      </c>
      <c r="C32" s="4" t="s">
        <v>772</v>
      </c>
      <c r="D32" s="4" t="s">
        <v>773</v>
      </c>
      <c r="E32" s="4" t="s">
        <v>774</v>
      </c>
      <c r="F32" s="4">
        <v>2025</v>
      </c>
      <c r="G32" s="4" t="s">
        <v>775</v>
      </c>
      <c r="H32" s="4" t="s">
        <v>593</v>
      </c>
      <c r="I32" s="4" t="s">
        <v>776</v>
      </c>
      <c r="J32" s="4"/>
      <c r="K32" s="4"/>
      <c r="L32" s="4"/>
      <c r="M32" s="4" t="s">
        <v>777</v>
      </c>
    </row>
    <row r="33" spans="1:13" ht="15" customHeight="1">
      <c r="A33" s="4" t="s">
        <v>113</v>
      </c>
      <c r="B33" s="4" t="s">
        <v>523</v>
      </c>
      <c r="C33" s="4" t="s">
        <v>778</v>
      </c>
      <c r="D33" s="4" t="s">
        <v>114</v>
      </c>
      <c r="E33" s="4" t="s">
        <v>779</v>
      </c>
      <c r="F33" s="4">
        <v>2025</v>
      </c>
      <c r="G33" s="4" t="s">
        <v>693</v>
      </c>
      <c r="H33" s="4" t="s">
        <v>580</v>
      </c>
      <c r="I33" s="4" t="s">
        <v>780</v>
      </c>
      <c r="J33" s="4"/>
      <c r="K33" s="4"/>
      <c r="L33" s="4"/>
      <c r="M33" s="4" t="s">
        <v>115</v>
      </c>
    </row>
    <row r="34" spans="1:13" ht="15" customHeight="1">
      <c r="A34" s="4" t="s">
        <v>781</v>
      </c>
      <c r="B34" s="4" t="s">
        <v>523</v>
      </c>
      <c r="C34" s="4" t="s">
        <v>782</v>
      </c>
      <c r="D34" s="4" t="s">
        <v>783</v>
      </c>
      <c r="E34" s="4" t="s">
        <v>784</v>
      </c>
      <c r="F34" s="4">
        <v>2025</v>
      </c>
      <c r="G34" s="4" t="s">
        <v>785</v>
      </c>
      <c r="H34" s="4" t="s">
        <v>580</v>
      </c>
      <c r="I34" s="4"/>
      <c r="J34" s="4"/>
      <c r="K34" s="4"/>
      <c r="L34" s="4"/>
      <c r="M34" s="4" t="s">
        <v>786</v>
      </c>
    </row>
    <row r="35" spans="1:13" ht="15" customHeight="1">
      <c r="A35" s="4" t="s">
        <v>787</v>
      </c>
      <c r="B35" s="4" t="s">
        <v>523</v>
      </c>
      <c r="C35" s="4" t="s">
        <v>788</v>
      </c>
      <c r="D35" s="4" t="s">
        <v>789</v>
      </c>
      <c r="E35" s="4" t="s">
        <v>790</v>
      </c>
      <c r="F35" s="4">
        <v>2024</v>
      </c>
      <c r="G35" s="4" t="s">
        <v>791</v>
      </c>
      <c r="H35" s="4" t="s">
        <v>593</v>
      </c>
      <c r="I35" s="4" t="s">
        <v>792</v>
      </c>
      <c r="J35" s="4"/>
      <c r="K35" s="4"/>
      <c r="L35" s="4"/>
      <c r="M35" s="4" t="s">
        <v>793</v>
      </c>
    </row>
    <row r="36" spans="1:13" ht="15" customHeight="1">
      <c r="A36" s="4" t="s">
        <v>794</v>
      </c>
      <c r="B36" s="4" t="s">
        <v>523</v>
      </c>
      <c r="C36" s="4" t="s">
        <v>795</v>
      </c>
      <c r="D36" s="4" t="s">
        <v>796</v>
      </c>
      <c r="E36" s="4" t="s">
        <v>797</v>
      </c>
      <c r="F36" s="4">
        <v>2026</v>
      </c>
      <c r="G36" s="4" t="s">
        <v>798</v>
      </c>
      <c r="H36" s="4" t="s">
        <v>572</v>
      </c>
      <c r="I36" s="4" t="s">
        <v>799</v>
      </c>
      <c r="J36" s="4"/>
      <c r="K36" s="4"/>
      <c r="L36" s="4"/>
      <c r="M36" s="4" t="s">
        <v>800</v>
      </c>
    </row>
    <row r="37" spans="1:13" ht="15" customHeight="1">
      <c r="A37" s="4" t="s">
        <v>156</v>
      </c>
      <c r="B37" s="4" t="s">
        <v>523</v>
      </c>
      <c r="C37" s="4" t="s">
        <v>801</v>
      </c>
      <c r="D37" s="4" t="s">
        <v>157</v>
      </c>
      <c r="E37" s="4" t="s">
        <v>802</v>
      </c>
      <c r="F37" s="4">
        <v>2026</v>
      </c>
      <c r="G37" s="4" t="s">
        <v>803</v>
      </c>
      <c r="H37" s="4" t="s">
        <v>572</v>
      </c>
      <c r="I37" s="4" t="s">
        <v>804</v>
      </c>
      <c r="J37" s="4"/>
      <c r="K37" s="4"/>
      <c r="L37" s="4"/>
      <c r="M37" s="4" t="s">
        <v>805</v>
      </c>
    </row>
    <row r="38" spans="1:13" ht="15" customHeight="1">
      <c r="A38" s="4" t="s">
        <v>82</v>
      </c>
      <c r="B38" s="4" t="s">
        <v>523</v>
      </c>
      <c r="C38" s="4" t="s">
        <v>806</v>
      </c>
      <c r="D38" s="4" t="s">
        <v>84</v>
      </c>
      <c r="E38" s="4" t="s">
        <v>807</v>
      </c>
      <c r="F38" s="4">
        <v>2025</v>
      </c>
      <c r="G38" s="4" t="s">
        <v>808</v>
      </c>
      <c r="H38" s="4" t="s">
        <v>580</v>
      </c>
      <c r="I38" s="4" t="s">
        <v>809</v>
      </c>
      <c r="J38" s="4"/>
      <c r="K38" s="4"/>
      <c r="L38" s="4"/>
      <c r="M38" s="4" t="s">
        <v>85</v>
      </c>
    </row>
    <row r="39" spans="1:13" ht="15" customHeight="1">
      <c r="A39" s="4" t="s">
        <v>810</v>
      </c>
      <c r="B39" s="4" t="s">
        <v>523</v>
      </c>
      <c r="C39" s="4" t="s">
        <v>811</v>
      </c>
      <c r="D39" s="4" t="s">
        <v>812</v>
      </c>
      <c r="E39" s="4" t="s">
        <v>813</v>
      </c>
      <c r="F39" s="4">
        <v>2026</v>
      </c>
      <c r="G39" s="4" t="s">
        <v>814</v>
      </c>
      <c r="H39" s="4" t="s">
        <v>593</v>
      </c>
      <c r="I39" s="4" t="s">
        <v>815</v>
      </c>
      <c r="J39" s="4"/>
      <c r="K39" s="4"/>
      <c r="L39" s="4"/>
      <c r="M39" s="4" t="s">
        <v>816</v>
      </c>
    </row>
    <row r="40" spans="1:13" ht="15" customHeight="1">
      <c r="A40" s="4" t="s">
        <v>817</v>
      </c>
      <c r="B40" s="4" t="s">
        <v>523</v>
      </c>
      <c r="C40" s="4" t="s">
        <v>818</v>
      </c>
      <c r="D40" s="4" t="s">
        <v>819</v>
      </c>
      <c r="E40" s="4" t="s">
        <v>820</v>
      </c>
      <c r="F40" s="4">
        <v>2026</v>
      </c>
      <c r="G40" s="4" t="s">
        <v>821</v>
      </c>
      <c r="H40" s="4" t="s">
        <v>572</v>
      </c>
      <c r="I40" s="4" t="s">
        <v>822</v>
      </c>
      <c r="J40" s="4"/>
      <c r="K40" s="4"/>
      <c r="L40" s="4"/>
      <c r="M40" s="4" t="s">
        <v>823</v>
      </c>
    </row>
    <row r="41" spans="1:13" ht="15" customHeight="1">
      <c r="A41" s="4" t="s">
        <v>824</v>
      </c>
      <c r="B41" s="4" t="s">
        <v>523</v>
      </c>
      <c r="C41" s="4" t="s">
        <v>825</v>
      </c>
      <c r="D41" s="4" t="s">
        <v>826</v>
      </c>
      <c r="E41" s="4" t="s">
        <v>827</v>
      </c>
      <c r="F41" s="4">
        <v>2024</v>
      </c>
      <c r="G41" s="4" t="s">
        <v>828</v>
      </c>
      <c r="H41" s="4" t="s">
        <v>580</v>
      </c>
      <c r="I41" s="4" t="s">
        <v>829</v>
      </c>
      <c r="J41" s="4"/>
      <c r="K41" s="4"/>
      <c r="L41" s="4"/>
      <c r="M41" s="4" t="s">
        <v>830</v>
      </c>
    </row>
    <row r="42" spans="1:13" ht="15" customHeight="1">
      <c r="A42" s="4" t="s">
        <v>831</v>
      </c>
      <c r="B42" s="4" t="s">
        <v>523</v>
      </c>
      <c r="C42" s="4" t="s">
        <v>832</v>
      </c>
      <c r="D42" s="4" t="s">
        <v>833</v>
      </c>
      <c r="E42" s="4" t="s">
        <v>834</v>
      </c>
      <c r="F42" s="4">
        <v>2025</v>
      </c>
      <c r="G42" s="4" t="s">
        <v>718</v>
      </c>
      <c r="H42" s="4" t="s">
        <v>580</v>
      </c>
      <c r="I42" s="4" t="s">
        <v>835</v>
      </c>
      <c r="J42" s="4"/>
      <c r="K42" s="4"/>
      <c r="L42" s="4"/>
      <c r="M42" s="4" t="s">
        <v>836</v>
      </c>
    </row>
    <row r="43" spans="1:13" ht="15" customHeight="1">
      <c r="A43" s="4" t="s">
        <v>837</v>
      </c>
      <c r="B43" s="4" t="s">
        <v>523</v>
      </c>
      <c r="C43" s="4" t="s">
        <v>838</v>
      </c>
      <c r="D43" s="4" t="s">
        <v>839</v>
      </c>
      <c r="E43" s="4" t="s">
        <v>840</v>
      </c>
      <c r="F43" s="4">
        <v>2026</v>
      </c>
      <c r="G43" s="4" t="s">
        <v>841</v>
      </c>
      <c r="H43" s="4" t="s">
        <v>593</v>
      </c>
      <c r="I43" s="4" t="s">
        <v>842</v>
      </c>
      <c r="J43" s="4"/>
      <c r="K43" s="4"/>
      <c r="L43" s="4"/>
      <c r="M43" s="4" t="s">
        <v>843</v>
      </c>
    </row>
    <row r="44" spans="1:13" ht="15" customHeight="1">
      <c r="A44" s="4" t="s">
        <v>844</v>
      </c>
      <c r="B44" s="4" t="s">
        <v>523</v>
      </c>
      <c r="C44" s="4" t="s">
        <v>845</v>
      </c>
      <c r="D44" s="4" t="s">
        <v>846</v>
      </c>
      <c r="E44" s="4" t="s">
        <v>847</v>
      </c>
      <c r="F44" s="4">
        <v>2024</v>
      </c>
      <c r="G44" s="4" t="s">
        <v>785</v>
      </c>
      <c r="H44" s="4" t="s">
        <v>580</v>
      </c>
      <c r="I44" s="4"/>
      <c r="J44" s="4"/>
      <c r="K44" s="4"/>
      <c r="L44" s="4"/>
      <c r="M44" s="4" t="s">
        <v>848</v>
      </c>
    </row>
    <row r="45" spans="1:13" ht="15" customHeight="1">
      <c r="A45" s="4" t="s">
        <v>849</v>
      </c>
      <c r="B45" s="4" t="s">
        <v>523</v>
      </c>
      <c r="C45" s="4" t="s">
        <v>850</v>
      </c>
      <c r="D45" s="4" t="s">
        <v>851</v>
      </c>
      <c r="E45" s="4" t="s">
        <v>852</v>
      </c>
      <c r="F45" s="4">
        <v>2027</v>
      </c>
      <c r="G45" s="4" t="s">
        <v>853</v>
      </c>
      <c r="H45" s="4" t="s">
        <v>593</v>
      </c>
      <c r="I45" s="4" t="s">
        <v>854</v>
      </c>
      <c r="J45" s="4"/>
      <c r="K45" s="4"/>
      <c r="L45" s="4"/>
      <c r="M45" s="4" t="s">
        <v>855</v>
      </c>
    </row>
    <row r="46" spans="1:13" ht="15" customHeight="1">
      <c r="A46" s="4" t="s">
        <v>856</v>
      </c>
      <c r="B46" s="4" t="s">
        <v>523</v>
      </c>
      <c r="C46" s="4" t="s">
        <v>857</v>
      </c>
      <c r="D46" s="4" t="s">
        <v>858</v>
      </c>
      <c r="E46" s="4" t="s">
        <v>859</v>
      </c>
      <c r="F46" s="4">
        <v>2025</v>
      </c>
      <c r="G46" s="4" t="s">
        <v>860</v>
      </c>
      <c r="H46" s="4" t="s">
        <v>580</v>
      </c>
      <c r="I46" s="4" t="s">
        <v>861</v>
      </c>
      <c r="J46" s="4"/>
      <c r="K46" s="4"/>
      <c r="L46" s="4"/>
      <c r="M46" s="4" t="s">
        <v>862</v>
      </c>
    </row>
    <row r="47" spans="1:13" ht="15" customHeight="1">
      <c r="A47" s="4" t="s">
        <v>863</v>
      </c>
      <c r="B47" s="4" t="s">
        <v>523</v>
      </c>
      <c r="C47" s="4" t="s">
        <v>864</v>
      </c>
      <c r="D47" s="4" t="s">
        <v>865</v>
      </c>
      <c r="E47" s="4" t="s">
        <v>866</v>
      </c>
      <c r="F47" s="4">
        <v>2026</v>
      </c>
      <c r="G47" s="4" t="s">
        <v>867</v>
      </c>
      <c r="H47" s="4" t="s">
        <v>580</v>
      </c>
      <c r="I47" s="4" t="s">
        <v>868</v>
      </c>
      <c r="J47" s="4"/>
      <c r="K47" s="4"/>
      <c r="L47" s="4"/>
      <c r="M47" s="4" t="s">
        <v>869</v>
      </c>
    </row>
    <row r="48" spans="1:13" ht="15" customHeight="1">
      <c r="A48" s="4" t="s">
        <v>467</v>
      </c>
      <c r="B48" s="4" t="s">
        <v>523</v>
      </c>
      <c r="C48" s="4" t="s">
        <v>870</v>
      </c>
      <c r="D48" s="4" t="s">
        <v>468</v>
      </c>
      <c r="E48" s="4" t="s">
        <v>871</v>
      </c>
      <c r="F48" s="4">
        <v>2026</v>
      </c>
      <c r="G48" s="4" t="s">
        <v>872</v>
      </c>
      <c r="H48" s="4" t="s">
        <v>580</v>
      </c>
      <c r="I48" s="4" t="s">
        <v>873</v>
      </c>
      <c r="J48" s="4"/>
      <c r="K48" s="4"/>
      <c r="L48" s="4"/>
      <c r="M48" s="4" t="s">
        <v>874</v>
      </c>
    </row>
    <row r="49" spans="1:13" ht="15" customHeight="1">
      <c r="A49" s="4" t="s">
        <v>875</v>
      </c>
      <c r="B49" s="4" t="s">
        <v>523</v>
      </c>
      <c r="C49" s="4" t="s">
        <v>876</v>
      </c>
      <c r="D49" s="4" t="s">
        <v>877</v>
      </c>
      <c r="E49" s="4" t="s">
        <v>878</v>
      </c>
      <c r="F49" s="4">
        <v>2025</v>
      </c>
      <c r="G49" s="4" t="s">
        <v>879</v>
      </c>
      <c r="H49" s="4" t="s">
        <v>580</v>
      </c>
      <c r="I49" s="4"/>
      <c r="J49" s="4"/>
      <c r="K49" s="4"/>
      <c r="L49" s="4"/>
      <c r="M49" s="4" t="s">
        <v>880</v>
      </c>
    </row>
    <row r="50" spans="1:13" ht="15" customHeight="1">
      <c r="A50" s="4" t="s">
        <v>881</v>
      </c>
      <c r="B50" s="4" t="s">
        <v>523</v>
      </c>
      <c r="C50" s="4" t="s">
        <v>882</v>
      </c>
      <c r="D50" s="4" t="s">
        <v>883</v>
      </c>
      <c r="E50" s="4" t="s">
        <v>884</v>
      </c>
      <c r="F50" s="4">
        <v>2025</v>
      </c>
      <c r="G50" s="4" t="s">
        <v>885</v>
      </c>
      <c r="H50" s="4" t="s">
        <v>580</v>
      </c>
      <c r="I50" s="4" t="s">
        <v>886</v>
      </c>
      <c r="J50" s="4"/>
      <c r="K50" s="4"/>
      <c r="L50" s="4"/>
      <c r="M50" s="4" t="s">
        <v>887</v>
      </c>
    </row>
    <row r="51" spans="1:13" ht="15" customHeight="1">
      <c r="A51" s="4" t="s">
        <v>888</v>
      </c>
      <c r="B51" s="4" t="s">
        <v>523</v>
      </c>
      <c r="C51" s="4" t="s">
        <v>889</v>
      </c>
      <c r="D51" s="4" t="s">
        <v>890</v>
      </c>
      <c r="E51" s="4" t="s">
        <v>891</v>
      </c>
      <c r="F51" s="4">
        <v>2025</v>
      </c>
      <c r="G51" s="4" t="s">
        <v>892</v>
      </c>
      <c r="H51" s="4" t="s">
        <v>593</v>
      </c>
      <c r="I51" s="4" t="s">
        <v>893</v>
      </c>
      <c r="J51" s="4"/>
      <c r="K51" s="4"/>
      <c r="L51" s="4"/>
      <c r="M51" s="4" t="s">
        <v>894</v>
      </c>
    </row>
    <row r="52" spans="1:13" ht="15" customHeight="1">
      <c r="A52" s="4" t="s">
        <v>895</v>
      </c>
      <c r="B52" s="4" t="s">
        <v>523</v>
      </c>
      <c r="C52" s="4" t="s">
        <v>896</v>
      </c>
      <c r="D52" s="4" t="s">
        <v>897</v>
      </c>
      <c r="E52" s="4" t="s">
        <v>898</v>
      </c>
      <c r="F52" s="4">
        <v>2025</v>
      </c>
      <c r="G52" s="4" t="s">
        <v>899</v>
      </c>
      <c r="H52" s="4" t="s">
        <v>593</v>
      </c>
      <c r="I52" s="4" t="s">
        <v>900</v>
      </c>
      <c r="J52" s="4"/>
      <c r="K52" s="4"/>
      <c r="L52" s="4"/>
      <c r="M52" s="4" t="s">
        <v>901</v>
      </c>
    </row>
    <row r="53" spans="1:13" ht="15" customHeight="1">
      <c r="A53" s="4" t="s">
        <v>73</v>
      </c>
      <c r="B53" s="4" t="s">
        <v>523</v>
      </c>
      <c r="C53" s="4" t="s">
        <v>902</v>
      </c>
      <c r="D53" s="4" t="s">
        <v>74</v>
      </c>
      <c r="E53" s="4" t="s">
        <v>903</v>
      </c>
      <c r="F53" s="4">
        <v>2025</v>
      </c>
      <c r="G53" s="4" t="s">
        <v>904</v>
      </c>
      <c r="H53" s="4" t="s">
        <v>593</v>
      </c>
      <c r="I53" s="4" t="s">
        <v>905</v>
      </c>
      <c r="J53" s="4"/>
      <c r="K53" s="4"/>
      <c r="L53" s="4"/>
      <c r="M53" s="4" t="s">
        <v>906</v>
      </c>
    </row>
    <row r="54" spans="1:13" ht="15" customHeight="1">
      <c r="A54" s="4" t="s">
        <v>907</v>
      </c>
      <c r="B54" s="4" t="s">
        <v>523</v>
      </c>
      <c r="C54" s="4" t="s">
        <v>908</v>
      </c>
      <c r="D54" s="4" t="s">
        <v>909</v>
      </c>
      <c r="E54" s="4" t="s">
        <v>910</v>
      </c>
      <c r="F54" s="4">
        <v>2025</v>
      </c>
      <c r="G54" s="4" t="s">
        <v>911</v>
      </c>
      <c r="H54" s="4" t="s">
        <v>580</v>
      </c>
      <c r="I54" s="4" t="s">
        <v>912</v>
      </c>
      <c r="J54" s="4"/>
      <c r="K54" s="4"/>
      <c r="L54" s="4"/>
      <c r="M54" s="4" t="s">
        <v>913</v>
      </c>
    </row>
    <row r="55" spans="1:13" ht="15" customHeight="1">
      <c r="A55" s="4" t="s">
        <v>500</v>
      </c>
      <c r="B55" s="4" t="s">
        <v>523</v>
      </c>
      <c r="C55" s="4" t="s">
        <v>914</v>
      </c>
      <c r="D55" s="4" t="s">
        <v>501</v>
      </c>
      <c r="E55" s="4" t="s">
        <v>915</v>
      </c>
      <c r="F55" s="4">
        <v>2026</v>
      </c>
      <c r="G55" s="4" t="s">
        <v>916</v>
      </c>
      <c r="H55" s="4" t="s">
        <v>580</v>
      </c>
      <c r="I55" s="4" t="s">
        <v>917</v>
      </c>
      <c r="J55" s="4"/>
      <c r="K55" s="4"/>
      <c r="L55" s="4"/>
      <c r="M55" s="4" t="s">
        <v>502</v>
      </c>
    </row>
    <row r="56" spans="1:13" ht="15" customHeight="1">
      <c r="A56" s="4" t="s">
        <v>918</v>
      </c>
      <c r="B56" s="4" t="s">
        <v>523</v>
      </c>
      <c r="C56" s="4" t="s">
        <v>919</v>
      </c>
      <c r="D56" s="4" t="s">
        <v>920</v>
      </c>
      <c r="E56" s="4" t="s">
        <v>921</v>
      </c>
      <c r="F56" s="4">
        <v>2024</v>
      </c>
      <c r="G56" s="4" t="s">
        <v>922</v>
      </c>
      <c r="H56" s="4" t="s">
        <v>580</v>
      </c>
      <c r="I56" s="4" t="s">
        <v>923</v>
      </c>
      <c r="J56" s="4"/>
      <c r="K56" s="4"/>
      <c r="L56" s="4"/>
      <c r="M56" s="4" t="s">
        <v>924</v>
      </c>
    </row>
    <row r="57" spans="1:13" ht="15" customHeight="1">
      <c r="A57" s="4" t="s">
        <v>925</v>
      </c>
      <c r="B57" s="4" t="s">
        <v>523</v>
      </c>
      <c r="C57" s="4" t="s">
        <v>926</v>
      </c>
      <c r="D57" s="4" t="s">
        <v>927</v>
      </c>
      <c r="E57" s="4" t="s">
        <v>928</v>
      </c>
      <c r="F57" s="4">
        <v>2026</v>
      </c>
      <c r="G57" s="4" t="s">
        <v>929</v>
      </c>
      <c r="H57" s="4" t="s">
        <v>572</v>
      </c>
      <c r="I57" s="4" t="s">
        <v>930</v>
      </c>
      <c r="J57" s="4"/>
      <c r="K57" s="4"/>
      <c r="L57" s="4"/>
      <c r="M57" s="4" t="s">
        <v>931</v>
      </c>
    </row>
    <row r="58" spans="1:13" ht="15" customHeight="1">
      <c r="A58" s="4" t="s">
        <v>131</v>
      </c>
      <c r="B58" s="4" t="s">
        <v>523</v>
      </c>
      <c r="C58" s="4" t="s">
        <v>932</v>
      </c>
      <c r="D58" s="4" t="s">
        <v>132</v>
      </c>
      <c r="E58" s="4" t="s">
        <v>933</v>
      </c>
      <c r="F58" s="4">
        <v>2026</v>
      </c>
      <c r="G58" s="4" t="s">
        <v>934</v>
      </c>
      <c r="H58" s="4" t="s">
        <v>580</v>
      </c>
      <c r="I58" s="4" t="s">
        <v>935</v>
      </c>
      <c r="J58" s="4"/>
      <c r="K58" s="4"/>
      <c r="L58" s="4"/>
      <c r="M58" s="4" t="s">
        <v>936</v>
      </c>
    </row>
    <row r="59" spans="1:13" ht="15" customHeight="1">
      <c r="A59" s="4" t="s">
        <v>937</v>
      </c>
      <c r="B59" s="4" t="s">
        <v>523</v>
      </c>
      <c r="C59" s="4" t="s">
        <v>938</v>
      </c>
      <c r="D59" s="4" t="s">
        <v>939</v>
      </c>
      <c r="E59" s="4" t="s">
        <v>940</v>
      </c>
      <c r="F59" s="4">
        <v>2026</v>
      </c>
      <c r="G59" s="4" t="s">
        <v>941</v>
      </c>
      <c r="H59" s="4" t="s">
        <v>593</v>
      </c>
      <c r="I59" s="4" t="s">
        <v>942</v>
      </c>
      <c r="J59" s="4"/>
      <c r="K59" s="4"/>
      <c r="L59" s="4"/>
      <c r="M59" s="4" t="s">
        <v>943</v>
      </c>
    </row>
    <row r="60" spans="1:13" ht="15" customHeight="1">
      <c r="A60" s="4" t="s">
        <v>944</v>
      </c>
      <c r="B60" s="4" t="s">
        <v>523</v>
      </c>
      <c r="C60" s="4" t="s">
        <v>945</v>
      </c>
      <c r="D60" s="4" t="s">
        <v>946</v>
      </c>
      <c r="E60" s="4" t="s">
        <v>947</v>
      </c>
      <c r="F60" s="4">
        <v>2024</v>
      </c>
      <c r="G60" s="4" t="s">
        <v>948</v>
      </c>
      <c r="H60" s="4" t="s">
        <v>580</v>
      </c>
      <c r="I60" s="4" t="s">
        <v>949</v>
      </c>
      <c r="J60" s="4"/>
      <c r="K60" s="4"/>
      <c r="L60" s="4"/>
      <c r="M60" s="4" t="s">
        <v>950</v>
      </c>
    </row>
    <row r="61" spans="1:13" ht="15" customHeight="1">
      <c r="A61" s="4" t="s">
        <v>333</v>
      </c>
      <c r="B61" s="4" t="s">
        <v>523</v>
      </c>
      <c r="C61" s="4" t="s">
        <v>951</v>
      </c>
      <c r="D61" s="4" t="s">
        <v>334</v>
      </c>
      <c r="E61" s="4" t="s">
        <v>952</v>
      </c>
      <c r="F61" s="4">
        <v>2025</v>
      </c>
      <c r="G61" s="4" t="s">
        <v>953</v>
      </c>
      <c r="H61" s="4" t="s">
        <v>580</v>
      </c>
      <c r="I61" s="4" t="s">
        <v>954</v>
      </c>
      <c r="J61" s="4"/>
      <c r="K61" s="4"/>
      <c r="L61" s="4"/>
      <c r="M61" s="4" t="s">
        <v>955</v>
      </c>
    </row>
    <row r="62" spans="1:13" ht="15" customHeight="1">
      <c r="A62" s="4" t="s">
        <v>956</v>
      </c>
      <c r="B62" s="4" t="s">
        <v>523</v>
      </c>
      <c r="C62" s="4" t="s">
        <v>957</v>
      </c>
      <c r="D62" s="4" t="s">
        <v>958</v>
      </c>
      <c r="E62" s="4" t="s">
        <v>959</v>
      </c>
      <c r="F62" s="4">
        <v>2026</v>
      </c>
      <c r="G62" s="4" t="s">
        <v>718</v>
      </c>
      <c r="H62" s="4" t="s">
        <v>580</v>
      </c>
      <c r="I62" s="4" t="s">
        <v>960</v>
      </c>
      <c r="J62" s="4"/>
      <c r="K62" s="4"/>
      <c r="L62" s="4"/>
      <c r="M62" s="4" t="s">
        <v>961</v>
      </c>
    </row>
    <row r="63" spans="1:13" ht="15" customHeight="1">
      <c r="A63" s="4" t="s">
        <v>962</v>
      </c>
      <c r="B63" s="4" t="s">
        <v>523</v>
      </c>
      <c r="C63" s="4" t="s">
        <v>963</v>
      </c>
      <c r="D63" s="4" t="s">
        <v>964</v>
      </c>
      <c r="E63" s="4" t="s">
        <v>965</v>
      </c>
      <c r="F63" s="4">
        <v>2026</v>
      </c>
      <c r="G63" s="4" t="s">
        <v>966</v>
      </c>
      <c r="H63" s="4" t="s">
        <v>572</v>
      </c>
      <c r="I63" s="4" t="s">
        <v>967</v>
      </c>
      <c r="J63" s="4"/>
      <c r="K63" s="4"/>
      <c r="L63" s="4"/>
      <c r="M63" s="4" t="s">
        <v>968</v>
      </c>
    </row>
    <row r="64" spans="1:13" ht="15" customHeight="1">
      <c r="A64" s="4" t="s">
        <v>969</v>
      </c>
      <c r="B64" s="4" t="s">
        <v>523</v>
      </c>
      <c r="C64" s="4" t="s">
        <v>970</v>
      </c>
      <c r="D64" s="4" t="s">
        <v>971</v>
      </c>
      <c r="E64" s="4" t="s">
        <v>972</v>
      </c>
      <c r="F64" s="4">
        <v>2025</v>
      </c>
      <c r="G64" s="4" t="s">
        <v>973</v>
      </c>
      <c r="H64" s="4" t="s">
        <v>580</v>
      </c>
      <c r="I64" s="4" t="s">
        <v>974</v>
      </c>
      <c r="J64" s="4"/>
      <c r="K64" s="4"/>
      <c r="L64" s="4"/>
      <c r="M64" s="4" t="s">
        <v>975</v>
      </c>
    </row>
    <row r="65" spans="1:13" ht="15" customHeight="1">
      <c r="A65" s="4" t="s">
        <v>976</v>
      </c>
      <c r="B65" s="4" t="s">
        <v>523</v>
      </c>
      <c r="C65" s="4" t="s">
        <v>977</v>
      </c>
      <c r="D65" s="4" t="s">
        <v>978</v>
      </c>
      <c r="E65" s="4" t="s">
        <v>979</v>
      </c>
      <c r="F65" s="4">
        <v>2025</v>
      </c>
      <c r="G65" s="4" t="s">
        <v>980</v>
      </c>
      <c r="H65" s="4" t="s">
        <v>593</v>
      </c>
      <c r="I65" s="4" t="s">
        <v>981</v>
      </c>
      <c r="J65" s="4"/>
      <c r="K65" s="4"/>
      <c r="L65" s="4"/>
      <c r="M65" s="4" t="s">
        <v>982</v>
      </c>
    </row>
    <row r="66" spans="1:13" ht="15" customHeight="1">
      <c r="A66" s="4" t="s">
        <v>983</v>
      </c>
      <c r="B66" s="4" t="s">
        <v>523</v>
      </c>
      <c r="C66" s="4" t="s">
        <v>984</v>
      </c>
      <c r="D66" s="4" t="s">
        <v>985</v>
      </c>
      <c r="E66" s="4" t="s">
        <v>986</v>
      </c>
      <c r="F66" s="4">
        <v>2025</v>
      </c>
      <c r="G66" s="4" t="s">
        <v>747</v>
      </c>
      <c r="H66" s="4" t="s">
        <v>593</v>
      </c>
      <c r="I66" s="4" t="s">
        <v>987</v>
      </c>
      <c r="J66" s="4"/>
      <c r="K66" s="4"/>
      <c r="L66" s="4"/>
      <c r="M66" s="4" t="s">
        <v>988</v>
      </c>
    </row>
    <row r="67" spans="1:13" ht="15" customHeight="1">
      <c r="A67" s="4" t="s">
        <v>989</v>
      </c>
      <c r="B67" s="4" t="s">
        <v>523</v>
      </c>
      <c r="C67" s="4" t="s">
        <v>990</v>
      </c>
      <c r="D67" s="4" t="s">
        <v>991</v>
      </c>
      <c r="E67" s="4" t="s">
        <v>992</v>
      </c>
      <c r="F67" s="4">
        <v>2026</v>
      </c>
      <c r="G67" s="4" t="s">
        <v>993</v>
      </c>
      <c r="H67" s="4" t="s">
        <v>580</v>
      </c>
      <c r="I67" s="4" t="s">
        <v>994</v>
      </c>
      <c r="J67" s="4"/>
      <c r="K67" s="4"/>
      <c r="L67" s="4"/>
      <c r="M67" s="4" t="s">
        <v>995</v>
      </c>
    </row>
    <row r="68" spans="1:13" ht="15" customHeight="1">
      <c r="A68" s="4" t="s">
        <v>996</v>
      </c>
      <c r="B68" s="4" t="s">
        <v>523</v>
      </c>
      <c r="C68" s="4" t="s">
        <v>997</v>
      </c>
      <c r="D68" s="4" t="s">
        <v>998</v>
      </c>
      <c r="E68" s="4" t="s">
        <v>999</v>
      </c>
      <c r="F68" s="4">
        <v>2026</v>
      </c>
      <c r="G68" s="4" t="s">
        <v>1000</v>
      </c>
      <c r="H68" s="4" t="s">
        <v>580</v>
      </c>
      <c r="I68" s="4" t="s">
        <v>1001</v>
      </c>
      <c r="J68" s="4"/>
      <c r="K68" s="4"/>
      <c r="L68" s="4"/>
      <c r="M68" s="4" t="s">
        <v>1002</v>
      </c>
    </row>
    <row r="69" spans="1:13" ht="15" customHeight="1">
      <c r="A69" s="4" t="s">
        <v>1003</v>
      </c>
      <c r="B69" s="4" t="s">
        <v>523</v>
      </c>
      <c r="C69" s="4" t="s">
        <v>1004</v>
      </c>
      <c r="D69" s="4" t="s">
        <v>1005</v>
      </c>
      <c r="E69" s="4" t="s">
        <v>1006</v>
      </c>
      <c r="F69" s="4">
        <v>2026</v>
      </c>
      <c r="G69" s="4" t="s">
        <v>1007</v>
      </c>
      <c r="H69" s="4" t="s">
        <v>593</v>
      </c>
      <c r="I69" s="4" t="s">
        <v>1008</v>
      </c>
      <c r="J69" s="4"/>
      <c r="K69" s="4"/>
      <c r="L69" s="4"/>
      <c r="M69" s="4" t="s">
        <v>1009</v>
      </c>
    </row>
    <row r="70" spans="1:13" ht="15" customHeight="1">
      <c r="A70" s="4" t="s">
        <v>1010</v>
      </c>
      <c r="B70" s="4" t="s">
        <v>523</v>
      </c>
      <c r="C70" s="4" t="s">
        <v>1011</v>
      </c>
      <c r="D70" s="4" t="s">
        <v>1012</v>
      </c>
      <c r="E70" s="4" t="s">
        <v>1013</v>
      </c>
      <c r="F70" s="4">
        <v>2024</v>
      </c>
      <c r="G70" s="4" t="s">
        <v>1014</v>
      </c>
      <c r="H70" s="4" t="s">
        <v>580</v>
      </c>
      <c r="I70" s="4" t="s">
        <v>1015</v>
      </c>
      <c r="J70" s="4"/>
      <c r="K70" s="4"/>
      <c r="L70" s="4"/>
      <c r="M70" s="4" t="s">
        <v>1016</v>
      </c>
    </row>
    <row r="71" spans="1:13" ht="15" customHeight="1">
      <c r="A71" s="4" t="s">
        <v>92</v>
      </c>
      <c r="B71" s="4" t="s">
        <v>523</v>
      </c>
      <c r="C71" s="4" t="s">
        <v>1017</v>
      </c>
      <c r="D71" s="4" t="s">
        <v>93</v>
      </c>
      <c r="E71" s="4" t="s">
        <v>1018</v>
      </c>
      <c r="F71" s="4">
        <v>2026</v>
      </c>
      <c r="G71" s="4" t="s">
        <v>718</v>
      </c>
      <c r="H71" s="4" t="s">
        <v>580</v>
      </c>
      <c r="I71" s="4" t="s">
        <v>1019</v>
      </c>
      <c r="J71" s="4"/>
      <c r="K71" s="4"/>
      <c r="L71" s="4"/>
      <c r="M71" s="4" t="s">
        <v>1020</v>
      </c>
    </row>
    <row r="72" spans="1:13" ht="15" customHeight="1">
      <c r="A72" s="4" t="s">
        <v>1021</v>
      </c>
      <c r="B72" s="4" t="s">
        <v>523</v>
      </c>
      <c r="C72" s="4" t="s">
        <v>1022</v>
      </c>
      <c r="D72" s="4" t="s">
        <v>1023</v>
      </c>
      <c r="E72" s="4" t="s">
        <v>1024</v>
      </c>
      <c r="F72" s="4">
        <v>2026</v>
      </c>
      <c r="G72" s="4" t="s">
        <v>1025</v>
      </c>
      <c r="H72" s="4" t="s">
        <v>593</v>
      </c>
      <c r="I72" s="4" t="s">
        <v>1026</v>
      </c>
      <c r="J72" s="4"/>
      <c r="K72" s="4"/>
      <c r="L72" s="4"/>
      <c r="M72" s="4" t="s">
        <v>1027</v>
      </c>
    </row>
    <row r="73" spans="1:13" ht="15" customHeight="1">
      <c r="A73" s="4" t="s">
        <v>1028</v>
      </c>
      <c r="B73" s="4" t="s">
        <v>523</v>
      </c>
      <c r="C73" s="4" t="s">
        <v>1029</v>
      </c>
      <c r="D73" s="4" t="s">
        <v>1030</v>
      </c>
      <c r="E73" s="4" t="s">
        <v>1031</v>
      </c>
      <c r="F73" s="4">
        <v>2026</v>
      </c>
      <c r="G73" s="4" t="s">
        <v>693</v>
      </c>
      <c r="H73" s="4" t="s">
        <v>580</v>
      </c>
      <c r="I73" s="4" t="s">
        <v>1032</v>
      </c>
      <c r="J73" s="4"/>
      <c r="K73" s="4"/>
      <c r="L73" s="4"/>
      <c r="M73" s="4" t="s">
        <v>1033</v>
      </c>
    </row>
    <row r="74" spans="1:13" ht="15" customHeight="1">
      <c r="A74" s="4" t="s">
        <v>1034</v>
      </c>
      <c r="B74" s="4" t="s">
        <v>523</v>
      </c>
      <c r="C74" s="4" t="s">
        <v>1035</v>
      </c>
      <c r="D74" s="4" t="s">
        <v>1036</v>
      </c>
      <c r="E74" s="4" t="s">
        <v>1037</v>
      </c>
      <c r="F74" s="4">
        <v>2026</v>
      </c>
      <c r="G74" s="4" t="s">
        <v>718</v>
      </c>
      <c r="H74" s="4" t="s">
        <v>580</v>
      </c>
      <c r="I74" s="4" t="s">
        <v>1038</v>
      </c>
      <c r="J74" s="4"/>
      <c r="K74" s="4"/>
      <c r="L74" s="4"/>
      <c r="M74" s="4" t="s">
        <v>1039</v>
      </c>
    </row>
    <row r="75" spans="1:13" ht="15" customHeight="1">
      <c r="A75" s="4" t="s">
        <v>1040</v>
      </c>
      <c r="B75" s="4" t="s">
        <v>523</v>
      </c>
      <c r="C75" s="4" t="s">
        <v>1041</v>
      </c>
      <c r="D75" s="4" t="s">
        <v>1042</v>
      </c>
      <c r="E75" s="4" t="s">
        <v>1043</v>
      </c>
      <c r="F75" s="4">
        <v>2025</v>
      </c>
      <c r="G75" s="4" t="s">
        <v>1044</v>
      </c>
      <c r="H75" s="4" t="s">
        <v>580</v>
      </c>
      <c r="I75" s="4" t="s">
        <v>1045</v>
      </c>
      <c r="J75" s="4"/>
      <c r="K75" s="4"/>
      <c r="L75" s="4"/>
      <c r="M75" s="4" t="s">
        <v>1046</v>
      </c>
    </row>
    <row r="76" spans="1:13" ht="15" customHeight="1">
      <c r="A76" s="4" t="s">
        <v>1047</v>
      </c>
      <c r="B76" s="4" t="s">
        <v>523</v>
      </c>
      <c r="C76" s="4" t="s">
        <v>1048</v>
      </c>
      <c r="D76" s="4" t="s">
        <v>1049</v>
      </c>
      <c r="E76" s="4" t="s">
        <v>1050</v>
      </c>
      <c r="F76" s="4">
        <v>2026</v>
      </c>
      <c r="G76" s="4" t="s">
        <v>1051</v>
      </c>
      <c r="H76" s="4" t="s">
        <v>761</v>
      </c>
      <c r="I76" s="4" t="s">
        <v>1052</v>
      </c>
      <c r="J76" s="4"/>
      <c r="K76" s="4"/>
      <c r="L76" s="4"/>
      <c r="M76" s="4" t="s">
        <v>1053</v>
      </c>
    </row>
    <row r="77" spans="1:13" ht="15" customHeight="1">
      <c r="A77" s="4" t="s">
        <v>1054</v>
      </c>
      <c r="B77" s="4" t="s">
        <v>523</v>
      </c>
      <c r="C77" s="4" t="s">
        <v>1055</v>
      </c>
      <c r="D77" s="4" t="s">
        <v>1056</v>
      </c>
      <c r="E77" s="4" t="s">
        <v>1057</v>
      </c>
      <c r="F77" s="4">
        <v>2026</v>
      </c>
      <c r="G77" s="4" t="s">
        <v>1058</v>
      </c>
      <c r="H77" s="4" t="s">
        <v>593</v>
      </c>
      <c r="I77" s="4" t="s">
        <v>1059</v>
      </c>
      <c r="J77" s="4"/>
      <c r="K77" s="4"/>
      <c r="L77" s="4"/>
      <c r="M77" s="4" t="s">
        <v>1060</v>
      </c>
    </row>
    <row r="78" spans="1:13" ht="15" customHeight="1">
      <c r="A78" s="4" t="s">
        <v>1061</v>
      </c>
      <c r="B78" s="4" t="s">
        <v>523</v>
      </c>
      <c r="C78" s="4" t="s">
        <v>1062</v>
      </c>
      <c r="D78" s="4" t="s">
        <v>1063</v>
      </c>
      <c r="E78" s="4" t="s">
        <v>1064</v>
      </c>
      <c r="F78" s="4">
        <v>2025</v>
      </c>
      <c r="G78" s="4" t="s">
        <v>1065</v>
      </c>
      <c r="H78" s="4" t="s">
        <v>580</v>
      </c>
      <c r="I78" s="4" t="s">
        <v>1066</v>
      </c>
      <c r="J78" s="4"/>
      <c r="K78" s="4"/>
      <c r="L78" s="4"/>
      <c r="M78" s="4" t="s">
        <v>1067</v>
      </c>
    </row>
    <row r="79" spans="1:13" ht="15" customHeight="1">
      <c r="A79" s="4" t="s">
        <v>1068</v>
      </c>
      <c r="B79" s="4" t="s">
        <v>523</v>
      </c>
      <c r="C79" s="4" t="s">
        <v>1069</v>
      </c>
      <c r="D79" s="4" t="s">
        <v>1070</v>
      </c>
      <c r="E79" s="4" t="s">
        <v>1071</v>
      </c>
      <c r="F79" s="4">
        <v>2024</v>
      </c>
      <c r="G79" s="4" t="s">
        <v>1072</v>
      </c>
      <c r="H79" s="4" t="s">
        <v>593</v>
      </c>
      <c r="I79" s="4" t="s">
        <v>1073</v>
      </c>
      <c r="J79" s="4"/>
      <c r="K79" s="4"/>
      <c r="L79" s="4"/>
      <c r="M79" s="4" t="s">
        <v>1074</v>
      </c>
    </row>
    <row r="80" spans="1:13" ht="15" customHeight="1">
      <c r="A80" s="4" t="s">
        <v>1075</v>
      </c>
      <c r="B80" s="4" t="s">
        <v>523</v>
      </c>
      <c r="C80" s="4" t="s">
        <v>1076</v>
      </c>
      <c r="D80" s="4" t="s">
        <v>1077</v>
      </c>
      <c r="E80" s="4" t="s">
        <v>1078</v>
      </c>
      <c r="F80" s="4">
        <v>2023</v>
      </c>
      <c r="G80" s="4" t="s">
        <v>1079</v>
      </c>
      <c r="H80" s="4" t="s">
        <v>593</v>
      </c>
      <c r="I80" s="4" t="s">
        <v>1080</v>
      </c>
      <c r="J80" s="4"/>
      <c r="K80" s="4"/>
      <c r="L80" s="4"/>
      <c r="M80" s="4" t="s">
        <v>1081</v>
      </c>
    </row>
    <row r="81" spans="1:13" ht="15" customHeight="1">
      <c r="A81" s="4" t="s">
        <v>1082</v>
      </c>
      <c r="B81" s="4" t="s">
        <v>523</v>
      </c>
      <c r="C81" s="4" t="s">
        <v>1083</v>
      </c>
      <c r="D81" s="4" t="s">
        <v>1084</v>
      </c>
      <c r="E81" s="4" t="s">
        <v>1085</v>
      </c>
      <c r="F81" s="4">
        <v>2026</v>
      </c>
      <c r="G81" s="4" t="s">
        <v>1086</v>
      </c>
      <c r="H81" s="4" t="s">
        <v>580</v>
      </c>
      <c r="I81" s="4" t="s">
        <v>1087</v>
      </c>
      <c r="J81" s="4"/>
      <c r="K81" s="4"/>
      <c r="L81" s="4"/>
      <c r="M81" s="4" t="s">
        <v>1088</v>
      </c>
    </row>
    <row r="82" spans="1:13" ht="15" customHeight="1">
      <c r="A82" s="4" t="s">
        <v>1089</v>
      </c>
      <c r="B82" s="4" t="s">
        <v>523</v>
      </c>
      <c r="C82" s="4" t="s">
        <v>1090</v>
      </c>
      <c r="D82" s="4" t="s">
        <v>1091</v>
      </c>
      <c r="E82" s="4" t="s">
        <v>1092</v>
      </c>
      <c r="F82" s="4">
        <v>2025</v>
      </c>
      <c r="G82" s="4" t="s">
        <v>1093</v>
      </c>
      <c r="H82" s="4" t="s">
        <v>580</v>
      </c>
      <c r="I82" s="4" t="s">
        <v>1094</v>
      </c>
      <c r="J82" s="4"/>
      <c r="K82" s="4"/>
      <c r="L82" s="4"/>
      <c r="M82" s="4" t="s">
        <v>1095</v>
      </c>
    </row>
    <row r="83" spans="1:13" ht="15" customHeight="1">
      <c r="A83" s="4" t="s">
        <v>58</v>
      </c>
      <c r="B83" s="4" t="s">
        <v>523</v>
      </c>
      <c r="C83" s="4" t="s">
        <v>1096</v>
      </c>
      <c r="D83" s="4" t="s">
        <v>59</v>
      </c>
      <c r="E83" s="4" t="s">
        <v>1097</v>
      </c>
      <c r="F83" s="4">
        <v>2025</v>
      </c>
      <c r="G83" s="4" t="s">
        <v>785</v>
      </c>
      <c r="H83" s="4" t="s">
        <v>580</v>
      </c>
      <c r="I83" s="4"/>
      <c r="J83" s="4"/>
      <c r="K83" s="4"/>
      <c r="L83" s="4"/>
      <c r="M83" s="4" t="s">
        <v>1098</v>
      </c>
    </row>
    <row r="84" spans="1:13" ht="15" customHeight="1">
      <c r="A84" s="4" t="s">
        <v>1099</v>
      </c>
      <c r="B84" s="4" t="s">
        <v>523</v>
      </c>
      <c r="C84" s="4" t="s">
        <v>1100</v>
      </c>
      <c r="D84" s="4" t="s">
        <v>1101</v>
      </c>
      <c r="E84" s="4" t="s">
        <v>1102</v>
      </c>
      <c r="F84" s="4">
        <v>2023</v>
      </c>
      <c r="G84" s="4" t="s">
        <v>785</v>
      </c>
      <c r="H84" s="4" t="s">
        <v>580</v>
      </c>
      <c r="I84" s="4"/>
      <c r="J84" s="4"/>
      <c r="K84" s="4"/>
      <c r="L84" s="4"/>
      <c r="M84" s="4" t="s">
        <v>1103</v>
      </c>
    </row>
    <row r="85" spans="1:13" ht="15" customHeight="1">
      <c r="A85" s="4" t="s">
        <v>119</v>
      </c>
      <c r="B85" s="4" t="s">
        <v>523</v>
      </c>
      <c r="C85" s="4" t="s">
        <v>1104</v>
      </c>
      <c r="D85" s="4" t="s">
        <v>120</v>
      </c>
      <c r="E85" s="4" t="s">
        <v>1105</v>
      </c>
      <c r="F85" s="4">
        <v>2025</v>
      </c>
      <c r="G85" s="4" t="s">
        <v>860</v>
      </c>
      <c r="H85" s="4" t="s">
        <v>580</v>
      </c>
      <c r="I85" s="4" t="s">
        <v>1106</v>
      </c>
      <c r="J85" s="4"/>
      <c r="K85" s="4"/>
      <c r="L85" s="4"/>
      <c r="M85" s="4" t="s">
        <v>1107</v>
      </c>
    </row>
    <row r="86" spans="1:13" ht="15" customHeight="1">
      <c r="A86" s="4" t="s">
        <v>1108</v>
      </c>
      <c r="B86" s="4" t="s">
        <v>523</v>
      </c>
      <c r="C86" s="4" t="s">
        <v>1109</v>
      </c>
      <c r="D86" s="4" t="s">
        <v>1110</v>
      </c>
      <c r="E86" s="4" t="s">
        <v>1111</v>
      </c>
      <c r="F86" s="4">
        <v>2026</v>
      </c>
      <c r="G86" s="4" t="s">
        <v>867</v>
      </c>
      <c r="H86" s="4" t="s">
        <v>580</v>
      </c>
      <c r="I86" s="4" t="s">
        <v>1112</v>
      </c>
      <c r="J86" s="4"/>
      <c r="K86" s="4"/>
      <c r="L86" s="4"/>
      <c r="M86" s="4" t="s">
        <v>1113</v>
      </c>
    </row>
    <row r="87" spans="1:13" ht="15" customHeight="1">
      <c r="A87" s="4" t="s">
        <v>1114</v>
      </c>
      <c r="B87" s="4" t="s">
        <v>523</v>
      </c>
      <c r="C87" s="4" t="s">
        <v>1115</v>
      </c>
      <c r="D87" s="4" t="s">
        <v>1116</v>
      </c>
      <c r="E87" s="4" t="s">
        <v>1117</v>
      </c>
      <c r="F87" s="4">
        <v>2025</v>
      </c>
      <c r="G87" s="4" t="s">
        <v>1118</v>
      </c>
      <c r="H87" s="4" t="s">
        <v>580</v>
      </c>
      <c r="I87" s="4" t="s">
        <v>1119</v>
      </c>
      <c r="J87" s="4"/>
      <c r="K87" s="4"/>
      <c r="L87" s="4"/>
      <c r="M87" s="4" t="s">
        <v>1120</v>
      </c>
    </row>
    <row r="88" spans="1:13" ht="15" customHeight="1">
      <c r="A88" s="4" t="s">
        <v>1121</v>
      </c>
      <c r="B88" s="4" t="s">
        <v>523</v>
      </c>
      <c r="C88" s="4" t="s">
        <v>1122</v>
      </c>
      <c r="D88" s="4" t="s">
        <v>1123</v>
      </c>
      <c r="E88" s="4" t="s">
        <v>1124</v>
      </c>
      <c r="F88" s="4">
        <v>2026</v>
      </c>
      <c r="G88" s="4" t="s">
        <v>718</v>
      </c>
      <c r="H88" s="4" t="s">
        <v>580</v>
      </c>
      <c r="I88" s="4" t="s">
        <v>1125</v>
      </c>
      <c r="J88" s="4"/>
      <c r="K88" s="4"/>
      <c r="L88" s="4"/>
      <c r="M88" s="4" t="s">
        <v>1126</v>
      </c>
    </row>
    <row r="89" spans="1:13" ht="15" customHeight="1">
      <c r="A89" s="4" t="s">
        <v>1127</v>
      </c>
      <c r="B89" s="4" t="s">
        <v>523</v>
      </c>
      <c r="C89" s="4" t="s">
        <v>1128</v>
      </c>
      <c r="D89" s="4" t="s">
        <v>1129</v>
      </c>
      <c r="E89" s="4" t="s">
        <v>1130</v>
      </c>
      <c r="F89" s="4">
        <v>2025</v>
      </c>
      <c r="G89" s="4" t="s">
        <v>1131</v>
      </c>
      <c r="H89" s="4" t="s">
        <v>580</v>
      </c>
      <c r="I89" s="4" t="s">
        <v>1132</v>
      </c>
      <c r="J89" s="4"/>
      <c r="K89" s="4"/>
      <c r="L89" s="4"/>
      <c r="M89" s="4" t="s">
        <v>1133</v>
      </c>
    </row>
    <row r="90" spans="1:13" ht="15" customHeight="1">
      <c r="A90" s="4" t="s">
        <v>1134</v>
      </c>
      <c r="B90" s="4" t="s">
        <v>523</v>
      </c>
      <c r="C90" s="4" t="s">
        <v>1135</v>
      </c>
      <c r="D90" s="4" t="s">
        <v>1136</v>
      </c>
      <c r="E90" s="4" t="s">
        <v>1137</v>
      </c>
      <c r="F90" s="4">
        <v>2026</v>
      </c>
      <c r="G90" s="4" t="s">
        <v>1138</v>
      </c>
      <c r="H90" s="4" t="s">
        <v>593</v>
      </c>
      <c r="I90" s="4" t="s">
        <v>1139</v>
      </c>
      <c r="J90" s="4"/>
      <c r="K90" s="4"/>
      <c r="L90" s="4"/>
      <c r="M90" s="4" t="s">
        <v>1140</v>
      </c>
    </row>
    <row r="91" spans="1:13" ht="15" customHeight="1">
      <c r="A91" s="4" t="s">
        <v>1141</v>
      </c>
      <c r="B91" s="4" t="s">
        <v>523</v>
      </c>
      <c r="C91" s="4" t="s">
        <v>1142</v>
      </c>
      <c r="D91" s="4" t="s">
        <v>1143</v>
      </c>
      <c r="E91" s="4" t="s">
        <v>1144</v>
      </c>
      <c r="F91" s="4">
        <v>2025</v>
      </c>
      <c r="G91" s="4" t="s">
        <v>1145</v>
      </c>
      <c r="H91" s="4" t="s">
        <v>580</v>
      </c>
      <c r="I91" s="4" t="s">
        <v>1146</v>
      </c>
      <c r="J91" s="4"/>
      <c r="K91" s="4"/>
      <c r="L91" s="4"/>
      <c r="M91" s="4" t="s">
        <v>1147</v>
      </c>
    </row>
    <row r="92" spans="1:13" ht="15" customHeight="1">
      <c r="A92" s="4" t="s">
        <v>1148</v>
      </c>
      <c r="B92" s="4" t="s">
        <v>523</v>
      </c>
      <c r="C92" s="4" t="s">
        <v>1149</v>
      </c>
      <c r="D92" s="4" t="s">
        <v>1150</v>
      </c>
      <c r="E92" s="4" t="s">
        <v>1151</v>
      </c>
      <c r="F92" s="4">
        <v>2026</v>
      </c>
      <c r="G92" s="4" t="s">
        <v>693</v>
      </c>
      <c r="H92" s="4" t="s">
        <v>580</v>
      </c>
      <c r="I92" s="4" t="s">
        <v>1152</v>
      </c>
      <c r="J92" s="4"/>
      <c r="K92" s="4"/>
      <c r="L92" s="4"/>
      <c r="M92" s="4" t="s">
        <v>1153</v>
      </c>
    </row>
    <row r="93" spans="1:13" ht="15" customHeight="1">
      <c r="A93" s="4" t="s">
        <v>1154</v>
      </c>
      <c r="B93" s="4" t="s">
        <v>523</v>
      </c>
      <c r="C93" s="4" t="s">
        <v>1155</v>
      </c>
      <c r="D93" s="4" t="s">
        <v>1156</v>
      </c>
      <c r="E93" s="4" t="s">
        <v>1157</v>
      </c>
      <c r="F93" s="4">
        <v>2025</v>
      </c>
      <c r="G93" s="4" t="s">
        <v>1158</v>
      </c>
      <c r="H93" s="4" t="s">
        <v>580</v>
      </c>
      <c r="I93" s="4" t="s">
        <v>1159</v>
      </c>
      <c r="J93" s="4"/>
      <c r="K93" s="4"/>
      <c r="L93" s="4"/>
      <c r="M93" s="4" t="s">
        <v>1160</v>
      </c>
    </row>
    <row r="94" spans="1:13" ht="15" customHeight="1">
      <c r="A94" s="4" t="s">
        <v>1161</v>
      </c>
      <c r="B94" s="4" t="s">
        <v>523</v>
      </c>
      <c r="C94" s="4" t="s">
        <v>1162</v>
      </c>
      <c r="D94" s="4" t="s">
        <v>1163</v>
      </c>
      <c r="E94" s="4" t="s">
        <v>1164</v>
      </c>
      <c r="F94" s="4">
        <v>2025</v>
      </c>
      <c r="G94" s="4" t="s">
        <v>1165</v>
      </c>
      <c r="H94" s="4" t="s">
        <v>593</v>
      </c>
      <c r="I94" s="4" t="s">
        <v>1166</v>
      </c>
      <c r="J94" s="4"/>
      <c r="K94" s="4"/>
      <c r="L94" s="4"/>
      <c r="M94" s="4" t="s">
        <v>1167</v>
      </c>
    </row>
    <row r="95" spans="1:13" ht="15" customHeight="1">
      <c r="A95" s="4" t="s">
        <v>1168</v>
      </c>
      <c r="B95" s="4" t="s">
        <v>523</v>
      </c>
      <c r="C95" s="4" t="s">
        <v>1169</v>
      </c>
      <c r="D95" s="4" t="s">
        <v>1170</v>
      </c>
      <c r="E95" s="4" t="s">
        <v>1171</v>
      </c>
      <c r="F95" s="4">
        <v>2025</v>
      </c>
      <c r="G95" s="4" t="s">
        <v>1172</v>
      </c>
      <c r="H95" s="4" t="s">
        <v>580</v>
      </c>
      <c r="I95" s="4" t="s">
        <v>1173</v>
      </c>
      <c r="J95" s="4"/>
      <c r="K95" s="4"/>
      <c r="L95" s="4"/>
      <c r="M95" s="4" t="s">
        <v>1174</v>
      </c>
    </row>
    <row r="96" spans="1:13" ht="15" customHeight="1">
      <c r="A96" s="4" t="s">
        <v>1175</v>
      </c>
      <c r="B96" s="4" t="s">
        <v>523</v>
      </c>
      <c r="C96" s="4" t="s">
        <v>1176</v>
      </c>
      <c r="D96" s="4" t="s">
        <v>1177</v>
      </c>
      <c r="E96" s="4" t="s">
        <v>1178</v>
      </c>
      <c r="F96" s="4">
        <v>2025</v>
      </c>
      <c r="G96" s="4" t="s">
        <v>1179</v>
      </c>
      <c r="H96" s="4" t="s">
        <v>580</v>
      </c>
      <c r="I96" s="4" t="s">
        <v>1180</v>
      </c>
      <c r="J96" s="4"/>
      <c r="K96" s="4"/>
      <c r="L96" s="4"/>
      <c r="M96" s="4" t="s">
        <v>1181</v>
      </c>
    </row>
    <row r="97" spans="1:13" ht="15" customHeight="1">
      <c r="A97" s="4" t="s">
        <v>1182</v>
      </c>
      <c r="B97" s="4" t="s">
        <v>523</v>
      </c>
      <c r="C97" s="4" t="s">
        <v>1183</v>
      </c>
      <c r="D97" s="4" t="s">
        <v>1184</v>
      </c>
      <c r="E97" s="4" t="s">
        <v>1185</v>
      </c>
      <c r="F97" s="4">
        <v>2025</v>
      </c>
      <c r="G97" s="4" t="s">
        <v>1186</v>
      </c>
      <c r="H97" s="4" t="s">
        <v>580</v>
      </c>
      <c r="I97" s="4"/>
      <c r="J97" s="4"/>
      <c r="K97" s="4"/>
      <c r="L97" s="4"/>
      <c r="M97" s="4" t="s">
        <v>1187</v>
      </c>
    </row>
    <row r="98" spans="1:13" ht="15" customHeight="1">
      <c r="A98" s="4" t="s">
        <v>1188</v>
      </c>
      <c r="B98" s="4" t="s">
        <v>523</v>
      </c>
      <c r="C98" s="4" t="s">
        <v>1189</v>
      </c>
      <c r="D98" s="4" t="s">
        <v>1190</v>
      </c>
      <c r="E98" s="4" t="s">
        <v>1191</v>
      </c>
      <c r="F98" s="4">
        <v>2025</v>
      </c>
      <c r="G98" s="4" t="s">
        <v>1192</v>
      </c>
      <c r="H98" s="4" t="s">
        <v>580</v>
      </c>
      <c r="I98" s="4" t="s">
        <v>1193</v>
      </c>
      <c r="J98" s="4"/>
      <c r="K98" s="4"/>
      <c r="L98" s="4"/>
      <c r="M98" s="4" t="s">
        <v>1194</v>
      </c>
    </row>
    <row r="99" spans="1:13" ht="15" customHeight="1">
      <c r="A99" s="4" t="s">
        <v>1195</v>
      </c>
      <c r="B99" s="4" t="s">
        <v>523</v>
      </c>
      <c r="C99" s="4" t="s">
        <v>1196</v>
      </c>
      <c r="D99" s="4" t="s">
        <v>1197</v>
      </c>
      <c r="E99" s="4" t="s">
        <v>1198</v>
      </c>
      <c r="F99" s="4">
        <v>2023</v>
      </c>
      <c r="G99" s="4" t="s">
        <v>785</v>
      </c>
      <c r="H99" s="4" t="s">
        <v>580</v>
      </c>
      <c r="I99" s="4"/>
      <c r="J99" s="4"/>
      <c r="K99" s="4"/>
      <c r="L99" s="4"/>
      <c r="M99" s="4" t="s">
        <v>1199</v>
      </c>
    </row>
    <row r="100" spans="1:13" ht="15" customHeight="1">
      <c r="A100" s="4" t="s">
        <v>1200</v>
      </c>
      <c r="B100" s="4" t="s">
        <v>523</v>
      </c>
      <c r="C100" s="4" t="s">
        <v>1201</v>
      </c>
      <c r="D100" s="4" t="s">
        <v>1202</v>
      </c>
      <c r="E100" s="4" t="s">
        <v>1203</v>
      </c>
      <c r="F100" s="4">
        <v>2025</v>
      </c>
      <c r="G100" s="4" t="s">
        <v>1204</v>
      </c>
      <c r="H100" s="4" t="s">
        <v>580</v>
      </c>
      <c r="I100" s="4" t="s">
        <v>1205</v>
      </c>
      <c r="J100" s="4"/>
      <c r="K100" s="4"/>
      <c r="L100" s="4"/>
      <c r="M100" s="4" t="s">
        <v>1206</v>
      </c>
    </row>
    <row r="101" spans="1:13" ht="15" customHeight="1">
      <c r="A101" s="4" t="s">
        <v>1207</v>
      </c>
      <c r="B101" s="4" t="s">
        <v>523</v>
      </c>
      <c r="C101" s="4" t="s">
        <v>1208</v>
      </c>
      <c r="D101" s="4" t="s">
        <v>1209</v>
      </c>
      <c r="E101" s="4" t="s">
        <v>1210</v>
      </c>
      <c r="F101" s="4">
        <v>2023</v>
      </c>
      <c r="G101" s="4" t="s">
        <v>1211</v>
      </c>
      <c r="H101" s="4" t="s">
        <v>580</v>
      </c>
      <c r="I101" s="4" t="s">
        <v>1212</v>
      </c>
      <c r="J101" s="4"/>
      <c r="K101" s="4"/>
      <c r="L101" s="4"/>
      <c r="M101" s="4" t="s">
        <v>1213</v>
      </c>
    </row>
    <row r="102" spans="1:13" ht="15" customHeight="1">
      <c r="A102" s="4" t="s">
        <v>1214</v>
      </c>
      <c r="B102" s="4" t="s">
        <v>529</v>
      </c>
      <c r="C102" s="4" t="s">
        <v>1215</v>
      </c>
      <c r="D102" s="4" t="s">
        <v>1216</v>
      </c>
      <c r="E102" s="4" t="s">
        <v>1217</v>
      </c>
      <c r="F102" s="4">
        <v>2025</v>
      </c>
      <c r="G102" s="4" t="s">
        <v>1218</v>
      </c>
      <c r="H102" s="4" t="s">
        <v>580</v>
      </c>
      <c r="I102" s="4" t="s">
        <v>1219</v>
      </c>
      <c r="J102" s="4"/>
      <c r="K102" s="4"/>
      <c r="L102" s="4"/>
      <c r="M102" s="4" t="s">
        <v>1220</v>
      </c>
    </row>
    <row r="103" spans="1:13" ht="15" customHeight="1">
      <c r="A103" s="4" t="s">
        <v>67</v>
      </c>
      <c r="B103" s="4" t="s">
        <v>529</v>
      </c>
      <c r="C103" s="4" t="s">
        <v>1215</v>
      </c>
      <c r="D103" s="4" t="s">
        <v>68</v>
      </c>
      <c r="E103" s="4" t="s">
        <v>1221</v>
      </c>
      <c r="F103" s="4">
        <v>2026</v>
      </c>
      <c r="G103" s="4" t="s">
        <v>1222</v>
      </c>
      <c r="H103" s="4" t="s">
        <v>580</v>
      </c>
      <c r="I103" s="4" t="s">
        <v>1223</v>
      </c>
      <c r="J103" s="4"/>
      <c r="K103" s="4"/>
      <c r="L103" s="4"/>
      <c r="M103" s="4" t="s">
        <v>69</v>
      </c>
    </row>
    <row r="104" spans="1:13" ht="15" customHeight="1">
      <c r="A104" s="4" t="s">
        <v>1224</v>
      </c>
      <c r="B104" s="4" t="s">
        <v>529</v>
      </c>
      <c r="C104" s="4" t="s">
        <v>1215</v>
      </c>
      <c r="D104" s="4" t="s">
        <v>1225</v>
      </c>
      <c r="E104" s="4" t="s">
        <v>1226</v>
      </c>
      <c r="F104" s="4">
        <v>2025</v>
      </c>
      <c r="G104" s="4" t="s">
        <v>1227</v>
      </c>
      <c r="H104" s="4" t="s">
        <v>580</v>
      </c>
      <c r="I104" s="4" t="s">
        <v>1228</v>
      </c>
      <c r="J104" s="4"/>
      <c r="K104" s="4"/>
      <c r="L104" s="4"/>
      <c r="M104" s="4" t="s">
        <v>1229</v>
      </c>
    </row>
    <row r="105" spans="1:13" ht="15" customHeight="1">
      <c r="A105" s="4" t="s">
        <v>1230</v>
      </c>
      <c r="B105" s="4" t="s">
        <v>529</v>
      </c>
      <c r="C105" s="4" t="s">
        <v>1215</v>
      </c>
      <c r="D105" s="4" t="s">
        <v>1231</v>
      </c>
      <c r="E105" s="4" t="s">
        <v>1232</v>
      </c>
      <c r="F105" s="4">
        <v>2025</v>
      </c>
      <c r="G105" s="4" t="s">
        <v>1233</v>
      </c>
      <c r="H105" s="4" t="s">
        <v>580</v>
      </c>
      <c r="I105" s="4" t="s">
        <v>1234</v>
      </c>
      <c r="J105" s="4"/>
      <c r="K105" s="4"/>
      <c r="L105" s="4"/>
      <c r="M105" s="4" t="s">
        <v>1235</v>
      </c>
    </row>
    <row r="106" spans="1:13" ht="15" customHeight="1">
      <c r="A106" s="4" t="s">
        <v>1236</v>
      </c>
      <c r="B106" s="4" t="s">
        <v>529</v>
      </c>
      <c r="C106" s="4" t="s">
        <v>1215</v>
      </c>
      <c r="D106" s="4" t="s">
        <v>1237</v>
      </c>
      <c r="E106" s="4" t="s">
        <v>1238</v>
      </c>
      <c r="F106" s="4">
        <v>2026</v>
      </c>
      <c r="G106" s="4" t="s">
        <v>1239</v>
      </c>
      <c r="H106" s="4" t="s">
        <v>580</v>
      </c>
      <c r="I106" s="4" t="s">
        <v>1240</v>
      </c>
      <c r="J106" s="4"/>
      <c r="K106" s="4"/>
      <c r="L106" s="4"/>
      <c r="M106" s="4" t="s">
        <v>1241</v>
      </c>
    </row>
    <row r="107" spans="1:13" ht="15" customHeight="1">
      <c r="A107" s="4" t="s">
        <v>1242</v>
      </c>
      <c r="B107" s="4" t="s">
        <v>529</v>
      </c>
      <c r="C107" s="4" t="s">
        <v>1215</v>
      </c>
      <c r="D107" s="4" t="s">
        <v>1243</v>
      </c>
      <c r="E107" s="4" t="s">
        <v>1244</v>
      </c>
      <c r="F107" s="4">
        <v>2025</v>
      </c>
      <c r="G107" s="4" t="s">
        <v>1245</v>
      </c>
      <c r="H107" s="4" t="s">
        <v>580</v>
      </c>
      <c r="I107" s="4" t="s">
        <v>1246</v>
      </c>
      <c r="J107" s="4"/>
      <c r="K107" s="4"/>
      <c r="L107" s="4"/>
      <c r="M107" s="4" t="s">
        <v>1247</v>
      </c>
    </row>
    <row r="108" spans="1:13" ht="15" customHeight="1">
      <c r="A108" s="4" t="s">
        <v>1248</v>
      </c>
      <c r="B108" s="4" t="s">
        <v>529</v>
      </c>
      <c r="C108" s="4" t="s">
        <v>1215</v>
      </c>
      <c r="D108" s="4" t="s">
        <v>1249</v>
      </c>
      <c r="E108" s="4" t="s">
        <v>1250</v>
      </c>
      <c r="F108" s="4">
        <v>2026</v>
      </c>
      <c r="G108" s="4" t="s">
        <v>1251</v>
      </c>
      <c r="H108" s="4" t="s">
        <v>580</v>
      </c>
      <c r="I108" s="4" t="s">
        <v>1252</v>
      </c>
      <c r="J108" s="4"/>
      <c r="K108" s="4"/>
      <c r="L108" s="4"/>
      <c r="M108" s="4" t="s">
        <v>1253</v>
      </c>
    </row>
    <row r="109" spans="1:13" ht="15" customHeight="1">
      <c r="A109" s="4" t="s">
        <v>1254</v>
      </c>
      <c r="B109" s="4" t="s">
        <v>529</v>
      </c>
      <c r="C109" s="4" t="s">
        <v>1215</v>
      </c>
      <c r="D109" s="4" t="s">
        <v>1255</v>
      </c>
      <c r="E109" s="4" t="s">
        <v>1256</v>
      </c>
      <c r="F109" s="4">
        <v>2026</v>
      </c>
      <c r="G109" s="4" t="s">
        <v>1257</v>
      </c>
      <c r="H109" s="4" t="s">
        <v>1258</v>
      </c>
      <c r="I109" s="4" t="s">
        <v>1259</v>
      </c>
      <c r="J109" s="4"/>
      <c r="K109" s="4"/>
      <c r="L109" s="4"/>
      <c r="M109" s="4" t="s">
        <v>1260</v>
      </c>
    </row>
    <row r="110" spans="1:13" ht="15" customHeight="1">
      <c r="A110" s="4" t="s">
        <v>1261</v>
      </c>
      <c r="B110" s="4" t="s">
        <v>529</v>
      </c>
      <c r="C110" s="4" t="s">
        <v>1215</v>
      </c>
      <c r="D110" s="4" t="s">
        <v>991</v>
      </c>
      <c r="E110" s="4" t="s">
        <v>1262</v>
      </c>
      <c r="F110" s="4">
        <v>2026</v>
      </c>
      <c r="G110" s="4" t="s">
        <v>1263</v>
      </c>
      <c r="H110" s="4" t="s">
        <v>580</v>
      </c>
      <c r="I110" s="4" t="s">
        <v>994</v>
      </c>
      <c r="J110" s="4"/>
      <c r="K110" s="4" t="s">
        <v>989</v>
      </c>
      <c r="L110" s="4" t="s">
        <v>1264</v>
      </c>
      <c r="M110" s="4" t="s">
        <v>1265</v>
      </c>
    </row>
    <row r="111" spans="1:13" ht="15" customHeight="1">
      <c r="A111" s="4" t="s">
        <v>1266</v>
      </c>
      <c r="B111" s="4" t="s">
        <v>529</v>
      </c>
      <c r="C111" s="4" t="s">
        <v>1215</v>
      </c>
      <c r="D111" s="4" t="s">
        <v>1267</v>
      </c>
      <c r="E111" s="4" t="s">
        <v>1268</v>
      </c>
      <c r="F111" s="4">
        <v>2025</v>
      </c>
      <c r="G111" s="4" t="s">
        <v>1269</v>
      </c>
      <c r="H111" s="4" t="s">
        <v>580</v>
      </c>
      <c r="I111" s="4" t="s">
        <v>1270</v>
      </c>
      <c r="J111" s="4"/>
      <c r="K111" s="4"/>
      <c r="L111" s="4"/>
      <c r="M111" s="4" t="s">
        <v>1271</v>
      </c>
    </row>
    <row r="112" spans="1:13" ht="15" customHeight="1">
      <c r="A112" s="4" t="s">
        <v>1272</v>
      </c>
      <c r="B112" s="4" t="s">
        <v>529</v>
      </c>
      <c r="C112" s="4" t="s">
        <v>1215</v>
      </c>
      <c r="D112" s="4" t="s">
        <v>1273</v>
      </c>
      <c r="E112" s="4" t="s">
        <v>1274</v>
      </c>
      <c r="F112" s="4">
        <v>2026</v>
      </c>
      <c r="G112" s="4" t="s">
        <v>1275</v>
      </c>
      <c r="H112" s="4" t="s">
        <v>580</v>
      </c>
      <c r="I112" s="4" t="s">
        <v>1276</v>
      </c>
      <c r="J112" s="4"/>
      <c r="K112" s="4"/>
      <c r="L112" s="4"/>
      <c r="M112" s="4" t="s">
        <v>1277</v>
      </c>
    </row>
    <row r="113" spans="1:13" ht="15" customHeight="1">
      <c r="A113" s="4" t="s">
        <v>1278</v>
      </c>
      <c r="B113" s="4" t="s">
        <v>529</v>
      </c>
      <c r="C113" s="4" t="s">
        <v>1215</v>
      </c>
      <c r="D113" s="4" t="s">
        <v>1279</v>
      </c>
      <c r="E113" s="4" t="s">
        <v>1280</v>
      </c>
      <c r="F113" s="4">
        <v>2026</v>
      </c>
      <c r="G113" s="4" t="s">
        <v>1281</v>
      </c>
      <c r="H113" s="4" t="s">
        <v>580</v>
      </c>
      <c r="I113" s="4" t="s">
        <v>1282</v>
      </c>
      <c r="J113" s="4"/>
      <c r="K113" s="4"/>
      <c r="L113" s="4"/>
      <c r="M113" s="4" t="s">
        <v>1283</v>
      </c>
    </row>
    <row r="114" spans="1:13" ht="15" customHeight="1">
      <c r="A114" s="4" t="s">
        <v>1284</v>
      </c>
      <c r="B114" s="4" t="s">
        <v>529</v>
      </c>
      <c r="C114" s="4" t="s">
        <v>1215</v>
      </c>
      <c r="D114" s="4" t="s">
        <v>1285</v>
      </c>
      <c r="E114" s="4" t="s">
        <v>1286</v>
      </c>
      <c r="F114" s="4">
        <v>2024</v>
      </c>
      <c r="G114" s="4" t="s">
        <v>1287</v>
      </c>
      <c r="H114" s="4" t="s">
        <v>580</v>
      </c>
      <c r="I114" s="4"/>
      <c r="J114" s="4" t="s">
        <v>1288</v>
      </c>
      <c r="K114" s="4"/>
      <c r="L114" s="4"/>
      <c r="M114" s="4" t="s">
        <v>1289</v>
      </c>
    </row>
    <row r="115" spans="1:13" ht="15" customHeight="1">
      <c r="A115" s="4" t="s">
        <v>1290</v>
      </c>
      <c r="B115" s="4" t="s">
        <v>529</v>
      </c>
      <c r="C115" s="4" t="s">
        <v>1215</v>
      </c>
      <c r="D115" s="4" t="s">
        <v>1291</v>
      </c>
      <c r="E115" s="4" t="s">
        <v>1292</v>
      </c>
      <c r="F115" s="4">
        <v>2026</v>
      </c>
      <c r="G115" s="4" t="s">
        <v>1293</v>
      </c>
      <c r="H115" s="4" t="s">
        <v>580</v>
      </c>
      <c r="I115" s="4" t="s">
        <v>1294</v>
      </c>
      <c r="J115" s="4"/>
      <c r="K115" s="4"/>
      <c r="L115" s="4"/>
      <c r="M115" s="4" t="s">
        <v>1295</v>
      </c>
    </row>
    <row r="116" spans="1:13" ht="15" customHeight="1">
      <c r="A116" s="4" t="s">
        <v>1296</v>
      </c>
      <c r="B116" s="4" t="s">
        <v>529</v>
      </c>
      <c r="C116" s="4" t="s">
        <v>1215</v>
      </c>
      <c r="D116" s="4" t="s">
        <v>1297</v>
      </c>
      <c r="E116" s="4" t="s">
        <v>1298</v>
      </c>
      <c r="F116" s="4">
        <v>2025</v>
      </c>
      <c r="G116" s="4" t="s">
        <v>1299</v>
      </c>
      <c r="H116" s="4" t="s">
        <v>580</v>
      </c>
      <c r="I116" s="4" t="s">
        <v>1300</v>
      </c>
      <c r="J116" s="4"/>
      <c r="K116" s="4"/>
      <c r="L116" s="4"/>
      <c r="M116" s="4" t="s">
        <v>1301</v>
      </c>
    </row>
    <row r="117" spans="1:13" ht="15" customHeight="1">
      <c r="A117" s="4" t="s">
        <v>175</v>
      </c>
      <c r="B117" s="4" t="s">
        <v>529</v>
      </c>
      <c r="C117" s="4" t="s">
        <v>1215</v>
      </c>
      <c r="D117" s="4" t="s">
        <v>176</v>
      </c>
      <c r="E117" s="4" t="s">
        <v>1302</v>
      </c>
      <c r="F117" s="4">
        <v>2026</v>
      </c>
      <c r="G117" s="4" t="s">
        <v>1303</v>
      </c>
      <c r="H117" s="4" t="s">
        <v>580</v>
      </c>
      <c r="I117" s="4" t="s">
        <v>1304</v>
      </c>
      <c r="J117" s="4"/>
      <c r="K117" s="4"/>
      <c r="L117" s="4"/>
      <c r="M117" s="4" t="s">
        <v>177</v>
      </c>
    </row>
    <row r="118" spans="1:13" ht="15" customHeight="1">
      <c r="A118" s="4" t="s">
        <v>1305</v>
      </c>
      <c r="B118" s="4" t="s">
        <v>529</v>
      </c>
      <c r="C118" s="4" t="s">
        <v>1215</v>
      </c>
      <c r="D118" s="4" t="s">
        <v>1306</v>
      </c>
      <c r="E118" s="4" t="s">
        <v>1307</v>
      </c>
      <c r="F118" s="4">
        <v>2024</v>
      </c>
      <c r="G118" s="4" t="s">
        <v>1308</v>
      </c>
      <c r="H118" s="4" t="s">
        <v>580</v>
      </c>
      <c r="I118" s="4" t="s">
        <v>1309</v>
      </c>
      <c r="J118" s="4"/>
      <c r="K118" s="4"/>
      <c r="L118" s="4"/>
      <c r="M118" s="4" t="s">
        <v>1310</v>
      </c>
    </row>
    <row r="119" spans="1:13" ht="15" customHeight="1">
      <c r="A119" s="4" t="s">
        <v>1311</v>
      </c>
      <c r="B119" s="4" t="s">
        <v>529</v>
      </c>
      <c r="C119" s="4" t="s">
        <v>1215</v>
      </c>
      <c r="D119" s="4" t="s">
        <v>1312</v>
      </c>
      <c r="E119" s="4" t="s">
        <v>1313</v>
      </c>
      <c r="F119" s="4">
        <v>2026</v>
      </c>
      <c r="G119" s="4" t="s">
        <v>1314</v>
      </c>
      <c r="H119" s="4" t="s">
        <v>580</v>
      </c>
      <c r="I119" s="4" t="s">
        <v>1315</v>
      </c>
      <c r="J119" s="4"/>
      <c r="K119" s="4"/>
      <c r="L119" s="4"/>
      <c r="M119" s="4" t="s">
        <v>1316</v>
      </c>
    </row>
    <row r="120" spans="1:13" ht="15" customHeight="1">
      <c r="A120" s="4" t="s">
        <v>1317</v>
      </c>
      <c r="B120" s="4" t="s">
        <v>529</v>
      </c>
      <c r="C120" s="4" t="s">
        <v>1215</v>
      </c>
      <c r="D120" s="4" t="s">
        <v>1318</v>
      </c>
      <c r="E120" s="4" t="s">
        <v>1319</v>
      </c>
      <c r="F120" s="4">
        <v>2025</v>
      </c>
      <c r="G120" s="4" t="s">
        <v>1320</v>
      </c>
      <c r="H120" s="4" t="s">
        <v>580</v>
      </c>
      <c r="I120" s="4" t="s">
        <v>1321</v>
      </c>
      <c r="J120" s="4"/>
      <c r="K120" s="4"/>
      <c r="L120" s="4"/>
      <c r="M120" s="4" t="s">
        <v>1322</v>
      </c>
    </row>
    <row r="121" spans="1:13" ht="15" customHeight="1">
      <c r="A121" s="4" t="s">
        <v>1323</v>
      </c>
      <c r="B121" s="4" t="s">
        <v>529</v>
      </c>
      <c r="C121" s="4" t="s">
        <v>1215</v>
      </c>
      <c r="D121" s="4" t="s">
        <v>1324</v>
      </c>
      <c r="E121" s="4" t="s">
        <v>1325</v>
      </c>
      <c r="F121" s="4">
        <v>2026</v>
      </c>
      <c r="G121" s="4" t="s">
        <v>1326</v>
      </c>
      <c r="H121" s="4" t="s">
        <v>580</v>
      </c>
      <c r="I121" s="4" t="s">
        <v>1327</v>
      </c>
      <c r="J121" s="4"/>
      <c r="K121" s="4"/>
      <c r="L121" s="4"/>
      <c r="M121" s="4" t="s">
        <v>1328</v>
      </c>
    </row>
    <row r="122" spans="1:13" ht="15" customHeight="1">
      <c r="A122" s="4" t="s">
        <v>1329</v>
      </c>
      <c r="B122" s="4" t="s">
        <v>529</v>
      </c>
      <c r="C122" s="4" t="s">
        <v>1215</v>
      </c>
      <c r="D122" s="4" t="s">
        <v>1330</v>
      </c>
      <c r="E122" s="4" t="s">
        <v>1331</v>
      </c>
      <c r="F122" s="4">
        <v>2026</v>
      </c>
      <c r="G122" s="4" t="s">
        <v>1332</v>
      </c>
      <c r="H122" s="4" t="s">
        <v>580</v>
      </c>
      <c r="I122" s="4" t="s">
        <v>1333</v>
      </c>
      <c r="J122" s="4"/>
      <c r="K122" s="4"/>
      <c r="L122" s="4"/>
      <c r="M122" s="4" t="s">
        <v>1334</v>
      </c>
    </row>
    <row r="123" spans="1:13" ht="15" customHeight="1">
      <c r="A123" s="4" t="s">
        <v>181</v>
      </c>
      <c r="B123" s="4" t="s">
        <v>529</v>
      </c>
      <c r="C123" s="4" t="s">
        <v>1335</v>
      </c>
      <c r="D123" s="4" t="s">
        <v>183</v>
      </c>
      <c r="E123" s="4" t="s">
        <v>1336</v>
      </c>
      <c r="F123" s="4">
        <v>2026</v>
      </c>
      <c r="G123" s="4" t="s">
        <v>747</v>
      </c>
      <c r="H123" s="4" t="s">
        <v>593</v>
      </c>
      <c r="I123" s="4" t="s">
        <v>1337</v>
      </c>
      <c r="J123" s="4"/>
      <c r="K123" s="4"/>
      <c r="L123" s="4"/>
      <c r="M123" s="4" t="s">
        <v>184</v>
      </c>
    </row>
    <row r="124" spans="1:13" ht="15" customHeight="1">
      <c r="A124" s="4" t="s">
        <v>1338</v>
      </c>
      <c r="B124" s="4" t="s">
        <v>529</v>
      </c>
      <c r="C124" s="4" t="s">
        <v>1215</v>
      </c>
      <c r="D124" s="4" t="s">
        <v>1339</v>
      </c>
      <c r="E124" s="4" t="s">
        <v>1340</v>
      </c>
      <c r="F124" s="4">
        <v>2026</v>
      </c>
      <c r="G124" s="4" t="s">
        <v>1341</v>
      </c>
      <c r="H124" s="4" t="s">
        <v>580</v>
      </c>
      <c r="I124" s="4" t="s">
        <v>1342</v>
      </c>
      <c r="J124" s="4"/>
      <c r="K124" s="4"/>
      <c r="L124" s="4"/>
      <c r="M124" s="4" t="s">
        <v>1343</v>
      </c>
    </row>
    <row r="125" spans="1:13" ht="15" customHeight="1">
      <c r="A125" s="4" t="s">
        <v>1344</v>
      </c>
      <c r="B125" s="4" t="s">
        <v>529</v>
      </c>
      <c r="C125" s="4" t="s">
        <v>1345</v>
      </c>
      <c r="D125" s="4" t="s">
        <v>1346</v>
      </c>
      <c r="E125" s="4" t="s">
        <v>1347</v>
      </c>
      <c r="F125" s="4">
        <v>2026</v>
      </c>
      <c r="G125" s="4" t="s">
        <v>1348</v>
      </c>
      <c r="H125" s="4" t="s">
        <v>580</v>
      </c>
      <c r="I125" s="4" t="s">
        <v>1349</v>
      </c>
      <c r="J125" s="4"/>
      <c r="K125" s="4"/>
      <c r="L125" s="4"/>
      <c r="M125" s="4" t="s">
        <v>1350</v>
      </c>
    </row>
    <row r="126" spans="1:13" ht="15" customHeight="1">
      <c r="A126" s="4" t="s">
        <v>1351</v>
      </c>
      <c r="B126" s="4" t="s">
        <v>529</v>
      </c>
      <c r="C126" s="4" t="s">
        <v>1215</v>
      </c>
      <c r="D126" s="4" t="s">
        <v>1352</v>
      </c>
      <c r="E126" s="4" t="s">
        <v>1353</v>
      </c>
      <c r="F126" s="4">
        <v>2026</v>
      </c>
      <c r="G126" s="4" t="s">
        <v>1354</v>
      </c>
      <c r="H126" s="4" t="s">
        <v>580</v>
      </c>
      <c r="I126" s="4" t="s">
        <v>1355</v>
      </c>
      <c r="J126" s="4"/>
      <c r="K126" s="4"/>
      <c r="L126" s="4"/>
      <c r="M126" s="4" t="s">
        <v>1356</v>
      </c>
    </row>
    <row r="127" spans="1:13" ht="15" customHeight="1">
      <c r="A127" s="4" t="s">
        <v>1357</v>
      </c>
      <c r="B127" s="4" t="s">
        <v>529</v>
      </c>
      <c r="C127" s="4" t="s">
        <v>1215</v>
      </c>
      <c r="D127" s="4" t="s">
        <v>1358</v>
      </c>
      <c r="E127" s="4" t="s">
        <v>1359</v>
      </c>
      <c r="F127" s="4">
        <v>2025</v>
      </c>
      <c r="G127" s="4" t="s">
        <v>1360</v>
      </c>
      <c r="H127" s="4" t="s">
        <v>580</v>
      </c>
      <c r="I127" s="4" t="s">
        <v>1361</v>
      </c>
      <c r="J127" s="4"/>
      <c r="K127" s="4"/>
      <c r="L127" s="4"/>
      <c r="M127" s="4" t="s">
        <v>1362</v>
      </c>
    </row>
    <row r="128" spans="1:13" ht="15" customHeight="1">
      <c r="A128" s="4" t="s">
        <v>1363</v>
      </c>
      <c r="B128" s="4" t="s">
        <v>529</v>
      </c>
      <c r="C128" s="4" t="s">
        <v>1335</v>
      </c>
      <c r="D128" s="4" t="s">
        <v>1364</v>
      </c>
      <c r="E128" s="4" t="s">
        <v>1365</v>
      </c>
      <c r="F128" s="4">
        <v>2025</v>
      </c>
      <c r="G128" s="4" t="s">
        <v>747</v>
      </c>
      <c r="H128" s="4" t="s">
        <v>593</v>
      </c>
      <c r="I128" s="4" t="s">
        <v>1366</v>
      </c>
      <c r="J128" s="4"/>
      <c r="K128" s="4"/>
      <c r="L128" s="4"/>
      <c r="M128" s="4" t="s">
        <v>1367</v>
      </c>
    </row>
    <row r="129" spans="1:13" ht="15" customHeight="1">
      <c r="A129" s="4" t="s">
        <v>1368</v>
      </c>
      <c r="B129" s="4" t="s">
        <v>529</v>
      </c>
      <c r="C129" s="4" t="s">
        <v>1215</v>
      </c>
      <c r="D129" s="4" t="s">
        <v>1369</v>
      </c>
      <c r="E129" s="4" t="s">
        <v>1370</v>
      </c>
      <c r="F129" s="4">
        <v>2026</v>
      </c>
      <c r="G129" s="4" t="s">
        <v>1371</v>
      </c>
      <c r="H129" s="4" t="s">
        <v>580</v>
      </c>
      <c r="I129" s="4" t="s">
        <v>1372</v>
      </c>
      <c r="J129" s="4"/>
      <c r="K129" s="4"/>
      <c r="L129" s="4"/>
      <c r="M129" s="4" t="s">
        <v>1373</v>
      </c>
    </row>
    <row r="130" spans="1:13" ht="15" customHeight="1">
      <c r="A130" s="4" t="s">
        <v>345</v>
      </c>
      <c r="B130" s="4" t="s">
        <v>529</v>
      </c>
      <c r="C130" s="4" t="s">
        <v>1215</v>
      </c>
      <c r="D130" s="4" t="s">
        <v>346</v>
      </c>
      <c r="E130" s="4" t="s">
        <v>1374</v>
      </c>
      <c r="F130" s="4">
        <v>2026</v>
      </c>
      <c r="G130" s="4" t="s">
        <v>1375</v>
      </c>
      <c r="H130" s="4" t="s">
        <v>580</v>
      </c>
      <c r="I130" s="4" t="s">
        <v>1376</v>
      </c>
      <c r="J130" s="4"/>
      <c r="K130" s="4"/>
      <c r="L130" s="4"/>
      <c r="M130" s="4" t="s">
        <v>1377</v>
      </c>
    </row>
    <row r="131" spans="1:13" ht="15" customHeight="1">
      <c r="A131" s="4" t="s">
        <v>1378</v>
      </c>
      <c r="B131" s="4" t="s">
        <v>529</v>
      </c>
      <c r="C131" s="4" t="s">
        <v>1215</v>
      </c>
      <c r="D131" s="4" t="s">
        <v>1379</v>
      </c>
      <c r="E131" s="4" t="s">
        <v>1380</v>
      </c>
      <c r="F131" s="4">
        <v>2026</v>
      </c>
      <c r="G131" s="4" t="s">
        <v>1381</v>
      </c>
      <c r="H131" s="4" t="s">
        <v>580</v>
      </c>
      <c r="I131" s="4" t="s">
        <v>1382</v>
      </c>
      <c r="J131" s="4"/>
      <c r="K131" s="4"/>
      <c r="L131" s="4"/>
      <c r="M131" s="4" t="s">
        <v>1383</v>
      </c>
    </row>
    <row r="132" spans="1:13" ht="15" customHeight="1">
      <c r="A132" s="4" t="s">
        <v>1384</v>
      </c>
      <c r="B132" s="4" t="s">
        <v>529</v>
      </c>
      <c r="C132" s="4" t="s">
        <v>1215</v>
      </c>
      <c r="D132" s="4" t="s">
        <v>1385</v>
      </c>
      <c r="E132" s="4" t="s">
        <v>1386</v>
      </c>
      <c r="F132" s="4">
        <v>2025</v>
      </c>
      <c r="G132" s="4" t="s">
        <v>1387</v>
      </c>
      <c r="H132" s="4" t="s">
        <v>580</v>
      </c>
      <c r="I132" s="4" t="s">
        <v>1388</v>
      </c>
      <c r="J132" s="4"/>
      <c r="K132" s="4"/>
      <c r="L132" s="4"/>
      <c r="M132" s="4" t="s">
        <v>1389</v>
      </c>
    </row>
    <row r="133" spans="1:13" ht="15" customHeight="1">
      <c r="A133" s="4" t="s">
        <v>1390</v>
      </c>
      <c r="B133" s="4" t="s">
        <v>529</v>
      </c>
      <c r="C133" s="4" t="s">
        <v>1215</v>
      </c>
      <c r="D133" s="4" t="s">
        <v>1391</v>
      </c>
      <c r="E133" s="4" t="s">
        <v>1392</v>
      </c>
      <c r="F133" s="4">
        <v>2026</v>
      </c>
      <c r="G133" s="4" t="s">
        <v>1393</v>
      </c>
      <c r="H133" s="4" t="s">
        <v>580</v>
      </c>
      <c r="I133" s="4" t="s">
        <v>1394</v>
      </c>
      <c r="J133" s="4"/>
      <c r="K133" s="4"/>
      <c r="L133" s="4"/>
      <c r="M133" s="4" t="s">
        <v>1395</v>
      </c>
    </row>
    <row r="134" spans="1:13" ht="15" customHeight="1">
      <c r="A134" s="4" t="s">
        <v>1396</v>
      </c>
      <c r="B134" s="4" t="s">
        <v>529</v>
      </c>
      <c r="C134" s="4" t="s">
        <v>1215</v>
      </c>
      <c r="D134" s="4" t="s">
        <v>1397</v>
      </c>
      <c r="E134" s="4" t="s">
        <v>1398</v>
      </c>
      <c r="F134" s="4">
        <v>2026</v>
      </c>
      <c r="G134" s="4" t="s">
        <v>1399</v>
      </c>
      <c r="H134" s="4" t="s">
        <v>580</v>
      </c>
      <c r="I134" s="4" t="s">
        <v>1400</v>
      </c>
      <c r="J134" s="4"/>
      <c r="K134" s="4"/>
      <c r="L134" s="4"/>
      <c r="M134" s="4" t="s">
        <v>1401</v>
      </c>
    </row>
    <row r="135" spans="1:13" ht="15" customHeight="1">
      <c r="A135" s="4" t="s">
        <v>1402</v>
      </c>
      <c r="B135" s="4" t="s">
        <v>529</v>
      </c>
      <c r="C135" s="4" t="s">
        <v>1335</v>
      </c>
      <c r="D135" s="4" t="s">
        <v>1403</v>
      </c>
      <c r="E135" s="4" t="s">
        <v>1404</v>
      </c>
      <c r="F135" s="4">
        <v>2026</v>
      </c>
      <c r="G135" s="4" t="s">
        <v>747</v>
      </c>
      <c r="H135" s="4" t="s">
        <v>593</v>
      </c>
      <c r="I135" s="4" t="s">
        <v>1405</v>
      </c>
      <c r="J135" s="4"/>
      <c r="K135" s="4"/>
      <c r="L135" s="4"/>
      <c r="M135" s="4" t="s">
        <v>1406</v>
      </c>
    </row>
    <row r="136" spans="1:13" ht="15" customHeight="1">
      <c r="A136" s="4" t="s">
        <v>1407</v>
      </c>
      <c r="B136" s="4" t="s">
        <v>529</v>
      </c>
      <c r="C136" s="4" t="s">
        <v>1215</v>
      </c>
      <c r="D136" s="4" t="s">
        <v>1408</v>
      </c>
      <c r="E136" s="4" t="s">
        <v>1409</v>
      </c>
      <c r="F136" s="4">
        <v>2026</v>
      </c>
      <c r="G136" s="4" t="s">
        <v>1410</v>
      </c>
      <c r="H136" s="4" t="s">
        <v>580</v>
      </c>
      <c r="I136" s="4" t="s">
        <v>1411</v>
      </c>
      <c r="J136" s="4"/>
      <c r="K136" s="4"/>
      <c r="L136" s="4"/>
      <c r="M136" s="4" t="s">
        <v>1412</v>
      </c>
    </row>
    <row r="137" spans="1:13" ht="15" customHeight="1">
      <c r="A137" s="4" t="s">
        <v>1413</v>
      </c>
      <c r="B137" s="4" t="s">
        <v>529</v>
      </c>
      <c r="C137" s="4" t="s">
        <v>1215</v>
      </c>
      <c r="D137" s="4" t="s">
        <v>1414</v>
      </c>
      <c r="E137" s="4" t="s">
        <v>1415</v>
      </c>
      <c r="F137" s="4">
        <v>2026</v>
      </c>
      <c r="G137" s="4" t="s">
        <v>1416</v>
      </c>
      <c r="H137" s="4" t="s">
        <v>580</v>
      </c>
      <c r="I137" s="4" t="s">
        <v>1417</v>
      </c>
      <c r="J137" s="4"/>
      <c r="K137" s="4"/>
      <c r="L137" s="4"/>
      <c r="M137" s="4" t="s">
        <v>1418</v>
      </c>
    </row>
    <row r="138" spans="1:13" ht="15" customHeight="1">
      <c r="A138" s="4" t="s">
        <v>1419</v>
      </c>
      <c r="B138" s="4" t="s">
        <v>529</v>
      </c>
      <c r="C138" s="4" t="s">
        <v>1215</v>
      </c>
      <c r="D138" s="4" t="s">
        <v>1420</v>
      </c>
      <c r="E138" s="4" t="s">
        <v>1421</v>
      </c>
      <c r="F138" s="4">
        <v>2025</v>
      </c>
      <c r="G138" s="4" t="s">
        <v>1422</v>
      </c>
      <c r="H138" s="4" t="s">
        <v>580</v>
      </c>
      <c r="I138" s="4" t="s">
        <v>1423</v>
      </c>
      <c r="J138" s="4"/>
      <c r="K138" s="4"/>
      <c r="L138" s="4"/>
      <c r="M138" s="4" t="s">
        <v>1424</v>
      </c>
    </row>
    <row r="139" spans="1:13" ht="15" customHeight="1">
      <c r="A139" s="4" t="s">
        <v>1425</v>
      </c>
      <c r="B139" s="4" t="s">
        <v>529</v>
      </c>
      <c r="C139" s="4" t="s">
        <v>1215</v>
      </c>
      <c r="D139" s="4" t="s">
        <v>1426</v>
      </c>
      <c r="E139" s="4" t="s">
        <v>1427</v>
      </c>
      <c r="F139" s="4">
        <v>2026</v>
      </c>
      <c r="G139" s="4" t="s">
        <v>1428</v>
      </c>
      <c r="H139" s="4" t="s">
        <v>580</v>
      </c>
      <c r="I139" s="4" t="s">
        <v>1429</v>
      </c>
      <c r="J139" s="4"/>
      <c r="K139" s="4"/>
      <c r="L139" s="4"/>
      <c r="M139" s="4" t="s">
        <v>1430</v>
      </c>
    </row>
    <row r="140" spans="1:13" ht="15" customHeight="1">
      <c r="A140" s="4" t="s">
        <v>1431</v>
      </c>
      <c r="B140" s="4" t="s">
        <v>529</v>
      </c>
      <c r="C140" s="4" t="s">
        <v>1215</v>
      </c>
      <c r="D140" s="4" t="s">
        <v>1432</v>
      </c>
      <c r="E140" s="4" t="s">
        <v>1433</v>
      </c>
      <c r="F140" s="4">
        <v>2026</v>
      </c>
      <c r="G140" s="4" t="s">
        <v>1434</v>
      </c>
      <c r="H140" s="4" t="s">
        <v>580</v>
      </c>
      <c r="I140" s="4" t="s">
        <v>1435</v>
      </c>
      <c r="J140" s="4"/>
      <c r="K140" s="4"/>
      <c r="L140" s="4"/>
      <c r="M140" s="4" t="s">
        <v>1436</v>
      </c>
    </row>
    <row r="141" spans="1:13" ht="15" customHeight="1">
      <c r="A141" s="4" t="s">
        <v>1437</v>
      </c>
      <c r="B141" s="4" t="s">
        <v>529</v>
      </c>
      <c r="C141" s="4" t="s">
        <v>1335</v>
      </c>
      <c r="D141" s="4" t="s">
        <v>1438</v>
      </c>
      <c r="E141" s="4" t="s">
        <v>1439</v>
      </c>
      <c r="F141" s="4">
        <v>2025</v>
      </c>
      <c r="G141" s="4" t="s">
        <v>747</v>
      </c>
      <c r="H141" s="4" t="s">
        <v>593</v>
      </c>
      <c r="I141" s="4" t="s">
        <v>1440</v>
      </c>
      <c r="J141" s="4"/>
      <c r="K141" s="4"/>
      <c r="L141" s="4"/>
      <c r="M141" s="4" t="s">
        <v>1441</v>
      </c>
    </row>
    <row r="142" spans="1:13" ht="15" customHeight="1">
      <c r="A142" s="4" t="s">
        <v>1442</v>
      </c>
      <c r="B142" s="4" t="s">
        <v>529</v>
      </c>
      <c r="C142" s="4" t="s">
        <v>1215</v>
      </c>
      <c r="D142" s="4" t="s">
        <v>1443</v>
      </c>
      <c r="E142" s="4" t="s">
        <v>1444</v>
      </c>
      <c r="F142" s="4">
        <v>2025</v>
      </c>
      <c r="G142" s="4" t="s">
        <v>1445</v>
      </c>
      <c r="H142" s="4" t="s">
        <v>580</v>
      </c>
      <c r="I142" s="4" t="s">
        <v>1446</v>
      </c>
      <c r="J142" s="4"/>
      <c r="K142" s="4"/>
      <c r="L142" s="4"/>
      <c r="M142" s="4" t="s">
        <v>1447</v>
      </c>
    </row>
    <row r="143" spans="1:13" ht="15" customHeight="1">
      <c r="A143" s="4" t="s">
        <v>1448</v>
      </c>
      <c r="B143" s="4" t="s">
        <v>529</v>
      </c>
      <c r="C143" s="4" t="s">
        <v>1335</v>
      </c>
      <c r="D143" s="4" t="s">
        <v>1449</v>
      </c>
      <c r="E143" s="4" t="s">
        <v>1450</v>
      </c>
      <c r="F143" s="4">
        <v>2026</v>
      </c>
      <c r="G143" s="4" t="s">
        <v>1451</v>
      </c>
      <c r="H143" s="4" t="s">
        <v>593</v>
      </c>
      <c r="I143" s="4" t="s">
        <v>1452</v>
      </c>
      <c r="J143" s="4"/>
      <c r="K143" s="4"/>
      <c r="L143" s="4"/>
      <c r="M143" s="4" t="s">
        <v>1453</v>
      </c>
    </row>
    <row r="144" spans="1:13" ht="15" customHeight="1">
      <c r="A144" s="4" t="s">
        <v>1454</v>
      </c>
      <c r="B144" s="4" t="s">
        <v>529</v>
      </c>
      <c r="C144" s="4" t="s">
        <v>1215</v>
      </c>
      <c r="D144" s="4" t="s">
        <v>1455</v>
      </c>
      <c r="E144" s="4" t="s">
        <v>1456</v>
      </c>
      <c r="F144" s="4">
        <v>2026</v>
      </c>
      <c r="G144" s="4" t="s">
        <v>1457</v>
      </c>
      <c r="H144" s="4" t="s">
        <v>580</v>
      </c>
      <c r="I144" s="4" t="s">
        <v>1458</v>
      </c>
      <c r="J144" s="4"/>
      <c r="K144" s="4"/>
      <c r="L144" s="4"/>
      <c r="M144" s="4" t="s">
        <v>1459</v>
      </c>
    </row>
    <row r="145" spans="1:13" ht="15" customHeight="1">
      <c r="A145" s="4" t="s">
        <v>1460</v>
      </c>
      <c r="B145" s="4" t="s">
        <v>529</v>
      </c>
      <c r="C145" s="4" t="s">
        <v>1215</v>
      </c>
      <c r="D145" s="4" t="s">
        <v>1461</v>
      </c>
      <c r="E145" s="4" t="s">
        <v>1462</v>
      </c>
      <c r="F145" s="4">
        <v>2025</v>
      </c>
      <c r="G145" s="4" t="s">
        <v>1463</v>
      </c>
      <c r="H145" s="4" t="s">
        <v>580</v>
      </c>
      <c r="I145" s="4" t="s">
        <v>1464</v>
      </c>
      <c r="J145" s="4"/>
      <c r="K145" s="4"/>
      <c r="L145" s="4"/>
      <c r="M145" s="4" t="s">
        <v>1465</v>
      </c>
    </row>
    <row r="146" spans="1:13" ht="15" customHeight="1">
      <c r="A146" s="4" t="s">
        <v>1466</v>
      </c>
      <c r="B146" s="4" t="s">
        <v>529</v>
      </c>
      <c r="C146" s="4" t="s">
        <v>1215</v>
      </c>
      <c r="D146" s="4" t="s">
        <v>1467</v>
      </c>
      <c r="E146" s="4" t="s">
        <v>1468</v>
      </c>
      <c r="F146" s="4">
        <v>2026</v>
      </c>
      <c r="G146" s="4" t="s">
        <v>1469</v>
      </c>
      <c r="H146" s="4" t="s">
        <v>580</v>
      </c>
      <c r="I146" s="4" t="s">
        <v>1470</v>
      </c>
      <c r="J146" s="4"/>
      <c r="K146" s="4"/>
      <c r="L146" s="4"/>
      <c r="M146" s="4" t="s">
        <v>1471</v>
      </c>
    </row>
    <row r="147" spans="1:13" ht="15" customHeight="1">
      <c r="A147" s="4" t="s">
        <v>1472</v>
      </c>
      <c r="B147" s="4" t="s">
        <v>529</v>
      </c>
      <c r="C147" s="4" t="s">
        <v>1215</v>
      </c>
      <c r="D147" s="4" t="s">
        <v>1473</v>
      </c>
      <c r="E147" s="4" t="s">
        <v>1474</v>
      </c>
      <c r="F147" s="4">
        <v>2026</v>
      </c>
      <c r="G147" s="4" t="s">
        <v>1475</v>
      </c>
      <c r="H147" s="4" t="s">
        <v>580</v>
      </c>
      <c r="I147" s="4" t="s">
        <v>1476</v>
      </c>
      <c r="J147" s="4"/>
      <c r="K147" s="4"/>
      <c r="L147" s="4"/>
      <c r="M147" s="4" t="s">
        <v>1477</v>
      </c>
    </row>
    <row r="148" spans="1:13" ht="15" customHeight="1">
      <c r="A148" s="4" t="s">
        <v>1478</v>
      </c>
      <c r="B148" s="4" t="s">
        <v>529</v>
      </c>
      <c r="C148" s="4" t="s">
        <v>1215</v>
      </c>
      <c r="D148" s="4" t="s">
        <v>1479</v>
      </c>
      <c r="E148" s="4" t="s">
        <v>1480</v>
      </c>
      <c r="F148" s="4">
        <v>2026</v>
      </c>
      <c r="G148" s="4" t="s">
        <v>1481</v>
      </c>
      <c r="H148" s="4" t="s">
        <v>580</v>
      </c>
      <c r="I148" s="4" t="s">
        <v>1482</v>
      </c>
      <c r="J148" s="4"/>
      <c r="K148" s="4"/>
      <c r="L148" s="4"/>
      <c r="M148" s="4" t="s">
        <v>1483</v>
      </c>
    </row>
    <row r="149" spans="1:13" ht="15" customHeight="1">
      <c r="A149" s="4" t="s">
        <v>1484</v>
      </c>
      <c r="B149" s="4" t="s">
        <v>529</v>
      </c>
      <c r="C149" s="4" t="s">
        <v>1215</v>
      </c>
      <c r="D149" s="4" t="s">
        <v>1485</v>
      </c>
      <c r="E149" s="4" t="s">
        <v>1486</v>
      </c>
      <c r="F149" s="4">
        <v>2025</v>
      </c>
      <c r="G149" s="4" t="s">
        <v>1487</v>
      </c>
      <c r="H149" s="4" t="s">
        <v>580</v>
      </c>
      <c r="I149" s="4" t="s">
        <v>1488</v>
      </c>
      <c r="J149" s="4"/>
      <c r="K149" s="4"/>
      <c r="L149" s="4"/>
      <c r="M149" s="4" t="s">
        <v>1489</v>
      </c>
    </row>
    <row r="150" spans="1:13" ht="15" customHeight="1">
      <c r="A150" s="4" t="s">
        <v>1490</v>
      </c>
      <c r="B150" s="4" t="s">
        <v>529</v>
      </c>
      <c r="C150" s="4" t="s">
        <v>1335</v>
      </c>
      <c r="D150" s="4" t="s">
        <v>1491</v>
      </c>
      <c r="E150" s="4" t="s">
        <v>1492</v>
      </c>
      <c r="F150" s="4">
        <v>2025</v>
      </c>
      <c r="G150" s="4" t="s">
        <v>747</v>
      </c>
      <c r="H150" s="4" t="s">
        <v>593</v>
      </c>
      <c r="I150" s="4" t="s">
        <v>1493</v>
      </c>
      <c r="J150" s="4"/>
      <c r="K150" s="4"/>
      <c r="L150" s="4"/>
      <c r="M150" s="4" t="s">
        <v>1494</v>
      </c>
    </row>
    <row r="151" spans="1:13" ht="15" customHeight="1">
      <c r="A151" s="4" t="s">
        <v>134</v>
      </c>
      <c r="B151" s="4" t="s">
        <v>529</v>
      </c>
      <c r="C151" s="4" t="s">
        <v>1215</v>
      </c>
      <c r="D151" s="4" t="s">
        <v>135</v>
      </c>
      <c r="E151" s="4" t="s">
        <v>1495</v>
      </c>
      <c r="F151" s="4">
        <v>2026</v>
      </c>
      <c r="G151" s="4" t="s">
        <v>1496</v>
      </c>
      <c r="H151" s="4" t="s">
        <v>580</v>
      </c>
      <c r="I151" s="4" t="s">
        <v>1497</v>
      </c>
      <c r="J151" s="4"/>
      <c r="K151" s="4"/>
      <c r="L151" s="4"/>
      <c r="M151" s="4" t="s">
        <v>1498</v>
      </c>
    </row>
    <row r="152" spans="1:13" ht="15" customHeight="1">
      <c r="A152" s="4" t="s">
        <v>1499</v>
      </c>
      <c r="B152" s="4" t="s">
        <v>529</v>
      </c>
      <c r="C152" s="4" t="s">
        <v>1215</v>
      </c>
      <c r="D152" s="4" t="s">
        <v>605</v>
      </c>
      <c r="E152" s="4" t="s">
        <v>1500</v>
      </c>
      <c r="F152" s="4">
        <v>2026</v>
      </c>
      <c r="G152" s="4" t="s">
        <v>1501</v>
      </c>
      <c r="H152" s="4" t="s">
        <v>580</v>
      </c>
      <c r="I152" s="4" t="s">
        <v>608</v>
      </c>
      <c r="J152" s="4"/>
      <c r="K152" s="4" t="s">
        <v>603</v>
      </c>
      <c r="L152" s="4" t="s">
        <v>1264</v>
      </c>
      <c r="M152" s="4" t="s">
        <v>1502</v>
      </c>
    </row>
    <row r="153" spans="1:13" ht="15" customHeight="1">
      <c r="A153" s="4" t="s">
        <v>1503</v>
      </c>
      <c r="B153" s="4" t="s">
        <v>529</v>
      </c>
      <c r="C153" s="4" t="s">
        <v>1215</v>
      </c>
      <c r="D153" s="4" t="s">
        <v>1504</v>
      </c>
      <c r="E153" s="4" t="s">
        <v>1505</v>
      </c>
      <c r="F153" s="4">
        <v>2026</v>
      </c>
      <c r="G153" s="4" t="s">
        <v>1506</v>
      </c>
      <c r="H153" s="4" t="s">
        <v>580</v>
      </c>
      <c r="I153" s="4" t="s">
        <v>1507</v>
      </c>
      <c r="J153" s="4"/>
      <c r="K153" s="4"/>
      <c r="L153" s="4"/>
      <c r="M153" s="4" t="s">
        <v>1508</v>
      </c>
    </row>
    <row r="154" spans="1:13" ht="15" customHeight="1">
      <c r="A154" s="4" t="s">
        <v>1509</v>
      </c>
      <c r="B154" s="4" t="s">
        <v>529</v>
      </c>
      <c r="C154" s="4" t="s">
        <v>1215</v>
      </c>
      <c r="D154" s="4" t="s">
        <v>1510</v>
      </c>
      <c r="E154" s="4" t="s">
        <v>1511</v>
      </c>
      <c r="F154" s="4">
        <v>2026</v>
      </c>
      <c r="G154" s="4" t="s">
        <v>1512</v>
      </c>
      <c r="H154" s="4" t="s">
        <v>580</v>
      </c>
      <c r="I154" s="4" t="s">
        <v>1513</v>
      </c>
      <c r="J154" s="4"/>
      <c r="K154" s="4"/>
      <c r="L154" s="4"/>
      <c r="M154" s="4" t="s">
        <v>1514</v>
      </c>
    </row>
    <row r="155" spans="1:13" ht="15" customHeight="1">
      <c r="A155" s="4" t="s">
        <v>1515</v>
      </c>
      <c r="B155" s="4" t="s">
        <v>529</v>
      </c>
      <c r="C155" s="4" t="s">
        <v>1215</v>
      </c>
      <c r="D155" s="4" t="s">
        <v>1516</v>
      </c>
      <c r="E155" s="4" t="s">
        <v>1517</v>
      </c>
      <c r="F155" s="4">
        <v>2025</v>
      </c>
      <c r="G155" s="4" t="s">
        <v>1518</v>
      </c>
      <c r="H155" s="4" t="s">
        <v>580</v>
      </c>
      <c r="I155" s="4" t="s">
        <v>1519</v>
      </c>
      <c r="J155" s="4"/>
      <c r="K155" s="4"/>
      <c r="L155" s="4"/>
      <c r="M155" s="4" t="s">
        <v>1520</v>
      </c>
    </row>
    <row r="156" spans="1:13" ht="15" customHeight="1">
      <c r="A156" s="4" t="s">
        <v>1521</v>
      </c>
      <c r="B156" s="4" t="s">
        <v>529</v>
      </c>
      <c r="C156" s="4" t="s">
        <v>1215</v>
      </c>
      <c r="D156" s="4" t="s">
        <v>1522</v>
      </c>
      <c r="E156" s="4" t="s">
        <v>1523</v>
      </c>
      <c r="F156" s="4">
        <v>2026</v>
      </c>
      <c r="G156" s="4" t="s">
        <v>1524</v>
      </c>
      <c r="H156" s="4" t="s">
        <v>580</v>
      </c>
      <c r="I156" s="4" t="s">
        <v>1525</v>
      </c>
      <c r="J156" s="4"/>
      <c r="K156" s="4"/>
      <c r="L156" s="4"/>
      <c r="M156" s="4" t="s">
        <v>1526</v>
      </c>
    </row>
    <row r="157" spans="1:13" ht="15" customHeight="1">
      <c r="A157" s="4" t="s">
        <v>1527</v>
      </c>
      <c r="B157" s="4" t="s">
        <v>529</v>
      </c>
      <c r="C157" s="4" t="s">
        <v>1215</v>
      </c>
      <c r="D157" s="4" t="s">
        <v>1528</v>
      </c>
      <c r="E157" s="4" t="s">
        <v>1529</v>
      </c>
      <c r="F157" s="4">
        <v>2025</v>
      </c>
      <c r="G157" s="4" t="s">
        <v>1530</v>
      </c>
      <c r="H157" s="4" t="s">
        <v>580</v>
      </c>
      <c r="I157" s="4" t="s">
        <v>1531</v>
      </c>
      <c r="J157" s="4"/>
      <c r="K157" s="4"/>
      <c r="L157" s="4"/>
      <c r="M157" s="4" t="s">
        <v>1532</v>
      </c>
    </row>
    <row r="158" spans="1:13" ht="15" customHeight="1">
      <c r="A158" s="4" t="s">
        <v>1533</v>
      </c>
      <c r="B158" s="4" t="s">
        <v>529</v>
      </c>
      <c r="C158" s="4" t="s">
        <v>1534</v>
      </c>
      <c r="D158" s="4" t="s">
        <v>1535</v>
      </c>
      <c r="E158" s="4" t="s">
        <v>1536</v>
      </c>
      <c r="F158" s="4">
        <v>2026</v>
      </c>
      <c r="G158" s="4" t="s">
        <v>1535</v>
      </c>
      <c r="H158" s="4" t="s">
        <v>1258</v>
      </c>
      <c r="I158" s="4"/>
      <c r="J158" s="4"/>
      <c r="K158" s="4"/>
      <c r="L158" s="4"/>
      <c r="M158" s="4" t="s">
        <v>1537</v>
      </c>
    </row>
    <row r="159" spans="1:13" ht="15" customHeight="1">
      <c r="A159" s="4" t="s">
        <v>1538</v>
      </c>
      <c r="B159" s="4" t="s">
        <v>529</v>
      </c>
      <c r="C159" s="4" t="s">
        <v>1215</v>
      </c>
      <c r="D159" s="4" t="s">
        <v>1539</v>
      </c>
      <c r="E159" s="4" t="s">
        <v>1540</v>
      </c>
      <c r="F159" s="4">
        <v>2026</v>
      </c>
      <c r="G159" s="4" t="s">
        <v>1541</v>
      </c>
      <c r="H159" s="4" t="s">
        <v>580</v>
      </c>
      <c r="I159" s="4" t="s">
        <v>1542</v>
      </c>
      <c r="J159" s="4"/>
      <c r="K159" s="4"/>
      <c r="L159" s="4"/>
      <c r="M159" s="4" t="s">
        <v>1543</v>
      </c>
    </row>
    <row r="160" spans="1:13" ht="15" customHeight="1">
      <c r="A160" s="4" t="s">
        <v>1544</v>
      </c>
      <c r="B160" s="4" t="s">
        <v>529</v>
      </c>
      <c r="C160" s="4" t="s">
        <v>1215</v>
      </c>
      <c r="D160" s="4" t="s">
        <v>1545</v>
      </c>
      <c r="E160" s="4" t="s">
        <v>1546</v>
      </c>
      <c r="F160" s="4">
        <v>2025</v>
      </c>
      <c r="G160" s="4" t="s">
        <v>1547</v>
      </c>
      <c r="H160" s="4" t="s">
        <v>580</v>
      </c>
      <c r="I160" s="4" t="s">
        <v>1548</v>
      </c>
      <c r="J160" s="4"/>
      <c r="K160" s="4"/>
      <c r="L160" s="4"/>
      <c r="M160" s="4" t="s">
        <v>1549</v>
      </c>
    </row>
    <row r="161" spans="1:13" ht="15" customHeight="1">
      <c r="A161" s="4" t="s">
        <v>1550</v>
      </c>
      <c r="B161" s="4" t="s">
        <v>529</v>
      </c>
      <c r="C161" s="4" t="s">
        <v>1215</v>
      </c>
      <c r="D161" s="4" t="s">
        <v>1551</v>
      </c>
      <c r="E161" s="4" t="s">
        <v>1552</v>
      </c>
      <c r="F161" s="4">
        <v>2025</v>
      </c>
      <c r="G161" s="4" t="s">
        <v>1553</v>
      </c>
      <c r="H161" s="4" t="s">
        <v>580</v>
      </c>
      <c r="I161" s="4" t="s">
        <v>1554</v>
      </c>
      <c r="J161" s="4"/>
      <c r="K161" s="4"/>
      <c r="L161" s="4"/>
      <c r="M161" s="4" t="s">
        <v>286</v>
      </c>
    </row>
    <row r="162" spans="1:13" ht="15" customHeight="1">
      <c r="A162" s="4" t="s">
        <v>1555</v>
      </c>
      <c r="B162" s="4" t="s">
        <v>529</v>
      </c>
      <c r="C162" s="4" t="s">
        <v>1215</v>
      </c>
      <c r="D162" s="4" t="s">
        <v>1556</v>
      </c>
      <c r="E162" s="4" t="s">
        <v>1557</v>
      </c>
      <c r="F162" s="4">
        <v>2025</v>
      </c>
      <c r="G162" s="4" t="s">
        <v>1558</v>
      </c>
      <c r="H162" s="4" t="s">
        <v>1258</v>
      </c>
      <c r="I162" s="4" t="s">
        <v>1559</v>
      </c>
      <c r="J162" s="4"/>
      <c r="K162" s="4"/>
      <c r="L162" s="4"/>
      <c r="M162" s="4" t="s">
        <v>1560</v>
      </c>
    </row>
    <row r="163" spans="1:13" ht="15" customHeight="1">
      <c r="A163" s="4" t="s">
        <v>1561</v>
      </c>
      <c r="B163" s="4" t="s">
        <v>529</v>
      </c>
      <c r="C163" s="4" t="s">
        <v>1215</v>
      </c>
      <c r="D163" s="4" t="s">
        <v>1562</v>
      </c>
      <c r="E163" s="4" t="s">
        <v>1563</v>
      </c>
      <c r="F163" s="4">
        <v>2025</v>
      </c>
      <c r="G163" s="4" t="s">
        <v>1564</v>
      </c>
      <c r="H163" s="4" t="s">
        <v>580</v>
      </c>
      <c r="I163" s="4" t="s">
        <v>1565</v>
      </c>
      <c r="J163" s="4"/>
      <c r="K163" s="4"/>
      <c r="L163" s="4"/>
      <c r="M163" s="4" t="s">
        <v>1566</v>
      </c>
    </row>
    <row r="164" spans="1:13" ht="15" customHeight="1">
      <c r="A164" s="4" t="s">
        <v>1567</v>
      </c>
      <c r="B164" s="4" t="s">
        <v>529</v>
      </c>
      <c r="C164" s="4" t="s">
        <v>1568</v>
      </c>
      <c r="D164" s="4" t="s">
        <v>1569</v>
      </c>
      <c r="E164" s="4" t="s">
        <v>1570</v>
      </c>
      <c r="F164" s="4">
        <v>2026</v>
      </c>
      <c r="G164" s="4" t="s">
        <v>1571</v>
      </c>
      <c r="H164" s="4" t="s">
        <v>593</v>
      </c>
      <c r="I164" s="4" t="s">
        <v>1572</v>
      </c>
      <c r="J164" s="4"/>
      <c r="K164" s="4"/>
      <c r="L164" s="4"/>
      <c r="M164" s="4" t="s">
        <v>1573</v>
      </c>
    </row>
    <row r="165" spans="1:13" ht="15" customHeight="1">
      <c r="A165" s="4" t="s">
        <v>1574</v>
      </c>
      <c r="B165" s="4" t="s">
        <v>529</v>
      </c>
      <c r="C165" s="4" t="s">
        <v>1215</v>
      </c>
      <c r="D165" s="4" t="s">
        <v>1575</v>
      </c>
      <c r="E165" s="4" t="s">
        <v>1576</v>
      </c>
      <c r="F165" s="4">
        <v>2025</v>
      </c>
      <c r="G165" s="4" t="s">
        <v>1577</v>
      </c>
      <c r="H165" s="4" t="s">
        <v>580</v>
      </c>
      <c r="I165" s="4" t="s">
        <v>1578</v>
      </c>
      <c r="J165" s="4"/>
      <c r="K165" s="4"/>
      <c r="L165" s="4"/>
      <c r="M165" s="4" t="s">
        <v>1579</v>
      </c>
    </row>
    <row r="166" spans="1:13" ht="15" customHeight="1">
      <c r="A166" s="4" t="s">
        <v>1580</v>
      </c>
      <c r="B166" s="4" t="s">
        <v>529</v>
      </c>
      <c r="C166" s="4" t="s">
        <v>1215</v>
      </c>
      <c r="D166" s="4" t="s">
        <v>1581</v>
      </c>
      <c r="E166" s="4" t="s">
        <v>1582</v>
      </c>
      <c r="F166" s="4">
        <v>2026</v>
      </c>
      <c r="G166" s="4" t="s">
        <v>1583</v>
      </c>
      <c r="H166" s="4" t="s">
        <v>580</v>
      </c>
      <c r="I166" s="4" t="s">
        <v>1584</v>
      </c>
      <c r="J166" s="4"/>
      <c r="K166" s="4"/>
      <c r="L166" s="4"/>
      <c r="M166" s="4" t="s">
        <v>1585</v>
      </c>
    </row>
    <row r="167" spans="1:13" ht="15" customHeight="1">
      <c r="A167" s="4" t="s">
        <v>1586</v>
      </c>
      <c r="B167" s="4" t="s">
        <v>529</v>
      </c>
      <c r="C167" s="4" t="s">
        <v>1215</v>
      </c>
      <c r="D167" s="4" t="s">
        <v>1587</v>
      </c>
      <c r="E167" s="4" t="s">
        <v>1588</v>
      </c>
      <c r="F167" s="4">
        <v>2025</v>
      </c>
      <c r="G167" s="4" t="s">
        <v>1589</v>
      </c>
      <c r="H167" s="4" t="s">
        <v>580</v>
      </c>
      <c r="I167" s="4" t="s">
        <v>1590</v>
      </c>
      <c r="J167" s="4"/>
      <c r="K167" s="4"/>
      <c r="L167" s="4"/>
      <c r="M167" s="4" t="s">
        <v>1591</v>
      </c>
    </row>
    <row r="168" spans="1:13" ht="15" customHeight="1">
      <c r="A168" s="4" t="s">
        <v>1592</v>
      </c>
      <c r="B168" s="4" t="s">
        <v>529</v>
      </c>
      <c r="C168" s="4" t="s">
        <v>1215</v>
      </c>
      <c r="D168" s="4" t="s">
        <v>1593</v>
      </c>
      <c r="E168" s="4" t="s">
        <v>1594</v>
      </c>
      <c r="F168" s="4">
        <v>2026</v>
      </c>
      <c r="G168" s="4" t="s">
        <v>1595</v>
      </c>
      <c r="H168" s="4" t="s">
        <v>580</v>
      </c>
      <c r="I168" s="4" t="s">
        <v>1596</v>
      </c>
      <c r="J168" s="4"/>
      <c r="K168" s="4"/>
      <c r="L168" s="4"/>
      <c r="M168" s="4" t="s">
        <v>1597</v>
      </c>
    </row>
    <row r="169" spans="1:13" ht="15" customHeight="1">
      <c r="A169" s="4" t="s">
        <v>1598</v>
      </c>
      <c r="B169" s="4" t="s">
        <v>529</v>
      </c>
      <c r="C169" s="4" t="s">
        <v>1215</v>
      </c>
      <c r="D169" s="4" t="s">
        <v>1599</v>
      </c>
      <c r="E169" s="4" t="s">
        <v>1600</v>
      </c>
      <c r="F169" s="4">
        <v>2026</v>
      </c>
      <c r="G169" s="4" t="s">
        <v>1601</v>
      </c>
      <c r="H169" s="4" t="s">
        <v>580</v>
      </c>
      <c r="I169" s="4" t="s">
        <v>1602</v>
      </c>
      <c r="J169" s="4"/>
      <c r="K169" s="4"/>
      <c r="L169" s="4"/>
      <c r="M169" s="4" t="s">
        <v>1603</v>
      </c>
    </row>
    <row r="170" spans="1:13" ht="15" customHeight="1">
      <c r="A170" s="4" t="s">
        <v>1604</v>
      </c>
      <c r="B170" s="4" t="s">
        <v>529</v>
      </c>
      <c r="C170" s="4" t="s">
        <v>1215</v>
      </c>
      <c r="D170" s="4" t="s">
        <v>1605</v>
      </c>
      <c r="E170" s="4" t="s">
        <v>1606</v>
      </c>
      <c r="F170" s="4">
        <v>2026</v>
      </c>
      <c r="G170" s="4" t="s">
        <v>1607</v>
      </c>
      <c r="H170" s="4" t="s">
        <v>580</v>
      </c>
      <c r="I170" s="4" t="s">
        <v>1608</v>
      </c>
      <c r="J170" s="4"/>
      <c r="K170" s="4"/>
      <c r="L170" s="4"/>
      <c r="M170" s="4" t="s">
        <v>1609</v>
      </c>
    </row>
    <row r="171" spans="1:13" ht="15" customHeight="1">
      <c r="A171" s="4" t="s">
        <v>1610</v>
      </c>
      <c r="B171" s="4" t="s">
        <v>529</v>
      </c>
      <c r="C171" s="4" t="s">
        <v>1215</v>
      </c>
      <c r="D171" s="4" t="s">
        <v>1611</v>
      </c>
      <c r="E171" s="4" t="s">
        <v>1612</v>
      </c>
      <c r="F171" s="4">
        <v>2026</v>
      </c>
      <c r="G171" s="4" t="s">
        <v>1613</v>
      </c>
      <c r="H171" s="4" t="s">
        <v>580</v>
      </c>
      <c r="I171" s="4" t="s">
        <v>1614</v>
      </c>
      <c r="J171" s="4"/>
      <c r="K171" s="4"/>
      <c r="L171" s="4"/>
      <c r="M171" s="4" t="s">
        <v>1615</v>
      </c>
    </row>
    <row r="172" spans="1:13" ht="15" customHeight="1">
      <c r="A172" s="4" t="s">
        <v>1616</v>
      </c>
      <c r="B172" s="4" t="s">
        <v>529</v>
      </c>
      <c r="C172" s="4" t="s">
        <v>1215</v>
      </c>
      <c r="D172" s="4" t="s">
        <v>1617</v>
      </c>
      <c r="E172" s="4" t="s">
        <v>1618</v>
      </c>
      <c r="F172" s="4">
        <v>2025</v>
      </c>
      <c r="G172" s="4" t="s">
        <v>1619</v>
      </c>
      <c r="H172" s="4" t="s">
        <v>580</v>
      </c>
      <c r="I172" s="4" t="s">
        <v>1620</v>
      </c>
      <c r="J172" s="4"/>
      <c r="K172" s="4"/>
      <c r="L172" s="4"/>
      <c r="M172" s="4" t="s">
        <v>1621</v>
      </c>
    </row>
    <row r="173" spans="1:13" ht="15" customHeight="1">
      <c r="A173" s="4" t="s">
        <v>1622</v>
      </c>
      <c r="B173" s="4" t="s">
        <v>529</v>
      </c>
      <c r="C173" s="4" t="s">
        <v>1335</v>
      </c>
      <c r="D173" s="4" t="s">
        <v>1623</v>
      </c>
      <c r="E173" s="4" t="s">
        <v>1624</v>
      </c>
      <c r="F173" s="4">
        <v>2026</v>
      </c>
      <c r="G173" s="4" t="s">
        <v>747</v>
      </c>
      <c r="H173" s="4" t="s">
        <v>593</v>
      </c>
      <c r="I173" s="4" t="s">
        <v>1625</v>
      </c>
      <c r="J173" s="4"/>
      <c r="K173" s="4"/>
      <c r="L173" s="4"/>
      <c r="M173" s="4" t="s">
        <v>1626</v>
      </c>
    </row>
    <row r="174" spans="1:13" ht="15" customHeight="1">
      <c r="A174" s="4" t="s">
        <v>1627</v>
      </c>
      <c r="B174" s="4" t="s">
        <v>529</v>
      </c>
      <c r="C174" s="4" t="s">
        <v>1215</v>
      </c>
      <c r="D174" s="4" t="s">
        <v>1628</v>
      </c>
      <c r="E174" s="4" t="s">
        <v>1629</v>
      </c>
      <c r="F174" s="4">
        <v>2025</v>
      </c>
      <c r="G174" s="4" t="s">
        <v>1630</v>
      </c>
      <c r="H174" s="4" t="s">
        <v>580</v>
      </c>
      <c r="I174" s="4" t="s">
        <v>1631</v>
      </c>
      <c r="J174" s="4"/>
      <c r="K174" s="4"/>
      <c r="L174" s="4"/>
      <c r="M174" s="4" t="s">
        <v>1632</v>
      </c>
    </row>
    <row r="175" spans="1:13" ht="15" customHeight="1">
      <c r="A175" s="4" t="s">
        <v>1633</v>
      </c>
      <c r="B175" s="4" t="s">
        <v>529</v>
      </c>
      <c r="C175" s="4" t="s">
        <v>1335</v>
      </c>
      <c r="D175" s="4" t="s">
        <v>1634</v>
      </c>
      <c r="E175" s="4" t="s">
        <v>1635</v>
      </c>
      <c r="F175" s="4">
        <v>2026</v>
      </c>
      <c r="G175" s="4" t="s">
        <v>747</v>
      </c>
      <c r="H175" s="4" t="s">
        <v>593</v>
      </c>
      <c r="I175" s="4" t="s">
        <v>1636</v>
      </c>
      <c r="J175" s="4"/>
      <c r="K175" s="4"/>
      <c r="L175" s="4"/>
      <c r="M175" s="4" t="s">
        <v>1637</v>
      </c>
    </row>
    <row r="176" spans="1:13" ht="15" customHeight="1">
      <c r="A176" s="4" t="s">
        <v>1638</v>
      </c>
      <c r="B176" s="4" t="s">
        <v>529</v>
      </c>
      <c r="C176" s="4" t="s">
        <v>1215</v>
      </c>
      <c r="D176" s="4" t="s">
        <v>1639</v>
      </c>
      <c r="E176" s="4" t="s">
        <v>1640</v>
      </c>
      <c r="F176" s="4">
        <v>2025</v>
      </c>
      <c r="G176" s="4" t="s">
        <v>1641</v>
      </c>
      <c r="H176" s="4" t="s">
        <v>580</v>
      </c>
      <c r="I176" s="4" t="s">
        <v>1642</v>
      </c>
      <c r="J176" s="4"/>
      <c r="K176" s="4"/>
      <c r="L176" s="4"/>
      <c r="M176" s="4" t="s">
        <v>1643</v>
      </c>
    </row>
    <row r="177" spans="1:13" ht="15" customHeight="1">
      <c r="A177" s="4" t="s">
        <v>330</v>
      </c>
      <c r="B177" s="4" t="s">
        <v>529</v>
      </c>
      <c r="C177" s="4" t="s">
        <v>1215</v>
      </c>
      <c r="D177" s="4" t="s">
        <v>331</v>
      </c>
      <c r="E177" s="4" t="s">
        <v>1644</v>
      </c>
      <c r="F177" s="4">
        <v>2026</v>
      </c>
      <c r="G177" s="4" t="s">
        <v>1645</v>
      </c>
      <c r="H177" s="4" t="s">
        <v>580</v>
      </c>
      <c r="I177" s="4" t="s">
        <v>1646</v>
      </c>
      <c r="J177" s="4"/>
      <c r="K177" s="4"/>
      <c r="L177" s="4"/>
      <c r="M177" s="4" t="s">
        <v>1647</v>
      </c>
    </row>
    <row r="178" spans="1:13" ht="15" customHeight="1">
      <c r="A178" s="4" t="s">
        <v>1648</v>
      </c>
      <c r="B178" s="4" t="s">
        <v>529</v>
      </c>
      <c r="C178" s="4" t="s">
        <v>1335</v>
      </c>
      <c r="D178" s="4" t="s">
        <v>1649</v>
      </c>
      <c r="E178" s="4" t="s">
        <v>1650</v>
      </c>
      <c r="F178" s="4">
        <v>2024</v>
      </c>
      <c r="G178" s="4" t="s">
        <v>1651</v>
      </c>
      <c r="H178" s="4" t="s">
        <v>593</v>
      </c>
      <c r="I178" s="4" t="s">
        <v>1652</v>
      </c>
      <c r="J178" s="4"/>
      <c r="K178" s="4"/>
      <c r="L178" s="4"/>
      <c r="M178" s="4" t="s">
        <v>1653</v>
      </c>
    </row>
    <row r="179" spans="1:13" ht="15" customHeight="1">
      <c r="A179" s="4" t="s">
        <v>1654</v>
      </c>
      <c r="B179" s="4" t="s">
        <v>529</v>
      </c>
      <c r="C179" s="4" t="s">
        <v>1215</v>
      </c>
      <c r="D179" s="4" t="s">
        <v>1655</v>
      </c>
      <c r="E179" s="4" t="s">
        <v>1656</v>
      </c>
      <c r="F179" s="4">
        <v>2025</v>
      </c>
      <c r="G179" s="4" t="s">
        <v>1657</v>
      </c>
      <c r="H179" s="4" t="s">
        <v>580</v>
      </c>
      <c r="I179" s="4" t="s">
        <v>1658</v>
      </c>
      <c r="J179" s="4"/>
      <c r="K179" s="4"/>
      <c r="L179" s="4"/>
      <c r="M179" s="4" t="s">
        <v>1659</v>
      </c>
    </row>
    <row r="180" spans="1:13" ht="15" customHeight="1">
      <c r="A180" s="4" t="s">
        <v>1660</v>
      </c>
      <c r="B180" s="4" t="s">
        <v>529</v>
      </c>
      <c r="C180" s="4" t="s">
        <v>1215</v>
      </c>
      <c r="D180" s="4" t="s">
        <v>1661</v>
      </c>
      <c r="E180" s="4" t="s">
        <v>1662</v>
      </c>
      <c r="F180" s="4">
        <v>2026</v>
      </c>
      <c r="G180" s="4" t="s">
        <v>1663</v>
      </c>
      <c r="H180" s="4" t="s">
        <v>580</v>
      </c>
      <c r="I180" s="4" t="s">
        <v>1664</v>
      </c>
      <c r="J180" s="4"/>
      <c r="K180" s="4"/>
      <c r="L180" s="4"/>
      <c r="M180" s="4" t="s">
        <v>1665</v>
      </c>
    </row>
    <row r="181" spans="1:13" ht="15" customHeight="1">
      <c r="A181" s="4" t="s">
        <v>1666</v>
      </c>
      <c r="B181" s="4" t="s">
        <v>529</v>
      </c>
      <c r="C181" s="4" t="s">
        <v>1215</v>
      </c>
      <c r="D181" s="4" t="s">
        <v>1667</v>
      </c>
      <c r="E181" s="4" t="s">
        <v>1668</v>
      </c>
      <c r="F181" s="4">
        <v>2025</v>
      </c>
      <c r="G181" s="4" t="s">
        <v>1669</v>
      </c>
      <c r="H181" s="4" t="s">
        <v>580</v>
      </c>
      <c r="I181" s="4" t="s">
        <v>1670</v>
      </c>
      <c r="J181" s="4"/>
      <c r="K181" s="4"/>
      <c r="L181" s="4"/>
      <c r="M181" s="4" t="s">
        <v>1671</v>
      </c>
    </row>
    <row r="182" spans="1:13" ht="15" customHeight="1">
      <c r="A182" s="4" t="s">
        <v>1672</v>
      </c>
      <c r="B182" s="4" t="s">
        <v>529</v>
      </c>
      <c r="C182" s="4" t="s">
        <v>1215</v>
      </c>
      <c r="D182" s="4" t="s">
        <v>468</v>
      </c>
      <c r="E182" s="4" t="s">
        <v>1673</v>
      </c>
      <c r="F182" s="4">
        <v>2026</v>
      </c>
      <c r="G182" s="4" t="s">
        <v>1674</v>
      </c>
      <c r="H182" s="4" t="s">
        <v>580</v>
      </c>
      <c r="I182" s="4" t="s">
        <v>873</v>
      </c>
      <c r="J182" s="4"/>
      <c r="K182" s="4" t="s">
        <v>467</v>
      </c>
      <c r="L182" s="4" t="s">
        <v>1264</v>
      </c>
      <c r="M182" s="4" t="s">
        <v>1675</v>
      </c>
    </row>
    <row r="183" spans="1:13" ht="15" customHeight="1">
      <c r="A183" s="4" t="s">
        <v>1676</v>
      </c>
      <c r="B183" s="4" t="s">
        <v>529</v>
      </c>
      <c r="C183" s="4" t="s">
        <v>1215</v>
      </c>
      <c r="D183" s="4" t="s">
        <v>1677</v>
      </c>
      <c r="E183" s="4" t="s">
        <v>1678</v>
      </c>
      <c r="F183" s="4">
        <v>2026</v>
      </c>
      <c r="G183" s="4" t="s">
        <v>1679</v>
      </c>
      <c r="H183" s="4" t="s">
        <v>580</v>
      </c>
      <c r="I183" s="4" t="s">
        <v>1680</v>
      </c>
      <c r="J183" s="4"/>
      <c r="K183" s="4"/>
      <c r="L183" s="4"/>
      <c r="M183" s="4" t="s">
        <v>1681</v>
      </c>
    </row>
    <row r="184" spans="1:13" ht="15" customHeight="1">
      <c r="A184" s="4" t="s">
        <v>1682</v>
      </c>
      <c r="B184" s="4" t="s">
        <v>529</v>
      </c>
      <c r="C184" s="4" t="s">
        <v>1215</v>
      </c>
      <c r="D184" s="4" t="s">
        <v>1683</v>
      </c>
      <c r="E184" s="4" t="s">
        <v>1684</v>
      </c>
      <c r="F184" s="4">
        <v>2026</v>
      </c>
      <c r="G184" s="4" t="s">
        <v>1293</v>
      </c>
      <c r="H184" s="4" t="s">
        <v>580</v>
      </c>
      <c r="I184" s="4" t="s">
        <v>1685</v>
      </c>
      <c r="J184" s="4"/>
      <c r="K184" s="4"/>
      <c r="L184" s="4"/>
      <c r="M184" s="4" t="s">
        <v>1686</v>
      </c>
    </row>
    <row r="185" spans="1:13" ht="15" customHeight="1">
      <c r="A185" s="4" t="s">
        <v>1687</v>
      </c>
      <c r="B185" s="4" t="s">
        <v>529</v>
      </c>
      <c r="C185" s="4" t="s">
        <v>1215</v>
      </c>
      <c r="D185" s="4" t="s">
        <v>1688</v>
      </c>
      <c r="E185" s="4" t="s">
        <v>1689</v>
      </c>
      <c r="F185" s="4">
        <v>2024</v>
      </c>
      <c r="G185" s="4" t="s">
        <v>1690</v>
      </c>
      <c r="H185" s="4" t="s">
        <v>580</v>
      </c>
      <c r="I185" s="4" t="s">
        <v>1691</v>
      </c>
      <c r="J185" s="4"/>
      <c r="K185" s="4"/>
      <c r="L185" s="4"/>
      <c r="M185" s="4" t="s">
        <v>1692</v>
      </c>
    </row>
    <row r="186" spans="1:13" ht="15" customHeight="1">
      <c r="A186" s="4" t="s">
        <v>1693</v>
      </c>
      <c r="B186" s="4" t="s">
        <v>529</v>
      </c>
      <c r="C186" s="4" t="s">
        <v>1215</v>
      </c>
      <c r="D186" s="4" t="s">
        <v>1694</v>
      </c>
      <c r="E186" s="4" t="s">
        <v>1695</v>
      </c>
      <c r="F186" s="4">
        <v>2025</v>
      </c>
      <c r="G186" s="4" t="s">
        <v>1696</v>
      </c>
      <c r="H186" s="4" t="s">
        <v>580</v>
      </c>
      <c r="I186" s="4" t="s">
        <v>1697</v>
      </c>
      <c r="J186" s="4"/>
      <c r="K186" s="4"/>
      <c r="L186" s="4"/>
      <c r="M186" s="4" t="s">
        <v>1698</v>
      </c>
    </row>
    <row r="187" spans="1:13" ht="15" customHeight="1">
      <c r="A187" s="4" t="s">
        <v>1699</v>
      </c>
      <c r="B187" s="4" t="s">
        <v>529</v>
      </c>
      <c r="C187" s="4" t="s">
        <v>1215</v>
      </c>
      <c r="D187" s="4" t="s">
        <v>1700</v>
      </c>
      <c r="E187" s="4" t="s">
        <v>1701</v>
      </c>
      <c r="F187" s="4">
        <v>2026</v>
      </c>
      <c r="G187" s="4" t="s">
        <v>1702</v>
      </c>
      <c r="H187" s="4" t="s">
        <v>580</v>
      </c>
      <c r="I187" s="4" t="s">
        <v>1703</v>
      </c>
      <c r="J187" s="4"/>
      <c r="K187" s="4"/>
      <c r="L187" s="4"/>
      <c r="M187" s="4" t="s">
        <v>1704</v>
      </c>
    </row>
    <row r="188" spans="1:13" ht="15" customHeight="1">
      <c r="A188" s="4" t="s">
        <v>1705</v>
      </c>
      <c r="B188" s="4" t="s">
        <v>529</v>
      </c>
      <c r="C188" s="4" t="s">
        <v>1215</v>
      </c>
      <c r="D188" s="4" t="s">
        <v>1706</v>
      </c>
      <c r="E188" s="4" t="s">
        <v>1707</v>
      </c>
      <c r="F188" s="4">
        <v>2026</v>
      </c>
      <c r="G188" s="4" t="s">
        <v>1708</v>
      </c>
      <c r="H188" s="4" t="s">
        <v>580</v>
      </c>
      <c r="I188" s="4" t="s">
        <v>1709</v>
      </c>
      <c r="J188" s="4"/>
      <c r="K188" s="4"/>
      <c r="L188" s="4"/>
      <c r="M188" s="4" t="s">
        <v>1710</v>
      </c>
    </row>
    <row r="189" spans="1:13" ht="15" customHeight="1">
      <c r="A189" s="4" t="s">
        <v>1711</v>
      </c>
      <c r="B189" s="4" t="s">
        <v>529</v>
      </c>
      <c r="C189" s="4" t="s">
        <v>1215</v>
      </c>
      <c r="D189" s="4" t="s">
        <v>1712</v>
      </c>
      <c r="E189" s="4" t="s">
        <v>1713</v>
      </c>
      <c r="F189" s="4">
        <v>2025</v>
      </c>
      <c r="G189" s="4" t="s">
        <v>1445</v>
      </c>
      <c r="H189" s="4" t="s">
        <v>580</v>
      </c>
      <c r="I189" s="4" t="s">
        <v>1714</v>
      </c>
      <c r="J189" s="4"/>
      <c r="K189" s="4"/>
      <c r="L189" s="4"/>
      <c r="M189" s="4" t="s">
        <v>1715</v>
      </c>
    </row>
    <row r="190" spans="1:13" ht="15" customHeight="1">
      <c r="A190" s="4" t="s">
        <v>1716</v>
      </c>
      <c r="B190" s="4" t="s">
        <v>529</v>
      </c>
      <c r="C190" s="4" t="s">
        <v>1215</v>
      </c>
      <c r="D190" s="4" t="s">
        <v>1717</v>
      </c>
      <c r="E190" s="4" t="s">
        <v>1718</v>
      </c>
      <c r="F190" s="4">
        <v>2025</v>
      </c>
      <c r="G190" s="4" t="s">
        <v>1719</v>
      </c>
      <c r="H190" s="4" t="s">
        <v>580</v>
      </c>
      <c r="I190" s="4" t="s">
        <v>1720</v>
      </c>
      <c r="J190" s="4"/>
      <c r="K190" s="4"/>
      <c r="L190" s="4"/>
      <c r="M190" s="4" t="s">
        <v>1721</v>
      </c>
    </row>
    <row r="191" spans="1:13" ht="15" customHeight="1">
      <c r="A191" s="4" t="s">
        <v>1722</v>
      </c>
      <c r="B191" s="4" t="s">
        <v>529</v>
      </c>
      <c r="C191" s="4" t="s">
        <v>1215</v>
      </c>
      <c r="D191" s="4" t="s">
        <v>1723</v>
      </c>
      <c r="E191" s="4" t="s">
        <v>1724</v>
      </c>
      <c r="F191" s="4">
        <v>2025</v>
      </c>
      <c r="G191" s="4" t="s">
        <v>1725</v>
      </c>
      <c r="H191" s="4" t="s">
        <v>580</v>
      </c>
      <c r="I191" s="4" t="s">
        <v>1726</v>
      </c>
      <c r="J191" s="4"/>
      <c r="K191" s="4"/>
      <c r="L191" s="4"/>
      <c r="M191" s="4" t="s">
        <v>1727</v>
      </c>
    </row>
    <row r="192" spans="1:13" ht="15" customHeight="1">
      <c r="A192" s="4" t="s">
        <v>1728</v>
      </c>
      <c r="B192" s="4" t="s">
        <v>529</v>
      </c>
      <c r="C192" s="4" t="s">
        <v>1215</v>
      </c>
      <c r="D192" s="4" t="s">
        <v>1729</v>
      </c>
      <c r="E192" s="4" t="s">
        <v>1730</v>
      </c>
      <c r="F192" s="4">
        <v>2026</v>
      </c>
      <c r="G192" s="4" t="s">
        <v>1239</v>
      </c>
      <c r="H192" s="4" t="s">
        <v>580</v>
      </c>
      <c r="I192" s="4" t="s">
        <v>1731</v>
      </c>
      <c r="J192" s="4"/>
      <c r="K192" s="4"/>
      <c r="L192" s="4"/>
      <c r="M192" s="4" t="s">
        <v>1732</v>
      </c>
    </row>
    <row r="193" spans="1:13" ht="15" customHeight="1">
      <c r="A193" s="4" t="s">
        <v>1733</v>
      </c>
      <c r="B193" s="4" t="s">
        <v>529</v>
      </c>
      <c r="C193" s="4" t="s">
        <v>1215</v>
      </c>
      <c r="D193" s="4" t="s">
        <v>1734</v>
      </c>
      <c r="E193" s="4" t="s">
        <v>1735</v>
      </c>
      <c r="F193" s="4">
        <v>2026</v>
      </c>
      <c r="G193" s="4" t="s">
        <v>1736</v>
      </c>
      <c r="H193" s="4" t="s">
        <v>580</v>
      </c>
      <c r="I193" s="4" t="s">
        <v>1737</v>
      </c>
      <c r="J193" s="4"/>
      <c r="K193" s="4"/>
      <c r="L193" s="4"/>
      <c r="M193" s="4" t="s">
        <v>1738</v>
      </c>
    </row>
    <row r="194" spans="1:13" ht="15" customHeight="1">
      <c r="A194" s="4" t="s">
        <v>1739</v>
      </c>
      <c r="B194" s="4" t="s">
        <v>529</v>
      </c>
      <c r="C194" s="4" t="s">
        <v>1215</v>
      </c>
      <c r="D194" s="4" t="s">
        <v>1740</v>
      </c>
      <c r="E194" s="4" t="s">
        <v>1741</v>
      </c>
      <c r="F194" s="4">
        <v>2026</v>
      </c>
      <c r="G194" s="4" t="s">
        <v>1742</v>
      </c>
      <c r="H194" s="4" t="s">
        <v>580</v>
      </c>
      <c r="I194" s="4" t="s">
        <v>1743</v>
      </c>
      <c r="J194" s="4"/>
      <c r="K194" s="4"/>
      <c r="L194" s="4"/>
      <c r="M194" s="4" t="s">
        <v>1744</v>
      </c>
    </row>
    <row r="195" spans="1:13" ht="15" customHeight="1">
      <c r="A195" s="4" t="s">
        <v>1745</v>
      </c>
      <c r="B195" s="4" t="s">
        <v>529</v>
      </c>
      <c r="C195" s="4" t="s">
        <v>1215</v>
      </c>
      <c r="D195" s="4" t="s">
        <v>1746</v>
      </c>
      <c r="E195" s="4" t="s">
        <v>1747</v>
      </c>
      <c r="F195" s="4">
        <v>2026</v>
      </c>
      <c r="G195" s="4" t="s">
        <v>1748</v>
      </c>
      <c r="H195" s="4" t="s">
        <v>580</v>
      </c>
      <c r="I195" s="4" t="s">
        <v>1749</v>
      </c>
      <c r="J195" s="4"/>
      <c r="K195" s="4"/>
      <c r="L195" s="4"/>
      <c r="M195" s="4" t="s">
        <v>1750</v>
      </c>
    </row>
    <row r="196" spans="1:13" ht="15" customHeight="1">
      <c r="A196" s="4" t="s">
        <v>1751</v>
      </c>
      <c r="B196" s="4" t="s">
        <v>529</v>
      </c>
      <c r="C196" s="4" t="s">
        <v>1215</v>
      </c>
      <c r="D196" s="4" t="s">
        <v>1752</v>
      </c>
      <c r="E196" s="4" t="s">
        <v>1753</v>
      </c>
      <c r="F196" s="4">
        <v>2026</v>
      </c>
      <c r="G196" s="4" t="s">
        <v>1754</v>
      </c>
      <c r="H196" s="4" t="s">
        <v>580</v>
      </c>
      <c r="I196" s="4" t="s">
        <v>1755</v>
      </c>
      <c r="J196" s="4"/>
      <c r="K196" s="4"/>
      <c r="L196" s="4"/>
      <c r="M196" s="4" t="s">
        <v>1756</v>
      </c>
    </row>
    <row r="197" spans="1:13" ht="15" customHeight="1">
      <c r="A197" s="4" t="s">
        <v>1757</v>
      </c>
      <c r="B197" s="4" t="s">
        <v>529</v>
      </c>
      <c r="C197" s="4" t="s">
        <v>1215</v>
      </c>
      <c r="D197" s="4" t="s">
        <v>1758</v>
      </c>
      <c r="E197" s="4" t="s">
        <v>1759</v>
      </c>
      <c r="F197" s="4">
        <v>2025</v>
      </c>
      <c r="G197" s="4" t="s">
        <v>1760</v>
      </c>
      <c r="H197" s="4" t="s">
        <v>580</v>
      </c>
      <c r="I197" s="4" t="s">
        <v>1761</v>
      </c>
      <c r="J197" s="4"/>
      <c r="K197" s="4"/>
      <c r="L197" s="4"/>
      <c r="M197" s="4" t="s">
        <v>1762</v>
      </c>
    </row>
    <row r="198" spans="1:13" ht="15" customHeight="1">
      <c r="A198" s="4" t="s">
        <v>1763</v>
      </c>
      <c r="B198" s="4" t="s">
        <v>529</v>
      </c>
      <c r="C198" s="4" t="s">
        <v>1215</v>
      </c>
      <c r="D198" s="4" t="s">
        <v>1764</v>
      </c>
      <c r="E198" s="4" t="s">
        <v>1765</v>
      </c>
      <c r="F198" s="4">
        <v>2026</v>
      </c>
      <c r="G198" s="4" t="s">
        <v>1766</v>
      </c>
      <c r="H198" s="4" t="s">
        <v>580</v>
      </c>
      <c r="I198" s="4" t="s">
        <v>1767</v>
      </c>
      <c r="J198" s="4"/>
      <c r="K198" s="4"/>
      <c r="L198" s="4"/>
      <c r="M198" s="4" t="s">
        <v>1768</v>
      </c>
    </row>
    <row r="199" spans="1:13" ht="15" customHeight="1">
      <c r="A199" s="4" t="s">
        <v>1769</v>
      </c>
      <c r="B199" s="4" t="s">
        <v>529</v>
      </c>
      <c r="C199" s="4" t="s">
        <v>1215</v>
      </c>
      <c r="D199" s="4" t="s">
        <v>1770</v>
      </c>
      <c r="E199" s="4" t="s">
        <v>1771</v>
      </c>
      <c r="F199" s="4">
        <v>2025</v>
      </c>
      <c r="G199" s="4" t="s">
        <v>1772</v>
      </c>
      <c r="H199" s="4" t="s">
        <v>580</v>
      </c>
      <c r="I199" s="4" t="s">
        <v>1773</v>
      </c>
      <c r="J199" s="4"/>
      <c r="K199" s="4"/>
      <c r="L199" s="4"/>
      <c r="M199" s="4" t="s">
        <v>1774</v>
      </c>
    </row>
    <row r="200" spans="1:13" ht="15" customHeight="1">
      <c r="A200" s="4" t="s">
        <v>1775</v>
      </c>
      <c r="B200" s="4" t="s">
        <v>529</v>
      </c>
      <c r="C200" s="4" t="s">
        <v>1215</v>
      </c>
      <c r="D200" s="4" t="s">
        <v>1776</v>
      </c>
      <c r="E200" s="4" t="s">
        <v>1777</v>
      </c>
      <c r="F200" s="4">
        <v>2025</v>
      </c>
      <c r="G200" s="4" t="s">
        <v>1778</v>
      </c>
      <c r="H200" s="4" t="s">
        <v>580</v>
      </c>
      <c r="I200" s="4" t="s">
        <v>1779</v>
      </c>
      <c r="J200" s="4"/>
      <c r="K200" s="4"/>
      <c r="L200" s="4"/>
      <c r="M200" s="4" t="s">
        <v>1780</v>
      </c>
    </row>
    <row r="201" spans="1:13" ht="15" customHeight="1">
      <c r="A201" s="4" t="s">
        <v>104</v>
      </c>
      <c r="B201" s="4" t="s">
        <v>529</v>
      </c>
      <c r="C201" s="4" t="s">
        <v>1215</v>
      </c>
      <c r="D201" s="4" t="s">
        <v>105</v>
      </c>
      <c r="E201" s="4" t="s">
        <v>1781</v>
      </c>
      <c r="F201" s="4">
        <v>2025</v>
      </c>
      <c r="G201" s="4" t="s">
        <v>1782</v>
      </c>
      <c r="H201" s="4" t="s">
        <v>580</v>
      </c>
      <c r="I201" s="4" t="s">
        <v>1783</v>
      </c>
      <c r="J201" s="4"/>
      <c r="K201" s="4"/>
      <c r="L201" s="4"/>
      <c r="M201" s="4" t="s">
        <v>1784</v>
      </c>
    </row>
    <row r="202" spans="1:13" ht="15" customHeight="1">
      <c r="A202" s="4" t="s">
        <v>1785</v>
      </c>
      <c r="B202" s="4" t="s">
        <v>529</v>
      </c>
      <c r="C202" s="4" t="s">
        <v>1215</v>
      </c>
      <c r="D202" s="4" t="s">
        <v>1786</v>
      </c>
      <c r="E202" s="4" t="s">
        <v>1787</v>
      </c>
      <c r="F202" s="4">
        <v>2026</v>
      </c>
      <c r="G202" s="4" t="s">
        <v>1788</v>
      </c>
      <c r="H202" s="4" t="s">
        <v>580</v>
      </c>
      <c r="I202" s="4" t="s">
        <v>1789</v>
      </c>
      <c r="J202" s="4"/>
      <c r="K202" s="4"/>
      <c r="L202" s="4"/>
      <c r="M202" s="4" t="s">
        <v>1790</v>
      </c>
    </row>
    <row r="203" spans="1:13" ht="15" customHeight="1">
      <c r="A203" s="4" t="s">
        <v>1791</v>
      </c>
      <c r="B203" s="4" t="s">
        <v>529</v>
      </c>
      <c r="C203" s="4" t="s">
        <v>1215</v>
      </c>
      <c r="D203" s="4" t="s">
        <v>1792</v>
      </c>
      <c r="E203" s="4" t="s">
        <v>1793</v>
      </c>
      <c r="F203" s="4">
        <v>2025</v>
      </c>
      <c r="G203" s="4" t="s">
        <v>1589</v>
      </c>
      <c r="H203" s="4" t="s">
        <v>580</v>
      </c>
      <c r="I203" s="4" t="s">
        <v>1794</v>
      </c>
      <c r="J203" s="4"/>
      <c r="K203" s="4"/>
      <c r="L203" s="4"/>
      <c r="M203" s="4" t="s">
        <v>1795</v>
      </c>
    </row>
    <row r="204" spans="1:13" ht="15" customHeight="1">
      <c r="A204" s="4" t="s">
        <v>1796</v>
      </c>
      <c r="B204" s="4" t="s">
        <v>529</v>
      </c>
      <c r="C204" s="4" t="s">
        <v>1215</v>
      </c>
      <c r="D204" s="4" t="s">
        <v>1797</v>
      </c>
      <c r="E204" s="4" t="s">
        <v>1798</v>
      </c>
      <c r="F204" s="4">
        <v>2026</v>
      </c>
      <c r="G204" s="4" t="s">
        <v>1799</v>
      </c>
      <c r="H204" s="4" t="s">
        <v>580</v>
      </c>
      <c r="I204" s="4" t="s">
        <v>1800</v>
      </c>
      <c r="J204" s="4"/>
      <c r="K204" s="4"/>
      <c r="L204" s="4"/>
      <c r="M204" s="4" t="s">
        <v>1801</v>
      </c>
    </row>
    <row r="205" spans="1:13" ht="15" customHeight="1">
      <c r="A205" s="4" t="s">
        <v>342</v>
      </c>
      <c r="B205" s="4" t="s">
        <v>529</v>
      </c>
      <c r="C205" s="4" t="s">
        <v>1215</v>
      </c>
      <c r="D205" s="4" t="s">
        <v>343</v>
      </c>
      <c r="E205" s="4" t="s">
        <v>1802</v>
      </c>
      <c r="F205" s="4">
        <v>2026</v>
      </c>
      <c r="G205" s="4" t="s">
        <v>1803</v>
      </c>
      <c r="H205" s="4" t="s">
        <v>580</v>
      </c>
      <c r="I205" s="4" t="s">
        <v>1804</v>
      </c>
      <c r="J205" s="4"/>
      <c r="K205" s="4"/>
      <c r="L205" s="4"/>
      <c r="M205" s="4" t="s">
        <v>344</v>
      </c>
    </row>
    <row r="206" spans="1:13" ht="15" customHeight="1">
      <c r="A206" s="4" t="s">
        <v>1805</v>
      </c>
      <c r="B206" s="4" t="s">
        <v>529</v>
      </c>
      <c r="C206" s="4" t="s">
        <v>1215</v>
      </c>
      <c r="D206" s="4" t="s">
        <v>1806</v>
      </c>
      <c r="E206" s="4" t="s">
        <v>1807</v>
      </c>
      <c r="F206" s="4">
        <v>2025</v>
      </c>
      <c r="G206" s="4" t="s">
        <v>1808</v>
      </c>
      <c r="H206" s="4" t="s">
        <v>580</v>
      </c>
      <c r="I206" s="4" t="s">
        <v>1809</v>
      </c>
      <c r="J206" s="4"/>
      <c r="K206" s="4"/>
      <c r="L206" s="4"/>
      <c r="M206" s="4" t="s">
        <v>1810</v>
      </c>
    </row>
    <row r="207" spans="1:13" ht="15" customHeight="1">
      <c r="A207" s="4" t="s">
        <v>1811</v>
      </c>
      <c r="B207" s="4" t="s">
        <v>529</v>
      </c>
      <c r="C207" s="4" t="s">
        <v>1215</v>
      </c>
      <c r="D207" s="4" t="s">
        <v>1812</v>
      </c>
      <c r="E207" s="4" t="s">
        <v>1813</v>
      </c>
      <c r="F207" s="4">
        <v>2025</v>
      </c>
      <c r="G207" s="4" t="s">
        <v>1814</v>
      </c>
      <c r="H207" s="4" t="s">
        <v>580</v>
      </c>
      <c r="I207" s="4" t="s">
        <v>1815</v>
      </c>
      <c r="J207" s="4"/>
      <c r="K207" s="4"/>
      <c r="L207" s="4"/>
      <c r="M207" s="4" t="s">
        <v>1816</v>
      </c>
    </row>
    <row r="208" spans="1:13" ht="15" customHeight="1">
      <c r="A208" s="4" t="s">
        <v>125</v>
      </c>
      <c r="B208" s="4" t="s">
        <v>529</v>
      </c>
      <c r="C208" s="4" t="s">
        <v>1215</v>
      </c>
      <c r="D208" s="4" t="s">
        <v>126</v>
      </c>
      <c r="E208" s="4" t="s">
        <v>1817</v>
      </c>
      <c r="F208" s="4">
        <v>2026</v>
      </c>
      <c r="G208" s="4" t="s">
        <v>1375</v>
      </c>
      <c r="H208" s="4" t="s">
        <v>580</v>
      </c>
      <c r="I208" s="4" t="s">
        <v>1818</v>
      </c>
      <c r="J208" s="4"/>
      <c r="K208" s="4"/>
      <c r="L208" s="4"/>
      <c r="M208" s="4" t="s">
        <v>1819</v>
      </c>
    </row>
    <row r="209" spans="1:13" ht="15" customHeight="1">
      <c r="A209" s="4" t="s">
        <v>1820</v>
      </c>
      <c r="B209" s="4" t="s">
        <v>529</v>
      </c>
      <c r="C209" s="4" t="s">
        <v>1215</v>
      </c>
      <c r="D209" s="4" t="s">
        <v>1821</v>
      </c>
      <c r="E209" s="4" t="s">
        <v>1822</v>
      </c>
      <c r="F209" s="4">
        <v>2023</v>
      </c>
      <c r="G209" s="4" t="s">
        <v>1823</v>
      </c>
      <c r="H209" s="4" t="s">
        <v>580</v>
      </c>
      <c r="I209" s="4" t="s">
        <v>1824</v>
      </c>
      <c r="J209" s="4"/>
      <c r="K209" s="4"/>
      <c r="L209" s="4"/>
      <c r="M209" s="4" t="s">
        <v>1825</v>
      </c>
    </row>
    <row r="210" spans="1:13" ht="15" customHeight="1">
      <c r="A210" s="4" t="s">
        <v>1826</v>
      </c>
      <c r="B210" s="4" t="s">
        <v>529</v>
      </c>
      <c r="C210" s="4" t="s">
        <v>1335</v>
      </c>
      <c r="D210" s="4" t="s">
        <v>1827</v>
      </c>
      <c r="E210" s="4" t="s">
        <v>1828</v>
      </c>
      <c r="F210" s="4">
        <v>2025</v>
      </c>
      <c r="G210" s="4" t="s">
        <v>1829</v>
      </c>
      <c r="H210" s="4" t="s">
        <v>593</v>
      </c>
      <c r="I210" s="4" t="s">
        <v>1830</v>
      </c>
      <c r="J210" s="4"/>
      <c r="K210" s="4"/>
      <c r="L210" s="4"/>
      <c r="M210" s="4" t="s">
        <v>1831</v>
      </c>
    </row>
    <row r="211" spans="1:13" ht="15" customHeight="1">
      <c r="A211" s="4" t="s">
        <v>1832</v>
      </c>
      <c r="B211" s="4" t="s">
        <v>529</v>
      </c>
      <c r="C211" s="4" t="s">
        <v>1215</v>
      </c>
      <c r="D211" s="4" t="s">
        <v>1833</v>
      </c>
      <c r="E211" s="4" t="s">
        <v>1834</v>
      </c>
      <c r="F211" s="4">
        <v>2026</v>
      </c>
      <c r="G211" s="4" t="s">
        <v>1835</v>
      </c>
      <c r="H211" s="4" t="s">
        <v>580</v>
      </c>
      <c r="I211" s="4" t="s">
        <v>1836</v>
      </c>
      <c r="J211" s="4"/>
      <c r="K211" s="4"/>
      <c r="L211" s="4"/>
      <c r="M211" s="4" t="s">
        <v>1837</v>
      </c>
    </row>
    <row r="212" spans="1:13" ht="15" customHeight="1">
      <c r="A212" s="4" t="s">
        <v>1838</v>
      </c>
      <c r="B212" s="4" t="s">
        <v>529</v>
      </c>
      <c r="C212" s="4" t="s">
        <v>1335</v>
      </c>
      <c r="D212" s="4" t="s">
        <v>1839</v>
      </c>
      <c r="E212" s="4" t="s">
        <v>1840</v>
      </c>
      <c r="F212" s="4">
        <v>2026</v>
      </c>
      <c r="G212" s="4" t="s">
        <v>747</v>
      </c>
      <c r="H212" s="4" t="s">
        <v>593</v>
      </c>
      <c r="I212" s="4" t="s">
        <v>1841</v>
      </c>
      <c r="J212" s="4"/>
      <c r="K212" s="4"/>
      <c r="L212" s="4"/>
      <c r="M212" s="4" t="s">
        <v>1842</v>
      </c>
    </row>
    <row r="213" spans="1:13" ht="15" customHeight="1">
      <c r="A213" s="4" t="s">
        <v>1843</v>
      </c>
      <c r="B213" s="4" t="s">
        <v>529</v>
      </c>
      <c r="C213" s="4" t="s">
        <v>1335</v>
      </c>
      <c r="D213" s="4" t="s">
        <v>1844</v>
      </c>
      <c r="E213" s="4" t="s">
        <v>1845</v>
      </c>
      <c r="F213" s="4">
        <v>2026</v>
      </c>
      <c r="G213" s="4" t="s">
        <v>747</v>
      </c>
      <c r="H213" s="4" t="s">
        <v>593</v>
      </c>
      <c r="I213" s="4" t="s">
        <v>1846</v>
      </c>
      <c r="J213" s="4"/>
      <c r="K213" s="4"/>
      <c r="L213" s="4"/>
      <c r="M213" s="4" t="s">
        <v>1847</v>
      </c>
    </row>
    <row r="214" spans="1:13" ht="15" customHeight="1">
      <c r="A214" s="4" t="s">
        <v>1848</v>
      </c>
      <c r="B214" s="4" t="s">
        <v>529</v>
      </c>
      <c r="C214" s="4" t="s">
        <v>1215</v>
      </c>
      <c r="D214" s="4" t="s">
        <v>1849</v>
      </c>
      <c r="E214" s="4" t="s">
        <v>1850</v>
      </c>
      <c r="F214" s="4">
        <v>2025</v>
      </c>
      <c r="G214" s="4" t="s">
        <v>1851</v>
      </c>
      <c r="H214" s="4" t="s">
        <v>580</v>
      </c>
      <c r="I214" s="4" t="s">
        <v>1852</v>
      </c>
      <c r="J214" s="4"/>
      <c r="K214" s="4"/>
      <c r="L214" s="4"/>
      <c r="M214" s="4" t="s">
        <v>1853</v>
      </c>
    </row>
    <row r="215" spans="1:13" ht="15" customHeight="1">
      <c r="A215" s="4" t="s">
        <v>1854</v>
      </c>
      <c r="B215" s="4" t="s">
        <v>529</v>
      </c>
      <c r="C215" s="4" t="s">
        <v>1215</v>
      </c>
      <c r="D215" s="4" t="s">
        <v>1855</v>
      </c>
      <c r="E215" s="4" t="s">
        <v>1856</v>
      </c>
      <c r="F215" s="4">
        <v>2026</v>
      </c>
      <c r="G215" s="4" t="s">
        <v>1857</v>
      </c>
      <c r="H215" s="4" t="s">
        <v>580</v>
      </c>
      <c r="I215" s="4" t="s">
        <v>1858</v>
      </c>
      <c r="J215" s="4"/>
      <c r="K215" s="4"/>
      <c r="L215" s="4"/>
      <c r="M215" s="4" t="s">
        <v>1859</v>
      </c>
    </row>
    <row r="216" spans="1:13" ht="15" customHeight="1">
      <c r="A216" s="4" t="s">
        <v>1860</v>
      </c>
      <c r="B216" s="4" t="s">
        <v>529</v>
      </c>
      <c r="C216" s="4" t="s">
        <v>1215</v>
      </c>
      <c r="D216" s="4" t="s">
        <v>1861</v>
      </c>
      <c r="E216" s="4" t="s">
        <v>1862</v>
      </c>
      <c r="F216" s="4">
        <v>2026</v>
      </c>
      <c r="G216" s="4" t="s">
        <v>1863</v>
      </c>
      <c r="H216" s="4" t="s">
        <v>580</v>
      </c>
      <c r="I216" s="4" t="s">
        <v>1864</v>
      </c>
      <c r="J216" s="4"/>
      <c r="K216" s="4"/>
      <c r="L216" s="4"/>
      <c r="M216" s="4" t="s">
        <v>1865</v>
      </c>
    </row>
    <row r="217" spans="1:13" ht="15" customHeight="1">
      <c r="A217" s="4" t="s">
        <v>1866</v>
      </c>
      <c r="B217" s="4" t="s">
        <v>529</v>
      </c>
      <c r="C217" s="4" t="s">
        <v>1867</v>
      </c>
      <c r="D217" s="4" t="s">
        <v>1868</v>
      </c>
      <c r="E217" s="4" t="s">
        <v>1869</v>
      </c>
      <c r="F217" s="4">
        <v>2024</v>
      </c>
      <c r="G217" s="4" t="s">
        <v>1868</v>
      </c>
      <c r="H217" s="4" t="s">
        <v>1258</v>
      </c>
      <c r="I217" s="4"/>
      <c r="J217" s="4"/>
      <c r="K217" s="4"/>
      <c r="L217" s="4"/>
      <c r="M217" s="4" t="s">
        <v>1870</v>
      </c>
    </row>
    <row r="218" spans="1:13" ht="15" customHeight="1">
      <c r="A218" s="4" t="s">
        <v>1871</v>
      </c>
      <c r="B218" s="4" t="s">
        <v>529</v>
      </c>
      <c r="C218" s="4" t="s">
        <v>1215</v>
      </c>
      <c r="D218" s="4" t="s">
        <v>1872</v>
      </c>
      <c r="E218" s="4" t="s">
        <v>1873</v>
      </c>
      <c r="F218" s="4">
        <v>2025</v>
      </c>
      <c r="G218" s="4" t="s">
        <v>1874</v>
      </c>
      <c r="H218" s="4" t="s">
        <v>580</v>
      </c>
      <c r="I218" s="4" t="s">
        <v>1875</v>
      </c>
      <c r="J218" s="4"/>
      <c r="K218" s="4"/>
      <c r="L218" s="4"/>
      <c r="M218" s="4" t="s">
        <v>1876</v>
      </c>
    </row>
    <row r="219" spans="1:13" ht="15" customHeight="1">
      <c r="A219" s="4" t="s">
        <v>1877</v>
      </c>
      <c r="B219" s="4" t="s">
        <v>529</v>
      </c>
      <c r="C219" s="4" t="s">
        <v>1335</v>
      </c>
      <c r="D219" s="4" t="s">
        <v>1878</v>
      </c>
      <c r="E219" s="4" t="s">
        <v>1879</v>
      </c>
      <c r="F219" s="4">
        <v>2025</v>
      </c>
      <c r="G219" s="4" t="s">
        <v>1571</v>
      </c>
      <c r="H219" s="4" t="s">
        <v>593</v>
      </c>
      <c r="I219" s="4" t="s">
        <v>1880</v>
      </c>
      <c r="J219" s="4"/>
      <c r="K219" s="4"/>
      <c r="L219" s="4"/>
      <c r="M219" s="4" t="s">
        <v>1881</v>
      </c>
    </row>
    <row r="220" spans="1:13" ht="15" customHeight="1">
      <c r="A220" s="4" t="s">
        <v>1882</v>
      </c>
      <c r="B220" s="4" t="s">
        <v>529</v>
      </c>
      <c r="C220" s="4" t="s">
        <v>1215</v>
      </c>
      <c r="D220" s="4" t="s">
        <v>1883</v>
      </c>
      <c r="E220" s="4" t="s">
        <v>1884</v>
      </c>
      <c r="F220" s="4">
        <v>2025</v>
      </c>
      <c r="G220" s="4" t="s">
        <v>1885</v>
      </c>
      <c r="H220" s="4" t="s">
        <v>580</v>
      </c>
      <c r="I220" s="4" t="s">
        <v>1886</v>
      </c>
      <c r="J220" s="4"/>
      <c r="K220" s="4"/>
      <c r="L220" s="4"/>
      <c r="M220" s="4" t="s">
        <v>1887</v>
      </c>
    </row>
    <row r="221" spans="1:13" ht="15" customHeight="1">
      <c r="A221" s="4" t="s">
        <v>1888</v>
      </c>
      <c r="B221" s="4" t="s">
        <v>529</v>
      </c>
      <c r="C221" s="4" t="s">
        <v>1215</v>
      </c>
      <c r="D221" s="4" t="s">
        <v>1889</v>
      </c>
      <c r="E221" s="4" t="s">
        <v>1890</v>
      </c>
      <c r="F221" s="4">
        <v>2025</v>
      </c>
      <c r="G221" s="4" t="s">
        <v>1891</v>
      </c>
      <c r="H221" s="4" t="s">
        <v>580</v>
      </c>
      <c r="I221" s="4" t="s">
        <v>1892</v>
      </c>
      <c r="J221" s="4"/>
      <c r="K221" s="4"/>
      <c r="L221" s="4"/>
      <c r="M221" s="4" t="s">
        <v>1893</v>
      </c>
    </row>
    <row r="222" spans="1:13" ht="15" customHeight="1">
      <c r="A222" s="4" t="s">
        <v>1894</v>
      </c>
      <c r="B222" s="4" t="s">
        <v>529</v>
      </c>
      <c r="C222" s="4" t="s">
        <v>1215</v>
      </c>
      <c r="D222" s="4" t="s">
        <v>1895</v>
      </c>
      <c r="E222" s="4" t="s">
        <v>1896</v>
      </c>
      <c r="F222" s="4">
        <v>2025</v>
      </c>
      <c r="G222" s="4" t="s">
        <v>1897</v>
      </c>
      <c r="H222" s="4" t="s">
        <v>580</v>
      </c>
      <c r="I222" s="4"/>
      <c r="J222" s="4"/>
      <c r="K222" s="4"/>
      <c r="L222" s="4"/>
      <c r="M222" s="4" t="s">
        <v>1898</v>
      </c>
    </row>
    <row r="223" spans="1:13" ht="15" customHeight="1">
      <c r="A223" s="4" t="s">
        <v>146</v>
      </c>
      <c r="B223" s="4" t="s">
        <v>529</v>
      </c>
      <c r="C223" s="4" t="s">
        <v>1215</v>
      </c>
      <c r="D223" s="4" t="s">
        <v>147</v>
      </c>
      <c r="E223" s="4" t="s">
        <v>1899</v>
      </c>
      <c r="F223" s="4">
        <v>2026</v>
      </c>
      <c r="G223" s="4" t="s">
        <v>1900</v>
      </c>
      <c r="H223" s="4" t="s">
        <v>580</v>
      </c>
      <c r="I223" s="4" t="s">
        <v>1901</v>
      </c>
      <c r="J223" s="4"/>
      <c r="K223" s="4"/>
      <c r="L223" s="4"/>
      <c r="M223" s="4" t="s">
        <v>1902</v>
      </c>
    </row>
    <row r="224" spans="1:13" ht="15" customHeight="1">
      <c r="A224" s="4" t="s">
        <v>206</v>
      </c>
      <c r="B224" s="4" t="s">
        <v>529</v>
      </c>
      <c r="C224" s="4" t="s">
        <v>1903</v>
      </c>
      <c r="D224" s="4" t="s">
        <v>207</v>
      </c>
      <c r="E224" s="4" t="s">
        <v>1904</v>
      </c>
      <c r="F224" s="4">
        <v>2025</v>
      </c>
      <c r="G224" s="4" t="s">
        <v>1905</v>
      </c>
      <c r="H224" s="4" t="s">
        <v>593</v>
      </c>
      <c r="I224" s="4" t="s">
        <v>1906</v>
      </c>
      <c r="J224" s="4" t="s">
        <v>1907</v>
      </c>
      <c r="K224" s="4"/>
      <c r="L224" s="4"/>
      <c r="M224" s="4" t="s">
        <v>1908</v>
      </c>
    </row>
    <row r="225" spans="1:13" ht="15" customHeight="1">
      <c r="A225" s="4" t="s">
        <v>1909</v>
      </c>
      <c r="B225" s="4" t="s">
        <v>529</v>
      </c>
      <c r="C225" s="4" t="s">
        <v>1215</v>
      </c>
      <c r="D225" s="4" t="s">
        <v>1910</v>
      </c>
      <c r="E225" s="4" t="s">
        <v>1911</v>
      </c>
      <c r="F225" s="4">
        <v>2026</v>
      </c>
      <c r="G225" s="4" t="s">
        <v>1393</v>
      </c>
      <c r="H225" s="4" t="s">
        <v>580</v>
      </c>
      <c r="I225" s="4" t="s">
        <v>1912</v>
      </c>
      <c r="J225" s="4"/>
      <c r="K225" s="4"/>
      <c r="L225" s="4"/>
      <c r="M225" s="4" t="s">
        <v>1913</v>
      </c>
    </row>
    <row r="226" spans="1:13" ht="15" customHeight="1">
      <c r="A226" s="4" t="s">
        <v>1914</v>
      </c>
      <c r="B226" s="4" t="s">
        <v>529</v>
      </c>
      <c r="C226" s="4" t="s">
        <v>1215</v>
      </c>
      <c r="D226" s="4" t="s">
        <v>1915</v>
      </c>
      <c r="E226" s="4" t="s">
        <v>1916</v>
      </c>
      <c r="F226" s="4">
        <v>2025</v>
      </c>
      <c r="G226" s="4" t="s">
        <v>1917</v>
      </c>
      <c r="H226" s="4" t="s">
        <v>580</v>
      </c>
      <c r="I226" s="4" t="s">
        <v>1918</v>
      </c>
      <c r="J226" s="4"/>
      <c r="K226" s="4"/>
      <c r="L226" s="4"/>
      <c r="M226" s="4" t="s">
        <v>1919</v>
      </c>
    </row>
    <row r="227" spans="1:13" ht="15" customHeight="1">
      <c r="A227" s="4" t="s">
        <v>1920</v>
      </c>
      <c r="B227" s="4" t="s">
        <v>529</v>
      </c>
      <c r="C227" s="4" t="s">
        <v>1215</v>
      </c>
      <c r="D227" s="4" t="s">
        <v>1921</v>
      </c>
      <c r="E227" s="4" t="s">
        <v>1922</v>
      </c>
      <c r="F227" s="4">
        <v>2025</v>
      </c>
      <c r="G227" s="4" t="s">
        <v>1923</v>
      </c>
      <c r="H227" s="4" t="s">
        <v>580</v>
      </c>
      <c r="I227" s="4" t="s">
        <v>1924</v>
      </c>
      <c r="J227" s="4"/>
      <c r="K227" s="4"/>
      <c r="L227" s="4"/>
      <c r="M227" s="4" t="s">
        <v>1925</v>
      </c>
    </row>
    <row r="228" spans="1:13" ht="15" customHeight="1">
      <c r="A228" s="4" t="s">
        <v>1926</v>
      </c>
      <c r="B228" s="4" t="s">
        <v>529</v>
      </c>
      <c r="C228" s="4" t="s">
        <v>1927</v>
      </c>
      <c r="D228" s="4" t="s">
        <v>1928</v>
      </c>
      <c r="E228" s="4" t="s">
        <v>1929</v>
      </c>
      <c r="F228" s="4">
        <v>2026</v>
      </c>
      <c r="G228" s="4" t="s">
        <v>1930</v>
      </c>
      <c r="H228" s="4" t="s">
        <v>1258</v>
      </c>
      <c r="I228" s="4" t="s">
        <v>1931</v>
      </c>
      <c r="J228" s="4"/>
      <c r="K228" s="4"/>
      <c r="L228" s="4"/>
      <c r="M228" s="4" t="s">
        <v>1932</v>
      </c>
    </row>
    <row r="229" spans="1:13" ht="15" customHeight="1">
      <c r="A229" s="4" t="s">
        <v>1933</v>
      </c>
      <c r="B229" s="4" t="s">
        <v>529</v>
      </c>
      <c r="C229" s="4" t="s">
        <v>1215</v>
      </c>
      <c r="D229" s="4" t="s">
        <v>1934</v>
      </c>
      <c r="E229" s="4" t="s">
        <v>1935</v>
      </c>
      <c r="F229" s="4">
        <v>2026</v>
      </c>
      <c r="G229" s="4" t="s">
        <v>1936</v>
      </c>
      <c r="H229" s="4" t="s">
        <v>580</v>
      </c>
      <c r="I229" s="4" t="s">
        <v>1937</v>
      </c>
      <c r="J229" s="4"/>
      <c r="K229" s="4"/>
      <c r="L229" s="4"/>
      <c r="M229" s="4" t="s">
        <v>1938</v>
      </c>
    </row>
    <row r="230" spans="1:13" ht="15" customHeight="1">
      <c r="A230" s="4" t="s">
        <v>1939</v>
      </c>
      <c r="B230" s="4" t="s">
        <v>529</v>
      </c>
      <c r="C230" s="4" t="s">
        <v>1215</v>
      </c>
      <c r="D230" s="4" t="s">
        <v>1940</v>
      </c>
      <c r="E230" s="4" t="s">
        <v>1941</v>
      </c>
      <c r="F230" s="4">
        <v>2025</v>
      </c>
      <c r="G230" s="4" t="s">
        <v>1782</v>
      </c>
      <c r="H230" s="4" t="s">
        <v>580</v>
      </c>
      <c r="I230" s="4" t="s">
        <v>1942</v>
      </c>
      <c r="J230" s="4"/>
      <c r="K230" s="4"/>
      <c r="L230" s="4"/>
      <c r="M230" s="4" t="s">
        <v>1943</v>
      </c>
    </row>
    <row r="231" spans="1:13" ht="15" customHeight="1">
      <c r="A231" s="4" t="s">
        <v>1944</v>
      </c>
      <c r="B231" s="4" t="s">
        <v>529</v>
      </c>
      <c r="C231" s="4" t="s">
        <v>1335</v>
      </c>
      <c r="D231" s="4" t="s">
        <v>1945</v>
      </c>
      <c r="E231" s="4" t="s">
        <v>1946</v>
      </c>
      <c r="F231" s="4">
        <v>2026</v>
      </c>
      <c r="G231" s="4" t="s">
        <v>747</v>
      </c>
      <c r="H231" s="4" t="s">
        <v>593</v>
      </c>
      <c r="I231" s="4" t="s">
        <v>1947</v>
      </c>
      <c r="J231" s="4"/>
      <c r="K231" s="4"/>
      <c r="L231" s="4"/>
      <c r="M231" s="4" t="s">
        <v>1948</v>
      </c>
    </row>
    <row r="232" spans="1:13" ht="15" customHeight="1">
      <c r="A232" s="4" t="s">
        <v>1949</v>
      </c>
      <c r="B232" s="4" t="s">
        <v>529</v>
      </c>
      <c r="C232" s="4" t="s">
        <v>1215</v>
      </c>
      <c r="D232" s="4" t="s">
        <v>1950</v>
      </c>
      <c r="E232" s="4" t="s">
        <v>1951</v>
      </c>
      <c r="F232" s="4">
        <v>2026</v>
      </c>
      <c r="G232" s="4" t="s">
        <v>1952</v>
      </c>
      <c r="H232" s="4" t="s">
        <v>580</v>
      </c>
      <c r="I232" s="4" t="s">
        <v>1953</v>
      </c>
      <c r="J232" s="4"/>
      <c r="K232" s="4"/>
      <c r="L232" s="4"/>
      <c r="M232" s="4" t="s">
        <v>1954</v>
      </c>
    </row>
    <row r="233" spans="1:13" ht="15" customHeight="1">
      <c r="A233" s="4" t="s">
        <v>1955</v>
      </c>
      <c r="B233" s="4" t="s">
        <v>529</v>
      </c>
      <c r="C233" s="4" t="s">
        <v>1215</v>
      </c>
      <c r="D233" s="4" t="s">
        <v>1956</v>
      </c>
      <c r="E233" s="4" t="s">
        <v>1957</v>
      </c>
      <c r="F233" s="4">
        <v>2024</v>
      </c>
      <c r="G233" s="4" t="s">
        <v>1958</v>
      </c>
      <c r="H233" s="4" t="s">
        <v>580</v>
      </c>
      <c r="I233" s="4" t="s">
        <v>1959</v>
      </c>
      <c r="J233" s="4"/>
      <c r="K233" s="4"/>
      <c r="L233" s="4"/>
      <c r="M233" s="4" t="s">
        <v>1960</v>
      </c>
    </row>
    <row r="234" spans="1:13" ht="15" customHeight="1">
      <c r="A234" s="4" t="s">
        <v>1961</v>
      </c>
      <c r="B234" s="4" t="s">
        <v>529</v>
      </c>
      <c r="C234" s="4" t="s">
        <v>1215</v>
      </c>
      <c r="D234" s="4" t="s">
        <v>1962</v>
      </c>
      <c r="E234" s="4" t="s">
        <v>1963</v>
      </c>
      <c r="F234" s="4">
        <v>2024</v>
      </c>
      <c r="G234" s="4" t="s">
        <v>1964</v>
      </c>
      <c r="H234" s="4" t="s">
        <v>580</v>
      </c>
      <c r="I234" s="4" t="s">
        <v>1965</v>
      </c>
      <c r="J234" s="4"/>
      <c r="K234" s="4"/>
      <c r="L234" s="4"/>
      <c r="M234" s="4" t="s">
        <v>1966</v>
      </c>
    </row>
    <row r="235" spans="1:13" ht="15" customHeight="1">
      <c r="A235" s="4" t="s">
        <v>1967</v>
      </c>
      <c r="B235" s="4" t="s">
        <v>529</v>
      </c>
      <c r="C235" s="4" t="s">
        <v>1215</v>
      </c>
      <c r="D235" s="4" t="s">
        <v>1968</v>
      </c>
      <c r="E235" s="4" t="s">
        <v>1969</v>
      </c>
      <c r="F235" s="4">
        <v>2025</v>
      </c>
      <c r="G235" s="4" t="s">
        <v>1970</v>
      </c>
      <c r="H235" s="4" t="s">
        <v>580</v>
      </c>
      <c r="I235" s="4" t="s">
        <v>1971</v>
      </c>
      <c r="J235" s="4"/>
      <c r="K235" s="4"/>
      <c r="L235" s="4"/>
      <c r="M235" s="4" t="s">
        <v>1972</v>
      </c>
    </row>
    <row r="236" spans="1:13" ht="15" customHeight="1">
      <c r="A236" s="4" t="s">
        <v>1973</v>
      </c>
      <c r="B236" s="4" t="s">
        <v>529</v>
      </c>
      <c r="C236" s="4" t="s">
        <v>1215</v>
      </c>
      <c r="D236" s="4" t="s">
        <v>1974</v>
      </c>
      <c r="E236" s="4" t="s">
        <v>1975</v>
      </c>
      <c r="F236" s="4">
        <v>2025</v>
      </c>
      <c r="G236" s="4" t="s">
        <v>1976</v>
      </c>
      <c r="H236" s="4" t="s">
        <v>580</v>
      </c>
      <c r="I236" s="4" t="s">
        <v>1977</v>
      </c>
      <c r="J236" s="4"/>
      <c r="K236" s="4"/>
      <c r="L236" s="4"/>
      <c r="M236" s="4" t="s">
        <v>1978</v>
      </c>
    </row>
    <row r="237" spans="1:13" ht="15" customHeight="1">
      <c r="A237" s="4" t="s">
        <v>1979</v>
      </c>
      <c r="B237" s="4" t="s">
        <v>529</v>
      </c>
      <c r="C237" s="4" t="s">
        <v>1215</v>
      </c>
      <c r="D237" s="4" t="s">
        <v>1980</v>
      </c>
      <c r="E237" s="4" t="s">
        <v>1981</v>
      </c>
      <c r="F237" s="4">
        <v>2026</v>
      </c>
      <c r="G237" s="4" t="s">
        <v>1982</v>
      </c>
      <c r="H237" s="4" t="s">
        <v>580</v>
      </c>
      <c r="I237" s="4" t="s">
        <v>1983</v>
      </c>
      <c r="J237" s="4"/>
      <c r="K237" s="4"/>
      <c r="L237" s="4"/>
      <c r="M237" s="4" t="s">
        <v>1984</v>
      </c>
    </row>
    <row r="238" spans="1:13" ht="15" customHeight="1">
      <c r="A238" s="4" t="s">
        <v>1985</v>
      </c>
      <c r="B238" s="4" t="s">
        <v>529</v>
      </c>
      <c r="C238" s="4" t="s">
        <v>1215</v>
      </c>
      <c r="D238" s="4" t="s">
        <v>1986</v>
      </c>
      <c r="E238" s="4" t="s">
        <v>1987</v>
      </c>
      <c r="F238" s="4">
        <v>2025</v>
      </c>
      <c r="G238" s="4" t="s">
        <v>1988</v>
      </c>
      <c r="H238" s="4" t="s">
        <v>580</v>
      </c>
      <c r="I238" s="4" t="s">
        <v>1989</v>
      </c>
      <c r="J238" s="4"/>
      <c r="K238" s="4"/>
      <c r="L238" s="4"/>
      <c r="M238" s="4" t="s">
        <v>1990</v>
      </c>
    </row>
    <row r="239" spans="1:13" ht="15" customHeight="1">
      <c r="A239" s="4" t="s">
        <v>1991</v>
      </c>
      <c r="B239" s="4" t="s">
        <v>529</v>
      </c>
      <c r="C239" s="4" t="s">
        <v>1215</v>
      </c>
      <c r="D239" s="4" t="s">
        <v>1992</v>
      </c>
      <c r="E239" s="4" t="s">
        <v>1993</v>
      </c>
      <c r="F239" s="4">
        <v>2026</v>
      </c>
      <c r="G239" s="4" t="s">
        <v>1239</v>
      </c>
      <c r="H239" s="4" t="s">
        <v>580</v>
      </c>
      <c r="I239" s="4" t="s">
        <v>1994</v>
      </c>
      <c r="J239" s="4"/>
      <c r="K239" s="4"/>
      <c r="L239" s="4"/>
      <c r="M239" s="4" t="s">
        <v>1995</v>
      </c>
    </row>
    <row r="240" spans="1:13" ht="15" customHeight="1">
      <c r="A240" s="4" t="s">
        <v>1996</v>
      </c>
      <c r="B240" s="4" t="s">
        <v>529</v>
      </c>
      <c r="C240" s="4" t="s">
        <v>1215</v>
      </c>
      <c r="D240" s="4" t="s">
        <v>1997</v>
      </c>
      <c r="E240" s="4" t="s">
        <v>1998</v>
      </c>
      <c r="F240" s="4">
        <v>2024</v>
      </c>
      <c r="G240" s="4" t="s">
        <v>1999</v>
      </c>
      <c r="H240" s="4" t="s">
        <v>580</v>
      </c>
      <c r="I240" s="4" t="s">
        <v>2000</v>
      </c>
      <c r="J240" s="4"/>
      <c r="K240" s="4"/>
      <c r="L240" s="4"/>
      <c r="M240" s="4" t="s">
        <v>2001</v>
      </c>
    </row>
    <row r="241" spans="1:13" ht="15" customHeight="1">
      <c r="A241" s="4" t="s">
        <v>2002</v>
      </c>
      <c r="B241" s="4" t="s">
        <v>529</v>
      </c>
      <c r="C241" s="4" t="s">
        <v>1215</v>
      </c>
      <c r="D241" s="4" t="s">
        <v>2003</v>
      </c>
      <c r="E241" s="4" t="s">
        <v>2004</v>
      </c>
      <c r="F241" s="4">
        <v>2025</v>
      </c>
      <c r="G241" s="4" t="s">
        <v>2005</v>
      </c>
      <c r="H241" s="4" t="s">
        <v>580</v>
      </c>
      <c r="I241" s="4" t="s">
        <v>2006</v>
      </c>
      <c r="J241" s="4"/>
      <c r="K241" s="4"/>
      <c r="L241" s="4"/>
      <c r="M241" s="4" t="s">
        <v>2007</v>
      </c>
    </row>
    <row r="242" spans="1:13" ht="15" customHeight="1">
      <c r="A242" s="4" t="s">
        <v>2008</v>
      </c>
      <c r="B242" s="4" t="s">
        <v>529</v>
      </c>
      <c r="C242" s="4" t="s">
        <v>1215</v>
      </c>
      <c r="D242" s="4" t="s">
        <v>2009</v>
      </c>
      <c r="E242" s="4" t="s">
        <v>2010</v>
      </c>
      <c r="F242" s="4">
        <v>2025</v>
      </c>
      <c r="G242" s="4" t="s">
        <v>2011</v>
      </c>
      <c r="H242" s="4" t="s">
        <v>580</v>
      </c>
      <c r="I242" s="4" t="s">
        <v>2012</v>
      </c>
      <c r="J242" s="4"/>
      <c r="K242" s="4"/>
      <c r="L242" s="4"/>
      <c r="M242" s="4" t="s">
        <v>2013</v>
      </c>
    </row>
    <row r="243" spans="1:13" ht="15" customHeight="1">
      <c r="A243" s="4" t="s">
        <v>2014</v>
      </c>
      <c r="B243" s="4" t="s">
        <v>529</v>
      </c>
      <c r="C243" s="4" t="s">
        <v>1215</v>
      </c>
      <c r="D243" s="4" t="s">
        <v>2015</v>
      </c>
      <c r="E243" s="4" t="s">
        <v>2016</v>
      </c>
      <c r="F243" s="4">
        <v>2026</v>
      </c>
      <c r="G243" s="4" t="s">
        <v>2017</v>
      </c>
      <c r="H243" s="4" t="s">
        <v>580</v>
      </c>
      <c r="I243" s="4" t="s">
        <v>2018</v>
      </c>
      <c r="J243" s="4"/>
      <c r="K243" s="4"/>
      <c r="L243" s="4"/>
      <c r="M243" s="4" t="s">
        <v>2019</v>
      </c>
    </row>
    <row r="244" spans="1:13" ht="15" customHeight="1">
      <c r="A244" s="4" t="s">
        <v>2020</v>
      </c>
      <c r="B244" s="4" t="s">
        <v>529</v>
      </c>
      <c r="C244" s="4" t="s">
        <v>1215</v>
      </c>
      <c r="D244" s="4" t="s">
        <v>2021</v>
      </c>
      <c r="E244" s="4" t="s">
        <v>2022</v>
      </c>
      <c r="F244" s="4">
        <v>2026</v>
      </c>
      <c r="G244" s="4" t="s">
        <v>1293</v>
      </c>
      <c r="H244" s="4" t="s">
        <v>580</v>
      </c>
      <c r="I244" s="4" t="s">
        <v>2023</v>
      </c>
      <c r="J244" s="4"/>
      <c r="K244" s="4"/>
      <c r="L244" s="4"/>
      <c r="M244" s="4" t="s">
        <v>2024</v>
      </c>
    </row>
    <row r="245" spans="1:13" ht="15" customHeight="1">
      <c r="A245" s="4" t="s">
        <v>2025</v>
      </c>
      <c r="B245" s="4" t="s">
        <v>529</v>
      </c>
      <c r="C245" s="4" t="s">
        <v>1215</v>
      </c>
      <c r="D245" s="4" t="s">
        <v>2026</v>
      </c>
      <c r="E245" s="4" t="s">
        <v>2027</v>
      </c>
      <c r="F245" s="4">
        <v>2026</v>
      </c>
      <c r="G245" s="4" t="s">
        <v>2028</v>
      </c>
      <c r="H245" s="4" t="s">
        <v>580</v>
      </c>
      <c r="I245" s="4" t="s">
        <v>2029</v>
      </c>
      <c r="J245" s="4"/>
      <c r="K245" s="4"/>
      <c r="L245" s="4"/>
      <c r="M245" s="4" t="s">
        <v>2030</v>
      </c>
    </row>
    <row r="246" spans="1:13" ht="15" customHeight="1">
      <c r="A246" s="4" t="s">
        <v>2031</v>
      </c>
      <c r="B246" s="4" t="s">
        <v>529</v>
      </c>
      <c r="C246" s="4" t="s">
        <v>1215</v>
      </c>
      <c r="D246" s="4" t="s">
        <v>2032</v>
      </c>
      <c r="E246" s="4" t="s">
        <v>2033</v>
      </c>
      <c r="F246" s="4">
        <v>2025</v>
      </c>
      <c r="G246" s="4" t="s">
        <v>2034</v>
      </c>
      <c r="H246" s="4" t="s">
        <v>580</v>
      </c>
      <c r="I246" s="4" t="s">
        <v>2035</v>
      </c>
      <c r="J246" s="4"/>
      <c r="K246" s="4"/>
      <c r="L246" s="4"/>
      <c r="M246" s="4" t="s">
        <v>2036</v>
      </c>
    </row>
    <row r="247" spans="1:13" ht="15" customHeight="1">
      <c r="A247" s="4" t="s">
        <v>2037</v>
      </c>
      <c r="B247" s="4" t="s">
        <v>529</v>
      </c>
      <c r="C247" s="4" t="s">
        <v>1215</v>
      </c>
      <c r="D247" s="4" t="s">
        <v>2038</v>
      </c>
      <c r="E247" s="4" t="s">
        <v>2039</v>
      </c>
      <c r="F247" s="4">
        <v>2026</v>
      </c>
      <c r="G247" s="4" t="s">
        <v>2040</v>
      </c>
      <c r="H247" s="4" t="s">
        <v>580</v>
      </c>
      <c r="I247" s="4" t="s">
        <v>2041</v>
      </c>
      <c r="J247" s="4"/>
      <c r="K247" s="4"/>
      <c r="L247" s="4"/>
      <c r="M247" s="4" t="s">
        <v>2042</v>
      </c>
    </row>
    <row r="248" spans="1:13" ht="15" customHeight="1">
      <c r="A248" s="4" t="s">
        <v>2043</v>
      </c>
      <c r="B248" s="4" t="s">
        <v>529</v>
      </c>
      <c r="C248" s="4" t="s">
        <v>1215</v>
      </c>
      <c r="D248" s="4" t="s">
        <v>2044</v>
      </c>
      <c r="E248" s="4" t="s">
        <v>2045</v>
      </c>
      <c r="F248" s="4">
        <v>2024</v>
      </c>
      <c r="G248" s="4" t="s">
        <v>2046</v>
      </c>
      <c r="H248" s="4" t="s">
        <v>580</v>
      </c>
      <c r="I248" s="4" t="s">
        <v>2047</v>
      </c>
      <c r="J248" s="4"/>
      <c r="K248" s="4"/>
      <c r="L248" s="4"/>
      <c r="M248" s="4" t="s">
        <v>2048</v>
      </c>
    </row>
    <row r="249" spans="1:13" ht="15" customHeight="1">
      <c r="A249" s="4" t="s">
        <v>2049</v>
      </c>
      <c r="B249" s="4" t="s">
        <v>529</v>
      </c>
      <c r="C249" s="4" t="s">
        <v>1215</v>
      </c>
      <c r="D249" s="4" t="s">
        <v>2050</v>
      </c>
      <c r="E249" s="4" t="s">
        <v>2051</v>
      </c>
      <c r="F249" s="4">
        <v>2026</v>
      </c>
      <c r="G249" s="4" t="s">
        <v>2052</v>
      </c>
      <c r="H249" s="4" t="s">
        <v>580</v>
      </c>
      <c r="I249" s="4" t="s">
        <v>2053</v>
      </c>
      <c r="J249" s="4"/>
      <c r="K249" s="4"/>
      <c r="L249" s="4"/>
      <c r="M249" s="4" t="s">
        <v>2054</v>
      </c>
    </row>
    <row r="250" spans="1:13" ht="15" customHeight="1">
      <c r="A250" s="4" t="s">
        <v>2055</v>
      </c>
      <c r="B250" s="4" t="s">
        <v>529</v>
      </c>
      <c r="C250" s="4" t="s">
        <v>1215</v>
      </c>
      <c r="D250" s="4" t="s">
        <v>2056</v>
      </c>
      <c r="E250" s="4" t="s">
        <v>2057</v>
      </c>
      <c r="F250" s="4">
        <v>2026</v>
      </c>
      <c r="G250" s="4" t="s">
        <v>2058</v>
      </c>
      <c r="H250" s="4" t="s">
        <v>580</v>
      </c>
      <c r="I250" s="4" t="s">
        <v>2059</v>
      </c>
      <c r="J250" s="4"/>
      <c r="K250" s="4"/>
      <c r="L250" s="4"/>
      <c r="M250" s="4" t="s">
        <v>2060</v>
      </c>
    </row>
    <row r="251" spans="1:13" ht="15" customHeight="1">
      <c r="A251" s="4" t="s">
        <v>2061</v>
      </c>
      <c r="B251" s="4" t="s">
        <v>529</v>
      </c>
      <c r="C251" s="4" t="s">
        <v>1335</v>
      </c>
      <c r="D251" s="4" t="s">
        <v>2062</v>
      </c>
      <c r="E251" s="4" t="s">
        <v>2063</v>
      </c>
      <c r="F251" s="4">
        <v>2025</v>
      </c>
      <c r="G251" s="4" t="s">
        <v>747</v>
      </c>
      <c r="H251" s="4" t="s">
        <v>593</v>
      </c>
      <c r="I251" s="4" t="s">
        <v>2064</v>
      </c>
      <c r="J251" s="4"/>
      <c r="K251" s="4"/>
      <c r="L251" s="4"/>
      <c r="M251" s="4" t="s">
        <v>2065</v>
      </c>
    </row>
    <row r="252" spans="1:13" ht="15" customHeight="1">
      <c r="A252" s="4" t="s">
        <v>2066</v>
      </c>
      <c r="B252" s="4" t="s">
        <v>529</v>
      </c>
      <c r="C252" s="4" t="s">
        <v>1215</v>
      </c>
      <c r="D252" s="4" t="s">
        <v>2067</v>
      </c>
      <c r="E252" s="4" t="s">
        <v>2068</v>
      </c>
      <c r="F252" s="4">
        <v>2024</v>
      </c>
      <c r="G252" s="4" t="s">
        <v>2069</v>
      </c>
      <c r="H252" s="4" t="s">
        <v>580</v>
      </c>
      <c r="I252" s="4" t="s">
        <v>2070</v>
      </c>
      <c r="J252" s="4"/>
      <c r="K252" s="4"/>
      <c r="L252" s="4"/>
      <c r="M252" s="4" t="s">
        <v>2071</v>
      </c>
    </row>
    <row r="253" spans="1:13" ht="15" customHeight="1">
      <c r="A253" s="4" t="s">
        <v>2072</v>
      </c>
      <c r="B253" s="4" t="s">
        <v>529</v>
      </c>
      <c r="C253" s="4" t="s">
        <v>1215</v>
      </c>
      <c r="D253" s="4" t="s">
        <v>2073</v>
      </c>
      <c r="E253" s="4" t="s">
        <v>2074</v>
      </c>
      <c r="F253" s="4">
        <v>2025</v>
      </c>
      <c r="G253" s="4" t="s">
        <v>2075</v>
      </c>
      <c r="H253" s="4" t="s">
        <v>580</v>
      </c>
      <c r="I253" s="4" t="s">
        <v>2076</v>
      </c>
      <c r="J253" s="4"/>
      <c r="K253" s="4"/>
      <c r="L253" s="4"/>
      <c r="M253" s="4" t="s">
        <v>2077</v>
      </c>
    </row>
    <row r="254" spans="1:13" ht="15" customHeight="1">
      <c r="A254" s="4" t="s">
        <v>2078</v>
      </c>
      <c r="B254" s="4" t="s">
        <v>529</v>
      </c>
      <c r="C254" s="4" t="s">
        <v>1335</v>
      </c>
      <c r="D254" s="4" t="s">
        <v>2079</v>
      </c>
      <c r="E254" s="4" t="s">
        <v>2080</v>
      </c>
      <c r="F254" s="4">
        <v>2025</v>
      </c>
      <c r="G254" s="4" t="s">
        <v>747</v>
      </c>
      <c r="H254" s="4" t="s">
        <v>593</v>
      </c>
      <c r="I254" s="4" t="s">
        <v>2081</v>
      </c>
      <c r="J254" s="4"/>
      <c r="K254" s="4"/>
      <c r="L254" s="4"/>
      <c r="M254" s="4" t="s">
        <v>2082</v>
      </c>
    </row>
    <row r="255" spans="1:13" ht="15" customHeight="1">
      <c r="A255" s="4" t="s">
        <v>2083</v>
      </c>
      <c r="B255" s="4" t="s">
        <v>529</v>
      </c>
      <c r="C255" s="4" t="s">
        <v>1215</v>
      </c>
      <c r="D255" s="4" t="s">
        <v>2084</v>
      </c>
      <c r="E255" s="4" t="s">
        <v>2085</v>
      </c>
      <c r="F255" s="4">
        <v>2026</v>
      </c>
      <c r="G255" s="4" t="s">
        <v>2086</v>
      </c>
      <c r="H255" s="4" t="s">
        <v>580</v>
      </c>
      <c r="I255" s="4" t="s">
        <v>2087</v>
      </c>
      <c r="J255" s="4"/>
      <c r="K255" s="4"/>
      <c r="L255" s="4"/>
      <c r="M255" s="4" t="s">
        <v>2088</v>
      </c>
    </row>
    <row r="256" spans="1:13" ht="15" customHeight="1">
      <c r="A256" s="4" t="s">
        <v>2089</v>
      </c>
      <c r="B256" s="4" t="s">
        <v>529</v>
      </c>
      <c r="C256" s="4" t="s">
        <v>1215</v>
      </c>
      <c r="D256" s="4" t="s">
        <v>2090</v>
      </c>
      <c r="E256" s="4" t="s">
        <v>2091</v>
      </c>
      <c r="F256" s="4">
        <v>2025</v>
      </c>
      <c r="G256" s="4" t="s">
        <v>2092</v>
      </c>
      <c r="H256" s="4" t="s">
        <v>580</v>
      </c>
      <c r="I256" s="4" t="s">
        <v>2093</v>
      </c>
      <c r="J256" s="4"/>
      <c r="K256" s="4"/>
      <c r="L256" s="4"/>
      <c r="M256" s="4" t="s">
        <v>2094</v>
      </c>
    </row>
    <row r="257" spans="1:13" ht="15" customHeight="1">
      <c r="A257" s="4" t="s">
        <v>2095</v>
      </c>
      <c r="B257" s="4" t="s">
        <v>529</v>
      </c>
      <c r="C257" s="4" t="s">
        <v>1215</v>
      </c>
      <c r="D257" s="4" t="s">
        <v>2096</v>
      </c>
      <c r="E257" s="4" t="s">
        <v>2097</v>
      </c>
      <c r="F257" s="4">
        <v>2026</v>
      </c>
      <c r="G257" s="4" t="s">
        <v>2098</v>
      </c>
      <c r="H257" s="4" t="s">
        <v>580</v>
      </c>
      <c r="I257" s="4" t="s">
        <v>2099</v>
      </c>
      <c r="J257" s="4"/>
      <c r="K257" s="4"/>
      <c r="L257" s="4"/>
      <c r="M257" s="4" t="s">
        <v>2100</v>
      </c>
    </row>
    <row r="258" spans="1:13" ht="15" customHeight="1">
      <c r="A258" s="4" t="s">
        <v>2101</v>
      </c>
      <c r="B258" s="4" t="s">
        <v>529</v>
      </c>
      <c r="C258" s="4" t="s">
        <v>1215</v>
      </c>
      <c r="D258" s="4" t="s">
        <v>2102</v>
      </c>
      <c r="E258" s="4" t="s">
        <v>2103</v>
      </c>
      <c r="F258" s="4">
        <v>2025</v>
      </c>
      <c r="G258" s="4" t="s">
        <v>2104</v>
      </c>
      <c r="H258" s="4" t="s">
        <v>580</v>
      </c>
      <c r="I258" s="4" t="s">
        <v>2105</v>
      </c>
      <c r="J258" s="4"/>
      <c r="K258" s="4"/>
      <c r="L258" s="4"/>
      <c r="M258" s="4" t="s">
        <v>2106</v>
      </c>
    </row>
    <row r="259" spans="1:13" ht="15" customHeight="1">
      <c r="A259" s="4" t="s">
        <v>336</v>
      </c>
      <c r="B259" s="4" t="s">
        <v>529</v>
      </c>
      <c r="C259" s="4" t="s">
        <v>1215</v>
      </c>
      <c r="D259" s="4" t="s">
        <v>337</v>
      </c>
      <c r="E259" s="4" t="s">
        <v>2107</v>
      </c>
      <c r="F259" s="4">
        <v>2025</v>
      </c>
      <c r="G259" s="4" t="s">
        <v>2108</v>
      </c>
      <c r="H259" s="4" t="s">
        <v>580</v>
      </c>
      <c r="I259" s="4" t="s">
        <v>2109</v>
      </c>
      <c r="J259" s="4"/>
      <c r="K259" s="4"/>
      <c r="L259" s="4"/>
      <c r="M259" s="4" t="s">
        <v>2110</v>
      </c>
    </row>
    <row r="260" spans="1:13" ht="15" customHeight="1">
      <c r="A260" s="4" t="s">
        <v>2111</v>
      </c>
      <c r="B260" s="4" t="s">
        <v>529</v>
      </c>
      <c r="C260" s="4" t="s">
        <v>1215</v>
      </c>
      <c r="D260" s="4" t="s">
        <v>2112</v>
      </c>
      <c r="E260" s="4" t="s">
        <v>2113</v>
      </c>
      <c r="F260" s="4">
        <v>2026</v>
      </c>
      <c r="G260" s="4" t="s">
        <v>1501</v>
      </c>
      <c r="H260" s="4" t="s">
        <v>580</v>
      </c>
      <c r="I260" s="4" t="s">
        <v>2114</v>
      </c>
      <c r="J260" s="4"/>
      <c r="K260" s="4"/>
      <c r="L260" s="4"/>
      <c r="M260" s="4" t="s">
        <v>2115</v>
      </c>
    </row>
    <row r="261" spans="1:13" ht="15" customHeight="1">
      <c r="A261" s="4" t="s">
        <v>2116</v>
      </c>
      <c r="B261" s="4" t="s">
        <v>529</v>
      </c>
      <c r="C261" s="4" t="s">
        <v>1215</v>
      </c>
      <c r="D261" s="4" t="s">
        <v>2117</v>
      </c>
      <c r="E261" s="4" t="s">
        <v>2118</v>
      </c>
      <c r="F261" s="4">
        <v>2025</v>
      </c>
      <c r="G261" s="4" t="s">
        <v>2119</v>
      </c>
      <c r="H261" s="4" t="s">
        <v>580</v>
      </c>
      <c r="I261" s="4" t="s">
        <v>2120</v>
      </c>
      <c r="J261" s="4"/>
      <c r="K261" s="4"/>
      <c r="L261" s="4"/>
      <c r="M261" s="4" t="s">
        <v>2121</v>
      </c>
    </row>
    <row r="262" spans="1:13" ht="15" customHeight="1">
      <c r="A262" s="4" t="s">
        <v>2122</v>
      </c>
      <c r="B262" s="4" t="s">
        <v>529</v>
      </c>
      <c r="C262" s="4" t="s">
        <v>1215</v>
      </c>
      <c r="D262" s="4" t="s">
        <v>2123</v>
      </c>
      <c r="E262" s="4" t="s">
        <v>2124</v>
      </c>
      <c r="F262" s="4">
        <v>2026</v>
      </c>
      <c r="G262" s="4" t="s">
        <v>2125</v>
      </c>
      <c r="H262" s="4" t="s">
        <v>580</v>
      </c>
      <c r="I262" s="4" t="s">
        <v>2126</v>
      </c>
      <c r="J262" s="4"/>
      <c r="K262" s="4"/>
      <c r="L262" s="4"/>
      <c r="M262" s="4" t="s">
        <v>2127</v>
      </c>
    </row>
    <row r="263" spans="1:13" ht="15" customHeight="1">
      <c r="A263" s="4" t="s">
        <v>2128</v>
      </c>
      <c r="B263" s="4" t="s">
        <v>529</v>
      </c>
      <c r="C263" s="4" t="s">
        <v>1215</v>
      </c>
      <c r="D263" s="4" t="s">
        <v>2129</v>
      </c>
      <c r="E263" s="4" t="s">
        <v>2130</v>
      </c>
      <c r="F263" s="4">
        <v>2024</v>
      </c>
      <c r="G263" s="4" t="s">
        <v>2131</v>
      </c>
      <c r="H263" s="4" t="s">
        <v>580</v>
      </c>
      <c r="I263" s="4" t="s">
        <v>2132</v>
      </c>
      <c r="J263" s="4"/>
      <c r="K263" s="4"/>
      <c r="L263" s="4"/>
      <c r="M263" s="4" t="s">
        <v>2133</v>
      </c>
    </row>
    <row r="264" spans="1:13" ht="15" customHeight="1">
      <c r="A264" s="4" t="s">
        <v>2134</v>
      </c>
      <c r="B264" s="4" t="s">
        <v>529</v>
      </c>
      <c r="C264" s="4" t="s">
        <v>1215</v>
      </c>
      <c r="D264" s="4" t="s">
        <v>2135</v>
      </c>
      <c r="E264" s="4" t="s">
        <v>2136</v>
      </c>
      <c r="F264" s="4">
        <v>2026</v>
      </c>
      <c r="G264" s="4" t="s">
        <v>2137</v>
      </c>
      <c r="H264" s="4" t="s">
        <v>580</v>
      </c>
      <c r="I264" s="4" t="s">
        <v>2138</v>
      </c>
      <c r="J264" s="4"/>
      <c r="K264" s="4"/>
      <c r="L264" s="4"/>
      <c r="M264" s="4" t="s">
        <v>2139</v>
      </c>
    </row>
    <row r="265" spans="1:13" ht="15" customHeight="1">
      <c r="A265" s="4" t="s">
        <v>2140</v>
      </c>
      <c r="B265" s="4" t="s">
        <v>529</v>
      </c>
      <c r="C265" s="4" t="s">
        <v>1215</v>
      </c>
      <c r="D265" s="4" t="s">
        <v>2141</v>
      </c>
      <c r="E265" s="4" t="s">
        <v>2142</v>
      </c>
      <c r="F265" s="4">
        <v>2026</v>
      </c>
      <c r="G265" s="4" t="s">
        <v>2143</v>
      </c>
      <c r="H265" s="4" t="s">
        <v>580</v>
      </c>
      <c r="I265" s="4" t="s">
        <v>2144</v>
      </c>
      <c r="J265" s="4"/>
      <c r="K265" s="4"/>
      <c r="L265" s="4"/>
      <c r="M265" s="4" t="s">
        <v>2145</v>
      </c>
    </row>
    <row r="266" spans="1:13" ht="15" customHeight="1">
      <c r="A266" s="4" t="s">
        <v>2146</v>
      </c>
      <c r="B266" s="4" t="s">
        <v>529</v>
      </c>
      <c r="C266" s="4" t="s">
        <v>1215</v>
      </c>
      <c r="D266" s="4" t="s">
        <v>2147</v>
      </c>
      <c r="E266" s="4" t="s">
        <v>2148</v>
      </c>
      <c r="F266" s="4">
        <v>2026</v>
      </c>
      <c r="G266" s="4" t="s">
        <v>2149</v>
      </c>
      <c r="H266" s="4" t="s">
        <v>580</v>
      </c>
      <c r="I266" s="4" t="s">
        <v>2150</v>
      </c>
      <c r="J266" s="4"/>
      <c r="K266" s="4"/>
      <c r="L266" s="4"/>
      <c r="M266" s="4" t="s">
        <v>2151</v>
      </c>
    </row>
    <row r="267" spans="1:13" ht="15" customHeight="1">
      <c r="A267" s="4" t="s">
        <v>2152</v>
      </c>
      <c r="B267" s="4" t="s">
        <v>529</v>
      </c>
      <c r="C267" s="4" t="s">
        <v>1215</v>
      </c>
      <c r="D267" s="4" t="s">
        <v>2153</v>
      </c>
      <c r="E267" s="4" t="s">
        <v>2154</v>
      </c>
      <c r="F267" s="4">
        <v>2026</v>
      </c>
      <c r="G267" s="4" t="s">
        <v>1506</v>
      </c>
      <c r="H267" s="4" t="s">
        <v>580</v>
      </c>
      <c r="I267" s="4" t="s">
        <v>2155</v>
      </c>
      <c r="J267" s="4"/>
      <c r="K267" s="4"/>
      <c r="L267" s="4"/>
      <c r="M267" s="4" t="s">
        <v>2156</v>
      </c>
    </row>
    <row r="268" spans="1:13" ht="15" customHeight="1">
      <c r="A268" s="4" t="s">
        <v>2157</v>
      </c>
      <c r="B268" s="4" t="s">
        <v>529</v>
      </c>
      <c r="C268" s="4" t="s">
        <v>1215</v>
      </c>
      <c r="D268" s="4" t="s">
        <v>2158</v>
      </c>
      <c r="E268" s="4" t="s">
        <v>2159</v>
      </c>
      <c r="F268" s="4">
        <v>2026</v>
      </c>
      <c r="G268" s="4" t="s">
        <v>2160</v>
      </c>
      <c r="H268" s="4" t="s">
        <v>580</v>
      </c>
      <c r="I268" s="4" t="s">
        <v>2161</v>
      </c>
      <c r="J268" s="4"/>
      <c r="K268" s="4"/>
      <c r="L268" s="4"/>
      <c r="M268" s="4" t="s">
        <v>2162</v>
      </c>
    </row>
    <row r="269" spans="1:13" ht="15" customHeight="1">
      <c r="A269" s="4" t="s">
        <v>2163</v>
      </c>
      <c r="B269" s="4" t="s">
        <v>529</v>
      </c>
      <c r="C269" s="4" t="s">
        <v>1215</v>
      </c>
      <c r="D269" s="4" t="s">
        <v>2164</v>
      </c>
      <c r="E269" s="4" t="s">
        <v>2165</v>
      </c>
      <c r="F269" s="4">
        <v>2025</v>
      </c>
      <c r="G269" s="4" t="s">
        <v>2166</v>
      </c>
      <c r="H269" s="4" t="s">
        <v>580</v>
      </c>
      <c r="I269" s="4" t="s">
        <v>2167</v>
      </c>
      <c r="J269" s="4"/>
      <c r="K269" s="4"/>
      <c r="L269" s="4"/>
      <c r="M269" s="4" t="s">
        <v>2168</v>
      </c>
    </row>
    <row r="270" spans="1:13" ht="15" customHeight="1">
      <c r="A270" s="4" t="s">
        <v>2169</v>
      </c>
      <c r="B270" s="4" t="s">
        <v>529</v>
      </c>
      <c r="C270" s="4" t="s">
        <v>1215</v>
      </c>
      <c r="D270" s="4" t="s">
        <v>2170</v>
      </c>
      <c r="E270" s="4" t="s">
        <v>2171</v>
      </c>
      <c r="F270" s="4">
        <v>2026</v>
      </c>
      <c r="G270" s="4" t="s">
        <v>2172</v>
      </c>
      <c r="H270" s="4" t="s">
        <v>580</v>
      </c>
      <c r="I270" s="4" t="s">
        <v>2173</v>
      </c>
      <c r="J270" s="4"/>
      <c r="K270" s="4"/>
      <c r="L270" s="4"/>
      <c r="M270" s="4" t="s">
        <v>2174</v>
      </c>
    </row>
    <row r="271" spans="1:13" ht="15" customHeight="1">
      <c r="A271" s="4" t="s">
        <v>2175</v>
      </c>
      <c r="B271" s="4" t="s">
        <v>529</v>
      </c>
      <c r="C271" s="4" t="s">
        <v>1215</v>
      </c>
      <c r="D271" s="4" t="s">
        <v>2176</v>
      </c>
      <c r="E271" s="4" t="s">
        <v>2177</v>
      </c>
      <c r="F271" s="4">
        <v>2026</v>
      </c>
      <c r="G271" s="4" t="s">
        <v>1708</v>
      </c>
      <c r="H271" s="4" t="s">
        <v>580</v>
      </c>
      <c r="I271" s="4" t="s">
        <v>2178</v>
      </c>
      <c r="J271" s="4"/>
      <c r="K271" s="4"/>
      <c r="L271" s="4"/>
      <c r="M271" s="4" t="s">
        <v>2179</v>
      </c>
    </row>
    <row r="272" spans="1:13" ht="15" customHeight="1">
      <c r="A272" s="4" t="s">
        <v>2180</v>
      </c>
      <c r="B272" s="4" t="s">
        <v>529</v>
      </c>
      <c r="C272" s="4" t="s">
        <v>1215</v>
      </c>
      <c r="D272" s="4" t="s">
        <v>2181</v>
      </c>
      <c r="E272" s="4" t="s">
        <v>2022</v>
      </c>
      <c r="F272" s="4">
        <v>2026</v>
      </c>
      <c r="G272" s="4" t="s">
        <v>1257</v>
      </c>
      <c r="H272" s="4" t="s">
        <v>1258</v>
      </c>
      <c r="I272" s="4" t="s">
        <v>2182</v>
      </c>
      <c r="J272" s="4"/>
      <c r="K272" s="4"/>
      <c r="L272" s="4"/>
      <c r="M272" s="4" t="s">
        <v>2183</v>
      </c>
    </row>
    <row r="273" spans="1:13" ht="15" customHeight="1">
      <c r="A273" s="4" t="s">
        <v>2184</v>
      </c>
      <c r="B273" s="4" t="s">
        <v>529</v>
      </c>
      <c r="C273" s="4" t="s">
        <v>1335</v>
      </c>
      <c r="D273" s="4" t="s">
        <v>2185</v>
      </c>
      <c r="E273" s="4" t="s">
        <v>2186</v>
      </c>
      <c r="F273" s="4">
        <v>2026</v>
      </c>
      <c r="G273" s="4" t="s">
        <v>747</v>
      </c>
      <c r="H273" s="4" t="s">
        <v>593</v>
      </c>
      <c r="I273" s="4" t="s">
        <v>2187</v>
      </c>
      <c r="J273" s="4"/>
      <c r="K273" s="4"/>
      <c r="L273" s="4"/>
      <c r="M273" s="4" t="s">
        <v>2188</v>
      </c>
    </row>
    <row r="274" spans="1:13" ht="15" customHeight="1">
      <c r="A274" s="4" t="s">
        <v>2189</v>
      </c>
      <c r="B274" s="4" t="s">
        <v>529</v>
      </c>
      <c r="C274" s="4" t="s">
        <v>1215</v>
      </c>
      <c r="D274" s="4" t="s">
        <v>2190</v>
      </c>
      <c r="E274" s="4" t="s">
        <v>2191</v>
      </c>
      <c r="F274" s="4">
        <v>2026</v>
      </c>
      <c r="G274" s="4" t="s">
        <v>2192</v>
      </c>
      <c r="H274" s="4" t="s">
        <v>1258</v>
      </c>
      <c r="I274" s="4" t="s">
        <v>2193</v>
      </c>
      <c r="J274" s="4"/>
      <c r="K274" s="4"/>
      <c r="L274" s="4"/>
      <c r="M274" s="4" t="s">
        <v>2194</v>
      </c>
    </row>
    <row r="275" spans="1:13" ht="15" customHeight="1">
      <c r="A275" s="4" t="s">
        <v>2195</v>
      </c>
      <c r="B275" s="4" t="s">
        <v>529</v>
      </c>
      <c r="C275" s="4" t="s">
        <v>1215</v>
      </c>
      <c r="D275" s="4" t="s">
        <v>2196</v>
      </c>
      <c r="E275" s="4" t="s">
        <v>2197</v>
      </c>
      <c r="F275" s="4">
        <v>2026</v>
      </c>
      <c r="G275" s="4" t="s">
        <v>1416</v>
      </c>
      <c r="H275" s="4" t="s">
        <v>580</v>
      </c>
      <c r="I275" s="4" t="s">
        <v>2198</v>
      </c>
      <c r="J275" s="4"/>
      <c r="K275" s="4"/>
      <c r="L275" s="4"/>
      <c r="M275" s="4" t="s">
        <v>2199</v>
      </c>
    </row>
    <row r="276" spans="1:13" ht="15" customHeight="1">
      <c r="A276" s="4" t="s">
        <v>2200</v>
      </c>
      <c r="B276" s="4" t="s">
        <v>529</v>
      </c>
      <c r="C276" s="4" t="s">
        <v>1215</v>
      </c>
      <c r="D276" s="4" t="s">
        <v>2201</v>
      </c>
      <c r="E276" s="4" t="s">
        <v>2202</v>
      </c>
      <c r="F276" s="4">
        <v>2025</v>
      </c>
      <c r="G276" s="4" t="s">
        <v>2203</v>
      </c>
      <c r="H276" s="4" t="s">
        <v>580</v>
      </c>
      <c r="I276" s="4" t="s">
        <v>2204</v>
      </c>
      <c r="J276" s="4"/>
      <c r="K276" s="4"/>
      <c r="L276" s="4"/>
      <c r="M276" s="4" t="s">
        <v>2205</v>
      </c>
    </row>
    <row r="277" spans="1:13" ht="15" customHeight="1">
      <c r="A277" s="4" t="s">
        <v>2206</v>
      </c>
      <c r="B277" s="4" t="s">
        <v>529</v>
      </c>
      <c r="C277" s="4" t="s">
        <v>1215</v>
      </c>
      <c r="D277" s="4" t="s">
        <v>2207</v>
      </c>
      <c r="E277" s="4" t="s">
        <v>2208</v>
      </c>
      <c r="F277" s="4">
        <v>2026</v>
      </c>
      <c r="G277" s="4" t="s">
        <v>2209</v>
      </c>
      <c r="H277" s="4" t="s">
        <v>580</v>
      </c>
      <c r="I277" s="4" t="s">
        <v>2210</v>
      </c>
      <c r="J277" s="4"/>
      <c r="K277" s="4"/>
      <c r="L277" s="4"/>
      <c r="M277" s="4" t="s">
        <v>2211</v>
      </c>
    </row>
    <row r="278" spans="1:13" ht="15" customHeight="1">
      <c r="A278" s="4" t="s">
        <v>2212</v>
      </c>
      <c r="B278" s="4" t="s">
        <v>529</v>
      </c>
      <c r="C278" s="4" t="s">
        <v>1215</v>
      </c>
      <c r="D278" s="4" t="s">
        <v>2213</v>
      </c>
      <c r="E278" s="4" t="s">
        <v>2214</v>
      </c>
      <c r="F278" s="4">
        <v>2026</v>
      </c>
      <c r="G278" s="4" t="s">
        <v>2215</v>
      </c>
      <c r="H278" s="4" t="s">
        <v>580</v>
      </c>
      <c r="I278" s="4" t="s">
        <v>2216</v>
      </c>
      <c r="J278" s="4"/>
      <c r="K278" s="4"/>
      <c r="L278" s="4"/>
      <c r="M278" s="4" t="s">
        <v>2217</v>
      </c>
    </row>
    <row r="279" spans="1:13" ht="15" customHeight="1">
      <c r="A279" s="4" t="s">
        <v>2218</v>
      </c>
      <c r="B279" s="4" t="s">
        <v>529</v>
      </c>
      <c r="C279" s="4" t="s">
        <v>1215</v>
      </c>
      <c r="D279" s="4" t="s">
        <v>2219</v>
      </c>
      <c r="E279" s="4" t="s">
        <v>2220</v>
      </c>
      <c r="F279" s="4">
        <v>2026</v>
      </c>
      <c r="G279" s="4" t="s">
        <v>2221</v>
      </c>
      <c r="H279" s="4" t="s">
        <v>580</v>
      </c>
      <c r="I279" s="4" t="s">
        <v>2222</v>
      </c>
      <c r="J279" s="4"/>
      <c r="K279" s="4"/>
      <c r="L279" s="4"/>
      <c r="M279" s="4" t="s">
        <v>2223</v>
      </c>
    </row>
    <row r="280" spans="1:13" ht="15" customHeight="1">
      <c r="A280" s="4" t="s">
        <v>2224</v>
      </c>
      <c r="B280" s="4" t="s">
        <v>529</v>
      </c>
      <c r="C280" s="4" t="s">
        <v>1215</v>
      </c>
      <c r="D280" s="4" t="s">
        <v>2225</v>
      </c>
      <c r="E280" s="4" t="s">
        <v>2226</v>
      </c>
      <c r="F280" s="4">
        <v>2025</v>
      </c>
      <c r="G280" s="4" t="s">
        <v>2227</v>
      </c>
      <c r="H280" s="4" t="s">
        <v>580</v>
      </c>
      <c r="I280" s="4" t="s">
        <v>2228</v>
      </c>
      <c r="J280" s="4"/>
      <c r="K280" s="4"/>
      <c r="L280" s="4"/>
      <c r="M280" s="4" t="s">
        <v>2229</v>
      </c>
    </row>
    <row r="281" spans="1:13" ht="15" customHeight="1">
      <c r="A281" s="4" t="s">
        <v>2230</v>
      </c>
      <c r="B281" s="4" t="s">
        <v>529</v>
      </c>
      <c r="C281" s="4" t="s">
        <v>1215</v>
      </c>
      <c r="D281" s="4" t="s">
        <v>2231</v>
      </c>
      <c r="E281" s="4" t="s">
        <v>2232</v>
      </c>
      <c r="F281" s="4">
        <v>2025</v>
      </c>
      <c r="G281" s="4" t="s">
        <v>2233</v>
      </c>
      <c r="H281" s="4" t="s">
        <v>580</v>
      </c>
      <c r="I281" s="4" t="s">
        <v>2234</v>
      </c>
      <c r="J281" s="4"/>
      <c r="K281" s="4"/>
      <c r="L281" s="4"/>
      <c r="M281" s="4" t="s">
        <v>2235</v>
      </c>
    </row>
    <row r="282" spans="1:13" ht="15" customHeight="1">
      <c r="A282" s="4" t="s">
        <v>2236</v>
      </c>
      <c r="B282" s="4" t="s">
        <v>529</v>
      </c>
      <c r="C282" s="4" t="s">
        <v>1215</v>
      </c>
      <c r="D282" s="4" t="s">
        <v>2237</v>
      </c>
      <c r="E282" s="4" t="s">
        <v>2238</v>
      </c>
      <c r="F282" s="4">
        <v>2025</v>
      </c>
      <c r="G282" s="4" t="s">
        <v>2239</v>
      </c>
      <c r="H282" s="4" t="s">
        <v>580</v>
      </c>
      <c r="I282" s="4" t="s">
        <v>2240</v>
      </c>
      <c r="J282" s="4"/>
      <c r="K282" s="4"/>
      <c r="L282" s="4"/>
      <c r="M282" s="4" t="s">
        <v>2241</v>
      </c>
    </row>
    <row r="283" spans="1:13" ht="15" customHeight="1">
      <c r="A283" s="4" t="s">
        <v>2242</v>
      </c>
      <c r="B283" s="4" t="s">
        <v>529</v>
      </c>
      <c r="C283" s="4" t="s">
        <v>1215</v>
      </c>
      <c r="D283" s="4" t="s">
        <v>2243</v>
      </c>
      <c r="E283" s="4"/>
      <c r="F283" s="4">
        <v>2026</v>
      </c>
      <c r="G283" s="4" t="s">
        <v>2244</v>
      </c>
      <c r="H283" s="4" t="s">
        <v>580</v>
      </c>
      <c r="I283" s="4" t="s">
        <v>2245</v>
      </c>
      <c r="J283" s="4"/>
      <c r="K283" s="4"/>
      <c r="L283" s="4"/>
      <c r="M283" s="4" t="s">
        <v>2246</v>
      </c>
    </row>
    <row r="284" spans="1:13" ht="15" customHeight="1">
      <c r="A284" s="4" t="s">
        <v>2247</v>
      </c>
      <c r="B284" s="4" t="s">
        <v>529</v>
      </c>
      <c r="C284" s="4" t="s">
        <v>1215</v>
      </c>
      <c r="D284" s="4" t="s">
        <v>2248</v>
      </c>
      <c r="E284" s="4" t="s">
        <v>2249</v>
      </c>
      <c r="F284" s="4">
        <v>2025</v>
      </c>
      <c r="G284" s="4" t="s">
        <v>2250</v>
      </c>
      <c r="H284" s="4" t="s">
        <v>580</v>
      </c>
      <c r="I284" s="4" t="s">
        <v>2251</v>
      </c>
      <c r="J284" s="4"/>
      <c r="K284" s="4"/>
      <c r="L284" s="4"/>
      <c r="M284" s="4" t="s">
        <v>2252</v>
      </c>
    </row>
    <row r="285" spans="1:13" ht="15" customHeight="1">
      <c r="A285" s="4" t="s">
        <v>2253</v>
      </c>
      <c r="B285" s="4" t="s">
        <v>529</v>
      </c>
      <c r="C285" s="4" t="s">
        <v>1215</v>
      </c>
      <c r="D285" s="4" t="s">
        <v>2254</v>
      </c>
      <c r="E285" s="4" t="s">
        <v>2255</v>
      </c>
      <c r="F285" s="4">
        <v>2026</v>
      </c>
      <c r="G285" s="4" t="s">
        <v>2256</v>
      </c>
      <c r="H285" s="4" t="s">
        <v>580</v>
      </c>
      <c r="I285" s="4" t="s">
        <v>2257</v>
      </c>
      <c r="J285" s="4"/>
      <c r="K285" s="4"/>
      <c r="L285" s="4"/>
      <c r="M285" s="4" t="s">
        <v>2258</v>
      </c>
    </row>
    <row r="286" spans="1:13" ht="15" customHeight="1">
      <c r="A286" s="4" t="s">
        <v>2259</v>
      </c>
      <c r="B286" s="4" t="s">
        <v>529</v>
      </c>
      <c r="C286" s="4" t="s">
        <v>1927</v>
      </c>
      <c r="D286" s="4" t="s">
        <v>2260</v>
      </c>
      <c r="E286" s="4" t="s">
        <v>2261</v>
      </c>
      <c r="F286" s="4">
        <v>2026</v>
      </c>
      <c r="G286" s="4" t="s">
        <v>2262</v>
      </c>
      <c r="H286" s="4" t="s">
        <v>1258</v>
      </c>
      <c r="I286" s="4" t="s">
        <v>2263</v>
      </c>
      <c r="J286" s="4"/>
      <c r="K286" s="4"/>
      <c r="L286" s="4"/>
      <c r="M286" s="4" t="s">
        <v>2264</v>
      </c>
    </row>
    <row r="287" spans="1:13" ht="15" customHeight="1">
      <c r="A287" s="4" t="s">
        <v>2265</v>
      </c>
      <c r="B287" s="4" t="s">
        <v>529</v>
      </c>
      <c r="C287" s="4" t="s">
        <v>1215</v>
      </c>
      <c r="D287" s="4" t="s">
        <v>2266</v>
      </c>
      <c r="E287" s="4" t="s">
        <v>1662</v>
      </c>
      <c r="F287" s="4">
        <v>2026</v>
      </c>
      <c r="G287" s="4" t="s">
        <v>2267</v>
      </c>
      <c r="H287" s="4" t="s">
        <v>580</v>
      </c>
      <c r="I287" s="4" t="s">
        <v>2268</v>
      </c>
      <c r="J287" s="4"/>
      <c r="K287" s="4"/>
      <c r="L287" s="4"/>
      <c r="M287" s="4" t="s">
        <v>2269</v>
      </c>
    </row>
    <row r="288" spans="1:13" ht="15" customHeight="1">
      <c r="A288" s="4" t="s">
        <v>107</v>
      </c>
      <c r="B288" s="4" t="s">
        <v>529</v>
      </c>
      <c r="C288" s="4" t="s">
        <v>1215</v>
      </c>
      <c r="D288" s="4" t="s">
        <v>108</v>
      </c>
      <c r="E288" s="4" t="s">
        <v>2270</v>
      </c>
      <c r="F288" s="4">
        <v>2026</v>
      </c>
      <c r="G288" s="4" t="s">
        <v>2271</v>
      </c>
      <c r="H288" s="4" t="s">
        <v>580</v>
      </c>
      <c r="I288" s="4" t="s">
        <v>2272</v>
      </c>
      <c r="J288" s="4"/>
      <c r="K288" s="4"/>
      <c r="L288" s="4"/>
      <c r="M288" s="4" t="s">
        <v>2273</v>
      </c>
    </row>
    <row r="289" spans="1:13" ht="15" customHeight="1">
      <c r="A289" s="4" t="s">
        <v>2274</v>
      </c>
      <c r="B289" s="4" t="s">
        <v>529</v>
      </c>
      <c r="C289" s="4" t="s">
        <v>1215</v>
      </c>
      <c r="D289" s="4" t="s">
        <v>2275</v>
      </c>
      <c r="E289" s="4" t="s">
        <v>2276</v>
      </c>
      <c r="F289" s="4">
        <v>2025</v>
      </c>
      <c r="G289" s="4" t="s">
        <v>2277</v>
      </c>
      <c r="H289" s="4" t="s">
        <v>580</v>
      </c>
      <c r="I289" s="4" t="s">
        <v>2278</v>
      </c>
      <c r="J289" s="4"/>
      <c r="K289" s="4"/>
      <c r="L289" s="4"/>
      <c r="M289" s="4" t="s">
        <v>2279</v>
      </c>
    </row>
    <row r="290" spans="1:13" ht="15" customHeight="1">
      <c r="A290" s="4" t="s">
        <v>110</v>
      </c>
      <c r="B290" s="4" t="s">
        <v>529</v>
      </c>
      <c r="C290" s="4" t="s">
        <v>1215</v>
      </c>
      <c r="D290" s="4" t="s">
        <v>111</v>
      </c>
      <c r="E290" s="4" t="s">
        <v>2280</v>
      </c>
      <c r="F290" s="4">
        <v>2025</v>
      </c>
      <c r="G290" s="4" t="s">
        <v>2281</v>
      </c>
      <c r="H290" s="4" t="s">
        <v>580</v>
      </c>
      <c r="I290" s="4" t="s">
        <v>2282</v>
      </c>
      <c r="J290" s="4" t="s">
        <v>2283</v>
      </c>
      <c r="K290" s="4"/>
      <c r="L290" s="4"/>
      <c r="M290" s="4" t="s">
        <v>2284</v>
      </c>
    </row>
    <row r="291" spans="1:13" ht="15" customHeight="1">
      <c r="A291" s="4" t="s">
        <v>2285</v>
      </c>
      <c r="B291" s="4" t="s">
        <v>529</v>
      </c>
      <c r="C291" s="4" t="s">
        <v>1215</v>
      </c>
      <c r="D291" s="4" t="s">
        <v>2286</v>
      </c>
      <c r="E291" s="4" t="s">
        <v>2287</v>
      </c>
      <c r="F291" s="4">
        <v>2025</v>
      </c>
      <c r="G291" s="4" t="s">
        <v>2288</v>
      </c>
      <c r="H291" s="4" t="s">
        <v>580</v>
      </c>
      <c r="I291" s="4" t="s">
        <v>2289</v>
      </c>
      <c r="J291" s="4"/>
      <c r="K291" s="4"/>
      <c r="L291" s="4"/>
      <c r="M291" s="4" t="s">
        <v>2290</v>
      </c>
    </row>
    <row r="292" spans="1:13" ht="15" customHeight="1">
      <c r="A292" s="4" t="s">
        <v>2291</v>
      </c>
      <c r="B292" s="4" t="s">
        <v>529</v>
      </c>
      <c r="C292" s="4" t="s">
        <v>1215</v>
      </c>
      <c r="D292" s="4" t="s">
        <v>2292</v>
      </c>
      <c r="E292" s="4" t="s">
        <v>2293</v>
      </c>
      <c r="F292" s="4">
        <v>2025</v>
      </c>
      <c r="G292" s="4" t="s">
        <v>2294</v>
      </c>
      <c r="H292" s="4" t="s">
        <v>580</v>
      </c>
      <c r="I292" s="4" t="s">
        <v>2295</v>
      </c>
      <c r="J292" s="4"/>
      <c r="K292" s="4"/>
      <c r="L292" s="4"/>
      <c r="M292" s="4" t="s">
        <v>2296</v>
      </c>
    </row>
    <row r="293" spans="1:13" ht="15" customHeight="1">
      <c r="A293" s="4" t="s">
        <v>2297</v>
      </c>
      <c r="B293" s="4" t="s">
        <v>529</v>
      </c>
      <c r="C293" s="4" t="s">
        <v>1215</v>
      </c>
      <c r="D293" s="4" t="s">
        <v>2298</v>
      </c>
      <c r="E293" s="4" t="s">
        <v>2299</v>
      </c>
      <c r="F293" s="4">
        <v>2026</v>
      </c>
      <c r="G293" s="4" t="s">
        <v>2300</v>
      </c>
      <c r="H293" s="4" t="s">
        <v>580</v>
      </c>
      <c r="I293" s="4" t="s">
        <v>2301</v>
      </c>
      <c r="J293" s="4"/>
      <c r="K293" s="4"/>
      <c r="L293" s="4"/>
      <c r="M293" s="4" t="s">
        <v>2302</v>
      </c>
    </row>
    <row r="294" spans="1:13" ht="15" customHeight="1">
      <c r="A294" s="4" t="s">
        <v>2303</v>
      </c>
      <c r="B294" s="4" t="s">
        <v>529</v>
      </c>
      <c r="C294" s="4" t="s">
        <v>1215</v>
      </c>
      <c r="D294" s="4" t="s">
        <v>2304</v>
      </c>
      <c r="E294" s="4" t="s">
        <v>2305</v>
      </c>
      <c r="F294" s="4">
        <v>2026</v>
      </c>
      <c r="G294" s="4" t="s">
        <v>2306</v>
      </c>
      <c r="H294" s="4" t="s">
        <v>580</v>
      </c>
      <c r="I294" s="4" t="s">
        <v>2307</v>
      </c>
      <c r="J294" s="4"/>
      <c r="K294" s="4"/>
      <c r="L294" s="4"/>
      <c r="M294" s="4" t="s">
        <v>2308</v>
      </c>
    </row>
    <row r="295" spans="1:13" ht="15" customHeight="1">
      <c r="A295" s="4" t="s">
        <v>2309</v>
      </c>
      <c r="B295" s="4" t="s">
        <v>529</v>
      </c>
      <c r="C295" s="4" t="s">
        <v>1335</v>
      </c>
      <c r="D295" s="4" t="s">
        <v>2310</v>
      </c>
      <c r="E295" s="4" t="s">
        <v>2311</v>
      </c>
      <c r="F295" s="4">
        <v>2026</v>
      </c>
      <c r="G295" s="4" t="s">
        <v>747</v>
      </c>
      <c r="H295" s="4" t="s">
        <v>593</v>
      </c>
      <c r="I295" s="4" t="s">
        <v>2312</v>
      </c>
      <c r="J295" s="4"/>
      <c r="K295" s="4"/>
      <c r="L295" s="4"/>
      <c r="M295" s="4" t="s">
        <v>2313</v>
      </c>
    </row>
    <row r="296" spans="1:13" ht="15" customHeight="1">
      <c r="A296" s="4" t="s">
        <v>2314</v>
      </c>
      <c r="B296" s="4" t="s">
        <v>529</v>
      </c>
      <c r="C296" s="4" t="s">
        <v>1215</v>
      </c>
      <c r="D296" s="4" t="s">
        <v>2315</v>
      </c>
      <c r="E296" s="4" t="s">
        <v>2316</v>
      </c>
      <c r="F296" s="4">
        <v>2025</v>
      </c>
      <c r="G296" s="4" t="s">
        <v>2317</v>
      </c>
      <c r="H296" s="4" t="s">
        <v>580</v>
      </c>
      <c r="I296" s="4" t="s">
        <v>2318</v>
      </c>
      <c r="J296" s="4"/>
      <c r="K296" s="4"/>
      <c r="L296" s="4"/>
      <c r="M296" s="4" t="s">
        <v>2319</v>
      </c>
    </row>
    <row r="297" spans="1:13" ht="15" customHeight="1">
      <c r="A297" s="4" t="s">
        <v>2320</v>
      </c>
      <c r="B297" s="4" t="s">
        <v>529</v>
      </c>
      <c r="C297" s="4" t="s">
        <v>1215</v>
      </c>
      <c r="D297" s="4" t="s">
        <v>2321</v>
      </c>
      <c r="E297" s="4" t="s">
        <v>2322</v>
      </c>
      <c r="F297" s="4">
        <v>2026</v>
      </c>
      <c r="G297" s="4" t="s">
        <v>2323</v>
      </c>
      <c r="H297" s="4" t="s">
        <v>580</v>
      </c>
      <c r="I297" s="4" t="s">
        <v>2324</v>
      </c>
      <c r="J297" s="4"/>
      <c r="K297" s="4"/>
      <c r="L297" s="4"/>
      <c r="M297" s="4" t="s">
        <v>2325</v>
      </c>
    </row>
    <row r="298" spans="1:13" ht="15" customHeight="1">
      <c r="A298" s="4" t="s">
        <v>2326</v>
      </c>
      <c r="B298" s="4" t="s">
        <v>529</v>
      </c>
      <c r="C298" s="4" t="s">
        <v>1215</v>
      </c>
      <c r="D298" s="4" t="s">
        <v>2327</v>
      </c>
      <c r="E298" s="4" t="s">
        <v>2328</v>
      </c>
      <c r="F298" s="4">
        <v>2026</v>
      </c>
      <c r="G298" s="4" t="s">
        <v>2329</v>
      </c>
      <c r="H298" s="4" t="s">
        <v>580</v>
      </c>
      <c r="I298" s="4" t="s">
        <v>2330</v>
      </c>
      <c r="J298" s="4"/>
      <c r="K298" s="4"/>
      <c r="L298" s="4"/>
      <c r="M298" s="4" t="s">
        <v>2331</v>
      </c>
    </row>
    <row r="299" spans="1:13" ht="15" customHeight="1">
      <c r="A299" s="4" t="s">
        <v>2332</v>
      </c>
      <c r="B299" s="4" t="s">
        <v>529</v>
      </c>
      <c r="C299" s="4" t="s">
        <v>1215</v>
      </c>
      <c r="D299" s="4" t="s">
        <v>2333</v>
      </c>
      <c r="E299" s="4" t="s">
        <v>2334</v>
      </c>
      <c r="F299" s="4">
        <v>2026</v>
      </c>
      <c r="G299" s="4" t="s">
        <v>2335</v>
      </c>
      <c r="H299" s="4" t="s">
        <v>580</v>
      </c>
      <c r="I299" s="4" t="s">
        <v>2336</v>
      </c>
      <c r="J299" s="4" t="s">
        <v>2337</v>
      </c>
      <c r="K299" s="4"/>
      <c r="L299" s="4"/>
      <c r="M299" s="4" t="s">
        <v>2338</v>
      </c>
    </row>
    <row r="300" spans="1:13" ht="15" customHeight="1">
      <c r="A300" s="4" t="s">
        <v>2339</v>
      </c>
      <c r="B300" s="4" t="s">
        <v>529</v>
      </c>
      <c r="C300" s="4" t="s">
        <v>1215</v>
      </c>
      <c r="D300" s="4" t="s">
        <v>2340</v>
      </c>
      <c r="E300" s="4" t="s">
        <v>2341</v>
      </c>
      <c r="F300" s="4">
        <v>2026</v>
      </c>
      <c r="G300" s="4" t="s">
        <v>2342</v>
      </c>
      <c r="H300" s="4" t="s">
        <v>580</v>
      </c>
      <c r="I300" s="4" t="s">
        <v>2343</v>
      </c>
      <c r="J300" s="4"/>
      <c r="K300" s="4"/>
      <c r="L300" s="4"/>
      <c r="M300" s="4" t="s">
        <v>2344</v>
      </c>
    </row>
    <row r="301" spans="1:13" ht="15" customHeight="1">
      <c r="A301" s="4" t="s">
        <v>2345</v>
      </c>
      <c r="B301" s="4" t="s">
        <v>529</v>
      </c>
      <c r="C301" s="4" t="s">
        <v>1215</v>
      </c>
      <c r="D301" s="4" t="s">
        <v>2346</v>
      </c>
      <c r="E301" s="4" t="s">
        <v>2347</v>
      </c>
      <c r="F301" s="4">
        <v>2026</v>
      </c>
      <c r="G301" s="4" t="s">
        <v>2348</v>
      </c>
      <c r="H301" s="4" t="s">
        <v>580</v>
      </c>
      <c r="I301" s="4" t="s">
        <v>2349</v>
      </c>
      <c r="J301" s="4"/>
      <c r="K301" s="4"/>
      <c r="L301" s="4"/>
      <c r="M301" s="4" t="s">
        <v>2350</v>
      </c>
    </row>
    <row r="302" spans="1:13" ht="15" customHeight="1">
      <c r="A302" s="4" t="s">
        <v>2351</v>
      </c>
      <c r="B302" s="4" t="s">
        <v>529</v>
      </c>
      <c r="C302" s="4" t="s">
        <v>1215</v>
      </c>
      <c r="D302" s="4" t="s">
        <v>2352</v>
      </c>
      <c r="E302" s="4" t="s">
        <v>2353</v>
      </c>
      <c r="F302" s="4">
        <v>2026</v>
      </c>
      <c r="G302" s="4" t="s">
        <v>2098</v>
      </c>
      <c r="H302" s="4" t="s">
        <v>580</v>
      </c>
      <c r="I302" s="4" t="s">
        <v>2354</v>
      </c>
      <c r="J302" s="4"/>
      <c r="K302" s="4"/>
      <c r="L302" s="4"/>
      <c r="M302" s="4" t="s">
        <v>2355</v>
      </c>
    </row>
    <row r="303" spans="1:13" ht="15" customHeight="1">
      <c r="A303" s="4" t="s">
        <v>2356</v>
      </c>
      <c r="B303" s="4" t="s">
        <v>529</v>
      </c>
      <c r="C303" s="4" t="s">
        <v>1568</v>
      </c>
      <c r="D303" s="4" t="s">
        <v>2357</v>
      </c>
      <c r="E303" s="4" t="s">
        <v>2358</v>
      </c>
      <c r="F303" s="4">
        <v>2026</v>
      </c>
      <c r="G303" s="4" t="s">
        <v>2359</v>
      </c>
      <c r="H303" s="4" t="s">
        <v>1258</v>
      </c>
      <c r="I303" s="4" t="s">
        <v>2360</v>
      </c>
      <c r="J303" s="4"/>
      <c r="K303" s="4"/>
      <c r="L303" s="4"/>
      <c r="M303" s="4" t="s">
        <v>2361</v>
      </c>
    </row>
    <row r="304" spans="1:13" ht="15" customHeight="1">
      <c r="A304" s="4" t="s">
        <v>2362</v>
      </c>
      <c r="B304" s="4" t="s">
        <v>529</v>
      </c>
      <c r="C304" s="4" t="s">
        <v>1215</v>
      </c>
      <c r="D304" s="4" t="s">
        <v>2363</v>
      </c>
      <c r="E304" s="4" t="s">
        <v>2364</v>
      </c>
      <c r="F304" s="4">
        <v>2026</v>
      </c>
      <c r="G304" s="4" t="s">
        <v>2365</v>
      </c>
      <c r="H304" s="4" t="s">
        <v>580</v>
      </c>
      <c r="I304" s="4" t="s">
        <v>2366</v>
      </c>
      <c r="J304" s="4"/>
      <c r="K304" s="4"/>
      <c r="L304" s="4"/>
      <c r="M304" s="4" t="s">
        <v>2367</v>
      </c>
    </row>
    <row r="305" spans="1:13" ht="15" customHeight="1">
      <c r="A305" s="4" t="s">
        <v>2368</v>
      </c>
      <c r="B305" s="4" t="s">
        <v>529</v>
      </c>
      <c r="C305" s="4" t="s">
        <v>1335</v>
      </c>
      <c r="D305" s="4" t="s">
        <v>2369</v>
      </c>
      <c r="E305" s="4" t="s">
        <v>2370</v>
      </c>
      <c r="F305" s="4">
        <v>2026</v>
      </c>
      <c r="G305" s="4" t="s">
        <v>747</v>
      </c>
      <c r="H305" s="4" t="s">
        <v>593</v>
      </c>
      <c r="I305" s="4" t="s">
        <v>2371</v>
      </c>
      <c r="J305" s="4"/>
      <c r="K305" s="4"/>
      <c r="L305" s="4"/>
      <c r="M305" s="4" t="s">
        <v>2372</v>
      </c>
    </row>
    <row r="306" spans="1:13" ht="15" customHeight="1">
      <c r="A306" s="4" t="s">
        <v>2373</v>
      </c>
      <c r="B306" s="4" t="s">
        <v>529</v>
      </c>
      <c r="C306" s="4" t="s">
        <v>1215</v>
      </c>
      <c r="D306" s="4" t="s">
        <v>2374</v>
      </c>
      <c r="E306" s="4" t="s">
        <v>2375</v>
      </c>
      <c r="F306" s="4">
        <v>2026</v>
      </c>
      <c r="G306" s="4" t="s">
        <v>2376</v>
      </c>
      <c r="H306" s="4" t="s">
        <v>580</v>
      </c>
      <c r="I306" s="4" t="s">
        <v>2377</v>
      </c>
      <c r="J306" s="4"/>
      <c r="K306" s="4"/>
      <c r="L306" s="4"/>
      <c r="M306" s="4" t="s">
        <v>2378</v>
      </c>
    </row>
    <row r="307" spans="1:13" ht="15" customHeight="1">
      <c r="A307" s="4" t="s">
        <v>2379</v>
      </c>
      <c r="B307" s="4" t="s">
        <v>529</v>
      </c>
      <c r="C307" s="4" t="s">
        <v>1215</v>
      </c>
      <c r="D307" s="4" t="s">
        <v>2380</v>
      </c>
      <c r="E307" s="4" t="s">
        <v>2381</v>
      </c>
      <c r="F307" s="4">
        <v>2025</v>
      </c>
      <c r="G307" s="4" t="s">
        <v>2382</v>
      </c>
      <c r="H307" s="4" t="s">
        <v>580</v>
      </c>
      <c r="I307" s="4" t="s">
        <v>2383</v>
      </c>
      <c r="J307" s="4" t="s">
        <v>2384</v>
      </c>
      <c r="K307" s="4"/>
      <c r="L307" s="4"/>
      <c r="M307" s="4" t="s">
        <v>2385</v>
      </c>
    </row>
    <row r="308" spans="1:13" ht="15" customHeight="1">
      <c r="A308" s="4" t="s">
        <v>354</v>
      </c>
      <c r="B308" s="4" t="s">
        <v>529</v>
      </c>
      <c r="C308" s="4" t="s">
        <v>1215</v>
      </c>
      <c r="D308" s="4" t="s">
        <v>355</v>
      </c>
      <c r="E308" s="4" t="s">
        <v>2386</v>
      </c>
      <c r="F308" s="4">
        <v>2025</v>
      </c>
      <c r="G308" s="4" t="s">
        <v>2387</v>
      </c>
      <c r="H308" s="4" t="s">
        <v>580</v>
      </c>
      <c r="I308" s="4" t="s">
        <v>2388</v>
      </c>
      <c r="J308" s="4"/>
      <c r="K308" s="4"/>
      <c r="L308" s="4"/>
      <c r="M308" s="4" t="s">
        <v>356</v>
      </c>
    </row>
    <row r="309" spans="1:13" ht="15" customHeight="1">
      <c r="A309" s="4" t="s">
        <v>2389</v>
      </c>
      <c r="B309" s="4" t="s">
        <v>529</v>
      </c>
      <c r="C309" s="4" t="s">
        <v>1215</v>
      </c>
      <c r="D309" s="4" t="s">
        <v>2390</v>
      </c>
      <c r="E309" s="4" t="s">
        <v>2391</v>
      </c>
      <c r="F309" s="4">
        <v>2025</v>
      </c>
      <c r="G309" s="4" t="s">
        <v>2392</v>
      </c>
      <c r="H309" s="4" t="s">
        <v>580</v>
      </c>
      <c r="I309" s="4" t="s">
        <v>2393</v>
      </c>
      <c r="J309" s="4"/>
      <c r="K309" s="4"/>
      <c r="L309" s="4"/>
      <c r="M309" s="4" t="s">
        <v>2394</v>
      </c>
    </row>
    <row r="310" spans="1:13" ht="15" customHeight="1">
      <c r="A310" s="4" t="s">
        <v>2395</v>
      </c>
      <c r="B310" s="4" t="s">
        <v>529</v>
      </c>
      <c r="C310" s="4" t="s">
        <v>1215</v>
      </c>
      <c r="D310" s="4" t="s">
        <v>2396</v>
      </c>
      <c r="E310" s="4" t="s">
        <v>2397</v>
      </c>
      <c r="F310" s="4">
        <v>2025</v>
      </c>
      <c r="G310" s="4" t="s">
        <v>2398</v>
      </c>
      <c r="H310" s="4" t="s">
        <v>580</v>
      </c>
      <c r="I310" s="4" t="s">
        <v>2399</v>
      </c>
      <c r="J310" s="4"/>
      <c r="K310" s="4"/>
      <c r="L310" s="4"/>
      <c r="M310" s="4" t="s">
        <v>2400</v>
      </c>
    </row>
    <row r="311" spans="1:13" ht="15" customHeight="1">
      <c r="A311" s="4" t="s">
        <v>2401</v>
      </c>
      <c r="B311" s="4" t="s">
        <v>529</v>
      </c>
      <c r="C311" s="4" t="s">
        <v>1335</v>
      </c>
      <c r="D311" s="4" t="s">
        <v>2402</v>
      </c>
      <c r="E311" s="4" t="s">
        <v>2403</v>
      </c>
      <c r="F311" s="4">
        <v>2025</v>
      </c>
      <c r="G311" s="4" t="s">
        <v>2404</v>
      </c>
      <c r="H311" s="4" t="s">
        <v>593</v>
      </c>
      <c r="I311" s="4" t="s">
        <v>2405</v>
      </c>
      <c r="J311" s="4" t="s">
        <v>2406</v>
      </c>
      <c r="K311" s="4"/>
      <c r="L311" s="4"/>
      <c r="M311" s="4" t="s">
        <v>2407</v>
      </c>
    </row>
    <row r="312" spans="1:13" ht="15" customHeight="1">
      <c r="A312" s="4" t="s">
        <v>2408</v>
      </c>
      <c r="B312" s="4" t="s">
        <v>529</v>
      </c>
      <c r="C312" s="4" t="s">
        <v>1903</v>
      </c>
      <c r="D312" s="4" t="s">
        <v>2409</v>
      </c>
      <c r="E312" s="4" t="s">
        <v>2410</v>
      </c>
      <c r="F312" s="4">
        <v>2025</v>
      </c>
      <c r="G312" s="4" t="s">
        <v>2359</v>
      </c>
      <c r="H312" s="4" t="s">
        <v>1258</v>
      </c>
      <c r="I312" s="4" t="s">
        <v>2411</v>
      </c>
      <c r="J312" s="4"/>
      <c r="K312" s="4"/>
      <c r="L312" s="4"/>
      <c r="M312" s="4" t="s">
        <v>2412</v>
      </c>
    </row>
    <row r="313" spans="1:13" ht="15" customHeight="1">
      <c r="A313" s="4" t="s">
        <v>314</v>
      </c>
      <c r="B313" s="4" t="s">
        <v>529</v>
      </c>
      <c r="C313" s="4" t="s">
        <v>1215</v>
      </c>
      <c r="D313" s="4" t="s">
        <v>315</v>
      </c>
      <c r="E313" s="4" t="s">
        <v>2413</v>
      </c>
      <c r="F313" s="4">
        <v>2025</v>
      </c>
      <c r="G313" s="4" t="s">
        <v>2414</v>
      </c>
      <c r="H313" s="4" t="s">
        <v>580</v>
      </c>
      <c r="I313" s="4" t="s">
        <v>2415</v>
      </c>
      <c r="J313" s="4"/>
      <c r="K313" s="4"/>
      <c r="L313" s="4"/>
      <c r="M313" s="4" t="s">
        <v>2416</v>
      </c>
    </row>
    <row r="314" spans="1:13" ht="15" customHeight="1">
      <c r="A314" s="4" t="s">
        <v>2417</v>
      </c>
      <c r="B314" s="4" t="s">
        <v>529</v>
      </c>
      <c r="C314" s="4" t="s">
        <v>1568</v>
      </c>
      <c r="D314" s="4" t="s">
        <v>2418</v>
      </c>
      <c r="E314" s="4" t="s">
        <v>2419</v>
      </c>
      <c r="F314" s="4">
        <v>2026</v>
      </c>
      <c r="G314" s="4" t="s">
        <v>747</v>
      </c>
      <c r="H314" s="4" t="s">
        <v>593</v>
      </c>
      <c r="I314" s="4" t="s">
        <v>2420</v>
      </c>
      <c r="J314" s="4"/>
      <c r="K314" s="4"/>
      <c r="L314" s="4"/>
      <c r="M314" s="4" t="s">
        <v>2421</v>
      </c>
    </row>
    <row r="315" spans="1:13" ht="15" customHeight="1">
      <c r="A315" s="4" t="s">
        <v>2422</v>
      </c>
      <c r="B315" s="4" t="s">
        <v>529</v>
      </c>
      <c r="C315" s="4" t="s">
        <v>1215</v>
      </c>
      <c r="D315" s="4" t="s">
        <v>2423</v>
      </c>
      <c r="E315" s="4" t="s">
        <v>2424</v>
      </c>
      <c r="F315" s="4">
        <v>2026</v>
      </c>
      <c r="G315" s="4" t="s">
        <v>2425</v>
      </c>
      <c r="H315" s="4" t="s">
        <v>580</v>
      </c>
      <c r="I315" s="4" t="s">
        <v>2426</v>
      </c>
      <c r="J315" s="4"/>
      <c r="K315" s="4"/>
      <c r="L315" s="4"/>
      <c r="M315" s="4" t="s">
        <v>2427</v>
      </c>
    </row>
    <row r="316" spans="1:13" ht="15" customHeight="1">
      <c r="A316" s="4" t="s">
        <v>2428</v>
      </c>
      <c r="B316" s="4" t="s">
        <v>529</v>
      </c>
      <c r="C316" s="4" t="s">
        <v>1215</v>
      </c>
      <c r="D316" s="4" t="s">
        <v>2429</v>
      </c>
      <c r="E316" s="4" t="s">
        <v>2430</v>
      </c>
      <c r="F316" s="4">
        <v>2025</v>
      </c>
      <c r="G316" s="4" t="s">
        <v>2431</v>
      </c>
      <c r="H316" s="4" t="s">
        <v>580</v>
      </c>
      <c r="I316" s="4" t="s">
        <v>2432</v>
      </c>
      <c r="J316" s="4"/>
      <c r="K316" s="4"/>
      <c r="L316" s="4"/>
      <c r="M316" s="4" t="s">
        <v>2433</v>
      </c>
    </row>
    <row r="317" spans="1:13" ht="15" customHeight="1">
      <c r="A317" s="4" t="s">
        <v>2434</v>
      </c>
      <c r="B317" s="4" t="s">
        <v>529</v>
      </c>
      <c r="C317" s="4" t="s">
        <v>1215</v>
      </c>
      <c r="D317" s="4" t="s">
        <v>2435</v>
      </c>
      <c r="E317" s="4" t="s">
        <v>2436</v>
      </c>
      <c r="F317" s="4">
        <v>2026</v>
      </c>
      <c r="G317" s="4" t="s">
        <v>2221</v>
      </c>
      <c r="H317" s="4" t="s">
        <v>580</v>
      </c>
      <c r="I317" s="4" t="s">
        <v>2437</v>
      </c>
      <c r="J317" s="4"/>
      <c r="K317" s="4"/>
      <c r="L317" s="4"/>
      <c r="M317" s="4" t="s">
        <v>2438</v>
      </c>
    </row>
    <row r="318" spans="1:13" ht="15" customHeight="1">
      <c r="A318" s="4" t="s">
        <v>2439</v>
      </c>
      <c r="B318" s="4" t="s">
        <v>529</v>
      </c>
      <c r="C318" s="4" t="s">
        <v>1215</v>
      </c>
      <c r="D318" s="4" t="s">
        <v>2440</v>
      </c>
      <c r="E318" s="4" t="s">
        <v>2441</v>
      </c>
      <c r="F318" s="4">
        <v>2024</v>
      </c>
      <c r="G318" s="4" t="s">
        <v>2442</v>
      </c>
      <c r="H318" s="4" t="s">
        <v>580</v>
      </c>
      <c r="I318" s="4" t="s">
        <v>2443</v>
      </c>
      <c r="J318" s="4"/>
      <c r="K318" s="4"/>
      <c r="L318" s="4"/>
      <c r="M318" s="4" t="s">
        <v>2444</v>
      </c>
    </row>
    <row r="319" spans="1:13" ht="15" customHeight="1">
      <c r="A319" s="4" t="s">
        <v>2445</v>
      </c>
      <c r="B319" s="4" t="s">
        <v>529</v>
      </c>
      <c r="C319" s="4" t="s">
        <v>1215</v>
      </c>
      <c r="D319" s="4" t="s">
        <v>2446</v>
      </c>
      <c r="E319" s="4" t="s">
        <v>2447</v>
      </c>
      <c r="F319" s="4">
        <v>2026</v>
      </c>
      <c r="G319" s="4" t="s">
        <v>1788</v>
      </c>
      <c r="H319" s="4" t="s">
        <v>580</v>
      </c>
      <c r="I319" s="4" t="s">
        <v>2448</v>
      </c>
      <c r="J319" s="4"/>
      <c r="K319" s="4"/>
      <c r="L319" s="4"/>
      <c r="M319" s="4" t="s">
        <v>2449</v>
      </c>
    </row>
    <row r="320" spans="1:13" ht="15" customHeight="1">
      <c r="A320" s="4" t="s">
        <v>2450</v>
      </c>
      <c r="B320" s="4" t="s">
        <v>529</v>
      </c>
      <c r="C320" s="4" t="s">
        <v>2451</v>
      </c>
      <c r="D320" s="4" t="s">
        <v>2452</v>
      </c>
      <c r="E320" s="4" t="s">
        <v>2453</v>
      </c>
      <c r="F320" s="4">
        <v>2025</v>
      </c>
      <c r="G320" s="4" t="s">
        <v>2454</v>
      </c>
      <c r="H320" s="4" t="s">
        <v>1258</v>
      </c>
      <c r="I320" s="4" t="s">
        <v>2455</v>
      </c>
      <c r="J320" s="4"/>
      <c r="K320" s="4"/>
      <c r="L320" s="4"/>
      <c r="M320" s="4" t="s">
        <v>2456</v>
      </c>
    </row>
    <row r="321" spans="1:13" ht="15" customHeight="1">
      <c r="A321" s="4" t="s">
        <v>2457</v>
      </c>
      <c r="B321" s="4" t="s">
        <v>529</v>
      </c>
      <c r="C321" s="4" t="s">
        <v>1215</v>
      </c>
      <c r="D321" s="4" t="s">
        <v>2458</v>
      </c>
      <c r="E321" s="4" t="s">
        <v>2459</v>
      </c>
      <c r="F321" s="4">
        <v>2025</v>
      </c>
      <c r="G321" s="4" t="s">
        <v>2460</v>
      </c>
      <c r="H321" s="4" t="s">
        <v>580</v>
      </c>
      <c r="I321" s="4" t="s">
        <v>2461</v>
      </c>
      <c r="J321" s="4"/>
      <c r="K321" s="4"/>
      <c r="L321" s="4"/>
      <c r="M321" s="4" t="s">
        <v>2462</v>
      </c>
    </row>
    <row r="322" spans="1:13" ht="15" customHeight="1">
      <c r="A322" s="4" t="s">
        <v>2463</v>
      </c>
      <c r="B322" s="4" t="s">
        <v>529</v>
      </c>
      <c r="C322" s="4" t="s">
        <v>1215</v>
      </c>
      <c r="D322" s="4" t="s">
        <v>2464</v>
      </c>
      <c r="E322" s="4" t="s">
        <v>2465</v>
      </c>
      <c r="F322" s="4">
        <v>2026</v>
      </c>
      <c r="G322" s="4" t="s">
        <v>2466</v>
      </c>
      <c r="H322" s="4" t="s">
        <v>580</v>
      </c>
      <c r="I322" s="4" t="s">
        <v>2467</v>
      </c>
      <c r="J322" s="4"/>
      <c r="K322" s="4"/>
      <c r="L322" s="4"/>
      <c r="M322" s="4" t="s">
        <v>2468</v>
      </c>
    </row>
    <row r="323" spans="1:13" ht="15" customHeight="1">
      <c r="A323" s="4" t="s">
        <v>2469</v>
      </c>
      <c r="B323" s="4" t="s">
        <v>529</v>
      </c>
      <c r="C323" s="4" t="s">
        <v>1903</v>
      </c>
      <c r="D323" s="4" t="s">
        <v>2470</v>
      </c>
      <c r="E323" s="4" t="s">
        <v>2471</v>
      </c>
      <c r="F323" s="4">
        <v>2026</v>
      </c>
      <c r="G323" s="4" t="s">
        <v>2472</v>
      </c>
      <c r="H323" s="4" t="s">
        <v>1258</v>
      </c>
      <c r="I323" s="4" t="s">
        <v>2473</v>
      </c>
      <c r="J323" s="4"/>
      <c r="K323" s="4"/>
      <c r="L323" s="4"/>
      <c r="M323" s="4" t="s">
        <v>2474</v>
      </c>
    </row>
    <row r="324" spans="1:13" ht="15" customHeight="1">
      <c r="A324" s="4" t="s">
        <v>2475</v>
      </c>
      <c r="B324" s="4" t="s">
        <v>529</v>
      </c>
      <c r="C324" s="4" t="s">
        <v>1215</v>
      </c>
      <c r="D324" s="4" t="s">
        <v>2476</v>
      </c>
      <c r="E324" s="4" t="s">
        <v>2477</v>
      </c>
      <c r="F324" s="4">
        <v>2026</v>
      </c>
      <c r="G324" s="4" t="s">
        <v>2478</v>
      </c>
      <c r="H324" s="4" t="s">
        <v>580</v>
      </c>
      <c r="I324" s="4" t="s">
        <v>2479</v>
      </c>
      <c r="J324" s="4"/>
      <c r="K324" s="4"/>
      <c r="L324" s="4"/>
      <c r="M324" s="4" t="s">
        <v>2480</v>
      </c>
    </row>
    <row r="325" spans="1:13" ht="15" customHeight="1">
      <c r="A325" s="4" t="s">
        <v>2481</v>
      </c>
      <c r="B325" s="4" t="s">
        <v>529</v>
      </c>
      <c r="C325" s="4" t="s">
        <v>1215</v>
      </c>
      <c r="D325" s="4" t="s">
        <v>2482</v>
      </c>
      <c r="E325" s="4" t="s">
        <v>2483</v>
      </c>
      <c r="F325" s="4">
        <v>2026</v>
      </c>
      <c r="G325" s="4" t="s">
        <v>2329</v>
      </c>
      <c r="H325" s="4" t="s">
        <v>580</v>
      </c>
      <c r="I325" s="4" t="s">
        <v>2484</v>
      </c>
      <c r="J325" s="4"/>
      <c r="K325" s="4"/>
      <c r="L325" s="4"/>
      <c r="M325" s="4" t="s">
        <v>2485</v>
      </c>
    </row>
    <row r="326" spans="1:13" ht="15" customHeight="1">
      <c r="A326" s="4" t="s">
        <v>2486</v>
      </c>
      <c r="B326" s="4" t="s">
        <v>529</v>
      </c>
      <c r="C326" s="4" t="s">
        <v>1215</v>
      </c>
      <c r="D326" s="4" t="s">
        <v>2487</v>
      </c>
      <c r="E326" s="4" t="s">
        <v>2488</v>
      </c>
      <c r="F326" s="4">
        <v>2026</v>
      </c>
      <c r="G326" s="4" t="s">
        <v>1239</v>
      </c>
      <c r="H326" s="4" t="s">
        <v>580</v>
      </c>
      <c r="I326" s="4" t="s">
        <v>2489</v>
      </c>
      <c r="J326" s="4"/>
      <c r="K326" s="4"/>
      <c r="L326" s="4"/>
      <c r="M326" s="4" t="s">
        <v>2490</v>
      </c>
    </row>
    <row r="327" spans="1:13" ht="15" customHeight="1">
      <c r="A327" s="4" t="s">
        <v>2491</v>
      </c>
      <c r="B327" s="4" t="s">
        <v>529</v>
      </c>
      <c r="C327" s="4" t="s">
        <v>1215</v>
      </c>
      <c r="D327" s="4" t="s">
        <v>2492</v>
      </c>
      <c r="E327" s="4" t="s">
        <v>2493</v>
      </c>
      <c r="F327" s="4">
        <v>2026</v>
      </c>
      <c r="G327" s="4" t="s">
        <v>2494</v>
      </c>
      <c r="H327" s="4" t="s">
        <v>580</v>
      </c>
      <c r="I327" s="4" t="s">
        <v>2495</v>
      </c>
      <c r="J327" s="4"/>
      <c r="K327" s="4"/>
      <c r="L327" s="4"/>
      <c r="M327" s="4" t="s">
        <v>2496</v>
      </c>
    </row>
    <row r="328" spans="1:13" ht="15" customHeight="1">
      <c r="A328" s="4" t="s">
        <v>2497</v>
      </c>
      <c r="B328" s="4" t="s">
        <v>529</v>
      </c>
      <c r="C328" s="4" t="s">
        <v>1215</v>
      </c>
      <c r="D328" s="4" t="s">
        <v>2498</v>
      </c>
      <c r="E328" s="4" t="s">
        <v>2499</v>
      </c>
      <c r="F328" s="4">
        <v>2026</v>
      </c>
      <c r="G328" s="4" t="s">
        <v>1799</v>
      </c>
      <c r="H328" s="4" t="s">
        <v>580</v>
      </c>
      <c r="I328" s="4" t="s">
        <v>2500</v>
      </c>
      <c r="J328" s="4"/>
      <c r="K328" s="4"/>
      <c r="L328" s="4"/>
      <c r="M328" s="4" t="s">
        <v>2501</v>
      </c>
    </row>
    <row r="329" spans="1:13" ht="15" customHeight="1">
      <c r="A329" s="4" t="s">
        <v>2502</v>
      </c>
      <c r="B329" s="4" t="s">
        <v>529</v>
      </c>
      <c r="C329" s="4" t="s">
        <v>1215</v>
      </c>
      <c r="D329" s="4" t="s">
        <v>2503</v>
      </c>
      <c r="E329" s="4" t="s">
        <v>2504</v>
      </c>
      <c r="F329" s="4">
        <v>2026</v>
      </c>
      <c r="G329" s="4" t="s">
        <v>2306</v>
      </c>
      <c r="H329" s="4" t="s">
        <v>580</v>
      </c>
      <c r="I329" s="4" t="s">
        <v>2505</v>
      </c>
      <c r="J329" s="4"/>
      <c r="K329" s="4"/>
      <c r="L329" s="4"/>
      <c r="M329" s="4" t="s">
        <v>2506</v>
      </c>
    </row>
    <row r="330" spans="1:13" ht="15" customHeight="1">
      <c r="A330" s="4" t="s">
        <v>2507</v>
      </c>
      <c r="B330" s="4" t="s">
        <v>529</v>
      </c>
      <c r="C330" s="4" t="s">
        <v>1215</v>
      </c>
      <c r="D330" s="4" t="s">
        <v>2508</v>
      </c>
      <c r="E330" s="4" t="s">
        <v>2509</v>
      </c>
      <c r="F330" s="4">
        <v>2026</v>
      </c>
      <c r="G330" s="4" t="s">
        <v>2510</v>
      </c>
      <c r="H330" s="4" t="s">
        <v>580</v>
      </c>
      <c r="I330" s="4" t="s">
        <v>2511</v>
      </c>
      <c r="J330" s="4"/>
      <c r="K330" s="4"/>
      <c r="L330" s="4"/>
      <c r="M330" s="4" t="s">
        <v>2512</v>
      </c>
    </row>
    <row r="331" spans="1:13" ht="15" customHeight="1">
      <c r="A331" s="4" t="s">
        <v>2513</v>
      </c>
      <c r="B331" s="4" t="s">
        <v>529</v>
      </c>
      <c r="C331" s="4" t="s">
        <v>1215</v>
      </c>
      <c r="D331" s="4" t="s">
        <v>2514</v>
      </c>
      <c r="E331" s="4" t="s">
        <v>2515</v>
      </c>
      <c r="F331" s="4">
        <v>2026</v>
      </c>
      <c r="G331" s="4" t="s">
        <v>2516</v>
      </c>
      <c r="H331" s="4" t="s">
        <v>580</v>
      </c>
      <c r="I331" s="4" t="s">
        <v>2517</v>
      </c>
      <c r="J331" s="4"/>
      <c r="K331" s="4"/>
      <c r="L331" s="4"/>
      <c r="M331" s="4" t="s">
        <v>2518</v>
      </c>
    </row>
    <row r="332" spans="1:13" ht="15" customHeight="1">
      <c r="A332" s="4" t="s">
        <v>2519</v>
      </c>
      <c r="B332" s="4" t="s">
        <v>529</v>
      </c>
      <c r="C332" s="4" t="s">
        <v>1215</v>
      </c>
      <c r="D332" s="4" t="s">
        <v>2520</v>
      </c>
      <c r="E332" s="4" t="s">
        <v>2521</v>
      </c>
      <c r="F332" s="4">
        <v>2026</v>
      </c>
      <c r="G332" s="4" t="s">
        <v>2522</v>
      </c>
      <c r="H332" s="4" t="s">
        <v>580</v>
      </c>
      <c r="I332" s="4" t="s">
        <v>2523</v>
      </c>
      <c r="J332" s="4"/>
      <c r="K332" s="4"/>
      <c r="L332" s="4"/>
      <c r="M332" s="4" t="s">
        <v>2524</v>
      </c>
    </row>
    <row r="333" spans="1:13" ht="15" customHeight="1">
      <c r="A333" s="4" t="s">
        <v>2525</v>
      </c>
      <c r="B333" s="4" t="s">
        <v>529</v>
      </c>
      <c r="C333" s="4" t="s">
        <v>1215</v>
      </c>
      <c r="D333" s="4" t="s">
        <v>2526</v>
      </c>
      <c r="E333" s="4" t="s">
        <v>2527</v>
      </c>
      <c r="F333" s="4">
        <v>2026</v>
      </c>
      <c r="G333" s="4" t="s">
        <v>1863</v>
      </c>
      <c r="H333" s="4" t="s">
        <v>580</v>
      </c>
      <c r="I333" s="4" t="s">
        <v>2528</v>
      </c>
      <c r="J333" s="4"/>
      <c r="K333" s="4"/>
      <c r="L333" s="4"/>
      <c r="M333" s="4" t="s">
        <v>2529</v>
      </c>
    </row>
    <row r="334" spans="1:13" ht="15" customHeight="1">
      <c r="A334" s="4" t="s">
        <v>2530</v>
      </c>
      <c r="B334" s="4" t="s">
        <v>529</v>
      </c>
      <c r="C334" s="4" t="s">
        <v>1215</v>
      </c>
      <c r="D334" s="4" t="s">
        <v>2531</v>
      </c>
      <c r="E334" s="4" t="s">
        <v>2532</v>
      </c>
      <c r="F334" s="4">
        <v>2026</v>
      </c>
      <c r="G334" s="4" t="s">
        <v>2533</v>
      </c>
      <c r="H334" s="4" t="s">
        <v>580</v>
      </c>
      <c r="I334" s="4" t="s">
        <v>2534</v>
      </c>
      <c r="J334" s="4"/>
      <c r="K334" s="4"/>
      <c r="L334" s="4"/>
      <c r="M334" s="4" t="s">
        <v>2535</v>
      </c>
    </row>
    <row r="335" spans="1:13" ht="15" customHeight="1">
      <c r="A335" s="4" t="s">
        <v>2536</v>
      </c>
      <c r="B335" s="4" t="s">
        <v>529</v>
      </c>
      <c r="C335" s="4" t="s">
        <v>1215</v>
      </c>
      <c r="D335" s="4" t="s">
        <v>2537</v>
      </c>
      <c r="E335" s="4" t="s">
        <v>2538</v>
      </c>
      <c r="F335" s="4">
        <v>2026</v>
      </c>
      <c r="G335" s="4" t="s">
        <v>2306</v>
      </c>
      <c r="H335" s="4" t="s">
        <v>580</v>
      </c>
      <c r="I335" s="4" t="s">
        <v>2539</v>
      </c>
      <c r="J335" s="4"/>
      <c r="K335" s="4"/>
      <c r="L335" s="4"/>
      <c r="M335" s="4" t="s">
        <v>2540</v>
      </c>
    </row>
    <row r="336" spans="1:13" ht="15" customHeight="1">
      <c r="A336" s="4" t="s">
        <v>2541</v>
      </c>
      <c r="B336" s="4" t="s">
        <v>529</v>
      </c>
      <c r="C336" s="4" t="s">
        <v>1215</v>
      </c>
      <c r="D336" s="4" t="s">
        <v>2542</v>
      </c>
      <c r="E336" s="4" t="s">
        <v>2543</v>
      </c>
      <c r="F336" s="4">
        <v>2025</v>
      </c>
      <c r="G336" s="4" t="s">
        <v>2544</v>
      </c>
      <c r="H336" s="4" t="s">
        <v>580</v>
      </c>
      <c r="I336" s="4" t="s">
        <v>2545</v>
      </c>
      <c r="J336" s="4"/>
      <c r="K336" s="4"/>
      <c r="L336" s="4"/>
      <c r="M336" s="4" t="s">
        <v>2546</v>
      </c>
    </row>
    <row r="337" spans="1:13" ht="15" customHeight="1">
      <c r="A337" s="4" t="s">
        <v>2547</v>
      </c>
      <c r="B337" s="4" t="s">
        <v>529</v>
      </c>
      <c r="C337" s="4" t="s">
        <v>1215</v>
      </c>
      <c r="D337" s="4" t="s">
        <v>2548</v>
      </c>
      <c r="E337" s="4" t="s">
        <v>2549</v>
      </c>
      <c r="F337" s="4">
        <v>2025</v>
      </c>
      <c r="G337" s="4" t="s">
        <v>2550</v>
      </c>
      <c r="H337" s="4" t="s">
        <v>580</v>
      </c>
      <c r="I337" s="4" t="s">
        <v>2551</v>
      </c>
      <c r="J337" s="4"/>
      <c r="K337" s="4"/>
      <c r="L337" s="4"/>
      <c r="M337" s="4" t="s">
        <v>2552</v>
      </c>
    </row>
    <row r="338" spans="1:13" ht="15" customHeight="1">
      <c r="A338" s="4" t="s">
        <v>2553</v>
      </c>
      <c r="B338" s="4" t="s">
        <v>529</v>
      </c>
      <c r="C338" s="4" t="s">
        <v>1215</v>
      </c>
      <c r="D338" s="4" t="s">
        <v>2554</v>
      </c>
      <c r="E338" s="4" t="s">
        <v>2555</v>
      </c>
      <c r="F338" s="4">
        <v>2025</v>
      </c>
      <c r="G338" s="4" t="s">
        <v>2556</v>
      </c>
      <c r="H338" s="4" t="s">
        <v>580</v>
      </c>
      <c r="I338" s="4" t="s">
        <v>2557</v>
      </c>
      <c r="J338" s="4"/>
      <c r="K338" s="4"/>
      <c r="L338" s="4"/>
      <c r="M338" s="4" t="s">
        <v>2558</v>
      </c>
    </row>
    <row r="339" spans="1:13" ht="15" customHeight="1">
      <c r="A339" s="4" t="s">
        <v>2559</v>
      </c>
      <c r="B339" s="4" t="s">
        <v>529</v>
      </c>
      <c r="C339" s="4" t="s">
        <v>1215</v>
      </c>
      <c r="D339" s="4" t="s">
        <v>2560</v>
      </c>
      <c r="E339" s="4" t="s">
        <v>2561</v>
      </c>
      <c r="F339" s="4">
        <v>2026</v>
      </c>
      <c r="G339" s="4" t="s">
        <v>1501</v>
      </c>
      <c r="H339" s="4" t="s">
        <v>580</v>
      </c>
      <c r="I339" s="4" t="s">
        <v>2562</v>
      </c>
      <c r="J339" s="4"/>
      <c r="K339" s="4"/>
      <c r="L339" s="4"/>
      <c r="M339" s="4" t="s">
        <v>2563</v>
      </c>
    </row>
    <row r="340" spans="1:13" ht="15" customHeight="1">
      <c r="A340" s="4" t="s">
        <v>2564</v>
      </c>
      <c r="B340" s="4" t="s">
        <v>529</v>
      </c>
      <c r="C340" s="4" t="s">
        <v>1215</v>
      </c>
      <c r="D340" s="4" t="s">
        <v>2565</v>
      </c>
      <c r="E340" s="4" t="s">
        <v>2566</v>
      </c>
      <c r="F340" s="4">
        <v>2026</v>
      </c>
      <c r="G340" s="4" t="s">
        <v>2567</v>
      </c>
      <c r="H340" s="4" t="s">
        <v>1258</v>
      </c>
      <c r="I340" s="4" t="s">
        <v>2568</v>
      </c>
      <c r="J340" s="4"/>
      <c r="K340" s="4"/>
      <c r="L340" s="4"/>
      <c r="M340" s="4" t="s">
        <v>2569</v>
      </c>
    </row>
    <row r="341" spans="1:13" ht="15" customHeight="1">
      <c r="A341" s="4" t="s">
        <v>2570</v>
      </c>
      <c r="B341" s="4" t="s">
        <v>529</v>
      </c>
      <c r="C341" s="4" t="s">
        <v>1335</v>
      </c>
      <c r="D341" s="4" t="s">
        <v>2571</v>
      </c>
      <c r="E341" s="4" t="s">
        <v>2572</v>
      </c>
      <c r="F341" s="4">
        <v>2024</v>
      </c>
      <c r="G341" s="4" t="s">
        <v>2573</v>
      </c>
      <c r="H341" s="4" t="s">
        <v>593</v>
      </c>
      <c r="I341" s="4" t="s">
        <v>2574</v>
      </c>
      <c r="J341" s="4"/>
      <c r="K341" s="4"/>
      <c r="L341" s="4"/>
      <c r="M341" s="4" t="s">
        <v>2575</v>
      </c>
    </row>
    <row r="342" spans="1:13" ht="15" customHeight="1">
      <c r="A342" s="4" t="s">
        <v>491</v>
      </c>
      <c r="B342" s="4" t="s">
        <v>529</v>
      </c>
      <c r="C342" s="4" t="s">
        <v>1215</v>
      </c>
      <c r="D342" s="4" t="s">
        <v>492</v>
      </c>
      <c r="E342" s="4" t="s">
        <v>2576</v>
      </c>
      <c r="F342" s="4">
        <v>2026</v>
      </c>
      <c r="G342" s="4" t="s">
        <v>2577</v>
      </c>
      <c r="H342" s="4" t="s">
        <v>1258</v>
      </c>
      <c r="I342" s="4" t="s">
        <v>2578</v>
      </c>
      <c r="J342" s="4"/>
      <c r="K342" s="4"/>
      <c r="L342" s="4"/>
      <c r="M342" s="4" t="s">
        <v>2579</v>
      </c>
    </row>
    <row r="343" spans="1:13" ht="15" customHeight="1">
      <c r="A343" s="4" t="s">
        <v>2580</v>
      </c>
      <c r="B343" s="4" t="s">
        <v>529</v>
      </c>
      <c r="C343" s="4" t="s">
        <v>1215</v>
      </c>
      <c r="D343" s="4" t="s">
        <v>2581</v>
      </c>
      <c r="E343" s="4" t="s">
        <v>2582</v>
      </c>
      <c r="F343" s="4">
        <v>2026</v>
      </c>
      <c r="G343" s="4" t="s">
        <v>2583</v>
      </c>
      <c r="H343" s="4" t="s">
        <v>580</v>
      </c>
      <c r="I343" s="4" t="s">
        <v>2584</v>
      </c>
      <c r="J343" s="4"/>
      <c r="K343" s="4"/>
      <c r="L343" s="4"/>
      <c r="M343" s="4" t="s">
        <v>2585</v>
      </c>
    </row>
    <row r="344" spans="1:13" ht="15" customHeight="1">
      <c r="A344" s="4" t="s">
        <v>2586</v>
      </c>
      <c r="B344" s="4" t="s">
        <v>529</v>
      </c>
      <c r="C344" s="4" t="s">
        <v>1215</v>
      </c>
      <c r="D344" s="4" t="s">
        <v>2587</v>
      </c>
      <c r="E344" s="4" t="s">
        <v>2588</v>
      </c>
      <c r="F344" s="4">
        <v>2024</v>
      </c>
      <c r="G344" s="4" t="s">
        <v>2589</v>
      </c>
      <c r="H344" s="4" t="s">
        <v>580</v>
      </c>
      <c r="I344" s="4" t="s">
        <v>2590</v>
      </c>
      <c r="J344" s="4"/>
      <c r="K344" s="4"/>
      <c r="L344" s="4"/>
      <c r="M344" s="4" t="s">
        <v>2591</v>
      </c>
    </row>
    <row r="345" spans="1:13" ht="15" customHeight="1">
      <c r="A345" s="4" t="s">
        <v>197</v>
      </c>
      <c r="B345" s="4" t="s">
        <v>529</v>
      </c>
      <c r="C345" s="4" t="s">
        <v>1215</v>
      </c>
      <c r="D345" s="4" t="s">
        <v>198</v>
      </c>
      <c r="E345" s="4" t="s">
        <v>2592</v>
      </c>
      <c r="F345" s="4">
        <v>2026</v>
      </c>
      <c r="G345" s="4" t="s">
        <v>2522</v>
      </c>
      <c r="H345" s="4" t="s">
        <v>580</v>
      </c>
      <c r="I345" s="4" t="s">
        <v>2593</v>
      </c>
      <c r="J345" s="4"/>
      <c r="K345" s="4"/>
      <c r="L345" s="4"/>
      <c r="M345" s="4" t="s">
        <v>2594</v>
      </c>
    </row>
    <row r="346" spans="1:13" ht="15" customHeight="1">
      <c r="A346" s="4" t="s">
        <v>2595</v>
      </c>
      <c r="B346" s="4" t="s">
        <v>529</v>
      </c>
      <c r="C346" s="4" t="s">
        <v>1215</v>
      </c>
      <c r="D346" s="4" t="s">
        <v>2596</v>
      </c>
      <c r="E346" s="4" t="s">
        <v>2597</v>
      </c>
      <c r="F346" s="4">
        <v>2026</v>
      </c>
      <c r="G346" s="4" t="s">
        <v>2052</v>
      </c>
      <c r="H346" s="4" t="s">
        <v>580</v>
      </c>
      <c r="I346" s="4" t="s">
        <v>2598</v>
      </c>
      <c r="J346" s="4"/>
      <c r="K346" s="4"/>
      <c r="L346" s="4"/>
      <c r="M346" s="4" t="s">
        <v>2599</v>
      </c>
    </row>
    <row r="347" spans="1:13" ht="15" customHeight="1">
      <c r="A347" s="4" t="s">
        <v>2600</v>
      </c>
      <c r="B347" s="4" t="s">
        <v>529</v>
      </c>
      <c r="C347" s="4" t="s">
        <v>1215</v>
      </c>
      <c r="D347" s="4" t="s">
        <v>2601</v>
      </c>
      <c r="E347" s="4" t="s">
        <v>2602</v>
      </c>
      <c r="F347" s="4">
        <v>2026</v>
      </c>
      <c r="G347" s="4" t="s">
        <v>2603</v>
      </c>
      <c r="H347" s="4" t="s">
        <v>580</v>
      </c>
      <c r="I347" s="4" t="s">
        <v>2604</v>
      </c>
      <c r="J347" s="4"/>
      <c r="K347" s="4"/>
      <c r="L347" s="4"/>
      <c r="M347" s="4" t="s">
        <v>2605</v>
      </c>
    </row>
    <row r="348" spans="1:13" ht="15" customHeight="1">
      <c r="A348" s="4" t="s">
        <v>2606</v>
      </c>
      <c r="B348" s="4" t="s">
        <v>529</v>
      </c>
      <c r="C348" s="4" t="s">
        <v>1335</v>
      </c>
      <c r="D348" s="4" t="s">
        <v>2607</v>
      </c>
      <c r="E348" s="4" t="s">
        <v>2608</v>
      </c>
      <c r="F348" s="4">
        <v>2026</v>
      </c>
      <c r="G348" s="4" t="s">
        <v>2609</v>
      </c>
      <c r="H348" s="4" t="s">
        <v>593</v>
      </c>
      <c r="I348" s="4" t="s">
        <v>2610</v>
      </c>
      <c r="J348" s="4"/>
      <c r="K348" s="4"/>
      <c r="L348" s="4"/>
      <c r="M348" s="4" t="s">
        <v>2611</v>
      </c>
    </row>
    <row r="349" spans="1:13" ht="15" customHeight="1">
      <c r="A349" s="4" t="s">
        <v>2612</v>
      </c>
      <c r="B349" s="4" t="s">
        <v>529</v>
      </c>
      <c r="C349" s="4" t="s">
        <v>1215</v>
      </c>
      <c r="D349" s="4" t="s">
        <v>2613</v>
      </c>
      <c r="E349" s="4" t="s">
        <v>2614</v>
      </c>
      <c r="F349" s="4">
        <v>2025</v>
      </c>
      <c r="G349" s="4" t="s">
        <v>2615</v>
      </c>
      <c r="H349" s="4" t="s">
        <v>580</v>
      </c>
      <c r="I349" s="4" t="s">
        <v>2616</v>
      </c>
      <c r="J349" s="4"/>
      <c r="K349" s="4"/>
      <c r="L349" s="4"/>
      <c r="M349" s="4" t="s">
        <v>2617</v>
      </c>
    </row>
    <row r="350" spans="1:13" ht="15" customHeight="1">
      <c r="A350" s="4" t="s">
        <v>2618</v>
      </c>
      <c r="B350" s="4" t="s">
        <v>529</v>
      </c>
      <c r="C350" s="4" t="s">
        <v>1215</v>
      </c>
      <c r="D350" s="4" t="s">
        <v>2619</v>
      </c>
      <c r="E350" s="4" t="s">
        <v>2620</v>
      </c>
      <c r="F350" s="4">
        <v>2026</v>
      </c>
      <c r="G350" s="4" t="s">
        <v>2621</v>
      </c>
      <c r="H350" s="4" t="s">
        <v>1258</v>
      </c>
      <c r="I350" s="4" t="s">
        <v>2622</v>
      </c>
      <c r="J350" s="4"/>
      <c r="K350" s="4"/>
      <c r="L350" s="4"/>
      <c r="M350" s="4" t="s">
        <v>2623</v>
      </c>
    </row>
    <row r="351" spans="1:13" ht="15" customHeight="1">
      <c r="A351" s="4" t="s">
        <v>2624</v>
      </c>
      <c r="B351" s="4" t="s">
        <v>529</v>
      </c>
      <c r="C351" s="4" t="s">
        <v>1215</v>
      </c>
      <c r="D351" s="4" t="s">
        <v>2625</v>
      </c>
      <c r="E351" s="4" t="s">
        <v>2626</v>
      </c>
      <c r="F351" s="4">
        <v>2025</v>
      </c>
      <c r="G351" s="4" t="s">
        <v>2627</v>
      </c>
      <c r="H351" s="4" t="s">
        <v>580</v>
      </c>
      <c r="I351" s="4" t="s">
        <v>2628</v>
      </c>
      <c r="J351" s="4"/>
      <c r="K351" s="4"/>
      <c r="L351" s="4"/>
      <c r="M351" s="4" t="s">
        <v>2629</v>
      </c>
    </row>
    <row r="352" spans="1:13" ht="15" customHeight="1">
      <c r="A352" s="4" t="s">
        <v>2630</v>
      </c>
      <c r="B352" s="4" t="s">
        <v>529</v>
      </c>
      <c r="C352" s="4" t="s">
        <v>1215</v>
      </c>
      <c r="D352" s="4" t="s">
        <v>2631</v>
      </c>
      <c r="E352" s="4" t="s">
        <v>2632</v>
      </c>
      <c r="F352" s="4">
        <v>2026</v>
      </c>
      <c r="G352" s="4" t="s">
        <v>2633</v>
      </c>
      <c r="H352" s="4" t="s">
        <v>580</v>
      </c>
      <c r="I352" s="4" t="s">
        <v>2634</v>
      </c>
      <c r="J352" s="4"/>
      <c r="K352" s="4"/>
      <c r="L352" s="4"/>
      <c r="M352" s="4" t="s">
        <v>2635</v>
      </c>
    </row>
    <row r="353" spans="1:13" ht="15" customHeight="1">
      <c r="A353" s="4" t="s">
        <v>2636</v>
      </c>
      <c r="B353" s="4" t="s">
        <v>529</v>
      </c>
      <c r="C353" s="4" t="s">
        <v>1568</v>
      </c>
      <c r="D353" s="4" t="s">
        <v>2637</v>
      </c>
      <c r="E353" s="4" t="s">
        <v>2638</v>
      </c>
      <c r="F353" s="4">
        <v>2026</v>
      </c>
      <c r="G353" s="4" t="s">
        <v>1571</v>
      </c>
      <c r="H353" s="4" t="s">
        <v>593</v>
      </c>
      <c r="I353" s="4" t="s">
        <v>2639</v>
      </c>
      <c r="J353" s="4"/>
      <c r="K353" s="4"/>
      <c r="L353" s="4"/>
      <c r="M353" s="4" t="s">
        <v>2640</v>
      </c>
    </row>
    <row r="354" spans="1:13" ht="15" customHeight="1">
      <c r="A354" s="4" t="s">
        <v>2641</v>
      </c>
      <c r="B354" s="4" t="s">
        <v>529</v>
      </c>
      <c r="C354" s="4" t="s">
        <v>1215</v>
      </c>
      <c r="D354" s="4" t="s">
        <v>2642</v>
      </c>
      <c r="E354" s="4" t="s">
        <v>2643</v>
      </c>
      <c r="F354" s="4">
        <v>2026</v>
      </c>
      <c r="G354" s="4" t="s">
        <v>2644</v>
      </c>
      <c r="H354" s="4" t="s">
        <v>580</v>
      </c>
      <c r="I354" s="4" t="s">
        <v>2645</v>
      </c>
      <c r="J354" s="4"/>
      <c r="K354" s="4"/>
      <c r="L354" s="4"/>
      <c r="M354" s="4" t="s">
        <v>2646</v>
      </c>
    </row>
    <row r="355" spans="1:13" ht="15" customHeight="1">
      <c r="A355" s="4" t="s">
        <v>2647</v>
      </c>
      <c r="B355" s="4" t="s">
        <v>529</v>
      </c>
      <c r="C355" s="4" t="s">
        <v>1335</v>
      </c>
      <c r="D355" s="4" t="s">
        <v>2648</v>
      </c>
      <c r="E355" s="4" t="s">
        <v>2649</v>
      </c>
      <c r="F355" s="4">
        <v>2026</v>
      </c>
      <c r="G355" s="4" t="s">
        <v>2404</v>
      </c>
      <c r="H355" s="4" t="s">
        <v>593</v>
      </c>
      <c r="I355" s="4" t="s">
        <v>2650</v>
      </c>
      <c r="J355" s="4"/>
      <c r="K355" s="4"/>
      <c r="L355" s="4"/>
      <c r="M355" s="4" t="s">
        <v>2651</v>
      </c>
    </row>
    <row r="356" spans="1:13" ht="15" customHeight="1">
      <c r="A356" s="4" t="s">
        <v>2652</v>
      </c>
      <c r="B356" s="4" t="s">
        <v>529</v>
      </c>
      <c r="C356" s="4" t="s">
        <v>1335</v>
      </c>
      <c r="D356" s="4" t="s">
        <v>2653</v>
      </c>
      <c r="E356" s="4" t="s">
        <v>2654</v>
      </c>
      <c r="F356" s="4">
        <v>2026</v>
      </c>
      <c r="G356" s="4" t="s">
        <v>747</v>
      </c>
      <c r="H356" s="4" t="s">
        <v>593</v>
      </c>
      <c r="I356" s="4" t="s">
        <v>2655</v>
      </c>
      <c r="J356" s="4"/>
      <c r="K356" s="4"/>
      <c r="L356" s="4"/>
      <c r="M356" s="4" t="s">
        <v>2656</v>
      </c>
    </row>
    <row r="357" spans="1:13" ht="15" customHeight="1">
      <c r="A357" s="4" t="s">
        <v>2657</v>
      </c>
      <c r="B357" s="4" t="s">
        <v>529</v>
      </c>
      <c r="C357" s="4" t="s">
        <v>1335</v>
      </c>
      <c r="D357" s="4" t="s">
        <v>2658</v>
      </c>
      <c r="E357" s="4" t="s">
        <v>2659</v>
      </c>
      <c r="F357" s="4">
        <v>2025</v>
      </c>
      <c r="G357" s="4" t="s">
        <v>2404</v>
      </c>
      <c r="H357" s="4" t="s">
        <v>593</v>
      </c>
      <c r="I357" s="4" t="s">
        <v>2660</v>
      </c>
      <c r="J357" s="4"/>
      <c r="K357" s="4"/>
      <c r="L357" s="4"/>
      <c r="M357" s="4" t="s">
        <v>2661</v>
      </c>
    </row>
    <row r="358" spans="1:13" ht="15" customHeight="1">
      <c r="A358" s="4" t="s">
        <v>2662</v>
      </c>
      <c r="B358" s="4" t="s">
        <v>529</v>
      </c>
      <c r="C358" s="4" t="s">
        <v>1215</v>
      </c>
      <c r="D358" s="4" t="s">
        <v>2663</v>
      </c>
      <c r="E358" s="4" t="s">
        <v>2664</v>
      </c>
      <c r="F358" s="4">
        <v>2026</v>
      </c>
      <c r="G358" s="4" t="s">
        <v>2665</v>
      </c>
      <c r="H358" s="4" t="s">
        <v>580</v>
      </c>
      <c r="I358" s="4" t="s">
        <v>2666</v>
      </c>
      <c r="J358" s="4"/>
      <c r="K358" s="4"/>
      <c r="L358" s="4"/>
      <c r="M358" s="4" t="s">
        <v>2667</v>
      </c>
    </row>
    <row r="359" spans="1:13" ht="15" customHeight="1">
      <c r="A359" s="4" t="s">
        <v>2668</v>
      </c>
      <c r="B359" s="4" t="s">
        <v>529</v>
      </c>
      <c r="C359" s="4" t="s">
        <v>1335</v>
      </c>
      <c r="D359" s="4" t="s">
        <v>2669</v>
      </c>
      <c r="E359" s="4" t="s">
        <v>2670</v>
      </c>
      <c r="F359" s="4">
        <v>2026</v>
      </c>
      <c r="G359" s="4" t="s">
        <v>747</v>
      </c>
      <c r="H359" s="4" t="s">
        <v>593</v>
      </c>
      <c r="I359" s="4" t="s">
        <v>2671</v>
      </c>
      <c r="J359" s="4"/>
      <c r="K359" s="4"/>
      <c r="L359" s="4"/>
      <c r="M359" s="4" t="s">
        <v>2672</v>
      </c>
    </row>
    <row r="360" spans="1:13" ht="15" customHeight="1">
      <c r="A360" s="4" t="s">
        <v>2673</v>
      </c>
      <c r="B360" s="4" t="s">
        <v>529</v>
      </c>
      <c r="C360" s="4" t="s">
        <v>1215</v>
      </c>
      <c r="D360" s="4" t="s">
        <v>2674</v>
      </c>
      <c r="E360" s="4" t="s">
        <v>2675</v>
      </c>
      <c r="F360" s="4">
        <v>2026</v>
      </c>
      <c r="G360" s="4" t="s">
        <v>2676</v>
      </c>
      <c r="H360" s="4" t="s">
        <v>580</v>
      </c>
      <c r="I360" s="4" t="s">
        <v>2677</v>
      </c>
      <c r="J360" s="4"/>
      <c r="K360" s="4"/>
      <c r="L360" s="4"/>
      <c r="M360" s="4" t="s">
        <v>2678</v>
      </c>
    </row>
    <row r="361" spans="1:13" ht="15" customHeight="1">
      <c r="A361" s="4" t="s">
        <v>2679</v>
      </c>
      <c r="B361" s="4" t="s">
        <v>529</v>
      </c>
      <c r="C361" s="4" t="s">
        <v>1215</v>
      </c>
      <c r="D361" s="4" t="s">
        <v>2680</v>
      </c>
      <c r="E361" s="4" t="s">
        <v>2681</v>
      </c>
      <c r="F361" s="4">
        <v>2025</v>
      </c>
      <c r="G361" s="4" t="s">
        <v>2682</v>
      </c>
      <c r="H361" s="4" t="s">
        <v>580</v>
      </c>
      <c r="I361" s="4" t="s">
        <v>2683</v>
      </c>
      <c r="J361" s="4"/>
      <c r="K361" s="4"/>
      <c r="L361" s="4"/>
      <c r="M361" s="4" t="s">
        <v>2684</v>
      </c>
    </row>
    <row r="362" spans="1:13" ht="15" customHeight="1">
      <c r="A362" s="4" t="s">
        <v>2685</v>
      </c>
      <c r="B362" s="4" t="s">
        <v>529</v>
      </c>
      <c r="C362" s="4" t="s">
        <v>1215</v>
      </c>
      <c r="D362" s="4" t="s">
        <v>2686</v>
      </c>
      <c r="E362" s="4" t="s">
        <v>2687</v>
      </c>
      <c r="F362" s="4">
        <v>2026</v>
      </c>
      <c r="G362" s="4" t="s">
        <v>2688</v>
      </c>
      <c r="H362" s="4" t="s">
        <v>580</v>
      </c>
      <c r="I362" s="4" t="s">
        <v>2689</v>
      </c>
      <c r="J362" s="4"/>
      <c r="K362" s="4"/>
      <c r="L362" s="4"/>
      <c r="M362" s="4" t="s">
        <v>2690</v>
      </c>
    </row>
    <row r="363" spans="1:13" ht="15" customHeight="1">
      <c r="A363" s="4" t="s">
        <v>2691</v>
      </c>
      <c r="B363" s="4" t="s">
        <v>529</v>
      </c>
      <c r="C363" s="4" t="s">
        <v>1215</v>
      </c>
      <c r="D363" s="4" t="s">
        <v>2692</v>
      </c>
      <c r="E363" s="4" t="s">
        <v>2693</v>
      </c>
      <c r="F363" s="4">
        <v>2026</v>
      </c>
      <c r="G363" s="4" t="s">
        <v>2694</v>
      </c>
      <c r="H363" s="4" t="s">
        <v>580</v>
      </c>
      <c r="I363" s="4" t="s">
        <v>2695</v>
      </c>
      <c r="J363" s="4"/>
      <c r="K363" s="4"/>
      <c r="L363" s="4"/>
      <c r="M363" s="4" t="s">
        <v>2696</v>
      </c>
    </row>
    <row r="364" spans="1:13" ht="15" customHeight="1">
      <c r="A364" s="4" t="s">
        <v>2697</v>
      </c>
      <c r="B364" s="4" t="s">
        <v>529</v>
      </c>
      <c r="C364" s="4" t="s">
        <v>1215</v>
      </c>
      <c r="D364" s="4" t="s">
        <v>2698</v>
      </c>
      <c r="E364" s="4" t="s">
        <v>2699</v>
      </c>
      <c r="F364" s="4">
        <v>2025</v>
      </c>
      <c r="G364" s="4" t="s">
        <v>2700</v>
      </c>
      <c r="H364" s="4" t="s">
        <v>580</v>
      </c>
      <c r="I364" s="4" t="s">
        <v>2701</v>
      </c>
      <c r="J364" s="4"/>
      <c r="K364" s="4"/>
      <c r="L364" s="4"/>
      <c r="M364" s="4" t="s">
        <v>2702</v>
      </c>
    </row>
    <row r="365" spans="1:13" ht="15" customHeight="1">
      <c r="A365" s="4" t="s">
        <v>2703</v>
      </c>
      <c r="B365" s="4" t="s">
        <v>529</v>
      </c>
      <c r="C365" s="4" t="s">
        <v>1215</v>
      </c>
      <c r="D365" s="4" t="s">
        <v>2704</v>
      </c>
      <c r="E365" s="4" t="s">
        <v>2705</v>
      </c>
      <c r="F365" s="4">
        <v>2025</v>
      </c>
      <c r="G365" s="4" t="s">
        <v>1760</v>
      </c>
      <c r="H365" s="4" t="s">
        <v>580</v>
      </c>
      <c r="I365" s="4" t="s">
        <v>2706</v>
      </c>
      <c r="J365" s="4"/>
      <c r="K365" s="4"/>
      <c r="L365" s="4"/>
      <c r="M365" s="4" t="s">
        <v>2707</v>
      </c>
    </row>
    <row r="366" spans="1:13" ht="15" customHeight="1">
      <c r="A366" s="4" t="s">
        <v>2708</v>
      </c>
      <c r="B366" s="4" t="s">
        <v>529</v>
      </c>
      <c r="C366" s="4" t="s">
        <v>1215</v>
      </c>
      <c r="D366" s="4" t="s">
        <v>2709</v>
      </c>
      <c r="E366" s="4" t="s">
        <v>2710</v>
      </c>
      <c r="F366" s="4">
        <v>2024</v>
      </c>
      <c r="G366" s="4" t="s">
        <v>1958</v>
      </c>
      <c r="H366" s="4" t="s">
        <v>580</v>
      </c>
      <c r="I366" s="4" t="s">
        <v>2711</v>
      </c>
      <c r="J366" s="4"/>
      <c r="K366" s="4"/>
      <c r="L366" s="4"/>
      <c r="M366" s="4" t="s">
        <v>2712</v>
      </c>
    </row>
    <row r="367" spans="1:13" ht="15" customHeight="1">
      <c r="A367" s="4" t="s">
        <v>2713</v>
      </c>
      <c r="B367" s="4" t="s">
        <v>529</v>
      </c>
      <c r="C367" s="4" t="s">
        <v>1215</v>
      </c>
      <c r="D367" s="4" t="s">
        <v>2714</v>
      </c>
      <c r="E367" s="4" t="s">
        <v>2715</v>
      </c>
      <c r="F367" s="4">
        <v>2026</v>
      </c>
      <c r="G367" s="4" t="s">
        <v>2716</v>
      </c>
      <c r="H367" s="4" t="s">
        <v>580</v>
      </c>
      <c r="I367" s="4" t="s">
        <v>2717</v>
      </c>
      <c r="J367" s="4"/>
      <c r="K367" s="4"/>
      <c r="L367" s="4"/>
      <c r="M367" s="4" t="s">
        <v>2718</v>
      </c>
    </row>
    <row r="368" spans="1:13" ht="15" customHeight="1">
      <c r="A368" s="4" t="s">
        <v>2719</v>
      </c>
      <c r="B368" s="4" t="s">
        <v>529</v>
      </c>
      <c r="C368" s="4" t="s">
        <v>1335</v>
      </c>
      <c r="D368" s="4" t="s">
        <v>2720</v>
      </c>
      <c r="E368" s="4" t="s">
        <v>2721</v>
      </c>
      <c r="F368" s="4">
        <v>2026</v>
      </c>
      <c r="G368" s="4" t="s">
        <v>747</v>
      </c>
      <c r="H368" s="4" t="s">
        <v>593</v>
      </c>
      <c r="I368" s="4" t="s">
        <v>2722</v>
      </c>
      <c r="J368" s="4"/>
      <c r="K368" s="4"/>
      <c r="L368" s="4"/>
      <c r="M368" s="4" t="s">
        <v>2723</v>
      </c>
    </row>
    <row r="369" spans="1:13" ht="15" customHeight="1">
      <c r="A369" s="4" t="s">
        <v>2724</v>
      </c>
      <c r="B369" s="4" t="s">
        <v>529</v>
      </c>
      <c r="C369" s="4" t="s">
        <v>1215</v>
      </c>
      <c r="D369" s="4" t="s">
        <v>2725</v>
      </c>
      <c r="E369" s="4" t="s">
        <v>2726</v>
      </c>
      <c r="F369" s="4">
        <v>2024</v>
      </c>
      <c r="G369" s="4" t="s">
        <v>2727</v>
      </c>
      <c r="H369" s="4" t="s">
        <v>580</v>
      </c>
      <c r="I369" s="4" t="s">
        <v>2728</v>
      </c>
      <c r="J369" s="4"/>
      <c r="K369" s="4"/>
      <c r="L369" s="4"/>
      <c r="M369" s="4" t="s">
        <v>2729</v>
      </c>
    </row>
    <row r="370" spans="1:13" ht="15" customHeight="1">
      <c r="A370" s="4" t="s">
        <v>2730</v>
      </c>
      <c r="B370" s="4" t="s">
        <v>529</v>
      </c>
      <c r="C370" s="4" t="s">
        <v>1335</v>
      </c>
      <c r="D370" s="4" t="s">
        <v>2731</v>
      </c>
      <c r="E370" s="4" t="s">
        <v>2732</v>
      </c>
      <c r="F370" s="4">
        <v>2026</v>
      </c>
      <c r="G370" s="4" t="s">
        <v>747</v>
      </c>
      <c r="H370" s="4" t="s">
        <v>593</v>
      </c>
      <c r="I370" s="4" t="s">
        <v>2733</v>
      </c>
      <c r="J370" s="4"/>
      <c r="K370" s="4"/>
      <c r="L370" s="4"/>
      <c r="M370" s="4" t="s">
        <v>2734</v>
      </c>
    </row>
    <row r="371" spans="1:13" ht="15" customHeight="1">
      <c r="A371" s="4" t="s">
        <v>2735</v>
      </c>
      <c r="B371" s="4" t="s">
        <v>529</v>
      </c>
      <c r="C371" s="4" t="s">
        <v>1215</v>
      </c>
      <c r="D371" s="4" t="s">
        <v>2736</v>
      </c>
      <c r="E371" s="4" t="s">
        <v>2737</v>
      </c>
      <c r="F371" s="4">
        <v>2025</v>
      </c>
      <c r="G371" s="4" t="s">
        <v>2738</v>
      </c>
      <c r="H371" s="4" t="s">
        <v>580</v>
      </c>
      <c r="I371" s="4" t="s">
        <v>2739</v>
      </c>
      <c r="J371" s="4"/>
      <c r="K371" s="4"/>
      <c r="L371" s="4"/>
      <c r="M371" s="4" t="s">
        <v>2740</v>
      </c>
    </row>
    <row r="372" spans="1:13" ht="15" customHeight="1">
      <c r="A372" s="4" t="s">
        <v>2741</v>
      </c>
      <c r="B372" s="4" t="s">
        <v>529</v>
      </c>
      <c r="C372" s="4" t="s">
        <v>1215</v>
      </c>
      <c r="D372" s="4" t="s">
        <v>2742</v>
      </c>
      <c r="E372" s="4" t="s">
        <v>2743</v>
      </c>
      <c r="F372" s="4">
        <v>2025</v>
      </c>
      <c r="G372" s="4" t="s">
        <v>2744</v>
      </c>
      <c r="H372" s="4" t="s">
        <v>580</v>
      </c>
      <c r="I372" s="4" t="s">
        <v>2745</v>
      </c>
      <c r="J372" s="4"/>
      <c r="K372" s="4"/>
      <c r="L372" s="4"/>
      <c r="M372" s="4" t="s">
        <v>2746</v>
      </c>
    </row>
    <row r="373" spans="1:13" ht="15" customHeight="1">
      <c r="A373" s="4" t="s">
        <v>2747</v>
      </c>
      <c r="B373" s="4" t="s">
        <v>529</v>
      </c>
      <c r="C373" s="4" t="s">
        <v>1335</v>
      </c>
      <c r="D373" s="4" t="s">
        <v>2748</v>
      </c>
      <c r="E373" s="4" t="s">
        <v>2749</v>
      </c>
      <c r="F373" s="4">
        <v>2026</v>
      </c>
      <c r="G373" s="4" t="s">
        <v>747</v>
      </c>
      <c r="H373" s="4" t="s">
        <v>593</v>
      </c>
      <c r="I373" s="4" t="s">
        <v>2750</v>
      </c>
      <c r="J373" s="4"/>
      <c r="K373" s="4"/>
      <c r="L373" s="4"/>
      <c r="M373" s="4" t="s">
        <v>2751</v>
      </c>
    </row>
    <row r="374" spans="1:13" ht="15" customHeight="1">
      <c r="A374" s="4" t="s">
        <v>2752</v>
      </c>
      <c r="B374" s="4" t="s">
        <v>529</v>
      </c>
      <c r="C374" s="4" t="s">
        <v>1215</v>
      </c>
      <c r="D374" s="4" t="s">
        <v>2753</v>
      </c>
      <c r="E374" s="4" t="s">
        <v>2754</v>
      </c>
      <c r="F374" s="4">
        <v>2024</v>
      </c>
      <c r="G374" s="4" t="s">
        <v>2755</v>
      </c>
      <c r="H374" s="4" t="s">
        <v>580</v>
      </c>
      <c r="I374" s="4" t="s">
        <v>2756</v>
      </c>
      <c r="J374" s="4"/>
      <c r="K374" s="4"/>
      <c r="L374" s="4"/>
      <c r="M374" s="4" t="s">
        <v>2757</v>
      </c>
    </row>
    <row r="375" spans="1:13" ht="15" customHeight="1">
      <c r="A375" s="4" t="s">
        <v>2758</v>
      </c>
      <c r="B375" s="4" t="s">
        <v>529</v>
      </c>
      <c r="C375" s="4" t="s">
        <v>1215</v>
      </c>
      <c r="D375" s="4" t="s">
        <v>2759</v>
      </c>
      <c r="E375" s="4" t="s">
        <v>2760</v>
      </c>
      <c r="F375" s="4">
        <v>2026</v>
      </c>
      <c r="G375" s="4" t="s">
        <v>2761</v>
      </c>
      <c r="H375" s="4" t="s">
        <v>580</v>
      </c>
      <c r="I375" s="4" t="s">
        <v>2762</v>
      </c>
      <c r="J375" s="4"/>
      <c r="K375" s="4"/>
      <c r="L375" s="4"/>
      <c r="M375" s="4" t="s">
        <v>2763</v>
      </c>
    </row>
    <row r="376" spans="1:13" ht="15" customHeight="1">
      <c r="A376" s="4" t="s">
        <v>2764</v>
      </c>
      <c r="B376" s="4" t="s">
        <v>529</v>
      </c>
      <c r="C376" s="4" t="s">
        <v>1215</v>
      </c>
      <c r="D376" s="4" t="s">
        <v>2765</v>
      </c>
      <c r="E376" s="4" t="s">
        <v>2766</v>
      </c>
      <c r="F376" s="4">
        <v>2025</v>
      </c>
      <c r="G376" s="4" t="s">
        <v>1445</v>
      </c>
      <c r="H376" s="4" t="s">
        <v>580</v>
      </c>
      <c r="I376" s="4" t="s">
        <v>2767</v>
      </c>
      <c r="J376" s="4"/>
      <c r="K376" s="4"/>
      <c r="L376" s="4"/>
      <c r="M376" s="4" t="s">
        <v>2768</v>
      </c>
    </row>
    <row r="377" spans="1:13" ht="15" customHeight="1">
      <c r="A377" s="4" t="s">
        <v>2769</v>
      </c>
      <c r="B377" s="4" t="s">
        <v>529</v>
      </c>
      <c r="C377" s="4" t="s">
        <v>1335</v>
      </c>
      <c r="D377" s="4" t="s">
        <v>2770</v>
      </c>
      <c r="E377" s="4" t="s">
        <v>2771</v>
      </c>
      <c r="F377" s="4">
        <v>2025</v>
      </c>
      <c r="G377" s="4" t="s">
        <v>747</v>
      </c>
      <c r="H377" s="4" t="s">
        <v>593</v>
      </c>
      <c r="I377" s="4" t="s">
        <v>2772</v>
      </c>
      <c r="J377" s="4"/>
      <c r="K377" s="4"/>
      <c r="L377" s="4"/>
      <c r="M377" s="4" t="s">
        <v>2773</v>
      </c>
    </row>
    <row r="378" spans="1:13" ht="15" customHeight="1">
      <c r="A378" s="4" t="s">
        <v>2774</v>
      </c>
      <c r="B378" s="4" t="s">
        <v>529</v>
      </c>
      <c r="C378" s="4" t="s">
        <v>1215</v>
      </c>
      <c r="D378" s="4" t="s">
        <v>2775</v>
      </c>
      <c r="E378" s="4" t="s">
        <v>2776</v>
      </c>
      <c r="F378" s="4">
        <v>2025</v>
      </c>
      <c r="G378" s="4" t="s">
        <v>2777</v>
      </c>
      <c r="H378" s="4" t="s">
        <v>580</v>
      </c>
      <c r="I378" s="4" t="s">
        <v>2778</v>
      </c>
      <c r="J378" s="4"/>
      <c r="K378" s="4"/>
      <c r="L378" s="4"/>
      <c r="M378" s="4" t="s">
        <v>2779</v>
      </c>
    </row>
    <row r="379" spans="1:13" ht="15" customHeight="1">
      <c r="A379" s="4" t="s">
        <v>2780</v>
      </c>
      <c r="B379" s="4" t="s">
        <v>529</v>
      </c>
      <c r="C379" s="4" t="s">
        <v>1215</v>
      </c>
      <c r="D379" s="4" t="s">
        <v>2781</v>
      </c>
      <c r="E379" s="4" t="s">
        <v>2782</v>
      </c>
      <c r="F379" s="4">
        <v>2025</v>
      </c>
      <c r="G379" s="4" t="s">
        <v>2783</v>
      </c>
      <c r="H379" s="4" t="s">
        <v>580</v>
      </c>
      <c r="I379" s="4" t="s">
        <v>2784</v>
      </c>
      <c r="J379" s="4"/>
      <c r="K379" s="4"/>
      <c r="L379" s="4"/>
      <c r="M379" s="4" t="s">
        <v>2785</v>
      </c>
    </row>
    <row r="380" spans="1:13" ht="15" customHeight="1">
      <c r="A380" s="4" t="s">
        <v>476</v>
      </c>
      <c r="B380" s="4" t="s">
        <v>529</v>
      </c>
      <c r="C380" s="4" t="s">
        <v>1215</v>
      </c>
      <c r="D380" s="4" t="s">
        <v>477</v>
      </c>
      <c r="E380" s="4" t="s">
        <v>2786</v>
      </c>
      <c r="F380" s="4">
        <v>2025</v>
      </c>
      <c r="G380" s="4" t="s">
        <v>2787</v>
      </c>
      <c r="H380" s="4" t="s">
        <v>580</v>
      </c>
      <c r="I380" s="4" t="s">
        <v>2788</v>
      </c>
      <c r="J380" s="4"/>
      <c r="K380" s="4"/>
      <c r="L380" s="4"/>
      <c r="M380" s="4" t="s">
        <v>478</v>
      </c>
    </row>
    <row r="381" spans="1:13" ht="15" customHeight="1">
      <c r="A381" s="4" t="s">
        <v>2789</v>
      </c>
      <c r="B381" s="4" t="s">
        <v>529</v>
      </c>
      <c r="C381" s="4" t="s">
        <v>1215</v>
      </c>
      <c r="D381" s="4" t="s">
        <v>2790</v>
      </c>
      <c r="E381" s="4" t="s">
        <v>2791</v>
      </c>
      <c r="F381" s="4">
        <v>2026</v>
      </c>
      <c r="G381" s="4" t="s">
        <v>2792</v>
      </c>
      <c r="H381" s="4" t="s">
        <v>580</v>
      </c>
      <c r="I381" s="4" t="s">
        <v>2793</v>
      </c>
      <c r="J381" s="4"/>
      <c r="K381" s="4"/>
      <c r="L381" s="4"/>
      <c r="M381" s="4" t="s">
        <v>2794</v>
      </c>
    </row>
    <row r="382" spans="1:13" ht="15" customHeight="1">
      <c r="A382" s="4" t="s">
        <v>2795</v>
      </c>
      <c r="B382" s="4" t="s">
        <v>529</v>
      </c>
      <c r="C382" s="4" t="s">
        <v>1215</v>
      </c>
      <c r="D382" s="4" t="s">
        <v>2796</v>
      </c>
      <c r="E382" s="4" t="s">
        <v>2797</v>
      </c>
      <c r="F382" s="4">
        <v>2025</v>
      </c>
      <c r="G382" s="4" t="s">
        <v>2798</v>
      </c>
      <c r="H382" s="4" t="s">
        <v>580</v>
      </c>
      <c r="I382" s="4" t="s">
        <v>2799</v>
      </c>
      <c r="J382" s="4"/>
      <c r="K382" s="4"/>
      <c r="L382" s="4"/>
      <c r="M382" s="4" t="s">
        <v>2800</v>
      </c>
    </row>
    <row r="383" spans="1:13" ht="15" customHeight="1">
      <c r="A383" s="4" t="s">
        <v>2801</v>
      </c>
      <c r="B383" s="4" t="s">
        <v>529</v>
      </c>
      <c r="C383" s="4" t="s">
        <v>1215</v>
      </c>
      <c r="D383" s="4" t="s">
        <v>2802</v>
      </c>
      <c r="E383" s="4" t="s">
        <v>2803</v>
      </c>
      <c r="F383" s="4">
        <v>2024</v>
      </c>
      <c r="G383" s="4" t="s">
        <v>2804</v>
      </c>
      <c r="H383" s="4" t="s">
        <v>580</v>
      </c>
      <c r="I383" s="4" t="s">
        <v>2805</v>
      </c>
      <c r="J383" s="4"/>
      <c r="K383" s="4"/>
      <c r="L383" s="4"/>
      <c r="M383" s="4" t="s">
        <v>2806</v>
      </c>
    </row>
    <row r="384" spans="1:13" ht="15" customHeight="1">
      <c r="A384" s="4" t="s">
        <v>2807</v>
      </c>
      <c r="B384" s="4" t="s">
        <v>529</v>
      </c>
      <c r="C384" s="4" t="s">
        <v>1335</v>
      </c>
      <c r="D384" s="4" t="s">
        <v>2808</v>
      </c>
      <c r="E384" s="4" t="s">
        <v>2809</v>
      </c>
      <c r="F384" s="4">
        <v>2026</v>
      </c>
      <c r="G384" s="4" t="s">
        <v>747</v>
      </c>
      <c r="H384" s="4" t="s">
        <v>593</v>
      </c>
      <c r="I384" s="4" t="s">
        <v>2810</v>
      </c>
      <c r="J384" s="4"/>
      <c r="K384" s="4"/>
      <c r="L384" s="4"/>
      <c r="M384" s="4" t="s">
        <v>2811</v>
      </c>
    </row>
    <row r="385" spans="1:13" ht="15" customHeight="1">
      <c r="A385" s="4" t="s">
        <v>2812</v>
      </c>
      <c r="B385" s="4" t="s">
        <v>529</v>
      </c>
      <c r="C385" s="4" t="s">
        <v>1215</v>
      </c>
      <c r="D385" s="4" t="s">
        <v>2813</v>
      </c>
      <c r="E385" s="4" t="s">
        <v>2814</v>
      </c>
      <c r="F385" s="4">
        <v>2026</v>
      </c>
      <c r="G385" s="4" t="s">
        <v>1788</v>
      </c>
      <c r="H385" s="4" t="s">
        <v>580</v>
      </c>
      <c r="I385" s="4" t="s">
        <v>2815</v>
      </c>
      <c r="J385" s="4"/>
      <c r="K385" s="4"/>
      <c r="L385" s="4"/>
      <c r="M385" s="4" t="s">
        <v>2816</v>
      </c>
    </row>
    <row r="386" spans="1:13" ht="15" customHeight="1">
      <c r="A386" s="4" t="s">
        <v>2817</v>
      </c>
      <c r="B386" s="4" t="s">
        <v>529</v>
      </c>
      <c r="C386" s="4" t="s">
        <v>1215</v>
      </c>
      <c r="D386" s="4" t="s">
        <v>2818</v>
      </c>
      <c r="E386" s="4" t="s">
        <v>2819</v>
      </c>
      <c r="F386" s="4">
        <v>2026</v>
      </c>
      <c r="G386" s="4" t="s">
        <v>2820</v>
      </c>
      <c r="H386" s="4" t="s">
        <v>580</v>
      </c>
      <c r="I386" s="4" t="s">
        <v>2821</v>
      </c>
      <c r="J386" s="4"/>
      <c r="K386" s="4"/>
      <c r="L386" s="4"/>
      <c r="M386" s="4" t="s">
        <v>2822</v>
      </c>
    </row>
    <row r="387" spans="1:13" ht="15" customHeight="1">
      <c r="A387" s="4" t="s">
        <v>2823</v>
      </c>
      <c r="B387" s="4" t="s">
        <v>529</v>
      </c>
      <c r="C387" s="4" t="s">
        <v>1215</v>
      </c>
      <c r="D387" s="4" t="s">
        <v>2824</v>
      </c>
      <c r="E387" s="4" t="s">
        <v>2825</v>
      </c>
      <c r="F387" s="4">
        <v>2026</v>
      </c>
      <c r="G387" s="4" t="s">
        <v>2826</v>
      </c>
      <c r="H387" s="4" t="s">
        <v>580</v>
      </c>
      <c r="I387" s="4" t="s">
        <v>2827</v>
      </c>
      <c r="J387" s="4"/>
      <c r="K387" s="4"/>
      <c r="L387" s="4"/>
      <c r="M387" s="4" t="s">
        <v>2828</v>
      </c>
    </row>
    <row r="388" spans="1:13" ht="15" customHeight="1">
      <c r="A388" s="4" t="s">
        <v>2829</v>
      </c>
      <c r="B388" s="4" t="s">
        <v>529</v>
      </c>
      <c r="C388" s="4" t="s">
        <v>1215</v>
      </c>
      <c r="D388" s="4" t="s">
        <v>2830</v>
      </c>
      <c r="E388" s="4" t="s">
        <v>2831</v>
      </c>
      <c r="F388" s="4">
        <v>2026</v>
      </c>
      <c r="G388" s="4" t="s">
        <v>2832</v>
      </c>
      <c r="H388" s="4" t="s">
        <v>580</v>
      </c>
      <c r="I388" s="4" t="s">
        <v>2833</v>
      </c>
      <c r="J388" s="4"/>
      <c r="K388" s="4"/>
      <c r="L388" s="4"/>
      <c r="M388" s="4" t="s">
        <v>2834</v>
      </c>
    </row>
    <row r="389" spans="1:13" ht="15" customHeight="1">
      <c r="A389" s="4" t="s">
        <v>2835</v>
      </c>
      <c r="B389" s="4" t="s">
        <v>529</v>
      </c>
      <c r="C389" s="4" t="s">
        <v>1335</v>
      </c>
      <c r="D389" s="4" t="s">
        <v>2836</v>
      </c>
      <c r="E389" s="4" t="s">
        <v>2837</v>
      </c>
      <c r="F389" s="4">
        <v>2026</v>
      </c>
      <c r="G389" s="4" t="s">
        <v>747</v>
      </c>
      <c r="H389" s="4" t="s">
        <v>593</v>
      </c>
      <c r="I389" s="4" t="s">
        <v>2838</v>
      </c>
      <c r="J389" s="4"/>
      <c r="K389" s="4"/>
      <c r="L389" s="4"/>
      <c r="M389" s="4" t="s">
        <v>2839</v>
      </c>
    </row>
    <row r="390" spans="1:13" ht="15" customHeight="1">
      <c r="A390" s="4" t="s">
        <v>2840</v>
      </c>
      <c r="B390" s="4" t="s">
        <v>529</v>
      </c>
      <c r="C390" s="4" t="s">
        <v>1215</v>
      </c>
      <c r="D390" s="4" t="s">
        <v>2841</v>
      </c>
      <c r="E390" s="4" t="s">
        <v>2842</v>
      </c>
      <c r="F390" s="4">
        <v>2026</v>
      </c>
      <c r="G390" s="4" t="s">
        <v>1275</v>
      </c>
      <c r="H390" s="4" t="s">
        <v>580</v>
      </c>
      <c r="I390" s="4" t="s">
        <v>2843</v>
      </c>
      <c r="J390" s="4"/>
      <c r="K390" s="4"/>
      <c r="L390" s="4"/>
      <c r="M390" s="4" t="s">
        <v>2844</v>
      </c>
    </row>
    <row r="391" spans="1:13" ht="15" customHeight="1">
      <c r="A391" s="4" t="s">
        <v>2845</v>
      </c>
      <c r="B391" s="4" t="s">
        <v>529</v>
      </c>
      <c r="C391" s="4" t="s">
        <v>1215</v>
      </c>
      <c r="D391" s="4" t="s">
        <v>2846</v>
      </c>
      <c r="E391" s="4" t="s">
        <v>2847</v>
      </c>
      <c r="F391" s="4">
        <v>2024</v>
      </c>
      <c r="G391" s="4" t="s">
        <v>2848</v>
      </c>
      <c r="H391" s="4" t="s">
        <v>580</v>
      </c>
      <c r="I391" s="4" t="s">
        <v>2849</v>
      </c>
      <c r="J391" s="4"/>
      <c r="K391" s="4"/>
      <c r="L391" s="4"/>
      <c r="M391" s="4" t="s">
        <v>2850</v>
      </c>
    </row>
    <row r="392" spans="1:13" ht="15" customHeight="1">
      <c r="A392" s="4" t="s">
        <v>2851</v>
      </c>
      <c r="B392" s="4" t="s">
        <v>529</v>
      </c>
      <c r="C392" s="4" t="s">
        <v>1215</v>
      </c>
      <c r="D392" s="4" t="s">
        <v>2852</v>
      </c>
      <c r="E392" s="4" t="s">
        <v>2853</v>
      </c>
      <c r="F392" s="4">
        <v>2025</v>
      </c>
      <c r="G392" s="4" t="s">
        <v>1696</v>
      </c>
      <c r="H392" s="4" t="s">
        <v>580</v>
      </c>
      <c r="I392" s="4" t="s">
        <v>2854</v>
      </c>
      <c r="J392" s="4"/>
      <c r="K392" s="4"/>
      <c r="L392" s="4"/>
      <c r="M392" s="4" t="s">
        <v>2855</v>
      </c>
    </row>
    <row r="393" spans="1:13" ht="15" customHeight="1">
      <c r="A393" s="4" t="s">
        <v>2856</v>
      </c>
      <c r="B393" s="4" t="s">
        <v>529</v>
      </c>
      <c r="C393" s="4" t="s">
        <v>1215</v>
      </c>
      <c r="D393" s="4" t="s">
        <v>2857</v>
      </c>
      <c r="E393" s="4" t="s">
        <v>2858</v>
      </c>
      <c r="F393" s="4">
        <v>2025</v>
      </c>
      <c r="G393" s="4" t="s">
        <v>2859</v>
      </c>
      <c r="H393" s="4" t="s">
        <v>580</v>
      </c>
      <c r="I393" s="4" t="s">
        <v>2860</v>
      </c>
      <c r="J393" s="4"/>
      <c r="K393" s="4"/>
      <c r="L393" s="4"/>
      <c r="M393" s="4" t="s">
        <v>2861</v>
      </c>
    </row>
    <row r="394" spans="1:13" ht="15" customHeight="1">
      <c r="A394" s="4" t="s">
        <v>2862</v>
      </c>
      <c r="B394" s="4" t="s">
        <v>529</v>
      </c>
      <c r="C394" s="4" t="s">
        <v>1335</v>
      </c>
      <c r="D394" s="4" t="s">
        <v>2863</v>
      </c>
      <c r="E394" s="4" t="s">
        <v>2864</v>
      </c>
      <c r="F394" s="4">
        <v>2026</v>
      </c>
      <c r="G394" s="4" t="s">
        <v>747</v>
      </c>
      <c r="H394" s="4" t="s">
        <v>593</v>
      </c>
      <c r="I394" s="4" t="s">
        <v>2865</v>
      </c>
      <c r="J394" s="4"/>
      <c r="K394" s="4"/>
      <c r="L394" s="4"/>
      <c r="M394" s="4" t="s">
        <v>2866</v>
      </c>
    </row>
    <row r="395" spans="1:13" ht="15" customHeight="1">
      <c r="A395" s="4" t="s">
        <v>2867</v>
      </c>
      <c r="B395" s="4" t="s">
        <v>529</v>
      </c>
      <c r="C395" s="4" t="s">
        <v>1215</v>
      </c>
      <c r="D395" s="4" t="s">
        <v>2868</v>
      </c>
      <c r="E395" s="4" t="s">
        <v>2869</v>
      </c>
      <c r="F395" s="4">
        <v>2025</v>
      </c>
      <c r="G395" s="4" t="s">
        <v>2870</v>
      </c>
      <c r="H395" s="4" t="s">
        <v>580</v>
      </c>
      <c r="I395" s="4" t="s">
        <v>2871</v>
      </c>
      <c r="J395" s="4"/>
      <c r="K395" s="4"/>
      <c r="L395" s="4"/>
      <c r="M395" s="4" t="s">
        <v>2872</v>
      </c>
    </row>
    <row r="396" spans="1:13" ht="15" customHeight="1">
      <c r="A396" s="4" t="s">
        <v>2873</v>
      </c>
      <c r="B396" s="4" t="s">
        <v>529</v>
      </c>
      <c r="C396" s="4" t="s">
        <v>1215</v>
      </c>
      <c r="D396" s="4" t="s">
        <v>2874</v>
      </c>
      <c r="E396" s="4" t="s">
        <v>2875</v>
      </c>
      <c r="F396" s="4">
        <v>2025</v>
      </c>
      <c r="G396" s="4" t="s">
        <v>2876</v>
      </c>
      <c r="H396" s="4" t="s">
        <v>580</v>
      </c>
      <c r="I396" s="4" t="s">
        <v>2877</v>
      </c>
      <c r="J396" s="4"/>
      <c r="K396" s="4"/>
      <c r="L396" s="4"/>
      <c r="M396" s="4" t="s">
        <v>2878</v>
      </c>
    </row>
    <row r="397" spans="1:13" ht="15" customHeight="1">
      <c r="A397" s="4" t="s">
        <v>2879</v>
      </c>
      <c r="B397" s="4" t="s">
        <v>529</v>
      </c>
      <c r="C397" s="4" t="s">
        <v>1215</v>
      </c>
      <c r="D397" s="4" t="s">
        <v>2880</v>
      </c>
      <c r="E397" s="4" t="s">
        <v>2881</v>
      </c>
      <c r="F397" s="4">
        <v>2025</v>
      </c>
      <c r="G397" s="4" t="s">
        <v>2882</v>
      </c>
      <c r="H397" s="4" t="s">
        <v>580</v>
      </c>
      <c r="I397" s="4" t="s">
        <v>2883</v>
      </c>
      <c r="J397" s="4"/>
      <c r="K397" s="4"/>
      <c r="L397" s="4"/>
      <c r="M397" s="4" t="s">
        <v>2884</v>
      </c>
    </row>
    <row r="398" spans="1:13" ht="15" customHeight="1">
      <c r="A398" s="4" t="s">
        <v>2885</v>
      </c>
      <c r="B398" s="4" t="s">
        <v>529</v>
      </c>
      <c r="C398" s="4" t="s">
        <v>1215</v>
      </c>
      <c r="D398" s="4" t="s">
        <v>2886</v>
      </c>
      <c r="E398" s="4" t="s">
        <v>2887</v>
      </c>
      <c r="F398" s="4">
        <v>2026</v>
      </c>
      <c r="G398" s="4" t="s">
        <v>2888</v>
      </c>
      <c r="H398" s="4" t="s">
        <v>580</v>
      </c>
      <c r="I398" s="4" t="s">
        <v>2889</v>
      </c>
      <c r="J398" s="4"/>
      <c r="K398" s="4"/>
      <c r="L398" s="4"/>
      <c r="M398" s="4" t="s">
        <v>2890</v>
      </c>
    </row>
    <row r="399" spans="1:13" ht="15" customHeight="1">
      <c r="A399" s="4" t="s">
        <v>2891</v>
      </c>
      <c r="B399" s="4" t="s">
        <v>529</v>
      </c>
      <c r="C399" s="4" t="s">
        <v>1335</v>
      </c>
      <c r="D399" s="4" t="s">
        <v>2892</v>
      </c>
      <c r="E399" s="4" t="s">
        <v>2893</v>
      </c>
      <c r="F399" s="4">
        <v>2025</v>
      </c>
      <c r="G399" s="4" t="s">
        <v>2894</v>
      </c>
      <c r="H399" s="4" t="s">
        <v>593</v>
      </c>
      <c r="I399" s="4" t="s">
        <v>2895</v>
      </c>
      <c r="J399" s="4" t="s">
        <v>2896</v>
      </c>
      <c r="K399" s="4"/>
      <c r="L399" s="4"/>
      <c r="M399" s="4" t="s">
        <v>2897</v>
      </c>
    </row>
    <row r="400" spans="1:13" ht="15" customHeight="1">
      <c r="A400" s="4" t="s">
        <v>2898</v>
      </c>
      <c r="B400" s="4" t="s">
        <v>529</v>
      </c>
      <c r="C400" s="4" t="s">
        <v>1215</v>
      </c>
      <c r="D400" s="4" t="s">
        <v>2899</v>
      </c>
      <c r="E400" s="4" t="s">
        <v>2900</v>
      </c>
      <c r="F400" s="4">
        <v>2026</v>
      </c>
      <c r="G400" s="4" t="s">
        <v>2901</v>
      </c>
      <c r="H400" s="4" t="s">
        <v>580</v>
      </c>
      <c r="I400" s="4" t="s">
        <v>2902</v>
      </c>
      <c r="J400" s="4"/>
      <c r="K400" s="4"/>
      <c r="L400" s="4"/>
      <c r="M400" s="4" t="s">
        <v>2903</v>
      </c>
    </row>
    <row r="401" spans="1:13" ht="15" customHeight="1">
      <c r="A401" s="4" t="s">
        <v>2904</v>
      </c>
      <c r="B401" s="4" t="s">
        <v>529</v>
      </c>
      <c r="C401" s="4" t="s">
        <v>1215</v>
      </c>
      <c r="D401" s="4" t="s">
        <v>2905</v>
      </c>
      <c r="E401" s="4" t="s">
        <v>2906</v>
      </c>
      <c r="F401" s="4">
        <v>2026</v>
      </c>
      <c r="G401" s="4" t="s">
        <v>2907</v>
      </c>
      <c r="H401" s="4" t="s">
        <v>580</v>
      </c>
      <c r="I401" s="4" t="s">
        <v>2908</v>
      </c>
      <c r="J401" s="4"/>
      <c r="K401" s="4"/>
      <c r="L401" s="4"/>
      <c r="M401" s="4" t="s">
        <v>2909</v>
      </c>
    </row>
    <row r="402" spans="1:13" ht="15" customHeight="1">
      <c r="A402" s="4" t="s">
        <v>162</v>
      </c>
      <c r="B402" s="4" t="s">
        <v>529</v>
      </c>
      <c r="C402" s="4" t="s">
        <v>1215</v>
      </c>
      <c r="D402" s="4" t="s">
        <v>163</v>
      </c>
      <c r="E402" s="4" t="s">
        <v>2910</v>
      </c>
      <c r="F402" s="4">
        <v>2024</v>
      </c>
      <c r="G402" s="4" t="s">
        <v>2911</v>
      </c>
      <c r="H402" s="4" t="s">
        <v>580</v>
      </c>
      <c r="I402" s="4" t="s">
        <v>2912</v>
      </c>
      <c r="J402" s="4"/>
      <c r="K402" s="4"/>
      <c r="L402" s="4"/>
      <c r="M402" s="4" t="s">
        <v>2913</v>
      </c>
    </row>
    <row r="403" spans="1:13" ht="15" customHeight="1">
      <c r="A403" s="4" t="s">
        <v>2914</v>
      </c>
      <c r="B403" s="4" t="s">
        <v>529</v>
      </c>
      <c r="C403" s="4" t="s">
        <v>1215</v>
      </c>
      <c r="D403" s="4" t="s">
        <v>2915</v>
      </c>
      <c r="E403" s="4" t="s">
        <v>2916</v>
      </c>
      <c r="F403" s="4">
        <v>2026</v>
      </c>
      <c r="G403" s="4" t="s">
        <v>2665</v>
      </c>
      <c r="H403" s="4" t="s">
        <v>580</v>
      </c>
      <c r="I403" s="4" t="s">
        <v>2917</v>
      </c>
      <c r="J403" s="4"/>
      <c r="K403" s="4"/>
      <c r="L403" s="4"/>
      <c r="M403" s="4" t="s">
        <v>2918</v>
      </c>
    </row>
    <row r="404" spans="1:13" ht="15" customHeight="1">
      <c r="A404" s="4" t="s">
        <v>2919</v>
      </c>
      <c r="B404" s="4" t="s">
        <v>529</v>
      </c>
      <c r="C404" s="4" t="s">
        <v>1215</v>
      </c>
      <c r="D404" s="4" t="s">
        <v>2920</v>
      </c>
      <c r="E404" s="4" t="s">
        <v>2921</v>
      </c>
      <c r="F404" s="4">
        <v>2025</v>
      </c>
      <c r="G404" s="4" t="s">
        <v>2922</v>
      </c>
      <c r="H404" s="4" t="s">
        <v>580</v>
      </c>
      <c r="I404" s="4" t="s">
        <v>2923</v>
      </c>
      <c r="J404" s="4"/>
      <c r="K404" s="4"/>
      <c r="L404" s="4"/>
      <c r="M404" s="4" t="s">
        <v>2924</v>
      </c>
    </row>
    <row r="405" spans="1:13" ht="15" customHeight="1">
      <c r="A405" s="4" t="s">
        <v>2925</v>
      </c>
      <c r="B405" s="4" t="s">
        <v>529</v>
      </c>
      <c r="C405" s="4" t="s">
        <v>1215</v>
      </c>
      <c r="D405" s="4" t="s">
        <v>2926</v>
      </c>
      <c r="E405" s="4" t="s">
        <v>2927</v>
      </c>
      <c r="F405" s="4">
        <v>2025</v>
      </c>
      <c r="G405" s="4" t="s">
        <v>2928</v>
      </c>
      <c r="H405" s="4" t="s">
        <v>580</v>
      </c>
      <c r="I405" s="4" t="s">
        <v>2929</v>
      </c>
      <c r="J405" s="4"/>
      <c r="K405" s="4"/>
      <c r="L405" s="4"/>
      <c r="M405" s="4" t="s">
        <v>2930</v>
      </c>
    </row>
    <row r="406" spans="1:13" ht="15" customHeight="1">
      <c r="A406" s="4" t="s">
        <v>2931</v>
      </c>
      <c r="B406" s="4" t="s">
        <v>529</v>
      </c>
      <c r="C406" s="4" t="s">
        <v>1215</v>
      </c>
      <c r="D406" s="4" t="s">
        <v>2932</v>
      </c>
      <c r="E406" s="4" t="s">
        <v>2933</v>
      </c>
      <c r="F406" s="4">
        <v>2025</v>
      </c>
      <c r="G406" s="4" t="s">
        <v>2934</v>
      </c>
      <c r="H406" s="4" t="s">
        <v>580</v>
      </c>
      <c r="I406" s="4" t="s">
        <v>2935</v>
      </c>
      <c r="J406" s="4"/>
      <c r="K406" s="4"/>
      <c r="L406" s="4"/>
      <c r="M406" s="4" t="s">
        <v>2936</v>
      </c>
    </row>
    <row r="407" spans="1:13" ht="15" customHeight="1">
      <c r="A407" s="4" t="s">
        <v>2937</v>
      </c>
      <c r="B407" s="4" t="s">
        <v>529</v>
      </c>
      <c r="C407" s="4" t="s">
        <v>1215</v>
      </c>
      <c r="D407" s="4" t="s">
        <v>2938</v>
      </c>
      <c r="E407" s="4" t="s">
        <v>2939</v>
      </c>
      <c r="F407" s="4">
        <v>2026</v>
      </c>
      <c r="G407" s="4" t="s">
        <v>2940</v>
      </c>
      <c r="H407" s="4" t="s">
        <v>1258</v>
      </c>
      <c r="I407" s="4" t="s">
        <v>2941</v>
      </c>
      <c r="J407" s="4"/>
      <c r="K407" s="4"/>
      <c r="L407" s="4"/>
      <c r="M407" s="4" t="s">
        <v>2942</v>
      </c>
    </row>
    <row r="408" spans="1:13" ht="15" customHeight="1">
      <c r="A408" s="4" t="s">
        <v>2943</v>
      </c>
      <c r="B408" s="4" t="s">
        <v>529</v>
      </c>
      <c r="C408" s="4" t="s">
        <v>1215</v>
      </c>
      <c r="D408" s="4" t="s">
        <v>2944</v>
      </c>
      <c r="E408" s="4" t="s">
        <v>2945</v>
      </c>
      <c r="F408" s="4">
        <v>2026</v>
      </c>
      <c r="G408" s="4" t="s">
        <v>2946</v>
      </c>
      <c r="H408" s="4" t="s">
        <v>580</v>
      </c>
      <c r="I408" s="4" t="s">
        <v>2947</v>
      </c>
      <c r="J408" s="4"/>
      <c r="K408" s="4"/>
      <c r="L408" s="4"/>
      <c r="M408" s="4" t="s">
        <v>2948</v>
      </c>
    </row>
    <row r="409" spans="1:13" ht="15" customHeight="1">
      <c r="A409" s="4" t="s">
        <v>2949</v>
      </c>
      <c r="B409" s="4" t="s">
        <v>529</v>
      </c>
      <c r="C409" s="4" t="s">
        <v>1215</v>
      </c>
      <c r="D409" s="4" t="s">
        <v>2950</v>
      </c>
      <c r="E409" s="4" t="s">
        <v>2951</v>
      </c>
      <c r="F409" s="4">
        <v>2025</v>
      </c>
      <c r="G409" s="4" t="s">
        <v>2952</v>
      </c>
      <c r="H409" s="4" t="s">
        <v>580</v>
      </c>
      <c r="I409" s="4" t="s">
        <v>2953</v>
      </c>
      <c r="J409" s="4"/>
      <c r="K409" s="4"/>
      <c r="L409" s="4"/>
      <c r="M409" s="4" t="s">
        <v>2954</v>
      </c>
    </row>
    <row r="410" spans="1:13" ht="15" customHeight="1">
      <c r="A410" s="4" t="s">
        <v>2955</v>
      </c>
      <c r="B410" s="4" t="s">
        <v>529</v>
      </c>
      <c r="C410" s="4" t="s">
        <v>1215</v>
      </c>
      <c r="D410" s="4" t="s">
        <v>2956</v>
      </c>
      <c r="E410" s="4" t="s">
        <v>2957</v>
      </c>
      <c r="F410" s="4">
        <v>2025</v>
      </c>
      <c r="G410" s="4" t="s">
        <v>2958</v>
      </c>
      <c r="H410" s="4" t="s">
        <v>580</v>
      </c>
      <c r="I410" s="4" t="s">
        <v>2959</v>
      </c>
      <c r="J410" s="4"/>
      <c r="K410" s="4"/>
      <c r="L410" s="4"/>
      <c r="M410" s="4" t="s">
        <v>2960</v>
      </c>
    </row>
    <row r="411" spans="1:13" ht="15" customHeight="1">
      <c r="A411" s="4" t="s">
        <v>2961</v>
      </c>
      <c r="B411" s="4" t="s">
        <v>529</v>
      </c>
      <c r="C411" s="4" t="s">
        <v>1215</v>
      </c>
      <c r="D411" s="4" t="s">
        <v>2962</v>
      </c>
      <c r="E411" s="4" t="s">
        <v>2963</v>
      </c>
      <c r="F411" s="4">
        <v>2026</v>
      </c>
      <c r="G411" s="4" t="s">
        <v>1613</v>
      </c>
      <c r="H411" s="4" t="s">
        <v>580</v>
      </c>
      <c r="I411" s="4" t="s">
        <v>2964</v>
      </c>
      <c r="J411" s="4"/>
      <c r="K411" s="4"/>
      <c r="L411" s="4"/>
      <c r="M411" s="4" t="s">
        <v>2965</v>
      </c>
    </row>
    <row r="412" spans="1:13" ht="15" customHeight="1">
      <c r="A412" s="4" t="s">
        <v>2966</v>
      </c>
      <c r="B412" s="4" t="s">
        <v>529</v>
      </c>
      <c r="C412" s="4" t="s">
        <v>1215</v>
      </c>
      <c r="D412" s="4" t="s">
        <v>2967</v>
      </c>
      <c r="E412" s="4" t="s">
        <v>2968</v>
      </c>
      <c r="F412" s="4">
        <v>2026</v>
      </c>
      <c r="G412" s="4" t="s">
        <v>1393</v>
      </c>
      <c r="H412" s="4" t="s">
        <v>580</v>
      </c>
      <c r="I412" s="4" t="s">
        <v>2969</v>
      </c>
      <c r="J412" s="4"/>
      <c r="K412" s="4"/>
      <c r="L412" s="4"/>
      <c r="M412" s="4" t="s">
        <v>2970</v>
      </c>
    </row>
    <row r="413" spans="1:13" ht="15" customHeight="1">
      <c r="A413" s="4" t="s">
        <v>2971</v>
      </c>
      <c r="B413" s="4" t="s">
        <v>529</v>
      </c>
      <c r="C413" s="4" t="s">
        <v>1215</v>
      </c>
      <c r="D413" s="4" t="s">
        <v>2972</v>
      </c>
      <c r="E413" s="4" t="s">
        <v>2973</v>
      </c>
      <c r="F413" s="4">
        <v>2026</v>
      </c>
      <c r="G413" s="4" t="s">
        <v>2974</v>
      </c>
      <c r="H413" s="4" t="s">
        <v>580</v>
      </c>
      <c r="I413" s="4" t="s">
        <v>2975</v>
      </c>
      <c r="J413" s="4"/>
      <c r="K413" s="4"/>
      <c r="L413" s="4"/>
      <c r="M413" s="4" t="s">
        <v>2976</v>
      </c>
    </row>
    <row r="414" spans="1:13" ht="15" customHeight="1">
      <c r="A414" s="4" t="s">
        <v>2977</v>
      </c>
      <c r="B414" s="4" t="s">
        <v>529</v>
      </c>
      <c r="C414" s="4" t="s">
        <v>1215</v>
      </c>
      <c r="D414" s="4" t="s">
        <v>2978</v>
      </c>
      <c r="E414" s="4" t="s">
        <v>2979</v>
      </c>
      <c r="F414" s="4">
        <v>2026</v>
      </c>
      <c r="G414" s="4" t="s">
        <v>2888</v>
      </c>
      <c r="H414" s="4" t="s">
        <v>580</v>
      </c>
      <c r="I414" s="4" t="s">
        <v>2980</v>
      </c>
      <c r="J414" s="4"/>
      <c r="K414" s="4"/>
      <c r="L414" s="4"/>
      <c r="M414" s="4" t="s">
        <v>2981</v>
      </c>
    </row>
    <row r="415" spans="1:13" ht="15" customHeight="1">
      <c r="A415" s="4" t="s">
        <v>2982</v>
      </c>
      <c r="B415" s="4" t="s">
        <v>529</v>
      </c>
      <c r="C415" s="4" t="s">
        <v>1215</v>
      </c>
      <c r="D415" s="4" t="s">
        <v>2983</v>
      </c>
      <c r="E415" s="4" t="s">
        <v>2984</v>
      </c>
      <c r="F415" s="4">
        <v>2025</v>
      </c>
      <c r="G415" s="4" t="s">
        <v>2985</v>
      </c>
      <c r="H415" s="4" t="s">
        <v>580</v>
      </c>
      <c r="I415" s="4" t="s">
        <v>2986</v>
      </c>
      <c r="J415" s="4"/>
      <c r="K415" s="4"/>
      <c r="L415" s="4"/>
      <c r="M415" s="4" t="s">
        <v>2987</v>
      </c>
    </row>
    <row r="416" spans="1:13" ht="15" customHeight="1">
      <c r="A416" s="4" t="s">
        <v>461</v>
      </c>
      <c r="B416" s="4" t="s">
        <v>529</v>
      </c>
      <c r="C416" s="4" t="s">
        <v>1215</v>
      </c>
      <c r="D416" s="4" t="s">
        <v>462</v>
      </c>
      <c r="E416" s="4" t="s">
        <v>2988</v>
      </c>
      <c r="F416" s="4">
        <v>2026</v>
      </c>
      <c r="G416" s="4" t="s">
        <v>2989</v>
      </c>
      <c r="H416" s="4" t="s">
        <v>1258</v>
      </c>
      <c r="I416" s="4" t="s">
        <v>2990</v>
      </c>
      <c r="J416" s="4"/>
      <c r="K416" s="4"/>
      <c r="L416" s="4"/>
      <c r="M416" s="4" t="s">
        <v>463</v>
      </c>
    </row>
    <row r="417" spans="1:13" ht="15" customHeight="1">
      <c r="A417" s="4" t="s">
        <v>2991</v>
      </c>
      <c r="B417" s="4" t="s">
        <v>529</v>
      </c>
      <c r="C417" s="4" t="s">
        <v>1215</v>
      </c>
      <c r="D417" s="4" t="s">
        <v>2992</v>
      </c>
      <c r="E417" s="4" t="s">
        <v>2993</v>
      </c>
      <c r="F417" s="4">
        <v>2026</v>
      </c>
      <c r="G417" s="4" t="s">
        <v>2994</v>
      </c>
      <c r="H417" s="4" t="s">
        <v>580</v>
      </c>
      <c r="I417" s="4" t="s">
        <v>2995</v>
      </c>
      <c r="J417" s="4"/>
      <c r="K417" s="4"/>
      <c r="L417" s="4"/>
      <c r="M417" s="4" t="s">
        <v>2996</v>
      </c>
    </row>
    <row r="418" spans="1:13" ht="15" customHeight="1">
      <c r="A418" s="4" t="s">
        <v>95</v>
      </c>
      <c r="B418" s="4" t="s">
        <v>529</v>
      </c>
      <c r="C418" s="4" t="s">
        <v>1215</v>
      </c>
      <c r="D418" s="4" t="s">
        <v>96</v>
      </c>
      <c r="E418" s="4" t="s">
        <v>2997</v>
      </c>
      <c r="F418" s="4">
        <v>2026</v>
      </c>
      <c r="G418" s="4" t="s">
        <v>2998</v>
      </c>
      <c r="H418" s="4" t="s">
        <v>580</v>
      </c>
      <c r="I418" s="4" t="s">
        <v>2999</v>
      </c>
      <c r="J418" s="4"/>
      <c r="K418" s="4"/>
      <c r="L418" s="4"/>
      <c r="M418" s="4" t="s">
        <v>3000</v>
      </c>
    </row>
    <row r="419" spans="1:13" ht="15" customHeight="1">
      <c r="A419" s="4" t="s">
        <v>3001</v>
      </c>
      <c r="B419" s="4" t="s">
        <v>529</v>
      </c>
      <c r="C419" s="4" t="s">
        <v>1215</v>
      </c>
      <c r="D419" s="4" t="s">
        <v>3002</v>
      </c>
      <c r="E419" s="4" t="s">
        <v>3003</v>
      </c>
      <c r="F419" s="4">
        <v>2025</v>
      </c>
      <c r="G419" s="4" t="s">
        <v>3004</v>
      </c>
      <c r="H419" s="4" t="s">
        <v>580</v>
      </c>
      <c r="I419" s="4" t="s">
        <v>3005</v>
      </c>
      <c r="J419" s="4"/>
      <c r="K419" s="4"/>
      <c r="L419" s="4"/>
      <c r="M419" s="4" t="s">
        <v>3006</v>
      </c>
    </row>
    <row r="420" spans="1:13" ht="15" customHeight="1">
      <c r="A420" s="4" t="s">
        <v>3007</v>
      </c>
      <c r="B420" s="4" t="s">
        <v>529</v>
      </c>
      <c r="C420" s="4" t="s">
        <v>1215</v>
      </c>
      <c r="D420" s="4" t="s">
        <v>3008</v>
      </c>
      <c r="E420" s="4" t="s">
        <v>3009</v>
      </c>
      <c r="F420" s="4">
        <v>2025</v>
      </c>
      <c r="G420" s="4" t="s">
        <v>3010</v>
      </c>
      <c r="H420" s="4" t="s">
        <v>580</v>
      </c>
      <c r="I420" s="4" t="s">
        <v>3011</v>
      </c>
      <c r="J420" s="4"/>
      <c r="K420" s="4"/>
      <c r="L420" s="4"/>
      <c r="M420" s="4" t="s">
        <v>3012</v>
      </c>
    </row>
    <row r="421" spans="1:13" ht="15" customHeight="1">
      <c r="A421" s="4" t="s">
        <v>3013</v>
      </c>
      <c r="B421" s="4" t="s">
        <v>529</v>
      </c>
      <c r="C421" s="4" t="s">
        <v>1215</v>
      </c>
      <c r="D421" s="4" t="s">
        <v>3014</v>
      </c>
      <c r="E421" s="4" t="s">
        <v>3015</v>
      </c>
      <c r="F421" s="4">
        <v>2025</v>
      </c>
      <c r="G421" s="4" t="s">
        <v>3016</v>
      </c>
      <c r="H421" s="4" t="s">
        <v>580</v>
      </c>
      <c r="I421" s="4" t="s">
        <v>3017</v>
      </c>
      <c r="J421" s="4"/>
      <c r="K421" s="4"/>
      <c r="L421" s="4"/>
      <c r="M421" s="4" t="s">
        <v>3018</v>
      </c>
    </row>
    <row r="422" spans="1:13" ht="15" customHeight="1">
      <c r="A422" s="4" t="s">
        <v>3019</v>
      </c>
      <c r="B422" s="4" t="s">
        <v>529</v>
      </c>
      <c r="C422" s="4" t="s">
        <v>1215</v>
      </c>
      <c r="D422" s="4" t="s">
        <v>3020</v>
      </c>
      <c r="E422" s="4" t="s">
        <v>3021</v>
      </c>
      <c r="F422" s="4">
        <v>2026</v>
      </c>
      <c r="G422" s="4" t="s">
        <v>3022</v>
      </c>
      <c r="H422" s="4" t="s">
        <v>580</v>
      </c>
      <c r="I422" s="4" t="s">
        <v>3023</v>
      </c>
      <c r="J422" s="4"/>
      <c r="K422" s="4"/>
      <c r="L422" s="4"/>
      <c r="M422" s="4" t="s">
        <v>3024</v>
      </c>
    </row>
    <row r="423" spans="1:13" ht="15" customHeight="1">
      <c r="A423" s="4" t="s">
        <v>251</v>
      </c>
      <c r="B423" s="4" t="s">
        <v>529</v>
      </c>
      <c r="C423" s="4" t="s">
        <v>1215</v>
      </c>
      <c r="D423" s="4" t="s">
        <v>252</v>
      </c>
      <c r="E423" s="4" t="s">
        <v>3025</v>
      </c>
      <c r="F423" s="4">
        <v>2026</v>
      </c>
      <c r="G423" s="4" t="s">
        <v>1742</v>
      </c>
      <c r="H423" s="4" t="s">
        <v>580</v>
      </c>
      <c r="I423" s="4" t="s">
        <v>3026</v>
      </c>
      <c r="J423" s="4"/>
      <c r="K423" s="4"/>
      <c r="L423" s="4"/>
      <c r="M423" s="4" t="s">
        <v>3027</v>
      </c>
    </row>
    <row r="424" spans="1:13" ht="15" customHeight="1">
      <c r="A424" s="4" t="s">
        <v>3028</v>
      </c>
      <c r="B424" s="4" t="s">
        <v>529</v>
      </c>
      <c r="C424" s="4" t="s">
        <v>1215</v>
      </c>
      <c r="D424" s="4" t="s">
        <v>3029</v>
      </c>
      <c r="E424" s="4" t="s">
        <v>3030</v>
      </c>
      <c r="F424" s="4">
        <v>2025</v>
      </c>
      <c r="G424" s="4" t="s">
        <v>3031</v>
      </c>
      <c r="H424" s="4" t="s">
        <v>580</v>
      </c>
      <c r="I424" s="4" t="s">
        <v>3032</v>
      </c>
      <c r="J424" s="4"/>
      <c r="K424" s="4"/>
      <c r="L424" s="4"/>
      <c r="M424" s="4" t="s">
        <v>3033</v>
      </c>
    </row>
    <row r="425" spans="1:13" ht="15" customHeight="1">
      <c r="A425" s="4" t="s">
        <v>3034</v>
      </c>
      <c r="B425" s="4" t="s">
        <v>529</v>
      </c>
      <c r="C425" s="4" t="s">
        <v>1568</v>
      </c>
      <c r="D425" s="4" t="s">
        <v>3035</v>
      </c>
      <c r="E425" s="4" t="s">
        <v>3036</v>
      </c>
      <c r="F425" s="4">
        <v>2026</v>
      </c>
      <c r="G425" s="4" t="s">
        <v>3037</v>
      </c>
      <c r="H425" s="4" t="s">
        <v>593</v>
      </c>
      <c r="I425" s="4" t="s">
        <v>3038</v>
      </c>
      <c r="J425" s="4"/>
      <c r="K425" s="4"/>
      <c r="L425" s="4"/>
      <c r="M425" s="4" t="s">
        <v>3039</v>
      </c>
    </row>
    <row r="426" spans="1:13" ht="15" customHeight="1">
      <c r="A426" s="4" t="s">
        <v>3040</v>
      </c>
      <c r="B426" s="4" t="s">
        <v>529</v>
      </c>
      <c r="C426" s="4" t="s">
        <v>1215</v>
      </c>
      <c r="D426" s="4" t="s">
        <v>3041</v>
      </c>
      <c r="E426" s="4" t="s">
        <v>3042</v>
      </c>
      <c r="F426" s="4">
        <v>2025</v>
      </c>
      <c r="G426" s="4" t="s">
        <v>1778</v>
      </c>
      <c r="H426" s="4" t="s">
        <v>580</v>
      </c>
      <c r="I426" s="4" t="s">
        <v>3043</v>
      </c>
      <c r="J426" s="4"/>
      <c r="K426" s="4"/>
      <c r="L426" s="4"/>
      <c r="M426" s="4" t="s">
        <v>3044</v>
      </c>
    </row>
    <row r="427" spans="1:13" ht="15" customHeight="1">
      <c r="A427" s="4" t="s">
        <v>3045</v>
      </c>
      <c r="B427" s="4" t="s">
        <v>529</v>
      </c>
      <c r="C427" s="4" t="s">
        <v>1335</v>
      </c>
      <c r="D427" s="4" t="s">
        <v>3046</v>
      </c>
      <c r="E427" s="4" t="s">
        <v>3047</v>
      </c>
      <c r="F427" s="4">
        <v>2026</v>
      </c>
      <c r="G427" s="4" t="s">
        <v>747</v>
      </c>
      <c r="H427" s="4" t="s">
        <v>593</v>
      </c>
      <c r="I427" s="4" t="s">
        <v>3048</v>
      </c>
      <c r="J427" s="4"/>
      <c r="K427" s="4"/>
      <c r="L427" s="4"/>
      <c r="M427" s="4" t="s">
        <v>3049</v>
      </c>
    </row>
    <row r="428" spans="1:13" ht="15" customHeight="1">
      <c r="A428" s="4" t="s">
        <v>3050</v>
      </c>
      <c r="B428" s="4" t="s">
        <v>529</v>
      </c>
      <c r="C428" s="4" t="s">
        <v>1215</v>
      </c>
      <c r="D428" s="4" t="s">
        <v>3051</v>
      </c>
      <c r="E428" s="4" t="s">
        <v>3052</v>
      </c>
      <c r="F428" s="4">
        <v>2025</v>
      </c>
      <c r="G428" s="4" t="s">
        <v>3053</v>
      </c>
      <c r="H428" s="4" t="s">
        <v>580</v>
      </c>
      <c r="I428" s="4" t="s">
        <v>3054</v>
      </c>
      <c r="J428" s="4"/>
      <c r="K428" s="4"/>
      <c r="L428" s="4"/>
      <c r="M428" s="4" t="s">
        <v>3055</v>
      </c>
    </row>
    <row r="429" spans="1:13" ht="15" customHeight="1">
      <c r="A429" s="4" t="s">
        <v>3056</v>
      </c>
      <c r="B429" s="4" t="s">
        <v>529</v>
      </c>
      <c r="C429" s="4" t="s">
        <v>1215</v>
      </c>
      <c r="D429" s="4" t="s">
        <v>3057</v>
      </c>
      <c r="E429" s="4" t="s">
        <v>3058</v>
      </c>
      <c r="F429" s="4">
        <v>2026</v>
      </c>
      <c r="G429" s="4" t="s">
        <v>3059</v>
      </c>
      <c r="H429" s="4" t="s">
        <v>580</v>
      </c>
      <c r="I429" s="4" t="s">
        <v>3060</v>
      </c>
      <c r="J429" s="4"/>
      <c r="K429" s="4"/>
      <c r="L429" s="4"/>
      <c r="M429" s="4" t="s">
        <v>3061</v>
      </c>
    </row>
    <row r="430" spans="1:13" ht="15" customHeight="1">
      <c r="A430" s="4" t="s">
        <v>3062</v>
      </c>
      <c r="B430" s="4" t="s">
        <v>529</v>
      </c>
      <c r="C430" s="4" t="s">
        <v>1215</v>
      </c>
      <c r="D430" s="4" t="s">
        <v>3063</v>
      </c>
      <c r="E430" s="4" t="s">
        <v>3064</v>
      </c>
      <c r="F430" s="4">
        <v>2025</v>
      </c>
      <c r="G430" s="4" t="s">
        <v>3065</v>
      </c>
      <c r="H430" s="4" t="s">
        <v>580</v>
      </c>
      <c r="I430" s="4" t="s">
        <v>3066</v>
      </c>
      <c r="J430" s="4"/>
      <c r="K430" s="4"/>
      <c r="L430" s="4"/>
      <c r="M430" s="4" t="s">
        <v>3067</v>
      </c>
    </row>
    <row r="431" spans="1:13" ht="15" customHeight="1">
      <c r="A431" s="4" t="s">
        <v>3068</v>
      </c>
      <c r="B431" s="4" t="s">
        <v>529</v>
      </c>
      <c r="C431" s="4" t="s">
        <v>1215</v>
      </c>
      <c r="D431" s="4" t="s">
        <v>3069</v>
      </c>
      <c r="E431" s="4" t="s">
        <v>3070</v>
      </c>
      <c r="F431" s="4">
        <v>2025</v>
      </c>
      <c r="G431" s="4" t="s">
        <v>3071</v>
      </c>
      <c r="H431" s="4" t="s">
        <v>580</v>
      </c>
      <c r="I431" s="4" t="s">
        <v>3072</v>
      </c>
      <c r="J431" s="4"/>
      <c r="K431" s="4"/>
      <c r="L431" s="4"/>
      <c r="M431" s="4" t="s">
        <v>3073</v>
      </c>
    </row>
    <row r="432" spans="1:13" ht="15" customHeight="1">
      <c r="A432" s="4" t="s">
        <v>266</v>
      </c>
      <c r="B432" s="4" t="s">
        <v>529</v>
      </c>
      <c r="C432" s="4" t="s">
        <v>1215</v>
      </c>
      <c r="D432" s="4" t="s">
        <v>268</v>
      </c>
      <c r="E432" s="4" t="s">
        <v>3074</v>
      </c>
      <c r="F432" s="4">
        <v>2024</v>
      </c>
      <c r="G432" s="4" t="s">
        <v>3075</v>
      </c>
      <c r="H432" s="4" t="s">
        <v>580</v>
      </c>
      <c r="I432" s="4" t="s">
        <v>3076</v>
      </c>
      <c r="J432" s="4"/>
      <c r="K432" s="4"/>
      <c r="L432" s="4"/>
      <c r="M432" s="4" t="s">
        <v>3077</v>
      </c>
    </row>
    <row r="433" spans="1:13" ht="15" customHeight="1">
      <c r="A433" s="4" t="s">
        <v>3078</v>
      </c>
      <c r="B433" s="4" t="s">
        <v>529</v>
      </c>
      <c r="C433" s="4" t="s">
        <v>1335</v>
      </c>
      <c r="D433" s="4" t="s">
        <v>3079</v>
      </c>
      <c r="E433" s="4" t="s">
        <v>3080</v>
      </c>
      <c r="F433" s="4">
        <v>2025</v>
      </c>
      <c r="G433" s="4" t="s">
        <v>3081</v>
      </c>
      <c r="H433" s="4" t="s">
        <v>593</v>
      </c>
      <c r="I433" s="4" t="s">
        <v>3082</v>
      </c>
      <c r="J433" s="4"/>
      <c r="K433" s="4"/>
      <c r="L433" s="4"/>
      <c r="M433" s="4" t="s">
        <v>3083</v>
      </c>
    </row>
    <row r="434" spans="1:13" ht="15" customHeight="1">
      <c r="A434" s="4" t="s">
        <v>3084</v>
      </c>
      <c r="B434" s="4" t="s">
        <v>529</v>
      </c>
      <c r="C434" s="4" t="s">
        <v>1867</v>
      </c>
      <c r="D434" s="4" t="s">
        <v>3085</v>
      </c>
      <c r="E434" s="4" t="s">
        <v>3086</v>
      </c>
      <c r="F434" s="4">
        <v>2026</v>
      </c>
      <c r="G434" s="4" t="s">
        <v>3085</v>
      </c>
      <c r="H434" s="4" t="s">
        <v>1258</v>
      </c>
      <c r="I434" s="4"/>
      <c r="J434" s="4"/>
      <c r="K434" s="4"/>
      <c r="L434" s="4"/>
      <c r="M434" s="4" t="s">
        <v>3087</v>
      </c>
    </row>
    <row r="435" spans="1:13" ht="15" customHeight="1">
      <c r="A435" s="4" t="s">
        <v>3088</v>
      </c>
      <c r="B435" s="4" t="s">
        <v>529</v>
      </c>
      <c r="C435" s="4" t="s">
        <v>1215</v>
      </c>
      <c r="D435" s="4" t="s">
        <v>3089</v>
      </c>
      <c r="E435" s="4" t="s">
        <v>3090</v>
      </c>
      <c r="F435" s="4">
        <v>2026</v>
      </c>
      <c r="G435" s="4" t="s">
        <v>1501</v>
      </c>
      <c r="H435" s="4" t="s">
        <v>580</v>
      </c>
      <c r="I435" s="4" t="s">
        <v>3091</v>
      </c>
      <c r="J435" s="4"/>
      <c r="K435" s="4"/>
      <c r="L435" s="4"/>
      <c r="M435" s="4" t="s">
        <v>3092</v>
      </c>
    </row>
    <row r="436" spans="1:13" ht="15" customHeight="1">
      <c r="A436" s="4" t="s">
        <v>3093</v>
      </c>
      <c r="B436" s="4" t="s">
        <v>529</v>
      </c>
      <c r="C436" s="4" t="s">
        <v>1335</v>
      </c>
      <c r="D436" s="4" t="s">
        <v>3094</v>
      </c>
      <c r="E436" s="4" t="s">
        <v>3095</v>
      </c>
      <c r="F436" s="4">
        <v>2026</v>
      </c>
      <c r="G436" s="4" t="s">
        <v>747</v>
      </c>
      <c r="H436" s="4" t="s">
        <v>593</v>
      </c>
      <c r="I436" s="4" t="s">
        <v>3096</v>
      </c>
      <c r="J436" s="4"/>
      <c r="K436" s="4"/>
      <c r="L436" s="4"/>
      <c r="M436" s="4" t="s">
        <v>3097</v>
      </c>
    </row>
    <row r="437" spans="1:13" ht="15" customHeight="1">
      <c r="A437" s="4" t="s">
        <v>3098</v>
      </c>
      <c r="B437" s="4" t="s">
        <v>529</v>
      </c>
      <c r="C437" s="4" t="s">
        <v>1215</v>
      </c>
      <c r="D437" s="4" t="s">
        <v>3099</v>
      </c>
      <c r="E437" s="4" t="s">
        <v>3100</v>
      </c>
      <c r="F437" s="4">
        <v>2026</v>
      </c>
      <c r="G437" s="4" t="s">
        <v>3101</v>
      </c>
      <c r="H437" s="4" t="s">
        <v>580</v>
      </c>
      <c r="I437" s="4" t="s">
        <v>3102</v>
      </c>
      <c r="J437" s="4"/>
      <c r="K437" s="4"/>
      <c r="L437" s="4"/>
      <c r="M437" s="4" t="s">
        <v>3103</v>
      </c>
    </row>
    <row r="438" spans="1:13" ht="15" customHeight="1">
      <c r="A438" s="4" t="s">
        <v>3104</v>
      </c>
      <c r="B438" s="4" t="s">
        <v>529</v>
      </c>
      <c r="C438" s="4" t="s">
        <v>1215</v>
      </c>
      <c r="D438" s="4" t="s">
        <v>3105</v>
      </c>
      <c r="E438" s="4" t="s">
        <v>3106</v>
      </c>
      <c r="F438" s="4">
        <v>2025</v>
      </c>
      <c r="G438" s="4" t="s">
        <v>3107</v>
      </c>
      <c r="H438" s="4" t="s">
        <v>580</v>
      </c>
      <c r="I438" s="4" t="s">
        <v>657</v>
      </c>
      <c r="J438" s="4"/>
      <c r="K438" s="4" t="s">
        <v>652</v>
      </c>
      <c r="L438" s="4" t="s">
        <v>1264</v>
      </c>
      <c r="M438" s="4" t="s">
        <v>3108</v>
      </c>
    </row>
    <row r="439" spans="1:13" ht="15" customHeight="1">
      <c r="A439" s="4" t="s">
        <v>3109</v>
      </c>
      <c r="B439" s="4" t="s">
        <v>529</v>
      </c>
      <c r="C439" s="4" t="s">
        <v>1215</v>
      </c>
      <c r="D439" s="4" t="s">
        <v>3110</v>
      </c>
      <c r="E439" s="4" t="s">
        <v>3111</v>
      </c>
      <c r="F439" s="4">
        <v>2026</v>
      </c>
      <c r="G439" s="4" t="s">
        <v>3112</v>
      </c>
      <c r="H439" s="4" t="s">
        <v>580</v>
      </c>
      <c r="I439" s="4" t="s">
        <v>3113</v>
      </c>
      <c r="J439" s="4"/>
      <c r="K439" s="4"/>
      <c r="L439" s="4"/>
      <c r="M439" s="4" t="s">
        <v>3114</v>
      </c>
    </row>
    <row r="440" spans="1:13" ht="15" customHeight="1">
      <c r="A440" s="4" t="s">
        <v>3115</v>
      </c>
      <c r="B440" s="4" t="s">
        <v>529</v>
      </c>
      <c r="C440" s="4" t="s">
        <v>1215</v>
      </c>
      <c r="D440" s="4" t="s">
        <v>3116</v>
      </c>
      <c r="E440" s="4" t="s">
        <v>3117</v>
      </c>
      <c r="F440" s="4">
        <v>2026</v>
      </c>
      <c r="G440" s="4" t="s">
        <v>1239</v>
      </c>
      <c r="H440" s="4" t="s">
        <v>580</v>
      </c>
      <c r="I440" s="4" t="s">
        <v>3118</v>
      </c>
      <c r="J440" s="4"/>
      <c r="K440" s="4"/>
      <c r="L440" s="4"/>
      <c r="M440" s="4" t="s">
        <v>3119</v>
      </c>
    </row>
    <row r="441" spans="1:13" ht="15" customHeight="1">
      <c r="A441" s="4" t="s">
        <v>3120</v>
      </c>
      <c r="B441" s="4" t="s">
        <v>529</v>
      </c>
      <c r="C441" s="4" t="s">
        <v>1568</v>
      </c>
      <c r="D441" s="4" t="s">
        <v>3121</v>
      </c>
      <c r="E441" s="4" t="s">
        <v>3122</v>
      </c>
      <c r="F441" s="4">
        <v>2026</v>
      </c>
      <c r="G441" s="4" t="s">
        <v>3123</v>
      </c>
      <c r="H441" s="4" t="s">
        <v>1258</v>
      </c>
      <c r="I441" s="4" t="s">
        <v>3124</v>
      </c>
      <c r="J441" s="4"/>
      <c r="K441" s="4"/>
      <c r="L441" s="4"/>
      <c r="M441" s="4" t="s">
        <v>3125</v>
      </c>
    </row>
    <row r="442" spans="1:13" ht="15" customHeight="1">
      <c r="A442" s="4" t="s">
        <v>3126</v>
      </c>
      <c r="B442" s="4" t="s">
        <v>529</v>
      </c>
      <c r="C442" s="4" t="s">
        <v>1215</v>
      </c>
      <c r="D442" s="4" t="s">
        <v>3127</v>
      </c>
      <c r="E442" s="4" t="s">
        <v>3128</v>
      </c>
      <c r="F442" s="4">
        <v>2026</v>
      </c>
      <c r="G442" s="4" t="s">
        <v>3129</v>
      </c>
      <c r="H442" s="4" t="s">
        <v>580</v>
      </c>
      <c r="I442" s="4" t="s">
        <v>3130</v>
      </c>
      <c r="J442" s="4"/>
      <c r="K442" s="4"/>
      <c r="L442" s="4"/>
      <c r="M442" s="4" t="s">
        <v>3131</v>
      </c>
    </row>
    <row r="443" spans="1:13" ht="15" customHeight="1">
      <c r="A443" s="4" t="s">
        <v>3132</v>
      </c>
      <c r="B443" s="4" t="s">
        <v>529</v>
      </c>
      <c r="C443" s="4" t="s">
        <v>1215</v>
      </c>
      <c r="D443" s="4" t="s">
        <v>3133</v>
      </c>
      <c r="E443" s="4" t="s">
        <v>3134</v>
      </c>
      <c r="F443" s="4">
        <v>2026</v>
      </c>
      <c r="G443" s="4" t="s">
        <v>3135</v>
      </c>
      <c r="H443" s="4" t="s">
        <v>580</v>
      </c>
      <c r="I443" s="4" t="s">
        <v>3136</v>
      </c>
      <c r="J443" s="4"/>
      <c r="K443" s="4"/>
      <c r="L443" s="4"/>
      <c r="M443" s="4" t="s">
        <v>3137</v>
      </c>
    </row>
    <row r="444" spans="1:13" ht="15" customHeight="1">
      <c r="A444" s="4" t="s">
        <v>3138</v>
      </c>
      <c r="B444" s="4" t="s">
        <v>529</v>
      </c>
      <c r="C444" s="4" t="s">
        <v>1215</v>
      </c>
      <c r="D444" s="4" t="s">
        <v>3139</v>
      </c>
      <c r="E444" s="4" t="s">
        <v>3140</v>
      </c>
      <c r="F444" s="4">
        <v>2026</v>
      </c>
      <c r="G444" s="4" t="s">
        <v>3141</v>
      </c>
      <c r="H444" s="4" t="s">
        <v>580</v>
      </c>
      <c r="I444" s="4" t="s">
        <v>3142</v>
      </c>
      <c r="J444" s="4"/>
      <c r="K444" s="4"/>
      <c r="L444" s="4"/>
      <c r="M444" s="4" t="s">
        <v>3143</v>
      </c>
    </row>
    <row r="445" spans="1:13" ht="15" customHeight="1">
      <c r="A445" s="4" t="s">
        <v>3144</v>
      </c>
      <c r="B445" s="4" t="s">
        <v>529</v>
      </c>
      <c r="C445" s="4" t="s">
        <v>1215</v>
      </c>
      <c r="D445" s="4" t="s">
        <v>3145</v>
      </c>
      <c r="E445" s="4" t="s">
        <v>3146</v>
      </c>
      <c r="F445" s="4">
        <v>2026</v>
      </c>
      <c r="G445" s="4" t="s">
        <v>2160</v>
      </c>
      <c r="H445" s="4" t="s">
        <v>580</v>
      </c>
      <c r="I445" s="4" t="s">
        <v>3147</v>
      </c>
      <c r="J445" s="4"/>
      <c r="K445" s="4"/>
      <c r="L445" s="4"/>
      <c r="M445" s="4" t="s">
        <v>3148</v>
      </c>
    </row>
    <row r="446" spans="1:13" ht="15" customHeight="1">
      <c r="A446" s="4" t="s">
        <v>3149</v>
      </c>
      <c r="B446" s="4" t="s">
        <v>529</v>
      </c>
      <c r="C446" s="4" t="s">
        <v>1335</v>
      </c>
      <c r="D446" s="4" t="s">
        <v>3150</v>
      </c>
      <c r="E446" s="4" t="s">
        <v>3151</v>
      </c>
      <c r="F446" s="4">
        <v>2026</v>
      </c>
      <c r="G446" s="4" t="s">
        <v>3152</v>
      </c>
      <c r="H446" s="4" t="s">
        <v>593</v>
      </c>
      <c r="I446" s="4" t="s">
        <v>3153</v>
      </c>
      <c r="J446" s="4"/>
      <c r="K446" s="4"/>
      <c r="L446" s="4"/>
      <c r="M446" s="4" t="s">
        <v>3154</v>
      </c>
    </row>
    <row r="447" spans="1:13" ht="15" customHeight="1">
      <c r="A447" s="4" t="s">
        <v>3155</v>
      </c>
      <c r="B447" s="4" t="s">
        <v>529</v>
      </c>
      <c r="C447" s="4" t="s">
        <v>1335</v>
      </c>
      <c r="D447" s="4" t="s">
        <v>3156</v>
      </c>
      <c r="E447" s="4" t="s">
        <v>3157</v>
      </c>
      <c r="F447" s="4">
        <v>2024</v>
      </c>
      <c r="G447" s="4" t="s">
        <v>3158</v>
      </c>
      <c r="H447" s="4" t="s">
        <v>593</v>
      </c>
      <c r="I447" s="4" t="s">
        <v>3159</v>
      </c>
      <c r="J447" s="4"/>
      <c r="K447" s="4"/>
      <c r="L447" s="4"/>
      <c r="M447" s="4" t="s">
        <v>3160</v>
      </c>
    </row>
    <row r="448" spans="1:13" ht="15" customHeight="1">
      <c r="A448" s="4" t="s">
        <v>3161</v>
      </c>
      <c r="B448" s="4" t="s">
        <v>529</v>
      </c>
      <c r="C448" s="4" t="s">
        <v>1215</v>
      </c>
      <c r="D448" s="4" t="s">
        <v>3162</v>
      </c>
      <c r="E448" s="4" t="s">
        <v>3163</v>
      </c>
      <c r="F448" s="4">
        <v>2026</v>
      </c>
      <c r="G448" s="4" t="s">
        <v>3164</v>
      </c>
      <c r="H448" s="4" t="s">
        <v>580</v>
      </c>
      <c r="I448" s="4" t="s">
        <v>3165</v>
      </c>
      <c r="J448" s="4"/>
      <c r="K448" s="4"/>
      <c r="L448" s="4"/>
      <c r="M448" s="4" t="s">
        <v>3166</v>
      </c>
    </row>
    <row r="449" spans="1:13" ht="15" customHeight="1">
      <c r="A449" s="4" t="s">
        <v>3167</v>
      </c>
      <c r="B449" s="4" t="s">
        <v>529</v>
      </c>
      <c r="C449" s="4" t="s">
        <v>1215</v>
      </c>
      <c r="D449" s="4" t="s">
        <v>3168</v>
      </c>
      <c r="E449" s="4" t="s">
        <v>3169</v>
      </c>
      <c r="F449" s="4">
        <v>2025</v>
      </c>
      <c r="G449" s="4" t="s">
        <v>1851</v>
      </c>
      <c r="H449" s="4" t="s">
        <v>580</v>
      </c>
      <c r="I449" s="4" t="s">
        <v>3170</v>
      </c>
      <c r="J449" s="4"/>
      <c r="K449" s="4"/>
      <c r="L449" s="4"/>
      <c r="M449" s="4" t="s">
        <v>3171</v>
      </c>
    </row>
    <row r="450" spans="1:13" ht="15" customHeight="1">
      <c r="A450" s="4" t="s">
        <v>3172</v>
      </c>
      <c r="B450" s="4" t="s">
        <v>529</v>
      </c>
      <c r="C450" s="4" t="s">
        <v>1335</v>
      </c>
      <c r="D450" s="4" t="s">
        <v>3173</v>
      </c>
      <c r="E450" s="4" t="s">
        <v>3174</v>
      </c>
      <c r="F450" s="4">
        <v>2026</v>
      </c>
      <c r="G450" s="4" t="s">
        <v>2894</v>
      </c>
      <c r="H450" s="4" t="s">
        <v>593</v>
      </c>
      <c r="I450" s="4" t="s">
        <v>3175</v>
      </c>
      <c r="J450" s="4"/>
      <c r="K450" s="4"/>
      <c r="L450" s="4"/>
      <c r="M450" s="4" t="s">
        <v>3176</v>
      </c>
    </row>
    <row r="451" spans="1:13" ht="15" customHeight="1">
      <c r="A451" s="4" t="s">
        <v>3177</v>
      </c>
      <c r="B451" s="4" t="s">
        <v>529</v>
      </c>
      <c r="C451" s="4" t="s">
        <v>1215</v>
      </c>
      <c r="D451" s="4" t="s">
        <v>3178</v>
      </c>
      <c r="E451" s="4" t="s">
        <v>3179</v>
      </c>
      <c r="F451" s="4">
        <v>2025</v>
      </c>
      <c r="G451" s="4" t="s">
        <v>3180</v>
      </c>
      <c r="H451" s="4" t="s">
        <v>580</v>
      </c>
      <c r="I451" s="4" t="s">
        <v>3181</v>
      </c>
      <c r="J451" s="4"/>
      <c r="K451" s="4"/>
      <c r="L451" s="4"/>
      <c r="M451" s="4" t="s">
        <v>3182</v>
      </c>
    </row>
    <row r="452" spans="1:13" ht="15" customHeight="1">
      <c r="A452" s="4" t="s">
        <v>3183</v>
      </c>
      <c r="B452" s="4" t="s">
        <v>529</v>
      </c>
      <c r="C452" s="4" t="s">
        <v>1215</v>
      </c>
      <c r="D452" s="4" t="s">
        <v>3184</v>
      </c>
      <c r="E452" s="4" t="s">
        <v>3185</v>
      </c>
      <c r="F452" s="4">
        <v>2025</v>
      </c>
      <c r="G452" s="4" t="s">
        <v>3186</v>
      </c>
      <c r="H452" s="4" t="s">
        <v>580</v>
      </c>
      <c r="I452" s="4" t="s">
        <v>3187</v>
      </c>
      <c r="J452" s="4"/>
      <c r="K452" s="4"/>
      <c r="L452" s="4"/>
      <c r="M452" s="4" t="s">
        <v>3188</v>
      </c>
    </row>
    <row r="453" spans="1:13" ht="15" customHeight="1">
      <c r="A453" s="4" t="s">
        <v>3189</v>
      </c>
      <c r="B453" s="4" t="s">
        <v>529</v>
      </c>
      <c r="C453" s="4" t="s">
        <v>2451</v>
      </c>
      <c r="D453" s="4" t="s">
        <v>3190</v>
      </c>
      <c r="E453" s="4" t="s">
        <v>3191</v>
      </c>
      <c r="F453" s="4">
        <v>2025</v>
      </c>
      <c r="G453" s="4" t="s">
        <v>2454</v>
      </c>
      <c r="H453" s="4" t="s">
        <v>1258</v>
      </c>
      <c r="I453" s="4" t="s">
        <v>3192</v>
      </c>
      <c r="J453" s="4"/>
      <c r="K453" s="4"/>
      <c r="L453" s="4"/>
      <c r="M453" s="4" t="s">
        <v>3193</v>
      </c>
    </row>
    <row r="454" spans="1:13" ht="15" customHeight="1">
      <c r="A454" s="4" t="s">
        <v>3194</v>
      </c>
      <c r="B454" s="4" t="s">
        <v>529</v>
      </c>
      <c r="C454" s="4" t="s">
        <v>1215</v>
      </c>
      <c r="D454" s="4" t="s">
        <v>3195</v>
      </c>
      <c r="E454" s="4" t="s">
        <v>3196</v>
      </c>
      <c r="F454" s="4">
        <v>2026</v>
      </c>
      <c r="G454" s="4" t="s">
        <v>3197</v>
      </c>
      <c r="H454" s="4" t="s">
        <v>580</v>
      </c>
      <c r="I454" s="4" t="s">
        <v>3198</v>
      </c>
      <c r="J454" s="4"/>
      <c r="K454" s="4"/>
      <c r="L454" s="4"/>
      <c r="M454" s="4" t="s">
        <v>3199</v>
      </c>
    </row>
    <row r="455" spans="1:13" ht="15" customHeight="1">
      <c r="A455" s="4" t="s">
        <v>3200</v>
      </c>
      <c r="B455" s="4" t="s">
        <v>529</v>
      </c>
      <c r="C455" s="4" t="s">
        <v>1215</v>
      </c>
      <c r="D455" s="4" t="s">
        <v>3201</v>
      </c>
      <c r="E455" s="4" t="s">
        <v>3202</v>
      </c>
      <c r="F455" s="4">
        <v>2026</v>
      </c>
      <c r="G455" s="4" t="s">
        <v>3203</v>
      </c>
      <c r="H455" s="4" t="s">
        <v>580</v>
      </c>
      <c r="I455" s="4" t="s">
        <v>3204</v>
      </c>
      <c r="J455" s="4"/>
      <c r="K455" s="4"/>
      <c r="L455" s="4"/>
      <c r="M455" s="4" t="s">
        <v>3205</v>
      </c>
    </row>
    <row r="456" spans="1:13" ht="15" customHeight="1">
      <c r="A456" s="4" t="s">
        <v>3206</v>
      </c>
      <c r="B456" s="4" t="s">
        <v>529</v>
      </c>
      <c r="C456" s="4" t="s">
        <v>1215</v>
      </c>
      <c r="D456" s="4" t="s">
        <v>3207</v>
      </c>
      <c r="E456" s="4" t="s">
        <v>3208</v>
      </c>
      <c r="F456" s="4">
        <v>2026</v>
      </c>
      <c r="G456" s="4" t="s">
        <v>3209</v>
      </c>
      <c r="H456" s="4" t="s">
        <v>580</v>
      </c>
      <c r="I456" s="4" t="s">
        <v>3210</v>
      </c>
      <c r="J456" s="4"/>
      <c r="K456" s="4"/>
      <c r="L456" s="4"/>
      <c r="M456" s="4" t="s">
        <v>3211</v>
      </c>
    </row>
    <row r="457" spans="1:13" ht="15" customHeight="1">
      <c r="A457" s="4" t="s">
        <v>3212</v>
      </c>
      <c r="B457" s="4" t="s">
        <v>529</v>
      </c>
      <c r="C457" s="4" t="s">
        <v>1335</v>
      </c>
      <c r="D457" s="4" t="s">
        <v>3213</v>
      </c>
      <c r="E457" s="4" t="s">
        <v>3214</v>
      </c>
      <c r="F457" s="4">
        <v>2025</v>
      </c>
      <c r="G457" s="4" t="s">
        <v>2404</v>
      </c>
      <c r="H457" s="4" t="s">
        <v>593</v>
      </c>
      <c r="I457" s="4" t="s">
        <v>3215</v>
      </c>
      <c r="J457" s="4"/>
      <c r="K457" s="4"/>
      <c r="L457" s="4"/>
      <c r="M457" s="4" t="s">
        <v>3216</v>
      </c>
    </row>
    <row r="458" spans="1:13" ht="15" customHeight="1">
      <c r="A458" s="4" t="s">
        <v>3217</v>
      </c>
      <c r="B458" s="4" t="s">
        <v>529</v>
      </c>
      <c r="C458" s="4" t="s">
        <v>1215</v>
      </c>
      <c r="D458" s="4" t="s">
        <v>3218</v>
      </c>
      <c r="E458" s="4" t="s">
        <v>3219</v>
      </c>
      <c r="F458" s="4">
        <v>2025</v>
      </c>
      <c r="G458" s="4" t="s">
        <v>3220</v>
      </c>
      <c r="H458" s="4" t="s">
        <v>580</v>
      </c>
      <c r="I458" s="4" t="s">
        <v>3221</v>
      </c>
      <c r="J458" s="4"/>
      <c r="K458" s="4"/>
      <c r="L458" s="4"/>
      <c r="M458" s="4" t="s">
        <v>3222</v>
      </c>
    </row>
    <row r="459" spans="1:13" ht="15" customHeight="1">
      <c r="A459" s="4" t="s">
        <v>3223</v>
      </c>
      <c r="B459" s="4" t="s">
        <v>529</v>
      </c>
      <c r="C459" s="4" t="s">
        <v>3224</v>
      </c>
      <c r="D459" s="4" t="s">
        <v>3225</v>
      </c>
      <c r="E459" s="4" t="s">
        <v>3226</v>
      </c>
      <c r="F459" s="4">
        <v>2026</v>
      </c>
      <c r="G459" s="4" t="s">
        <v>3227</v>
      </c>
      <c r="H459" s="4" t="s">
        <v>580</v>
      </c>
      <c r="I459" s="4" t="s">
        <v>3228</v>
      </c>
      <c r="J459" s="4"/>
      <c r="K459" s="4"/>
      <c r="L459" s="4"/>
      <c r="M459" s="4" t="s">
        <v>3229</v>
      </c>
    </row>
    <row r="460" spans="1:13" ht="15" customHeight="1">
      <c r="A460" s="4" t="s">
        <v>3230</v>
      </c>
      <c r="B460" s="4" t="s">
        <v>529</v>
      </c>
      <c r="C460" s="4" t="s">
        <v>1215</v>
      </c>
      <c r="D460" s="4" t="s">
        <v>3231</v>
      </c>
      <c r="E460" s="4" t="s">
        <v>3232</v>
      </c>
      <c r="F460" s="4">
        <v>2026</v>
      </c>
      <c r="G460" s="4" t="s">
        <v>1708</v>
      </c>
      <c r="H460" s="4" t="s">
        <v>580</v>
      </c>
      <c r="I460" s="4" t="s">
        <v>3233</v>
      </c>
      <c r="J460" s="4"/>
      <c r="K460" s="4"/>
      <c r="L460" s="4"/>
      <c r="M460" s="4" t="s">
        <v>3234</v>
      </c>
    </row>
    <row r="461" spans="1:13" ht="15" customHeight="1">
      <c r="A461" s="4" t="s">
        <v>302</v>
      </c>
      <c r="B461" s="4" t="s">
        <v>529</v>
      </c>
      <c r="C461" s="4" t="s">
        <v>1215</v>
      </c>
      <c r="D461" s="4" t="s">
        <v>303</v>
      </c>
      <c r="E461" s="4" t="s">
        <v>3235</v>
      </c>
      <c r="F461" s="4">
        <v>2025</v>
      </c>
      <c r="G461" s="4" t="s">
        <v>3236</v>
      </c>
      <c r="H461" s="4" t="s">
        <v>580</v>
      </c>
      <c r="I461" s="4" t="s">
        <v>3237</v>
      </c>
      <c r="J461" s="4"/>
      <c r="K461" s="4"/>
      <c r="L461" s="4"/>
      <c r="M461" s="4" t="s">
        <v>304</v>
      </c>
    </row>
    <row r="462" spans="1:13" ht="15" customHeight="1">
      <c r="A462" s="4" t="s">
        <v>3238</v>
      </c>
      <c r="B462" s="4" t="s">
        <v>529</v>
      </c>
      <c r="C462" s="4" t="s">
        <v>1867</v>
      </c>
      <c r="D462" s="4" t="s">
        <v>3239</v>
      </c>
      <c r="E462" s="4" t="s">
        <v>3240</v>
      </c>
      <c r="F462" s="4">
        <v>2025</v>
      </c>
      <c r="G462" s="4" t="s">
        <v>3239</v>
      </c>
      <c r="H462" s="4" t="s">
        <v>1258</v>
      </c>
      <c r="I462" s="4"/>
      <c r="J462" s="4"/>
      <c r="K462" s="4"/>
      <c r="L462" s="4"/>
      <c r="M462" s="4" t="s">
        <v>3241</v>
      </c>
    </row>
    <row r="463" spans="1:13" ht="15" customHeight="1">
      <c r="A463" s="4" t="s">
        <v>3242</v>
      </c>
      <c r="B463" s="4" t="s">
        <v>529</v>
      </c>
      <c r="C463" s="4" t="s">
        <v>1215</v>
      </c>
      <c r="D463" s="4" t="s">
        <v>3243</v>
      </c>
      <c r="E463" s="4" t="s">
        <v>3244</v>
      </c>
      <c r="F463" s="4">
        <v>2026</v>
      </c>
      <c r="G463" s="4" t="s">
        <v>2376</v>
      </c>
      <c r="H463" s="4" t="s">
        <v>580</v>
      </c>
      <c r="I463" s="4" t="s">
        <v>3245</v>
      </c>
      <c r="J463" s="4"/>
      <c r="K463" s="4"/>
      <c r="L463" s="4"/>
      <c r="M463" s="4" t="s">
        <v>3246</v>
      </c>
    </row>
    <row r="464" spans="1:13" ht="15" customHeight="1">
      <c r="A464" s="4" t="s">
        <v>3247</v>
      </c>
      <c r="B464" s="4" t="s">
        <v>529</v>
      </c>
      <c r="C464" s="4" t="s">
        <v>1215</v>
      </c>
      <c r="D464" s="4" t="s">
        <v>3248</v>
      </c>
      <c r="E464" s="4" t="s">
        <v>3249</v>
      </c>
      <c r="F464" s="4">
        <v>2026</v>
      </c>
      <c r="G464" s="4" t="s">
        <v>2974</v>
      </c>
      <c r="H464" s="4" t="s">
        <v>580</v>
      </c>
      <c r="I464" s="4" t="s">
        <v>3250</v>
      </c>
      <c r="J464" s="4"/>
      <c r="K464" s="4"/>
      <c r="L464" s="4"/>
      <c r="M464" s="4" t="s">
        <v>3251</v>
      </c>
    </row>
    <row r="465" spans="1:13" ht="15" customHeight="1">
      <c r="A465" s="4" t="s">
        <v>3252</v>
      </c>
      <c r="B465" s="4" t="s">
        <v>529</v>
      </c>
      <c r="C465" s="4" t="s">
        <v>1335</v>
      </c>
      <c r="D465" s="4" t="s">
        <v>3253</v>
      </c>
      <c r="E465" s="4" t="s">
        <v>3254</v>
      </c>
      <c r="F465" s="4">
        <v>2026</v>
      </c>
      <c r="G465" s="4" t="s">
        <v>747</v>
      </c>
      <c r="H465" s="4" t="s">
        <v>593</v>
      </c>
      <c r="I465" s="4" t="s">
        <v>3255</v>
      </c>
      <c r="J465" s="4"/>
      <c r="K465" s="4"/>
      <c r="L465" s="4"/>
      <c r="M465" s="4" t="s">
        <v>3256</v>
      </c>
    </row>
    <row r="466" spans="1:13" ht="15" customHeight="1">
      <c r="A466" s="4" t="s">
        <v>3257</v>
      </c>
      <c r="B466" s="4" t="s">
        <v>529</v>
      </c>
      <c r="C466" s="4" t="s">
        <v>1215</v>
      </c>
      <c r="D466" s="4" t="s">
        <v>3258</v>
      </c>
      <c r="E466" s="4" t="s">
        <v>3259</v>
      </c>
      <c r="F466" s="4">
        <v>2026</v>
      </c>
      <c r="G466" s="4" t="s">
        <v>2306</v>
      </c>
      <c r="H466" s="4" t="s">
        <v>580</v>
      </c>
      <c r="I466" s="4" t="s">
        <v>3260</v>
      </c>
      <c r="J466" s="4"/>
      <c r="K466" s="4"/>
      <c r="L466" s="4"/>
      <c r="M466" s="4" t="s">
        <v>3261</v>
      </c>
    </row>
    <row r="467" spans="1:13" ht="15" customHeight="1">
      <c r="A467" s="4" t="s">
        <v>3262</v>
      </c>
      <c r="B467" s="4" t="s">
        <v>529</v>
      </c>
      <c r="C467" s="4" t="s">
        <v>1335</v>
      </c>
      <c r="D467" s="4" t="s">
        <v>3263</v>
      </c>
      <c r="E467" s="4" t="s">
        <v>3264</v>
      </c>
      <c r="F467" s="4">
        <v>2026</v>
      </c>
      <c r="G467" s="4" t="s">
        <v>747</v>
      </c>
      <c r="H467" s="4" t="s">
        <v>593</v>
      </c>
      <c r="I467" s="4" t="s">
        <v>3265</v>
      </c>
      <c r="J467" s="4"/>
      <c r="K467" s="4"/>
      <c r="L467" s="4"/>
      <c r="M467" s="4" t="s">
        <v>3266</v>
      </c>
    </row>
    <row r="468" spans="1:13" ht="15" customHeight="1">
      <c r="A468" s="4" t="s">
        <v>3267</v>
      </c>
      <c r="B468" s="4" t="s">
        <v>529</v>
      </c>
      <c r="C468" s="4" t="s">
        <v>1215</v>
      </c>
      <c r="D468" s="4" t="s">
        <v>3268</v>
      </c>
      <c r="E468" s="4" t="s">
        <v>3269</v>
      </c>
      <c r="F468" s="4">
        <v>2025</v>
      </c>
      <c r="G468" s="4" t="s">
        <v>3270</v>
      </c>
      <c r="H468" s="4" t="s">
        <v>580</v>
      </c>
      <c r="I468" s="4" t="s">
        <v>3271</v>
      </c>
      <c r="J468" s="4"/>
      <c r="K468" s="4"/>
      <c r="L468" s="4"/>
      <c r="M468" s="4" t="s">
        <v>3272</v>
      </c>
    </row>
    <row r="469" spans="1:13" ht="15" customHeight="1">
      <c r="A469" s="4" t="s">
        <v>89</v>
      </c>
      <c r="B469" s="4" t="s">
        <v>529</v>
      </c>
      <c r="C469" s="4" t="s">
        <v>1215</v>
      </c>
      <c r="D469" s="4" t="s">
        <v>90</v>
      </c>
      <c r="E469" s="4" t="s">
        <v>3273</v>
      </c>
      <c r="F469" s="4">
        <v>2025</v>
      </c>
      <c r="G469" s="4" t="s">
        <v>1814</v>
      </c>
      <c r="H469" s="4" t="s">
        <v>580</v>
      </c>
      <c r="I469" s="4" t="s">
        <v>3274</v>
      </c>
      <c r="J469" s="4"/>
      <c r="K469" s="4"/>
      <c r="L469" s="4"/>
      <c r="M469" s="4" t="s">
        <v>3275</v>
      </c>
    </row>
    <row r="470" spans="1:13" ht="15" customHeight="1">
      <c r="A470" s="4" t="s">
        <v>3276</v>
      </c>
      <c r="B470" s="4" t="s">
        <v>529</v>
      </c>
      <c r="C470" s="4" t="s">
        <v>1215</v>
      </c>
      <c r="D470" s="4" t="s">
        <v>3277</v>
      </c>
      <c r="E470" s="4" t="s">
        <v>3278</v>
      </c>
      <c r="F470" s="4">
        <v>2026</v>
      </c>
      <c r="G470" s="4" t="s">
        <v>2335</v>
      </c>
      <c r="H470" s="4" t="s">
        <v>580</v>
      </c>
      <c r="I470" s="4" t="s">
        <v>3279</v>
      </c>
      <c r="J470" s="4"/>
      <c r="K470" s="4"/>
      <c r="L470" s="4"/>
      <c r="M470" s="4" t="s">
        <v>3280</v>
      </c>
    </row>
    <row r="471" spans="1:13" ht="15" customHeight="1">
      <c r="A471" s="4" t="s">
        <v>3281</v>
      </c>
      <c r="B471" s="4" t="s">
        <v>529</v>
      </c>
      <c r="C471" s="4" t="s">
        <v>1215</v>
      </c>
      <c r="D471" s="4" t="s">
        <v>3282</v>
      </c>
      <c r="E471" s="4" t="s">
        <v>3283</v>
      </c>
      <c r="F471" s="4">
        <v>2026</v>
      </c>
      <c r="G471" s="4" t="s">
        <v>3284</v>
      </c>
      <c r="H471" s="4" t="s">
        <v>580</v>
      </c>
      <c r="I471" s="4" t="s">
        <v>3285</v>
      </c>
      <c r="J471" s="4"/>
      <c r="K471" s="4"/>
      <c r="L471" s="4"/>
      <c r="M471" s="4" t="s">
        <v>3286</v>
      </c>
    </row>
    <row r="472" spans="1:13" ht="15" customHeight="1">
      <c r="A472" s="4" t="s">
        <v>86</v>
      </c>
      <c r="B472" s="4" t="s">
        <v>529</v>
      </c>
      <c r="C472" s="4" t="s">
        <v>1215</v>
      </c>
      <c r="D472" s="4" t="s">
        <v>87</v>
      </c>
      <c r="E472" s="4" t="s">
        <v>3287</v>
      </c>
      <c r="F472" s="4">
        <v>2025</v>
      </c>
      <c r="G472" s="4" t="s">
        <v>3288</v>
      </c>
      <c r="H472" s="4" t="s">
        <v>580</v>
      </c>
      <c r="I472" s="4" t="s">
        <v>3289</v>
      </c>
      <c r="J472" s="4"/>
      <c r="K472" s="4"/>
      <c r="L472" s="4"/>
      <c r="M472" s="4" t="s">
        <v>3290</v>
      </c>
    </row>
    <row r="473" spans="1:13" ht="15" customHeight="1">
      <c r="A473" s="4" t="s">
        <v>3291</v>
      </c>
      <c r="B473" s="4" t="s">
        <v>529</v>
      </c>
      <c r="C473" s="4" t="s">
        <v>1215</v>
      </c>
      <c r="D473" s="4" t="s">
        <v>3292</v>
      </c>
      <c r="E473" s="4" t="s">
        <v>3293</v>
      </c>
      <c r="F473" s="4">
        <v>2026</v>
      </c>
      <c r="G473" s="4" t="s">
        <v>3294</v>
      </c>
      <c r="H473" s="4" t="s">
        <v>580</v>
      </c>
      <c r="I473" s="4" t="s">
        <v>3295</v>
      </c>
      <c r="J473" s="4"/>
      <c r="K473" s="4"/>
      <c r="L473" s="4"/>
      <c r="M473" s="4" t="s">
        <v>3296</v>
      </c>
    </row>
    <row r="474" spans="1:13" ht="15" customHeight="1">
      <c r="A474" s="4" t="s">
        <v>3297</v>
      </c>
      <c r="B474" s="4" t="s">
        <v>529</v>
      </c>
      <c r="C474" s="4" t="s">
        <v>1215</v>
      </c>
      <c r="D474" s="4" t="s">
        <v>3298</v>
      </c>
      <c r="E474" s="4" t="s">
        <v>3299</v>
      </c>
      <c r="F474" s="4">
        <v>2026</v>
      </c>
      <c r="G474" s="4" t="s">
        <v>1863</v>
      </c>
      <c r="H474" s="4" t="s">
        <v>580</v>
      </c>
      <c r="I474" s="4" t="s">
        <v>3300</v>
      </c>
      <c r="J474" s="4"/>
      <c r="K474" s="4"/>
      <c r="L474" s="4"/>
      <c r="M474" s="4" t="s">
        <v>3301</v>
      </c>
    </row>
    <row r="475" spans="1:13" ht="15" customHeight="1">
      <c r="A475" s="4" t="s">
        <v>308</v>
      </c>
      <c r="B475" s="4" t="s">
        <v>529</v>
      </c>
      <c r="C475" s="4" t="s">
        <v>1215</v>
      </c>
      <c r="D475" s="4" t="s">
        <v>309</v>
      </c>
      <c r="E475" s="4" t="s">
        <v>3302</v>
      </c>
      <c r="F475" s="4">
        <v>2026</v>
      </c>
      <c r="G475" s="4" t="s">
        <v>3303</v>
      </c>
      <c r="H475" s="4" t="s">
        <v>580</v>
      </c>
      <c r="I475" s="4" t="s">
        <v>3304</v>
      </c>
      <c r="J475" s="4"/>
      <c r="K475" s="4"/>
      <c r="L475" s="4"/>
      <c r="M475" s="4" t="s">
        <v>3305</v>
      </c>
    </row>
    <row r="476" spans="1:13" ht="15" customHeight="1">
      <c r="A476" s="4" t="s">
        <v>3306</v>
      </c>
      <c r="B476" s="4" t="s">
        <v>529</v>
      </c>
      <c r="C476" s="4" t="s">
        <v>1215</v>
      </c>
      <c r="D476" s="4" t="s">
        <v>3307</v>
      </c>
      <c r="E476" s="4" t="s">
        <v>3308</v>
      </c>
      <c r="F476" s="4">
        <v>2026</v>
      </c>
      <c r="G476" s="4" t="s">
        <v>1303</v>
      </c>
      <c r="H476" s="4" t="s">
        <v>580</v>
      </c>
      <c r="I476" s="4" t="s">
        <v>3309</v>
      </c>
      <c r="J476" s="4"/>
      <c r="K476" s="4"/>
      <c r="L476" s="4"/>
      <c r="M476" s="4" t="s">
        <v>3310</v>
      </c>
    </row>
    <row r="477" spans="1:13" ht="15" customHeight="1">
      <c r="A477" s="4" t="s">
        <v>3311</v>
      </c>
      <c r="B477" s="4" t="s">
        <v>529</v>
      </c>
      <c r="C477" s="4" t="s">
        <v>1215</v>
      </c>
      <c r="D477" s="4" t="s">
        <v>3312</v>
      </c>
      <c r="E477" s="4" t="s">
        <v>3313</v>
      </c>
      <c r="F477" s="4">
        <v>2025</v>
      </c>
      <c r="G477" s="4" t="s">
        <v>2092</v>
      </c>
      <c r="H477" s="4" t="s">
        <v>580</v>
      </c>
      <c r="I477" s="4" t="s">
        <v>3314</v>
      </c>
      <c r="J477" s="4" t="s">
        <v>3315</v>
      </c>
      <c r="K477" s="4"/>
      <c r="L477" s="4"/>
      <c r="M477" s="4" t="s">
        <v>3316</v>
      </c>
    </row>
    <row r="478" spans="1:13" ht="15" customHeight="1">
      <c r="A478" s="4" t="s">
        <v>3317</v>
      </c>
      <c r="B478" s="4" t="s">
        <v>529</v>
      </c>
      <c r="C478" s="4" t="s">
        <v>1215</v>
      </c>
      <c r="D478" s="4" t="s">
        <v>3318</v>
      </c>
      <c r="E478" s="4" t="s">
        <v>3319</v>
      </c>
      <c r="F478" s="4">
        <v>2026</v>
      </c>
      <c r="G478" s="4" t="s">
        <v>3320</v>
      </c>
      <c r="H478" s="4" t="s">
        <v>580</v>
      </c>
      <c r="I478" s="4" t="s">
        <v>3321</v>
      </c>
      <c r="J478" s="4"/>
      <c r="K478" s="4"/>
      <c r="L478" s="4"/>
      <c r="M478" s="4" t="s">
        <v>3322</v>
      </c>
    </row>
    <row r="479" spans="1:13" ht="15" customHeight="1">
      <c r="A479" s="4" t="s">
        <v>3323</v>
      </c>
      <c r="B479" s="4" t="s">
        <v>529</v>
      </c>
      <c r="C479" s="4" t="s">
        <v>1335</v>
      </c>
      <c r="D479" s="4" t="s">
        <v>3324</v>
      </c>
      <c r="E479" s="4" t="s">
        <v>3325</v>
      </c>
      <c r="F479" s="4">
        <v>2026</v>
      </c>
      <c r="G479" s="4" t="s">
        <v>3326</v>
      </c>
      <c r="H479" s="4" t="s">
        <v>593</v>
      </c>
      <c r="I479" s="4" t="s">
        <v>3327</v>
      </c>
      <c r="J479" s="4"/>
      <c r="K479" s="4"/>
      <c r="L479" s="4"/>
      <c r="M479" s="4" t="s">
        <v>3328</v>
      </c>
    </row>
    <row r="480" spans="1:13" ht="15" customHeight="1">
      <c r="A480" s="4" t="s">
        <v>3329</v>
      </c>
      <c r="B480" s="4" t="s">
        <v>529</v>
      </c>
      <c r="C480" s="4" t="s">
        <v>1335</v>
      </c>
      <c r="D480" s="4" t="s">
        <v>3330</v>
      </c>
      <c r="E480" s="4" t="s">
        <v>3331</v>
      </c>
      <c r="F480" s="4">
        <v>2026</v>
      </c>
      <c r="G480" s="4" t="s">
        <v>2609</v>
      </c>
      <c r="H480" s="4" t="s">
        <v>593</v>
      </c>
      <c r="I480" s="4" t="s">
        <v>3332</v>
      </c>
      <c r="J480" s="4"/>
      <c r="K480" s="4"/>
      <c r="L480" s="4"/>
      <c r="M480" s="4" t="s">
        <v>3333</v>
      </c>
    </row>
    <row r="481" spans="1:13" ht="15" customHeight="1">
      <c r="A481" s="4" t="s">
        <v>3334</v>
      </c>
      <c r="B481" s="4" t="s">
        <v>529</v>
      </c>
      <c r="C481" s="4" t="s">
        <v>1215</v>
      </c>
      <c r="D481" s="4" t="s">
        <v>3335</v>
      </c>
      <c r="E481" s="4" t="s">
        <v>3336</v>
      </c>
      <c r="F481" s="4">
        <v>2026</v>
      </c>
      <c r="G481" s="4" t="s">
        <v>1293</v>
      </c>
      <c r="H481" s="4" t="s">
        <v>580</v>
      </c>
      <c r="I481" s="4" t="s">
        <v>3337</v>
      </c>
      <c r="J481" s="4"/>
      <c r="K481" s="4"/>
      <c r="L481" s="4"/>
      <c r="M481" s="4" t="s">
        <v>3338</v>
      </c>
    </row>
    <row r="482" spans="1:13" ht="15" customHeight="1">
      <c r="A482" s="4" t="s">
        <v>3339</v>
      </c>
      <c r="B482" s="4" t="s">
        <v>529</v>
      </c>
      <c r="C482" s="4" t="s">
        <v>1215</v>
      </c>
      <c r="D482" s="4" t="s">
        <v>3340</v>
      </c>
      <c r="E482" s="4" t="s">
        <v>3341</v>
      </c>
      <c r="F482" s="4">
        <v>2026</v>
      </c>
      <c r="G482" s="4" t="s">
        <v>3342</v>
      </c>
      <c r="H482" s="4" t="s">
        <v>580</v>
      </c>
      <c r="I482" s="4" t="s">
        <v>3343</v>
      </c>
      <c r="J482" s="4"/>
      <c r="K482" s="4"/>
      <c r="L482" s="4"/>
      <c r="M482" s="4" t="s">
        <v>3344</v>
      </c>
    </row>
    <row r="483" spans="1:13" ht="15" customHeight="1">
      <c r="A483" s="4" t="s">
        <v>3345</v>
      </c>
      <c r="B483" s="4" t="s">
        <v>529</v>
      </c>
      <c r="C483" s="4" t="s">
        <v>1215</v>
      </c>
      <c r="D483" s="4" t="s">
        <v>3346</v>
      </c>
      <c r="E483" s="4" t="s">
        <v>3347</v>
      </c>
      <c r="F483" s="4">
        <v>2025</v>
      </c>
      <c r="G483" s="4" t="s">
        <v>1851</v>
      </c>
      <c r="H483" s="4" t="s">
        <v>580</v>
      </c>
      <c r="I483" s="4" t="s">
        <v>3348</v>
      </c>
      <c r="J483" s="4"/>
      <c r="K483" s="4"/>
      <c r="L483" s="4"/>
      <c r="M483" s="4" t="s">
        <v>3349</v>
      </c>
    </row>
    <row r="484" spans="1:13" ht="15" customHeight="1">
      <c r="A484" s="4" t="s">
        <v>3350</v>
      </c>
      <c r="B484" s="4" t="s">
        <v>529</v>
      </c>
      <c r="C484" s="4" t="s">
        <v>1215</v>
      </c>
      <c r="D484" s="4" t="s">
        <v>3351</v>
      </c>
      <c r="E484" s="4" t="s">
        <v>3352</v>
      </c>
      <c r="F484" s="4">
        <v>2026</v>
      </c>
      <c r="G484" s="4" t="s">
        <v>1293</v>
      </c>
      <c r="H484" s="4" t="s">
        <v>580</v>
      </c>
      <c r="I484" s="4" t="s">
        <v>3353</v>
      </c>
      <c r="J484" s="4"/>
      <c r="K484" s="4"/>
      <c r="L484" s="4"/>
      <c r="M484" s="4" t="s">
        <v>3354</v>
      </c>
    </row>
    <row r="485" spans="1:13" ht="15" customHeight="1">
      <c r="A485" s="4" t="s">
        <v>3355</v>
      </c>
      <c r="B485" s="4" t="s">
        <v>529</v>
      </c>
      <c r="C485" s="4" t="s">
        <v>1534</v>
      </c>
      <c r="D485" s="4" t="s">
        <v>3356</v>
      </c>
      <c r="E485" s="4" t="s">
        <v>3357</v>
      </c>
      <c r="F485" s="4">
        <v>2026</v>
      </c>
      <c r="G485" s="4" t="s">
        <v>3356</v>
      </c>
      <c r="H485" s="4" t="s">
        <v>1258</v>
      </c>
      <c r="I485" s="4"/>
      <c r="J485" s="4"/>
      <c r="K485" s="4"/>
      <c r="L485" s="4"/>
      <c r="M485" s="4" t="s">
        <v>3358</v>
      </c>
    </row>
    <row r="486" spans="1:13" ht="15" customHeight="1">
      <c r="A486" s="4" t="s">
        <v>3359</v>
      </c>
      <c r="B486" s="4" t="s">
        <v>529</v>
      </c>
      <c r="C486" s="4" t="s">
        <v>1215</v>
      </c>
      <c r="D486" s="4" t="s">
        <v>3360</v>
      </c>
      <c r="E486" s="4" t="s">
        <v>3361</v>
      </c>
      <c r="F486" s="4">
        <v>2026</v>
      </c>
      <c r="G486" s="4" t="s">
        <v>2974</v>
      </c>
      <c r="H486" s="4" t="s">
        <v>580</v>
      </c>
      <c r="I486" s="4" t="s">
        <v>3362</v>
      </c>
      <c r="J486" s="4"/>
      <c r="K486" s="4"/>
      <c r="L486" s="4"/>
      <c r="M486" s="4" t="s">
        <v>3363</v>
      </c>
    </row>
    <row r="487" spans="1:13" ht="15" customHeight="1">
      <c r="A487" s="4" t="s">
        <v>3364</v>
      </c>
      <c r="B487" s="4" t="s">
        <v>529</v>
      </c>
      <c r="C487" s="4" t="s">
        <v>1215</v>
      </c>
      <c r="D487" s="4" t="s">
        <v>3365</v>
      </c>
      <c r="E487" s="4" t="s">
        <v>3366</v>
      </c>
      <c r="F487" s="4">
        <v>2026</v>
      </c>
      <c r="G487" s="4" t="s">
        <v>3367</v>
      </c>
      <c r="H487" s="4" t="s">
        <v>580</v>
      </c>
      <c r="I487" s="4" t="s">
        <v>3368</v>
      </c>
      <c r="J487" s="4"/>
      <c r="K487" s="4"/>
      <c r="L487" s="4"/>
      <c r="M487" s="4" t="s">
        <v>3369</v>
      </c>
    </row>
    <row r="488" spans="1:13" ht="15" customHeight="1">
      <c r="A488" s="4" t="s">
        <v>3370</v>
      </c>
      <c r="B488" s="4" t="s">
        <v>529</v>
      </c>
      <c r="C488" s="4" t="s">
        <v>1903</v>
      </c>
      <c r="D488" s="4" t="s">
        <v>3371</v>
      </c>
      <c r="E488" s="4" t="s">
        <v>3372</v>
      </c>
      <c r="F488" s="4">
        <v>2025</v>
      </c>
      <c r="G488" s="4" t="s">
        <v>2472</v>
      </c>
      <c r="H488" s="4" t="s">
        <v>1258</v>
      </c>
      <c r="I488" s="4" t="s">
        <v>3373</v>
      </c>
      <c r="J488" s="4"/>
      <c r="K488" s="4"/>
      <c r="L488" s="4"/>
      <c r="M488" s="4" t="s">
        <v>3374</v>
      </c>
    </row>
    <row r="489" spans="1:13" ht="15" customHeight="1">
      <c r="A489" s="4" t="s">
        <v>446</v>
      </c>
      <c r="B489" s="4" t="s">
        <v>529</v>
      </c>
      <c r="C489" s="4" t="s">
        <v>1903</v>
      </c>
      <c r="D489" s="4" t="s">
        <v>447</v>
      </c>
      <c r="E489" s="4" t="s">
        <v>3375</v>
      </c>
      <c r="F489" s="4">
        <v>2024</v>
      </c>
      <c r="G489" s="4" t="s">
        <v>3376</v>
      </c>
      <c r="H489" s="4" t="s">
        <v>1258</v>
      </c>
      <c r="I489" s="4" t="s">
        <v>3377</v>
      </c>
      <c r="J489" s="4"/>
      <c r="K489" s="4"/>
      <c r="L489" s="4"/>
      <c r="M489" s="4" t="s">
        <v>448</v>
      </c>
    </row>
    <row r="490" spans="1:13" ht="15" customHeight="1">
      <c r="A490" s="4" t="s">
        <v>3378</v>
      </c>
      <c r="B490" s="4" t="s">
        <v>529</v>
      </c>
      <c r="C490" s="4" t="s">
        <v>1215</v>
      </c>
      <c r="D490" s="4" t="s">
        <v>3379</v>
      </c>
      <c r="E490" s="4" t="s">
        <v>3380</v>
      </c>
      <c r="F490" s="4">
        <v>2025</v>
      </c>
      <c r="G490" s="4" t="s">
        <v>3381</v>
      </c>
      <c r="H490" s="4" t="s">
        <v>580</v>
      </c>
      <c r="I490" s="4" t="s">
        <v>3382</v>
      </c>
      <c r="J490" s="4"/>
      <c r="K490" s="4"/>
      <c r="L490" s="4"/>
      <c r="M490" s="4" t="s">
        <v>3383</v>
      </c>
    </row>
    <row r="491" spans="1:13" ht="15" customHeight="1">
      <c r="A491" s="4" t="s">
        <v>3384</v>
      </c>
      <c r="B491" s="4" t="s">
        <v>529</v>
      </c>
      <c r="C491" s="4" t="s">
        <v>1568</v>
      </c>
      <c r="D491" s="4" t="s">
        <v>3385</v>
      </c>
      <c r="E491" s="4" t="s">
        <v>3386</v>
      </c>
      <c r="F491" s="4">
        <v>2026</v>
      </c>
      <c r="G491" s="4" t="s">
        <v>747</v>
      </c>
      <c r="H491" s="4" t="s">
        <v>593</v>
      </c>
      <c r="I491" s="4" t="s">
        <v>3387</v>
      </c>
      <c r="J491" s="4"/>
      <c r="K491" s="4"/>
      <c r="L491" s="4"/>
      <c r="M491" s="4" t="s">
        <v>3388</v>
      </c>
    </row>
    <row r="492" spans="1:13" ht="15" customHeight="1">
      <c r="A492" s="4" t="s">
        <v>3389</v>
      </c>
      <c r="B492" s="4" t="s">
        <v>529</v>
      </c>
      <c r="C492" s="4" t="s">
        <v>1215</v>
      </c>
      <c r="D492" s="4" t="s">
        <v>3390</v>
      </c>
      <c r="E492" s="4" t="s">
        <v>3391</v>
      </c>
      <c r="F492" s="4">
        <v>2025</v>
      </c>
      <c r="G492" s="4" t="s">
        <v>1657</v>
      </c>
      <c r="H492" s="4" t="s">
        <v>580</v>
      </c>
      <c r="I492" s="4" t="s">
        <v>3392</v>
      </c>
      <c r="J492" s="4"/>
      <c r="K492" s="4"/>
      <c r="L492" s="4"/>
      <c r="M492" s="4" t="s">
        <v>3393</v>
      </c>
    </row>
    <row r="493" spans="1:13" ht="15" customHeight="1">
      <c r="A493" s="4" t="s">
        <v>3394</v>
      </c>
      <c r="B493" s="4" t="s">
        <v>529</v>
      </c>
      <c r="C493" s="4" t="s">
        <v>1215</v>
      </c>
      <c r="D493" s="4" t="s">
        <v>3395</v>
      </c>
      <c r="E493" s="4" t="s">
        <v>3396</v>
      </c>
      <c r="F493" s="4">
        <v>2025</v>
      </c>
      <c r="G493" s="4" t="s">
        <v>3397</v>
      </c>
      <c r="H493" s="4" t="s">
        <v>580</v>
      </c>
      <c r="I493" s="4" t="s">
        <v>3398</v>
      </c>
      <c r="J493" s="4"/>
      <c r="K493" s="4"/>
      <c r="L493" s="4"/>
      <c r="M493" s="4" t="s">
        <v>3399</v>
      </c>
    </row>
    <row r="494" spans="1:13" ht="15" customHeight="1">
      <c r="A494" s="4" t="s">
        <v>3400</v>
      </c>
      <c r="B494" s="4" t="s">
        <v>529</v>
      </c>
      <c r="C494" s="4" t="s">
        <v>1215</v>
      </c>
      <c r="D494" s="4" t="s">
        <v>3401</v>
      </c>
      <c r="E494" s="4" t="s">
        <v>3402</v>
      </c>
      <c r="F494" s="4">
        <v>2026</v>
      </c>
      <c r="G494" s="4" t="s">
        <v>3403</v>
      </c>
      <c r="H494" s="4" t="s">
        <v>580</v>
      </c>
      <c r="I494" s="4" t="s">
        <v>3404</v>
      </c>
      <c r="J494" s="4"/>
      <c r="K494" s="4"/>
      <c r="L494" s="4"/>
      <c r="M494" s="4" t="s">
        <v>3405</v>
      </c>
    </row>
    <row r="495" spans="1:13" ht="15" customHeight="1">
      <c r="A495" s="4" t="s">
        <v>3406</v>
      </c>
      <c r="B495" s="4" t="s">
        <v>529</v>
      </c>
      <c r="C495" s="4" t="s">
        <v>1215</v>
      </c>
      <c r="D495" s="4" t="s">
        <v>3407</v>
      </c>
      <c r="E495" s="4" t="s">
        <v>3408</v>
      </c>
      <c r="F495" s="4">
        <v>2024</v>
      </c>
      <c r="G495" s="4" t="s">
        <v>3409</v>
      </c>
      <c r="H495" s="4" t="s">
        <v>580</v>
      </c>
      <c r="I495" s="4" t="s">
        <v>3410</v>
      </c>
      <c r="J495" s="4"/>
      <c r="K495" s="4"/>
      <c r="L495" s="4"/>
      <c r="M495" s="4" t="s">
        <v>3411</v>
      </c>
    </row>
    <row r="496" spans="1:13" ht="15" customHeight="1">
      <c r="A496" s="4" t="s">
        <v>3412</v>
      </c>
      <c r="B496" s="4" t="s">
        <v>529</v>
      </c>
      <c r="C496" s="4" t="s">
        <v>1215</v>
      </c>
      <c r="D496" s="4" t="s">
        <v>3413</v>
      </c>
      <c r="E496" s="4" t="s">
        <v>3414</v>
      </c>
      <c r="F496" s="4">
        <v>2026</v>
      </c>
      <c r="G496" s="4" t="s">
        <v>3415</v>
      </c>
      <c r="H496" s="4" t="s">
        <v>580</v>
      </c>
      <c r="I496" s="4" t="s">
        <v>3416</v>
      </c>
      <c r="J496" s="4"/>
      <c r="K496" s="4"/>
      <c r="L496" s="4"/>
      <c r="M496" s="4" t="s">
        <v>3417</v>
      </c>
    </row>
    <row r="497" spans="1:13" ht="15" customHeight="1">
      <c r="A497" s="4" t="s">
        <v>3418</v>
      </c>
      <c r="B497" s="4" t="s">
        <v>529</v>
      </c>
      <c r="C497" s="4" t="s">
        <v>1215</v>
      </c>
      <c r="D497" s="4" t="s">
        <v>3419</v>
      </c>
      <c r="E497" s="4" t="s">
        <v>3420</v>
      </c>
      <c r="F497" s="4">
        <v>2026</v>
      </c>
      <c r="G497" s="4" t="s">
        <v>3203</v>
      </c>
      <c r="H497" s="4" t="s">
        <v>580</v>
      </c>
      <c r="I497" s="4" t="s">
        <v>3421</v>
      </c>
      <c r="J497" s="4"/>
      <c r="K497" s="4"/>
      <c r="L497" s="4"/>
      <c r="M497" s="4" t="s">
        <v>3422</v>
      </c>
    </row>
    <row r="498" spans="1:13" ht="15" customHeight="1">
      <c r="A498" s="4" t="s">
        <v>3423</v>
      </c>
      <c r="B498" s="4" t="s">
        <v>529</v>
      </c>
      <c r="C498" s="4" t="s">
        <v>1215</v>
      </c>
      <c r="D498" s="4" t="s">
        <v>3424</v>
      </c>
      <c r="E498" s="4" t="s">
        <v>3425</v>
      </c>
      <c r="F498" s="4">
        <v>2024</v>
      </c>
      <c r="G498" s="4" t="s">
        <v>3426</v>
      </c>
      <c r="H498" s="4" t="s">
        <v>580</v>
      </c>
      <c r="I498" s="4"/>
      <c r="J498" s="4"/>
      <c r="K498" s="4"/>
      <c r="L498" s="4"/>
      <c r="M498" s="4" t="s">
        <v>3427</v>
      </c>
    </row>
    <row r="499" spans="1:13" ht="15" customHeight="1">
      <c r="A499" s="4" t="s">
        <v>3428</v>
      </c>
      <c r="B499" s="4" t="s">
        <v>529</v>
      </c>
      <c r="C499" s="4" t="s">
        <v>1215</v>
      </c>
      <c r="D499" s="4" t="s">
        <v>3429</v>
      </c>
      <c r="E499" s="4" t="s">
        <v>3430</v>
      </c>
      <c r="F499" s="4">
        <v>2025</v>
      </c>
      <c r="G499" s="4" t="s">
        <v>3431</v>
      </c>
      <c r="H499" s="4" t="s">
        <v>580</v>
      </c>
      <c r="I499" s="4" t="s">
        <v>3432</v>
      </c>
      <c r="J499" s="4"/>
      <c r="K499" s="4"/>
      <c r="L499" s="4"/>
      <c r="M499" s="4" t="s">
        <v>3433</v>
      </c>
    </row>
    <row r="500" spans="1:13" ht="15" customHeight="1">
      <c r="A500" s="4" t="s">
        <v>3434</v>
      </c>
      <c r="B500" s="4" t="s">
        <v>529</v>
      </c>
      <c r="C500" s="4" t="s">
        <v>1215</v>
      </c>
      <c r="D500" s="4" t="s">
        <v>3435</v>
      </c>
      <c r="E500" s="4" t="s">
        <v>3436</v>
      </c>
      <c r="F500" s="4">
        <v>2026</v>
      </c>
      <c r="G500" s="4" t="s">
        <v>3437</v>
      </c>
      <c r="H500" s="4" t="s">
        <v>580</v>
      </c>
      <c r="I500" s="4" t="s">
        <v>3438</v>
      </c>
      <c r="J500" s="4"/>
      <c r="K500" s="4"/>
      <c r="L500" s="4"/>
      <c r="M500" s="4" t="s">
        <v>3439</v>
      </c>
    </row>
    <row r="501" spans="1:13" ht="15" customHeight="1">
      <c r="A501" s="4" t="s">
        <v>3440</v>
      </c>
      <c r="B501" s="4" t="s">
        <v>529</v>
      </c>
      <c r="C501" s="4" t="s">
        <v>1215</v>
      </c>
      <c r="D501" s="4" t="s">
        <v>3441</v>
      </c>
      <c r="E501" s="4" t="s">
        <v>3442</v>
      </c>
      <c r="F501" s="4">
        <v>2026</v>
      </c>
      <c r="G501" s="4" t="s">
        <v>3294</v>
      </c>
      <c r="H501" s="4" t="s">
        <v>580</v>
      </c>
      <c r="I501" s="4" t="s">
        <v>3443</v>
      </c>
      <c r="J501" s="4"/>
      <c r="K501" s="4"/>
      <c r="L501" s="4"/>
      <c r="M501" s="4" t="s">
        <v>3444</v>
      </c>
    </row>
    <row r="502" spans="1:13" ht="15" customHeight="1">
      <c r="A502" s="4" t="s">
        <v>3445</v>
      </c>
      <c r="B502" s="4" t="s">
        <v>529</v>
      </c>
      <c r="C502" s="4" t="s">
        <v>1335</v>
      </c>
      <c r="D502" s="4" t="s">
        <v>3446</v>
      </c>
      <c r="E502" s="4" t="s">
        <v>3447</v>
      </c>
      <c r="F502" s="4">
        <v>2026</v>
      </c>
      <c r="G502" s="4" t="s">
        <v>747</v>
      </c>
      <c r="H502" s="4" t="s">
        <v>593</v>
      </c>
      <c r="I502" s="4" t="s">
        <v>3448</v>
      </c>
      <c r="J502" s="4"/>
      <c r="K502" s="4"/>
      <c r="L502" s="4"/>
      <c r="M502" s="4" t="s">
        <v>3449</v>
      </c>
    </row>
    <row r="503" spans="1:13" ht="15" customHeight="1">
      <c r="A503" s="4" t="s">
        <v>3450</v>
      </c>
      <c r="B503" s="4" t="s">
        <v>529</v>
      </c>
      <c r="C503" s="4" t="s">
        <v>1335</v>
      </c>
      <c r="D503" s="4" t="s">
        <v>3451</v>
      </c>
      <c r="E503" s="4" t="s">
        <v>3452</v>
      </c>
      <c r="F503" s="4">
        <v>2025</v>
      </c>
      <c r="G503" s="4" t="s">
        <v>747</v>
      </c>
      <c r="H503" s="4" t="s">
        <v>593</v>
      </c>
      <c r="I503" s="4" t="s">
        <v>3453</v>
      </c>
      <c r="J503" s="4"/>
      <c r="K503" s="4"/>
      <c r="L503" s="4"/>
      <c r="M503" s="4" t="s">
        <v>3454</v>
      </c>
    </row>
    <row r="504" spans="1:13" ht="15" customHeight="1">
      <c r="A504" s="4" t="s">
        <v>3455</v>
      </c>
      <c r="B504" s="4" t="s">
        <v>529</v>
      </c>
      <c r="C504" s="4" t="s">
        <v>1215</v>
      </c>
      <c r="D504" s="4" t="s">
        <v>3456</v>
      </c>
      <c r="E504" s="4" t="s">
        <v>3457</v>
      </c>
      <c r="F504" s="4">
        <v>2026</v>
      </c>
      <c r="G504" s="4" t="s">
        <v>3458</v>
      </c>
      <c r="H504" s="4" t="s">
        <v>580</v>
      </c>
      <c r="I504" s="4" t="s">
        <v>3459</v>
      </c>
      <c r="J504" s="4"/>
      <c r="K504" s="4"/>
      <c r="L504" s="4"/>
      <c r="M504" s="4" t="s">
        <v>3460</v>
      </c>
    </row>
    <row r="505" spans="1:13" ht="15" customHeight="1">
      <c r="A505" s="4" t="s">
        <v>366</v>
      </c>
      <c r="B505" s="4" t="s">
        <v>529</v>
      </c>
      <c r="C505" s="4" t="s">
        <v>1215</v>
      </c>
      <c r="D505" s="4" t="s">
        <v>367</v>
      </c>
      <c r="E505" s="4" t="s">
        <v>3461</v>
      </c>
      <c r="F505" s="4">
        <v>2025</v>
      </c>
      <c r="G505" s="4" t="s">
        <v>1360</v>
      </c>
      <c r="H505" s="4" t="s">
        <v>580</v>
      </c>
      <c r="I505" s="4" t="s">
        <v>3462</v>
      </c>
      <c r="J505" s="4"/>
      <c r="K505" s="4"/>
      <c r="L505" s="4"/>
      <c r="M505" s="4" t="s">
        <v>368</v>
      </c>
    </row>
    <row r="506" spans="1:13" ht="15" customHeight="1">
      <c r="A506" s="4" t="s">
        <v>3463</v>
      </c>
      <c r="B506" s="4" t="s">
        <v>529</v>
      </c>
      <c r="C506" s="4" t="s">
        <v>1215</v>
      </c>
      <c r="D506" s="4" t="s">
        <v>3464</v>
      </c>
      <c r="E506" s="4" t="s">
        <v>3465</v>
      </c>
      <c r="F506" s="4">
        <v>2026</v>
      </c>
      <c r="G506" s="4" t="s">
        <v>1702</v>
      </c>
      <c r="H506" s="4" t="s">
        <v>580</v>
      </c>
      <c r="I506" s="4" t="s">
        <v>3466</v>
      </c>
      <c r="J506" s="4"/>
      <c r="K506" s="4"/>
      <c r="L506" s="4"/>
      <c r="M506" s="4" t="s">
        <v>3467</v>
      </c>
    </row>
    <row r="507" spans="1:13" ht="15" customHeight="1">
      <c r="A507" s="4" t="s">
        <v>3468</v>
      </c>
      <c r="B507" s="4" t="s">
        <v>529</v>
      </c>
      <c r="C507" s="4" t="s">
        <v>1215</v>
      </c>
      <c r="D507" s="4" t="s">
        <v>3469</v>
      </c>
      <c r="E507" s="4" t="s">
        <v>3470</v>
      </c>
      <c r="F507" s="4">
        <v>2025</v>
      </c>
      <c r="G507" s="4" t="s">
        <v>1669</v>
      </c>
      <c r="H507" s="4" t="s">
        <v>580</v>
      </c>
      <c r="I507" s="4" t="s">
        <v>3471</v>
      </c>
      <c r="J507" s="4"/>
      <c r="K507" s="4"/>
      <c r="L507" s="4"/>
      <c r="M507" s="4" t="s">
        <v>3472</v>
      </c>
    </row>
    <row r="508" spans="1:13" ht="15" customHeight="1">
      <c r="A508" s="4" t="s">
        <v>3473</v>
      </c>
      <c r="B508" s="4" t="s">
        <v>529</v>
      </c>
      <c r="C508" s="4" t="s">
        <v>1215</v>
      </c>
      <c r="D508" s="4" t="s">
        <v>3474</v>
      </c>
      <c r="E508" s="4" t="s">
        <v>3475</v>
      </c>
      <c r="F508" s="4">
        <v>2026</v>
      </c>
      <c r="G508" s="4" t="s">
        <v>3476</v>
      </c>
      <c r="H508" s="4" t="s">
        <v>580</v>
      </c>
      <c r="I508" s="4" t="s">
        <v>3477</v>
      </c>
      <c r="J508" s="4" t="s">
        <v>3478</v>
      </c>
      <c r="K508" s="4"/>
      <c r="L508" s="4"/>
      <c r="M508" s="4" t="s">
        <v>3479</v>
      </c>
    </row>
    <row r="509" spans="1:13" ht="15" customHeight="1">
      <c r="A509" s="4" t="s">
        <v>3480</v>
      </c>
      <c r="B509" s="4" t="s">
        <v>529</v>
      </c>
      <c r="C509" s="4" t="s">
        <v>1215</v>
      </c>
      <c r="D509" s="4" t="s">
        <v>3481</v>
      </c>
      <c r="E509" s="4" t="s">
        <v>3482</v>
      </c>
      <c r="F509" s="4">
        <v>2025</v>
      </c>
      <c r="G509" s="4" t="s">
        <v>3483</v>
      </c>
      <c r="H509" s="4" t="s">
        <v>580</v>
      </c>
      <c r="I509" s="4" t="s">
        <v>3484</v>
      </c>
      <c r="J509" s="4" t="s">
        <v>3485</v>
      </c>
      <c r="K509" s="4"/>
      <c r="L509" s="4"/>
      <c r="M509" s="4" t="s">
        <v>3486</v>
      </c>
    </row>
    <row r="510" spans="1:13" ht="15" customHeight="1">
      <c r="A510" s="4" t="s">
        <v>3487</v>
      </c>
      <c r="B510" s="4" t="s">
        <v>529</v>
      </c>
      <c r="C510" s="4" t="s">
        <v>1215</v>
      </c>
      <c r="D510" s="4" t="s">
        <v>3488</v>
      </c>
      <c r="E510" s="4" t="s">
        <v>3489</v>
      </c>
      <c r="F510" s="4">
        <v>2025</v>
      </c>
      <c r="G510" s="4" t="s">
        <v>3490</v>
      </c>
      <c r="H510" s="4" t="s">
        <v>580</v>
      </c>
      <c r="I510" s="4" t="s">
        <v>3491</v>
      </c>
      <c r="J510" s="4"/>
      <c r="K510" s="4"/>
      <c r="L510" s="4"/>
      <c r="M510" s="4" t="s">
        <v>3492</v>
      </c>
    </row>
    <row r="511" spans="1:13" ht="15" customHeight="1">
      <c r="A511" s="4" t="s">
        <v>3493</v>
      </c>
      <c r="B511" s="4" t="s">
        <v>529</v>
      </c>
      <c r="C511" s="4" t="s">
        <v>1215</v>
      </c>
      <c r="D511" s="4" t="s">
        <v>3494</v>
      </c>
      <c r="E511" s="4" t="s">
        <v>3495</v>
      </c>
      <c r="F511" s="4">
        <v>2026</v>
      </c>
      <c r="G511" s="4" t="s">
        <v>1835</v>
      </c>
      <c r="H511" s="4" t="s">
        <v>580</v>
      </c>
      <c r="I511" s="4" t="s">
        <v>3496</v>
      </c>
      <c r="J511" s="4"/>
      <c r="K511" s="4"/>
      <c r="L511" s="4"/>
      <c r="M511" s="4" t="s">
        <v>3497</v>
      </c>
    </row>
    <row r="512" spans="1:13" ht="15" customHeight="1">
      <c r="A512" s="4" t="s">
        <v>3498</v>
      </c>
      <c r="B512" s="4" t="s">
        <v>529</v>
      </c>
      <c r="C512" s="4" t="s">
        <v>1215</v>
      </c>
      <c r="D512" s="4" t="s">
        <v>3499</v>
      </c>
      <c r="E512" s="4" t="s">
        <v>3500</v>
      </c>
      <c r="F512" s="4">
        <v>2026</v>
      </c>
      <c r="G512" s="4" t="s">
        <v>1239</v>
      </c>
      <c r="H512" s="4" t="s">
        <v>580</v>
      </c>
      <c r="I512" s="4" t="s">
        <v>3501</v>
      </c>
      <c r="J512" s="4"/>
      <c r="K512" s="4"/>
      <c r="L512" s="4"/>
      <c r="M512" s="4" t="s">
        <v>3502</v>
      </c>
    </row>
    <row r="513" spans="1:13" ht="15" customHeight="1">
      <c r="A513" s="4" t="s">
        <v>3503</v>
      </c>
      <c r="B513" s="4" t="s">
        <v>529</v>
      </c>
      <c r="C513" s="4" t="s">
        <v>1568</v>
      </c>
      <c r="D513" s="4" t="s">
        <v>3504</v>
      </c>
      <c r="E513" s="4" t="s">
        <v>3505</v>
      </c>
      <c r="F513" s="4">
        <v>2026</v>
      </c>
      <c r="G513" s="4" t="s">
        <v>747</v>
      </c>
      <c r="H513" s="4" t="s">
        <v>593</v>
      </c>
      <c r="I513" s="4" t="s">
        <v>3506</v>
      </c>
      <c r="J513" s="4"/>
      <c r="K513" s="4"/>
      <c r="L513" s="4"/>
      <c r="M513" s="4" t="s">
        <v>3507</v>
      </c>
    </row>
    <row r="514" spans="1:13" ht="15" customHeight="1">
      <c r="A514" s="4" t="s">
        <v>3508</v>
      </c>
      <c r="B514" s="4" t="s">
        <v>529</v>
      </c>
      <c r="C514" s="4" t="s">
        <v>1215</v>
      </c>
      <c r="D514" s="4" t="s">
        <v>3509</v>
      </c>
      <c r="E514" s="4" t="s">
        <v>3510</v>
      </c>
      <c r="F514" s="4">
        <v>2026</v>
      </c>
      <c r="G514" s="4" t="s">
        <v>3511</v>
      </c>
      <c r="H514" s="4" t="s">
        <v>580</v>
      </c>
      <c r="I514" s="4" t="s">
        <v>3512</v>
      </c>
      <c r="J514" s="4"/>
      <c r="K514" s="4"/>
      <c r="L514" s="4"/>
      <c r="M514" s="4" t="s">
        <v>3513</v>
      </c>
    </row>
    <row r="515" spans="1:13" ht="15" customHeight="1">
      <c r="A515" s="4" t="s">
        <v>3514</v>
      </c>
      <c r="B515" s="4" t="s">
        <v>529</v>
      </c>
      <c r="C515" s="4" t="s">
        <v>1215</v>
      </c>
      <c r="D515" s="4" t="s">
        <v>3515</v>
      </c>
      <c r="E515" s="4" t="s">
        <v>3516</v>
      </c>
      <c r="F515" s="4">
        <v>2026</v>
      </c>
      <c r="G515" s="4" t="s">
        <v>3517</v>
      </c>
      <c r="H515" s="4" t="s">
        <v>580</v>
      </c>
      <c r="I515" s="4" t="s">
        <v>3518</v>
      </c>
      <c r="J515" s="4"/>
      <c r="K515" s="4"/>
      <c r="L515" s="4"/>
      <c r="M515" s="4" t="s">
        <v>3519</v>
      </c>
    </row>
    <row r="516" spans="1:13" ht="15" customHeight="1">
      <c r="A516" s="4" t="s">
        <v>3520</v>
      </c>
      <c r="B516" s="4" t="s">
        <v>529</v>
      </c>
      <c r="C516" s="4" t="s">
        <v>1215</v>
      </c>
      <c r="D516" s="4" t="s">
        <v>3521</v>
      </c>
      <c r="E516" s="4" t="s">
        <v>3522</v>
      </c>
      <c r="F516" s="4">
        <v>2025</v>
      </c>
      <c r="G516" s="4" t="s">
        <v>3523</v>
      </c>
      <c r="H516" s="4" t="s">
        <v>580</v>
      </c>
      <c r="I516" s="4" t="s">
        <v>3524</v>
      </c>
      <c r="J516" s="4" t="s">
        <v>3525</v>
      </c>
      <c r="K516" s="4"/>
      <c r="L516" s="4"/>
      <c r="M516" s="4" t="s">
        <v>3526</v>
      </c>
    </row>
    <row r="517" spans="1:13" ht="15" customHeight="1">
      <c r="A517" s="4" t="s">
        <v>3527</v>
      </c>
      <c r="B517" s="4" t="s">
        <v>529</v>
      </c>
      <c r="C517" s="4" t="s">
        <v>1215</v>
      </c>
      <c r="D517" s="4" t="s">
        <v>3528</v>
      </c>
      <c r="E517" s="4" t="s">
        <v>3529</v>
      </c>
      <c r="F517" s="4">
        <v>2025</v>
      </c>
      <c r="G517" s="4" t="s">
        <v>3530</v>
      </c>
      <c r="H517" s="4" t="s">
        <v>1258</v>
      </c>
      <c r="I517" s="4" t="s">
        <v>3531</v>
      </c>
      <c r="J517" s="4"/>
      <c r="K517" s="4"/>
      <c r="L517" s="4"/>
      <c r="M517" s="4" t="s">
        <v>3532</v>
      </c>
    </row>
    <row r="518" spans="1:13" ht="15" customHeight="1">
      <c r="A518" s="4" t="s">
        <v>3533</v>
      </c>
      <c r="B518" s="4" t="s">
        <v>529</v>
      </c>
      <c r="C518" s="4" t="s">
        <v>1215</v>
      </c>
      <c r="D518" s="4" t="s">
        <v>3534</v>
      </c>
      <c r="E518" s="4" t="s">
        <v>3535</v>
      </c>
      <c r="F518" s="4">
        <v>2026</v>
      </c>
      <c r="G518" s="4" t="s">
        <v>3203</v>
      </c>
      <c r="H518" s="4" t="s">
        <v>580</v>
      </c>
      <c r="I518" s="4" t="s">
        <v>3536</v>
      </c>
      <c r="J518" s="4"/>
      <c r="K518" s="4"/>
      <c r="L518" s="4"/>
      <c r="M518" s="4" t="s">
        <v>3537</v>
      </c>
    </row>
    <row r="519" spans="1:13" ht="15" customHeight="1">
      <c r="A519" s="4" t="s">
        <v>3538</v>
      </c>
      <c r="B519" s="4" t="s">
        <v>529</v>
      </c>
      <c r="C519" s="4" t="s">
        <v>1215</v>
      </c>
      <c r="D519" s="4" t="s">
        <v>3539</v>
      </c>
      <c r="E519" s="4" t="s">
        <v>3540</v>
      </c>
      <c r="F519" s="4">
        <v>2026</v>
      </c>
      <c r="G519" s="4" t="s">
        <v>1645</v>
      </c>
      <c r="H519" s="4" t="s">
        <v>580</v>
      </c>
      <c r="I519" s="4" t="s">
        <v>3541</v>
      </c>
      <c r="J519" s="4"/>
      <c r="K519" s="4"/>
      <c r="L519" s="4"/>
      <c r="M519" s="4" t="s">
        <v>3542</v>
      </c>
    </row>
    <row r="520" spans="1:13" ht="15" customHeight="1">
      <c r="A520" s="4" t="s">
        <v>3543</v>
      </c>
      <c r="B520" s="4" t="s">
        <v>529</v>
      </c>
      <c r="C520" s="4" t="s">
        <v>1215</v>
      </c>
      <c r="D520" s="4" t="s">
        <v>3544</v>
      </c>
      <c r="E520" s="4" t="s">
        <v>3545</v>
      </c>
      <c r="F520" s="4">
        <v>2025</v>
      </c>
      <c r="G520" s="4" t="s">
        <v>3546</v>
      </c>
      <c r="H520" s="4" t="s">
        <v>580</v>
      </c>
      <c r="I520" s="4" t="s">
        <v>3547</v>
      </c>
      <c r="J520" s="4"/>
      <c r="K520" s="4"/>
      <c r="L520" s="4"/>
      <c r="M520" s="4" t="s">
        <v>3548</v>
      </c>
    </row>
    <row r="521" spans="1:13" ht="15" customHeight="1">
      <c r="A521" s="4" t="s">
        <v>3549</v>
      </c>
      <c r="B521" s="4" t="s">
        <v>529</v>
      </c>
      <c r="C521" s="4" t="s">
        <v>1215</v>
      </c>
      <c r="D521" s="4" t="s">
        <v>3550</v>
      </c>
      <c r="E521" s="4" t="s">
        <v>3551</v>
      </c>
      <c r="F521" s="4">
        <v>2025</v>
      </c>
      <c r="G521" s="4" t="s">
        <v>3552</v>
      </c>
      <c r="H521" s="4" t="s">
        <v>580</v>
      </c>
      <c r="I521" s="4" t="s">
        <v>3553</v>
      </c>
      <c r="J521" s="4"/>
      <c r="K521" s="4"/>
      <c r="L521" s="4"/>
      <c r="M521" s="4" t="s">
        <v>3554</v>
      </c>
    </row>
    <row r="522" spans="1:13" ht="15" customHeight="1">
      <c r="A522" s="4" t="s">
        <v>3555</v>
      </c>
      <c r="B522" s="4" t="s">
        <v>529</v>
      </c>
      <c r="C522" s="4" t="s">
        <v>1215</v>
      </c>
      <c r="D522" s="4" t="s">
        <v>3556</v>
      </c>
      <c r="E522" s="4" t="s">
        <v>3557</v>
      </c>
      <c r="F522" s="4">
        <v>2025</v>
      </c>
      <c r="G522" s="4" t="s">
        <v>2922</v>
      </c>
      <c r="H522" s="4" t="s">
        <v>580</v>
      </c>
      <c r="I522" s="4" t="s">
        <v>3558</v>
      </c>
      <c r="J522" s="4"/>
      <c r="K522" s="4"/>
      <c r="L522" s="4"/>
      <c r="M522" s="4" t="s">
        <v>3559</v>
      </c>
    </row>
    <row r="523" spans="1:13" ht="15" customHeight="1">
      <c r="A523" s="4" t="s">
        <v>3560</v>
      </c>
      <c r="B523" s="4" t="s">
        <v>529</v>
      </c>
      <c r="C523" s="4" t="s">
        <v>1215</v>
      </c>
      <c r="D523" s="4" t="s">
        <v>3561</v>
      </c>
      <c r="E523" s="4" t="s">
        <v>3562</v>
      </c>
      <c r="F523" s="4">
        <v>2026</v>
      </c>
      <c r="G523" s="4" t="s">
        <v>3563</v>
      </c>
      <c r="H523" s="4" t="s">
        <v>580</v>
      </c>
      <c r="I523" s="4" t="s">
        <v>3564</v>
      </c>
      <c r="J523" s="4"/>
      <c r="K523" s="4"/>
      <c r="L523" s="4"/>
      <c r="M523" s="4" t="s">
        <v>3565</v>
      </c>
    </row>
    <row r="524" spans="1:13" ht="15" customHeight="1">
      <c r="A524" s="4" t="s">
        <v>3566</v>
      </c>
      <c r="B524" s="4" t="s">
        <v>529</v>
      </c>
      <c r="C524" s="4" t="s">
        <v>1215</v>
      </c>
      <c r="D524" s="4" t="s">
        <v>3567</v>
      </c>
      <c r="E524" s="4" t="s">
        <v>3568</v>
      </c>
      <c r="F524" s="4">
        <v>2026</v>
      </c>
      <c r="G524" s="4" t="s">
        <v>3569</v>
      </c>
      <c r="H524" s="4" t="s">
        <v>1258</v>
      </c>
      <c r="I524" s="4" t="s">
        <v>3570</v>
      </c>
      <c r="J524" s="4"/>
      <c r="K524" s="4"/>
      <c r="L524" s="4"/>
      <c r="M524" s="4" t="s">
        <v>3571</v>
      </c>
    </row>
    <row r="525" spans="1:13" ht="15" customHeight="1">
      <c r="A525" s="4" t="s">
        <v>3572</v>
      </c>
      <c r="B525" s="4" t="s">
        <v>529</v>
      </c>
      <c r="C525" s="4" t="s">
        <v>1215</v>
      </c>
      <c r="D525" s="4" t="s">
        <v>3573</v>
      </c>
      <c r="E525" s="4" t="s">
        <v>3574</v>
      </c>
      <c r="F525" s="4">
        <v>2026</v>
      </c>
      <c r="G525" s="4" t="s">
        <v>3575</v>
      </c>
      <c r="H525" s="4" t="s">
        <v>580</v>
      </c>
      <c r="I525" s="4" t="s">
        <v>3576</v>
      </c>
      <c r="J525" s="4"/>
      <c r="K525" s="4"/>
      <c r="L525" s="4"/>
      <c r="M525" s="4" t="s">
        <v>3577</v>
      </c>
    </row>
    <row r="526" spans="1:13" ht="15" customHeight="1">
      <c r="A526" s="4" t="s">
        <v>3578</v>
      </c>
      <c r="B526" s="4" t="s">
        <v>529</v>
      </c>
      <c r="C526" s="4" t="s">
        <v>1215</v>
      </c>
      <c r="D526" s="4" t="s">
        <v>3579</v>
      </c>
      <c r="E526" s="4" t="s">
        <v>3580</v>
      </c>
      <c r="F526" s="4">
        <v>2024</v>
      </c>
      <c r="G526" s="4" t="s">
        <v>3581</v>
      </c>
      <c r="H526" s="4" t="s">
        <v>580</v>
      </c>
      <c r="I526" s="4" t="s">
        <v>3582</v>
      </c>
      <c r="J526" s="4"/>
      <c r="K526" s="4"/>
      <c r="L526" s="4"/>
      <c r="M526" s="4" t="s">
        <v>3583</v>
      </c>
    </row>
    <row r="527" spans="1:13" ht="15" customHeight="1">
      <c r="A527" s="4" t="s">
        <v>3584</v>
      </c>
      <c r="B527" s="4" t="s">
        <v>529</v>
      </c>
      <c r="C527" s="4" t="s">
        <v>1215</v>
      </c>
      <c r="D527" s="4" t="s">
        <v>3585</v>
      </c>
      <c r="E527" s="4" t="s">
        <v>3586</v>
      </c>
      <c r="F527" s="4">
        <v>2025</v>
      </c>
      <c r="G527" s="4" t="s">
        <v>3587</v>
      </c>
      <c r="H527" s="4" t="s">
        <v>580</v>
      </c>
      <c r="I527" s="4" t="s">
        <v>3588</v>
      </c>
      <c r="J527" s="4"/>
      <c r="K527" s="4"/>
      <c r="L527" s="4"/>
      <c r="M527" s="4" t="s">
        <v>3589</v>
      </c>
    </row>
    <row r="528" spans="1:13" ht="15" customHeight="1">
      <c r="A528" s="4" t="s">
        <v>3590</v>
      </c>
      <c r="B528" s="4" t="s">
        <v>529</v>
      </c>
      <c r="C528" s="4" t="s">
        <v>1215</v>
      </c>
      <c r="D528" s="4" t="s">
        <v>3591</v>
      </c>
      <c r="E528" s="4" t="s">
        <v>3592</v>
      </c>
      <c r="F528" s="4">
        <v>2025</v>
      </c>
      <c r="G528" s="4" t="s">
        <v>1897</v>
      </c>
      <c r="H528" s="4" t="s">
        <v>580</v>
      </c>
      <c r="I528" s="4"/>
      <c r="J528" s="4"/>
      <c r="K528" s="4"/>
      <c r="L528" s="4"/>
      <c r="M528" s="4" t="s">
        <v>3593</v>
      </c>
    </row>
    <row r="529" spans="1:13" ht="15" customHeight="1">
      <c r="A529" s="4" t="s">
        <v>3594</v>
      </c>
      <c r="B529" s="4" t="s">
        <v>529</v>
      </c>
      <c r="C529" s="4" t="s">
        <v>1335</v>
      </c>
      <c r="D529" s="4" t="s">
        <v>3595</v>
      </c>
      <c r="E529" s="4" t="s">
        <v>3596</v>
      </c>
      <c r="F529" s="4">
        <v>2026</v>
      </c>
      <c r="G529" s="4" t="s">
        <v>747</v>
      </c>
      <c r="H529" s="4" t="s">
        <v>593</v>
      </c>
      <c r="I529" s="4" t="s">
        <v>3597</v>
      </c>
      <c r="J529" s="4"/>
      <c r="K529" s="4"/>
      <c r="L529" s="4"/>
      <c r="M529" s="4" t="s">
        <v>3598</v>
      </c>
    </row>
    <row r="530" spans="1:13" ht="15" customHeight="1">
      <c r="A530" s="4" t="s">
        <v>3599</v>
      </c>
      <c r="B530" s="4" t="s">
        <v>529</v>
      </c>
      <c r="C530" s="4" t="s">
        <v>1215</v>
      </c>
      <c r="D530" s="4" t="s">
        <v>3600</v>
      </c>
      <c r="E530" s="4" t="s">
        <v>3601</v>
      </c>
      <c r="F530" s="4">
        <v>2025</v>
      </c>
      <c r="G530" s="4" t="s">
        <v>3602</v>
      </c>
      <c r="H530" s="4" t="s">
        <v>580</v>
      </c>
      <c r="I530" s="4" t="s">
        <v>3603</v>
      </c>
      <c r="J530" s="4"/>
      <c r="K530" s="4"/>
      <c r="L530" s="4"/>
      <c r="M530" s="4" t="s">
        <v>3604</v>
      </c>
    </row>
    <row r="531" spans="1:13" ht="15" customHeight="1">
      <c r="A531" s="4" t="s">
        <v>3605</v>
      </c>
      <c r="B531" s="4" t="s">
        <v>529</v>
      </c>
      <c r="C531" s="4" t="s">
        <v>1215</v>
      </c>
      <c r="D531" s="4" t="s">
        <v>3606</v>
      </c>
      <c r="E531" s="4" t="s">
        <v>3607</v>
      </c>
      <c r="F531" s="4">
        <v>2026</v>
      </c>
      <c r="G531" s="4" t="s">
        <v>3608</v>
      </c>
      <c r="H531" s="4" t="s">
        <v>580</v>
      </c>
      <c r="I531" s="4" t="s">
        <v>3609</v>
      </c>
      <c r="J531" s="4"/>
      <c r="K531" s="4"/>
      <c r="L531" s="4"/>
      <c r="M531" s="4" t="s">
        <v>3610</v>
      </c>
    </row>
    <row r="532" spans="1:13" ht="15" customHeight="1">
      <c r="A532" s="4" t="s">
        <v>3611</v>
      </c>
      <c r="B532" s="4" t="s">
        <v>529</v>
      </c>
      <c r="C532" s="4" t="s">
        <v>1568</v>
      </c>
      <c r="D532" s="4" t="s">
        <v>3612</v>
      </c>
      <c r="E532" s="4" t="s">
        <v>3613</v>
      </c>
      <c r="F532" s="4">
        <v>2026</v>
      </c>
      <c r="G532" s="4" t="s">
        <v>747</v>
      </c>
      <c r="H532" s="4" t="s">
        <v>593</v>
      </c>
      <c r="I532" s="4" t="s">
        <v>3614</v>
      </c>
      <c r="J532" s="4"/>
      <c r="K532" s="4"/>
      <c r="L532" s="4"/>
      <c r="M532" s="4" t="s">
        <v>3615</v>
      </c>
    </row>
    <row r="533" spans="1:13" ht="15" customHeight="1">
      <c r="A533" s="4" t="s">
        <v>3616</v>
      </c>
      <c r="B533" s="4" t="s">
        <v>529</v>
      </c>
      <c r="C533" s="4" t="s">
        <v>1215</v>
      </c>
      <c r="D533" s="4" t="s">
        <v>3617</v>
      </c>
      <c r="E533" s="4" t="s">
        <v>3618</v>
      </c>
      <c r="F533" s="4">
        <v>2026</v>
      </c>
      <c r="G533" s="4" t="s">
        <v>3619</v>
      </c>
      <c r="H533" s="4" t="s">
        <v>580</v>
      </c>
      <c r="I533" s="4" t="s">
        <v>3620</v>
      </c>
      <c r="J533" s="4"/>
      <c r="K533" s="4"/>
      <c r="L533" s="4"/>
      <c r="M533" s="4" t="s">
        <v>3621</v>
      </c>
    </row>
    <row r="534" spans="1:13" ht="15" customHeight="1">
      <c r="A534" s="4" t="s">
        <v>3622</v>
      </c>
      <c r="B534" s="4" t="s">
        <v>529</v>
      </c>
      <c r="C534" s="4" t="s">
        <v>1215</v>
      </c>
      <c r="D534" s="4" t="s">
        <v>3623</v>
      </c>
      <c r="E534" s="4" t="s">
        <v>3624</v>
      </c>
      <c r="F534" s="4">
        <v>2025</v>
      </c>
      <c r="G534" s="4" t="s">
        <v>3625</v>
      </c>
      <c r="H534" s="4" t="s">
        <v>580</v>
      </c>
      <c r="I534" s="4" t="s">
        <v>3626</v>
      </c>
      <c r="J534" s="4"/>
      <c r="K534" s="4"/>
      <c r="L534" s="4"/>
      <c r="M534" s="4" t="s">
        <v>3627</v>
      </c>
    </row>
    <row r="535" spans="1:13" ht="15" customHeight="1">
      <c r="A535" s="4" t="s">
        <v>3628</v>
      </c>
      <c r="B535" s="4" t="s">
        <v>529</v>
      </c>
      <c r="C535" s="4" t="s">
        <v>1215</v>
      </c>
      <c r="D535" s="4" t="s">
        <v>3629</v>
      </c>
      <c r="E535" s="4" t="s">
        <v>3630</v>
      </c>
      <c r="F535" s="4">
        <v>2026</v>
      </c>
      <c r="G535" s="4" t="s">
        <v>1371</v>
      </c>
      <c r="H535" s="4" t="s">
        <v>580</v>
      </c>
      <c r="I535" s="4" t="s">
        <v>3631</v>
      </c>
      <c r="J535" s="4"/>
      <c r="K535" s="4"/>
      <c r="L535" s="4"/>
      <c r="M535" s="4" t="s">
        <v>3632</v>
      </c>
    </row>
    <row r="536" spans="1:13" ht="15" customHeight="1">
      <c r="A536" s="4" t="s">
        <v>3633</v>
      </c>
      <c r="B536" s="4" t="s">
        <v>529</v>
      </c>
      <c r="C536" s="4" t="s">
        <v>1215</v>
      </c>
      <c r="D536" s="4" t="s">
        <v>3634</v>
      </c>
      <c r="E536" s="4" t="s">
        <v>3635</v>
      </c>
      <c r="F536" s="4">
        <v>2026</v>
      </c>
      <c r="G536" s="4" t="s">
        <v>3636</v>
      </c>
      <c r="H536" s="4" t="s">
        <v>580</v>
      </c>
      <c r="I536" s="4" t="s">
        <v>3637</v>
      </c>
      <c r="J536" s="4"/>
      <c r="K536" s="4"/>
      <c r="L536" s="4"/>
      <c r="M536" s="4" t="s">
        <v>3638</v>
      </c>
    </row>
    <row r="537" spans="1:13" ht="15" customHeight="1">
      <c r="A537" s="4" t="s">
        <v>3639</v>
      </c>
      <c r="B537" s="4" t="s">
        <v>529</v>
      </c>
      <c r="C537" s="4" t="s">
        <v>1215</v>
      </c>
      <c r="D537" s="4" t="s">
        <v>3640</v>
      </c>
      <c r="E537" s="4" t="s">
        <v>3641</v>
      </c>
      <c r="F537" s="4">
        <v>2026</v>
      </c>
      <c r="G537" s="4" t="s">
        <v>3642</v>
      </c>
      <c r="H537" s="4" t="s">
        <v>580</v>
      </c>
      <c r="I537" s="4" t="s">
        <v>3643</v>
      </c>
      <c r="J537" s="4"/>
      <c r="K537" s="4"/>
      <c r="L537" s="4"/>
      <c r="M537" s="4" t="s">
        <v>3644</v>
      </c>
    </row>
    <row r="538" spans="1:13" ht="15" customHeight="1">
      <c r="A538" s="4" t="s">
        <v>3645</v>
      </c>
      <c r="B538" s="4" t="s">
        <v>529</v>
      </c>
      <c r="C538" s="4" t="s">
        <v>1215</v>
      </c>
      <c r="D538" s="4" t="s">
        <v>3646</v>
      </c>
      <c r="E538" s="4" t="s">
        <v>3647</v>
      </c>
      <c r="F538" s="4">
        <v>2026</v>
      </c>
      <c r="G538" s="4" t="s">
        <v>2567</v>
      </c>
      <c r="H538" s="4" t="s">
        <v>1258</v>
      </c>
      <c r="I538" s="4" t="s">
        <v>3648</v>
      </c>
      <c r="J538" s="4"/>
      <c r="K538" s="4"/>
      <c r="L538" s="4"/>
      <c r="M538" s="4" t="s">
        <v>3649</v>
      </c>
    </row>
    <row r="539" spans="1:13" ht="15" customHeight="1">
      <c r="A539" s="4" t="s">
        <v>3650</v>
      </c>
      <c r="B539" s="4" t="s">
        <v>529</v>
      </c>
      <c r="C539" s="4" t="s">
        <v>1215</v>
      </c>
      <c r="D539" s="4" t="s">
        <v>3651</v>
      </c>
      <c r="E539" s="4" t="s">
        <v>3652</v>
      </c>
      <c r="F539" s="4">
        <v>2026</v>
      </c>
      <c r="G539" s="4" t="s">
        <v>3653</v>
      </c>
      <c r="H539" s="4" t="s">
        <v>580</v>
      </c>
      <c r="I539" s="4" t="s">
        <v>3654</v>
      </c>
      <c r="J539" s="4"/>
      <c r="K539" s="4"/>
      <c r="L539" s="4"/>
      <c r="M539" s="4" t="s">
        <v>3655</v>
      </c>
    </row>
    <row r="540" spans="1:13" ht="15" customHeight="1">
      <c r="A540" s="4" t="s">
        <v>3656</v>
      </c>
      <c r="B540" s="4" t="s">
        <v>529</v>
      </c>
      <c r="C540" s="4" t="s">
        <v>1215</v>
      </c>
      <c r="D540" s="4" t="s">
        <v>3657</v>
      </c>
      <c r="E540" s="4" t="s">
        <v>3658</v>
      </c>
      <c r="F540" s="4">
        <v>2026</v>
      </c>
      <c r="G540" s="4" t="s">
        <v>3659</v>
      </c>
      <c r="H540" s="4" t="s">
        <v>580</v>
      </c>
      <c r="I540" s="4" t="s">
        <v>3660</v>
      </c>
      <c r="J540" s="4"/>
      <c r="K540" s="4"/>
      <c r="L540" s="4"/>
      <c r="M540" s="4" t="s">
        <v>3661</v>
      </c>
    </row>
    <row r="541" spans="1:13" ht="15" customHeight="1">
      <c r="A541" s="4" t="s">
        <v>3662</v>
      </c>
      <c r="B541" s="4" t="s">
        <v>529</v>
      </c>
      <c r="C541" s="4" t="s">
        <v>1215</v>
      </c>
      <c r="D541" s="4" t="s">
        <v>3663</v>
      </c>
      <c r="E541" s="4" t="s">
        <v>3664</v>
      </c>
      <c r="F541" s="4">
        <v>2026</v>
      </c>
      <c r="G541" s="4" t="s">
        <v>3665</v>
      </c>
      <c r="H541" s="4" t="s">
        <v>580</v>
      </c>
      <c r="I541" s="4" t="s">
        <v>3666</v>
      </c>
      <c r="J541" s="4"/>
      <c r="K541" s="4"/>
      <c r="L541" s="4"/>
      <c r="M541" s="4" t="s">
        <v>3667</v>
      </c>
    </row>
    <row r="542" spans="1:13" ht="15" customHeight="1">
      <c r="A542" s="4" t="s">
        <v>3668</v>
      </c>
      <c r="B542" s="4" t="s">
        <v>529</v>
      </c>
      <c r="C542" s="4" t="s">
        <v>1215</v>
      </c>
      <c r="D542" s="4" t="s">
        <v>3669</v>
      </c>
      <c r="E542" s="4" t="s">
        <v>3670</v>
      </c>
      <c r="F542" s="4">
        <v>2025</v>
      </c>
      <c r="G542" s="4" t="s">
        <v>3671</v>
      </c>
      <c r="H542" s="4" t="s">
        <v>580</v>
      </c>
      <c r="I542" s="4" t="s">
        <v>3672</v>
      </c>
      <c r="J542" s="4"/>
      <c r="K542" s="4"/>
      <c r="L542" s="4"/>
      <c r="M542" s="4" t="s">
        <v>3673</v>
      </c>
    </row>
    <row r="543" spans="1:13" ht="15" customHeight="1">
      <c r="A543" s="4" t="s">
        <v>3674</v>
      </c>
      <c r="B543" s="4" t="s">
        <v>529</v>
      </c>
      <c r="C543" s="4" t="s">
        <v>1215</v>
      </c>
      <c r="D543" s="4" t="s">
        <v>3675</v>
      </c>
      <c r="E543" s="4" t="s">
        <v>3676</v>
      </c>
      <c r="F543" s="4">
        <v>2025</v>
      </c>
      <c r="G543" s="4" t="s">
        <v>3677</v>
      </c>
      <c r="H543" s="4" t="s">
        <v>580</v>
      </c>
      <c r="I543" s="4" t="s">
        <v>3678</v>
      </c>
      <c r="J543" s="4"/>
      <c r="K543" s="4"/>
      <c r="L543" s="4"/>
      <c r="M543" s="4" t="s">
        <v>3679</v>
      </c>
    </row>
    <row r="544" spans="1:13" ht="15" customHeight="1">
      <c r="A544" s="4" t="s">
        <v>3680</v>
      </c>
      <c r="B544" s="4" t="s">
        <v>529</v>
      </c>
      <c r="C544" s="4" t="s">
        <v>1335</v>
      </c>
      <c r="D544" s="4" t="s">
        <v>3681</v>
      </c>
      <c r="E544" s="4" t="s">
        <v>3682</v>
      </c>
      <c r="F544" s="4">
        <v>2026</v>
      </c>
      <c r="G544" s="4" t="s">
        <v>747</v>
      </c>
      <c r="H544" s="4" t="s">
        <v>593</v>
      </c>
      <c r="I544" s="4" t="s">
        <v>3683</v>
      </c>
      <c r="J544" s="4"/>
      <c r="K544" s="4"/>
      <c r="L544" s="4"/>
      <c r="M544" s="4" t="s">
        <v>3684</v>
      </c>
    </row>
    <row r="545" spans="1:13" ht="15" customHeight="1">
      <c r="A545" s="4" t="s">
        <v>3685</v>
      </c>
      <c r="B545" s="4" t="s">
        <v>529</v>
      </c>
      <c r="C545" s="4" t="s">
        <v>1215</v>
      </c>
      <c r="D545" s="4" t="s">
        <v>3686</v>
      </c>
      <c r="E545" s="4" t="s">
        <v>3687</v>
      </c>
      <c r="F545" s="4">
        <v>2026</v>
      </c>
      <c r="G545" s="4" t="s">
        <v>3688</v>
      </c>
      <c r="H545" s="4" t="s">
        <v>580</v>
      </c>
      <c r="I545" s="4" t="s">
        <v>3689</v>
      </c>
      <c r="J545" s="4"/>
      <c r="K545" s="4"/>
      <c r="L545" s="4"/>
      <c r="M545" s="4" t="s">
        <v>3690</v>
      </c>
    </row>
    <row r="546" spans="1:13" ht="15" customHeight="1">
      <c r="A546" s="4" t="s">
        <v>3691</v>
      </c>
      <c r="B546" s="4" t="s">
        <v>529</v>
      </c>
      <c r="C546" s="4" t="s">
        <v>1215</v>
      </c>
      <c r="D546" s="4" t="s">
        <v>3692</v>
      </c>
      <c r="E546" s="4" t="s">
        <v>3693</v>
      </c>
      <c r="F546" s="4">
        <v>2026</v>
      </c>
      <c r="G546" s="4" t="s">
        <v>3694</v>
      </c>
      <c r="H546" s="4" t="s">
        <v>580</v>
      </c>
      <c r="I546" s="4" t="s">
        <v>3695</v>
      </c>
      <c r="J546" s="4"/>
      <c r="K546" s="4"/>
      <c r="L546" s="4"/>
      <c r="M546" s="4" t="s">
        <v>3696</v>
      </c>
    </row>
    <row r="547" spans="1:13" ht="15" customHeight="1">
      <c r="A547" s="4" t="s">
        <v>3697</v>
      </c>
      <c r="B547" s="4" t="s">
        <v>529</v>
      </c>
      <c r="C547" s="4" t="s">
        <v>1215</v>
      </c>
      <c r="D547" s="4" t="s">
        <v>3698</v>
      </c>
      <c r="E547" s="4" t="s">
        <v>3699</v>
      </c>
      <c r="F547" s="4">
        <v>2025</v>
      </c>
      <c r="G547" s="4" t="s">
        <v>3700</v>
      </c>
      <c r="H547" s="4" t="s">
        <v>580</v>
      </c>
      <c r="I547" s="4" t="s">
        <v>3701</v>
      </c>
      <c r="J547" s="4"/>
      <c r="K547" s="4"/>
      <c r="L547" s="4"/>
      <c r="M547" s="4" t="s">
        <v>3702</v>
      </c>
    </row>
    <row r="548" spans="1:13" ht="15" customHeight="1">
      <c r="A548" s="4" t="s">
        <v>3703</v>
      </c>
      <c r="B548" s="4" t="s">
        <v>529</v>
      </c>
      <c r="C548" s="4" t="s">
        <v>1215</v>
      </c>
      <c r="D548" s="4" t="s">
        <v>3704</v>
      </c>
      <c r="E548" s="4" t="s">
        <v>3705</v>
      </c>
      <c r="F548" s="4">
        <v>2024</v>
      </c>
      <c r="G548" s="4" t="s">
        <v>3706</v>
      </c>
      <c r="H548" s="4" t="s">
        <v>580</v>
      </c>
      <c r="I548" s="4" t="s">
        <v>3707</v>
      </c>
      <c r="J548" s="4"/>
      <c r="K548" s="4"/>
      <c r="L548" s="4"/>
      <c r="M548" s="4" t="s">
        <v>3708</v>
      </c>
    </row>
    <row r="549" spans="1:13" ht="15" customHeight="1">
      <c r="A549" s="4" t="s">
        <v>3709</v>
      </c>
      <c r="B549" s="4" t="s">
        <v>529</v>
      </c>
      <c r="C549" s="4" t="s">
        <v>1215</v>
      </c>
      <c r="D549" s="4" t="s">
        <v>3710</v>
      </c>
      <c r="E549" s="4" t="s">
        <v>3711</v>
      </c>
      <c r="F549" s="4">
        <v>2026</v>
      </c>
      <c r="G549" s="4" t="s">
        <v>3712</v>
      </c>
      <c r="H549" s="4" t="s">
        <v>580</v>
      </c>
      <c r="I549" s="4" t="s">
        <v>3713</v>
      </c>
      <c r="J549" s="4"/>
      <c r="K549" s="4"/>
      <c r="L549" s="4"/>
      <c r="M549" s="4" t="s">
        <v>3714</v>
      </c>
    </row>
    <row r="550" spans="1:13" ht="15" customHeight="1">
      <c r="A550" s="4" t="s">
        <v>3715</v>
      </c>
      <c r="B550" s="4" t="s">
        <v>529</v>
      </c>
      <c r="C550" s="4" t="s">
        <v>1215</v>
      </c>
      <c r="D550" s="4" t="s">
        <v>3716</v>
      </c>
      <c r="E550" s="4" t="s">
        <v>3717</v>
      </c>
      <c r="F550" s="4">
        <v>2026</v>
      </c>
      <c r="G550" s="4" t="s">
        <v>3718</v>
      </c>
      <c r="H550" s="4" t="s">
        <v>580</v>
      </c>
      <c r="I550" s="4" t="s">
        <v>3719</v>
      </c>
      <c r="J550" s="4"/>
      <c r="K550" s="4"/>
      <c r="L550" s="4"/>
      <c r="M550" s="4" t="s">
        <v>3720</v>
      </c>
    </row>
    <row r="551" spans="1:13" ht="15" customHeight="1">
      <c r="A551" s="4" t="s">
        <v>3721</v>
      </c>
      <c r="B551" s="4" t="s">
        <v>529</v>
      </c>
      <c r="C551" s="4" t="s">
        <v>1215</v>
      </c>
      <c r="D551" s="4" t="s">
        <v>3722</v>
      </c>
      <c r="E551" s="4" t="s">
        <v>3723</v>
      </c>
      <c r="F551" s="4">
        <v>2026</v>
      </c>
      <c r="G551" s="4" t="s">
        <v>2676</v>
      </c>
      <c r="H551" s="4" t="s">
        <v>580</v>
      </c>
      <c r="I551" s="4" t="s">
        <v>3724</v>
      </c>
      <c r="J551" s="4"/>
      <c r="K551" s="4"/>
      <c r="L551" s="4"/>
      <c r="M551" s="4" t="s">
        <v>3725</v>
      </c>
    </row>
    <row r="552" spans="1:13" ht="15" customHeight="1">
      <c r="A552" s="4" t="s">
        <v>3726</v>
      </c>
      <c r="B552" s="4" t="s">
        <v>529</v>
      </c>
      <c r="C552" s="4" t="s">
        <v>1215</v>
      </c>
      <c r="D552" s="4" t="s">
        <v>3727</v>
      </c>
      <c r="E552" s="4" t="s">
        <v>3728</v>
      </c>
      <c r="F552" s="4">
        <v>2025</v>
      </c>
      <c r="G552" s="4" t="s">
        <v>3729</v>
      </c>
      <c r="H552" s="4" t="s">
        <v>580</v>
      </c>
      <c r="I552" s="4" t="s">
        <v>3730</v>
      </c>
      <c r="J552" s="4" t="s">
        <v>3731</v>
      </c>
      <c r="K552" s="4"/>
      <c r="L552" s="4"/>
      <c r="M552" s="4" t="s">
        <v>3732</v>
      </c>
    </row>
    <row r="553" spans="1:13" ht="15" customHeight="1">
      <c r="A553" s="4" t="s">
        <v>3733</v>
      </c>
      <c r="B553" s="4" t="s">
        <v>529</v>
      </c>
      <c r="C553" s="4" t="s">
        <v>1215</v>
      </c>
      <c r="D553" s="4" t="s">
        <v>3734</v>
      </c>
      <c r="E553" s="4" t="s">
        <v>3735</v>
      </c>
      <c r="F553" s="4">
        <v>2025</v>
      </c>
      <c r="G553" s="4" t="s">
        <v>3736</v>
      </c>
      <c r="H553" s="4" t="s">
        <v>580</v>
      </c>
      <c r="I553" s="4" t="s">
        <v>3737</v>
      </c>
      <c r="J553" s="4"/>
      <c r="K553" s="4"/>
      <c r="L553" s="4"/>
      <c r="M553" s="4" t="s">
        <v>3738</v>
      </c>
    </row>
    <row r="554" spans="1:13" ht="15" customHeight="1">
      <c r="A554" s="4" t="s">
        <v>3739</v>
      </c>
      <c r="B554" s="4" t="s">
        <v>529</v>
      </c>
      <c r="C554" s="4" t="s">
        <v>1215</v>
      </c>
      <c r="D554" s="4" t="s">
        <v>3740</v>
      </c>
      <c r="E554" s="4" t="s">
        <v>3741</v>
      </c>
      <c r="F554" s="4">
        <v>2026</v>
      </c>
      <c r="G554" s="4" t="s">
        <v>3742</v>
      </c>
      <c r="H554" s="4" t="s">
        <v>580</v>
      </c>
      <c r="I554" s="4" t="s">
        <v>3743</v>
      </c>
      <c r="J554" s="4"/>
      <c r="K554" s="4"/>
      <c r="L554" s="4"/>
      <c r="M554" s="4" t="s">
        <v>3744</v>
      </c>
    </row>
    <row r="555" spans="1:13" ht="15" customHeight="1">
      <c r="A555" s="4" t="s">
        <v>287</v>
      </c>
      <c r="B555" s="4" t="s">
        <v>529</v>
      </c>
      <c r="C555" s="4" t="s">
        <v>1335</v>
      </c>
      <c r="D555" s="4" t="s">
        <v>288</v>
      </c>
      <c r="E555" s="4" t="s">
        <v>3745</v>
      </c>
      <c r="F555" s="4">
        <v>2026</v>
      </c>
      <c r="G555" s="4" t="s">
        <v>747</v>
      </c>
      <c r="H555" s="4" t="s">
        <v>593</v>
      </c>
      <c r="I555" s="4" t="s">
        <v>3746</v>
      </c>
      <c r="J555" s="4" t="s">
        <v>3747</v>
      </c>
      <c r="K555" s="4"/>
      <c r="L555" s="4"/>
      <c r="M555" s="4" t="s">
        <v>3748</v>
      </c>
    </row>
    <row r="556" spans="1:13" ht="15" customHeight="1">
      <c r="A556" s="4" t="s">
        <v>3749</v>
      </c>
      <c r="B556" s="4" t="s">
        <v>529</v>
      </c>
      <c r="C556" s="4" t="s">
        <v>1568</v>
      </c>
      <c r="D556" s="4" t="s">
        <v>3750</v>
      </c>
      <c r="E556" s="4" t="s">
        <v>3751</v>
      </c>
      <c r="F556" s="4">
        <v>2026</v>
      </c>
      <c r="G556" s="4" t="s">
        <v>1571</v>
      </c>
      <c r="H556" s="4" t="s">
        <v>593</v>
      </c>
      <c r="I556" s="4" t="s">
        <v>3752</v>
      </c>
      <c r="J556" s="4"/>
      <c r="K556" s="4"/>
      <c r="L556" s="4"/>
      <c r="M556" s="4" t="s">
        <v>3753</v>
      </c>
    </row>
    <row r="557" spans="1:13" ht="15" customHeight="1">
      <c r="A557" s="4" t="s">
        <v>3754</v>
      </c>
      <c r="B557" s="4" t="s">
        <v>529</v>
      </c>
      <c r="C557" s="4" t="s">
        <v>1215</v>
      </c>
      <c r="D557" s="4" t="s">
        <v>3755</v>
      </c>
      <c r="E557" s="4" t="s">
        <v>3756</v>
      </c>
      <c r="F557" s="4">
        <v>2026</v>
      </c>
      <c r="G557" s="4" t="s">
        <v>3757</v>
      </c>
      <c r="H557" s="4" t="s">
        <v>580</v>
      </c>
      <c r="I557" s="4" t="s">
        <v>3758</v>
      </c>
      <c r="J557" s="4"/>
      <c r="K557" s="4"/>
      <c r="L557" s="4"/>
      <c r="M557" s="4" t="s">
        <v>3759</v>
      </c>
    </row>
    <row r="558" spans="1:13" ht="15" customHeight="1">
      <c r="A558" s="4" t="s">
        <v>3760</v>
      </c>
      <c r="B558" s="4" t="s">
        <v>529</v>
      </c>
      <c r="C558" s="4" t="s">
        <v>1215</v>
      </c>
      <c r="D558" s="4" t="s">
        <v>3761</v>
      </c>
      <c r="E558" s="4" t="s">
        <v>3762</v>
      </c>
      <c r="F558" s="4">
        <v>2025</v>
      </c>
      <c r="G558" s="4" t="s">
        <v>3763</v>
      </c>
      <c r="H558" s="4" t="s">
        <v>580</v>
      </c>
      <c r="I558" s="4" t="s">
        <v>3764</v>
      </c>
      <c r="J558" s="4"/>
      <c r="K558" s="4"/>
      <c r="L558" s="4"/>
      <c r="M558" s="4" t="s">
        <v>3765</v>
      </c>
    </row>
    <row r="559" spans="1:13" ht="15" customHeight="1">
      <c r="A559" s="4" t="s">
        <v>3766</v>
      </c>
      <c r="B559" s="4" t="s">
        <v>529</v>
      </c>
      <c r="C559" s="4" t="s">
        <v>1215</v>
      </c>
      <c r="D559" s="4" t="s">
        <v>3767</v>
      </c>
      <c r="E559" s="4" t="s">
        <v>3768</v>
      </c>
      <c r="F559" s="4">
        <v>2026</v>
      </c>
      <c r="G559" s="4" t="s">
        <v>3769</v>
      </c>
      <c r="H559" s="4" t="s">
        <v>580</v>
      </c>
      <c r="I559" s="4" t="s">
        <v>3770</v>
      </c>
      <c r="J559" s="4"/>
      <c r="K559" s="4"/>
      <c r="L559" s="4"/>
      <c r="M559" s="4" t="s">
        <v>3771</v>
      </c>
    </row>
    <row r="560" spans="1:13" ht="15" customHeight="1">
      <c r="A560" s="4" t="s">
        <v>3772</v>
      </c>
      <c r="B560" s="4" t="s">
        <v>529</v>
      </c>
      <c r="C560" s="4" t="s">
        <v>1215</v>
      </c>
      <c r="D560" s="4" t="s">
        <v>3773</v>
      </c>
      <c r="E560" s="4" t="s">
        <v>3774</v>
      </c>
      <c r="F560" s="4">
        <v>2026</v>
      </c>
      <c r="G560" s="4" t="s">
        <v>3775</v>
      </c>
      <c r="H560" s="4" t="s">
        <v>580</v>
      </c>
      <c r="I560" s="4" t="s">
        <v>3776</v>
      </c>
      <c r="J560" s="4"/>
      <c r="K560" s="4"/>
      <c r="L560" s="4"/>
      <c r="M560" s="4" t="s">
        <v>3777</v>
      </c>
    </row>
    <row r="561" spans="1:13" ht="15" customHeight="1">
      <c r="A561" s="4" t="s">
        <v>3778</v>
      </c>
      <c r="B561" s="4" t="s">
        <v>529</v>
      </c>
      <c r="C561" s="4" t="s">
        <v>1568</v>
      </c>
      <c r="D561" s="4" t="s">
        <v>3779</v>
      </c>
      <c r="E561" s="4" t="s">
        <v>3780</v>
      </c>
      <c r="F561" s="4">
        <v>2026</v>
      </c>
      <c r="G561" s="4" t="s">
        <v>3781</v>
      </c>
      <c r="H561" s="4" t="s">
        <v>593</v>
      </c>
      <c r="I561" s="4" t="s">
        <v>3782</v>
      </c>
      <c r="J561" s="4"/>
      <c r="K561" s="4"/>
      <c r="L561" s="4"/>
      <c r="M561" s="4" t="s">
        <v>3783</v>
      </c>
    </row>
    <row r="562" spans="1:13" ht="15" customHeight="1">
      <c r="A562" s="4" t="s">
        <v>3784</v>
      </c>
      <c r="B562" s="4" t="s">
        <v>529</v>
      </c>
      <c r="C562" s="4" t="s">
        <v>1568</v>
      </c>
      <c r="D562" s="4" t="s">
        <v>3785</v>
      </c>
      <c r="E562" s="4" t="s">
        <v>3786</v>
      </c>
      <c r="F562" s="4">
        <v>2026</v>
      </c>
      <c r="G562" s="4" t="s">
        <v>3787</v>
      </c>
      <c r="H562" s="4" t="s">
        <v>593</v>
      </c>
      <c r="I562" s="4" t="s">
        <v>3788</v>
      </c>
      <c r="J562" s="4"/>
      <c r="K562" s="4"/>
      <c r="L562" s="4"/>
      <c r="M562" s="4" t="s">
        <v>3789</v>
      </c>
    </row>
    <row r="563" spans="1:13" ht="15" customHeight="1">
      <c r="A563" s="4" t="s">
        <v>3790</v>
      </c>
      <c r="B563" s="4" t="s">
        <v>529</v>
      </c>
      <c r="C563" s="4" t="s">
        <v>1215</v>
      </c>
      <c r="D563" s="4" t="s">
        <v>3791</v>
      </c>
      <c r="E563" s="4" t="s">
        <v>3792</v>
      </c>
      <c r="F563" s="4">
        <v>2026</v>
      </c>
      <c r="G563" s="4" t="s">
        <v>1475</v>
      </c>
      <c r="H563" s="4" t="s">
        <v>580</v>
      </c>
      <c r="I563" s="4" t="s">
        <v>3793</v>
      </c>
      <c r="J563" s="4"/>
      <c r="K563" s="4"/>
      <c r="L563" s="4"/>
      <c r="M563" s="4" t="s">
        <v>3794</v>
      </c>
    </row>
    <row r="564" spans="1:13" ht="15" customHeight="1">
      <c r="A564" s="4" t="s">
        <v>3795</v>
      </c>
      <c r="B564" s="4" t="s">
        <v>529</v>
      </c>
      <c r="C564" s="4" t="s">
        <v>1335</v>
      </c>
      <c r="D564" s="4" t="s">
        <v>3796</v>
      </c>
      <c r="E564" s="4" t="s">
        <v>3797</v>
      </c>
      <c r="F564" s="4">
        <v>2026</v>
      </c>
      <c r="G564" s="4" t="s">
        <v>747</v>
      </c>
      <c r="H564" s="4" t="s">
        <v>593</v>
      </c>
      <c r="I564" s="4" t="s">
        <v>3798</v>
      </c>
      <c r="J564" s="4"/>
      <c r="K564" s="4"/>
      <c r="L564" s="4"/>
      <c r="M564" s="4" t="s">
        <v>3799</v>
      </c>
    </row>
    <row r="565" spans="1:13" ht="15" customHeight="1">
      <c r="A565" s="4" t="s">
        <v>3800</v>
      </c>
      <c r="B565" s="4" t="s">
        <v>529</v>
      </c>
      <c r="C565" s="4" t="s">
        <v>1215</v>
      </c>
      <c r="D565" s="4" t="s">
        <v>3801</v>
      </c>
      <c r="E565" s="4" t="s">
        <v>3802</v>
      </c>
      <c r="F565" s="4">
        <v>2026</v>
      </c>
      <c r="G565" s="4" t="s">
        <v>1708</v>
      </c>
      <c r="H565" s="4" t="s">
        <v>580</v>
      </c>
      <c r="I565" s="4" t="s">
        <v>3803</v>
      </c>
      <c r="J565" s="4"/>
      <c r="K565" s="4"/>
      <c r="L565" s="4"/>
      <c r="M565" s="4" t="s">
        <v>3804</v>
      </c>
    </row>
    <row r="566" spans="1:13" ht="15" customHeight="1">
      <c r="A566" s="4" t="s">
        <v>3805</v>
      </c>
      <c r="B566" s="4" t="s">
        <v>529</v>
      </c>
      <c r="C566" s="4" t="s">
        <v>1215</v>
      </c>
      <c r="D566" s="4" t="s">
        <v>3806</v>
      </c>
      <c r="E566" s="4" t="s">
        <v>3807</v>
      </c>
      <c r="F566" s="4">
        <v>2026</v>
      </c>
      <c r="G566" s="4" t="s">
        <v>1788</v>
      </c>
      <c r="H566" s="4" t="s">
        <v>580</v>
      </c>
      <c r="I566" s="4" t="s">
        <v>3808</v>
      </c>
      <c r="J566" s="4"/>
      <c r="K566" s="4"/>
      <c r="L566" s="4"/>
      <c r="M566" s="4" t="s">
        <v>3809</v>
      </c>
    </row>
    <row r="567" spans="1:13" ht="15" customHeight="1">
      <c r="A567" s="4" t="s">
        <v>3810</v>
      </c>
      <c r="B567" s="4" t="s">
        <v>529</v>
      </c>
      <c r="C567" s="4" t="s">
        <v>1215</v>
      </c>
      <c r="D567" s="4" t="s">
        <v>3811</v>
      </c>
      <c r="E567" s="4" t="s">
        <v>3812</v>
      </c>
      <c r="F567" s="4">
        <v>2025</v>
      </c>
      <c r="G567" s="4" t="s">
        <v>3813</v>
      </c>
      <c r="H567" s="4" t="s">
        <v>580</v>
      </c>
      <c r="I567" s="4" t="s">
        <v>3814</v>
      </c>
      <c r="J567" s="4" t="s">
        <v>3815</v>
      </c>
      <c r="K567" s="4"/>
      <c r="L567" s="4"/>
      <c r="M567" s="4" t="s">
        <v>3816</v>
      </c>
    </row>
    <row r="568" spans="1:13" ht="15" customHeight="1">
      <c r="A568" s="4" t="s">
        <v>3817</v>
      </c>
      <c r="B568" s="4" t="s">
        <v>529</v>
      </c>
      <c r="C568" s="4" t="s">
        <v>3818</v>
      </c>
      <c r="D568" s="4" t="s">
        <v>3819</v>
      </c>
      <c r="E568" s="4" t="s">
        <v>3820</v>
      </c>
      <c r="F568" s="4">
        <v>2025</v>
      </c>
      <c r="G568" s="4" t="s">
        <v>3821</v>
      </c>
      <c r="H568" s="4" t="s">
        <v>1258</v>
      </c>
      <c r="I568" s="4" t="s">
        <v>3822</v>
      </c>
      <c r="J568" s="4"/>
      <c r="K568" s="4"/>
      <c r="L568" s="4"/>
      <c r="M568" s="4" t="s">
        <v>3823</v>
      </c>
    </row>
    <row r="569" spans="1:13" ht="15" customHeight="1">
      <c r="A569" s="4" t="s">
        <v>3824</v>
      </c>
      <c r="B569" s="4" t="s">
        <v>529</v>
      </c>
      <c r="C569" s="4" t="s">
        <v>3818</v>
      </c>
      <c r="D569" s="4" t="s">
        <v>3825</v>
      </c>
      <c r="E569" s="4" t="s">
        <v>3826</v>
      </c>
      <c r="F569" s="4">
        <v>2025</v>
      </c>
      <c r="G569" s="4" t="s">
        <v>3821</v>
      </c>
      <c r="H569" s="4" t="s">
        <v>1258</v>
      </c>
      <c r="I569" s="4" t="s">
        <v>3827</v>
      </c>
      <c r="J569" s="4"/>
      <c r="K569" s="4"/>
      <c r="L569" s="4"/>
      <c r="M569" s="4" t="s">
        <v>3828</v>
      </c>
    </row>
    <row r="570" spans="1:13" ht="15" customHeight="1">
      <c r="A570" s="4" t="s">
        <v>3829</v>
      </c>
      <c r="B570" s="4" t="s">
        <v>529</v>
      </c>
      <c r="C570" s="4" t="s">
        <v>1215</v>
      </c>
      <c r="D570" s="4" t="s">
        <v>3830</v>
      </c>
      <c r="E570" s="4" t="s">
        <v>3831</v>
      </c>
      <c r="F570" s="4">
        <v>2026</v>
      </c>
      <c r="G570" s="4" t="s">
        <v>3832</v>
      </c>
      <c r="H570" s="4" t="s">
        <v>580</v>
      </c>
      <c r="I570" s="4" t="s">
        <v>3833</v>
      </c>
      <c r="J570" s="4"/>
      <c r="K570" s="4"/>
      <c r="L570" s="4"/>
      <c r="M570" s="4" t="s">
        <v>3834</v>
      </c>
    </row>
    <row r="571" spans="1:13" ht="15" customHeight="1">
      <c r="A571" s="4" t="s">
        <v>3835</v>
      </c>
      <c r="B571" s="4" t="s">
        <v>529</v>
      </c>
      <c r="C571" s="4" t="s">
        <v>1215</v>
      </c>
      <c r="D571" s="4" t="s">
        <v>3836</v>
      </c>
      <c r="E571" s="4" t="s">
        <v>3837</v>
      </c>
      <c r="F571" s="4">
        <v>2026</v>
      </c>
      <c r="G571" s="4" t="s">
        <v>1428</v>
      </c>
      <c r="H571" s="4" t="s">
        <v>580</v>
      </c>
      <c r="I571" s="4" t="s">
        <v>3838</v>
      </c>
      <c r="J571" s="4"/>
      <c r="K571" s="4"/>
      <c r="L571" s="4"/>
      <c r="M571" s="4" t="s">
        <v>3839</v>
      </c>
    </row>
    <row r="572" spans="1:13" ht="15" customHeight="1">
      <c r="A572" s="4" t="s">
        <v>3840</v>
      </c>
      <c r="B572" s="4" t="s">
        <v>529</v>
      </c>
      <c r="C572" s="4" t="s">
        <v>1215</v>
      </c>
      <c r="D572" s="4" t="s">
        <v>3841</v>
      </c>
      <c r="E572" s="4" t="s">
        <v>3842</v>
      </c>
      <c r="F572" s="4">
        <v>2025</v>
      </c>
      <c r="G572" s="4" t="s">
        <v>2119</v>
      </c>
      <c r="H572" s="4" t="s">
        <v>580</v>
      </c>
      <c r="I572" s="4" t="s">
        <v>3843</v>
      </c>
      <c r="J572" s="4"/>
      <c r="K572" s="4"/>
      <c r="L572" s="4"/>
      <c r="M572" s="4" t="s">
        <v>3844</v>
      </c>
    </row>
    <row r="573" spans="1:13" ht="15" customHeight="1">
      <c r="A573" s="4" t="s">
        <v>284</v>
      </c>
      <c r="B573" s="4" t="s">
        <v>529</v>
      </c>
      <c r="C573" s="4" t="s">
        <v>1215</v>
      </c>
      <c r="D573" s="4" t="s">
        <v>285</v>
      </c>
      <c r="E573" s="4" t="s">
        <v>3845</v>
      </c>
      <c r="F573" s="4">
        <v>2025</v>
      </c>
      <c r="G573" s="4" t="s">
        <v>1553</v>
      </c>
      <c r="H573" s="4" t="s">
        <v>580</v>
      </c>
      <c r="I573" s="4" t="s">
        <v>3846</v>
      </c>
      <c r="J573" s="4"/>
      <c r="K573" s="4"/>
      <c r="L573" s="4"/>
      <c r="M573" s="4" t="s">
        <v>286</v>
      </c>
    </row>
    <row r="574" spans="1:13" ht="15" customHeight="1">
      <c r="A574" s="4" t="s">
        <v>3847</v>
      </c>
      <c r="B574" s="4" t="s">
        <v>529</v>
      </c>
      <c r="C574" s="4" t="s">
        <v>1215</v>
      </c>
      <c r="D574" s="4" t="s">
        <v>3848</v>
      </c>
      <c r="E574" s="4" t="s">
        <v>3849</v>
      </c>
      <c r="F574" s="4">
        <v>2025</v>
      </c>
      <c r="G574" s="4" t="s">
        <v>3850</v>
      </c>
      <c r="H574" s="4" t="s">
        <v>580</v>
      </c>
      <c r="I574" s="4" t="s">
        <v>3851</v>
      </c>
      <c r="J574" s="4"/>
      <c r="K574" s="4"/>
      <c r="L574" s="4"/>
      <c r="M574" s="4" t="s">
        <v>3852</v>
      </c>
    </row>
    <row r="575" spans="1:13" ht="15" customHeight="1">
      <c r="A575" s="4" t="s">
        <v>3853</v>
      </c>
      <c r="B575" s="4" t="s">
        <v>529</v>
      </c>
      <c r="C575" s="4" t="s">
        <v>1215</v>
      </c>
      <c r="D575" s="4" t="s">
        <v>3854</v>
      </c>
      <c r="E575" s="4" t="s">
        <v>3855</v>
      </c>
      <c r="F575" s="4">
        <v>2026</v>
      </c>
      <c r="G575" s="4" t="s">
        <v>2820</v>
      </c>
      <c r="H575" s="4" t="s">
        <v>580</v>
      </c>
      <c r="I575" s="4" t="s">
        <v>3856</v>
      </c>
      <c r="J575" s="4"/>
      <c r="K575" s="4"/>
      <c r="L575" s="4"/>
      <c r="M575" s="4" t="s">
        <v>3857</v>
      </c>
    </row>
    <row r="576" spans="1:13" ht="15" customHeight="1">
      <c r="A576" s="4" t="s">
        <v>3858</v>
      </c>
      <c r="B576" s="4" t="s">
        <v>529</v>
      </c>
      <c r="C576" s="4" t="s">
        <v>1215</v>
      </c>
      <c r="D576" s="4" t="s">
        <v>3859</v>
      </c>
      <c r="E576" s="4" t="s">
        <v>3860</v>
      </c>
      <c r="F576" s="4">
        <v>2026</v>
      </c>
      <c r="G576" s="4" t="s">
        <v>1341</v>
      </c>
      <c r="H576" s="4" t="s">
        <v>580</v>
      </c>
      <c r="I576" s="4" t="s">
        <v>3861</v>
      </c>
      <c r="J576" s="4" t="s">
        <v>3862</v>
      </c>
      <c r="K576" s="4"/>
      <c r="L576" s="4"/>
      <c r="M576" s="4" t="s">
        <v>3863</v>
      </c>
    </row>
    <row r="577" spans="1:13" ht="15" customHeight="1">
      <c r="A577" s="4" t="s">
        <v>3864</v>
      </c>
      <c r="B577" s="4" t="s">
        <v>529</v>
      </c>
      <c r="C577" s="4" t="s">
        <v>1568</v>
      </c>
      <c r="D577" s="4" t="s">
        <v>3865</v>
      </c>
      <c r="E577" s="4" t="s">
        <v>3866</v>
      </c>
      <c r="F577" s="4">
        <v>2026</v>
      </c>
      <c r="G577" s="4" t="s">
        <v>3867</v>
      </c>
      <c r="H577" s="4" t="s">
        <v>593</v>
      </c>
      <c r="I577" s="4" t="s">
        <v>3868</v>
      </c>
      <c r="J577" s="4"/>
      <c r="K577" s="4"/>
      <c r="L577" s="4"/>
      <c r="M577" s="4" t="s">
        <v>3869</v>
      </c>
    </row>
    <row r="578" spans="1:13" ht="15" customHeight="1">
      <c r="A578" s="4" t="s">
        <v>3870</v>
      </c>
      <c r="B578" s="4" t="s">
        <v>529</v>
      </c>
      <c r="C578" s="4" t="s">
        <v>1903</v>
      </c>
      <c r="D578" s="4" t="s">
        <v>3871</v>
      </c>
      <c r="E578" s="4" t="s">
        <v>3872</v>
      </c>
      <c r="F578" s="4">
        <v>2026</v>
      </c>
      <c r="G578" s="4" t="s">
        <v>3873</v>
      </c>
      <c r="H578" s="4" t="s">
        <v>593</v>
      </c>
      <c r="I578" s="4" t="s">
        <v>3874</v>
      </c>
      <c r="J578" s="4"/>
      <c r="K578" s="4"/>
      <c r="L578" s="4"/>
      <c r="M578" s="4" t="s">
        <v>3875</v>
      </c>
    </row>
    <row r="579" spans="1:13" ht="15" customHeight="1">
      <c r="A579" s="4" t="s">
        <v>3876</v>
      </c>
      <c r="B579" s="4" t="s">
        <v>529</v>
      </c>
      <c r="C579" s="4" t="s">
        <v>1215</v>
      </c>
      <c r="D579" s="4" t="s">
        <v>3877</v>
      </c>
      <c r="E579" s="4" t="s">
        <v>3878</v>
      </c>
      <c r="F579" s="4">
        <v>2024</v>
      </c>
      <c r="G579" s="4" t="s">
        <v>3879</v>
      </c>
      <c r="H579" s="4" t="s">
        <v>580</v>
      </c>
      <c r="I579" s="4" t="s">
        <v>3880</v>
      </c>
      <c r="J579" s="4"/>
      <c r="K579" s="4"/>
      <c r="L579" s="4"/>
      <c r="M579" s="4" t="s">
        <v>3881</v>
      </c>
    </row>
    <row r="580" spans="1:13" ht="15" customHeight="1">
      <c r="A580" s="4" t="s">
        <v>3882</v>
      </c>
      <c r="B580" s="4" t="s">
        <v>529</v>
      </c>
      <c r="C580" s="4" t="s">
        <v>1215</v>
      </c>
      <c r="D580" s="4" t="s">
        <v>3883</v>
      </c>
      <c r="E580" s="4" t="s">
        <v>3884</v>
      </c>
      <c r="F580" s="4">
        <v>2026</v>
      </c>
      <c r="G580" s="4" t="s">
        <v>3885</v>
      </c>
      <c r="H580" s="4" t="s">
        <v>580</v>
      </c>
      <c r="I580" s="4" t="s">
        <v>3886</v>
      </c>
      <c r="J580" s="4"/>
      <c r="K580" s="4"/>
      <c r="L580" s="4"/>
      <c r="M580" s="4" t="s">
        <v>3887</v>
      </c>
    </row>
    <row r="581" spans="1:13" ht="15" customHeight="1">
      <c r="A581" s="4" t="s">
        <v>3888</v>
      </c>
      <c r="B581" s="4" t="s">
        <v>529</v>
      </c>
      <c r="C581" s="4" t="s">
        <v>1215</v>
      </c>
      <c r="D581" s="4" t="s">
        <v>3889</v>
      </c>
      <c r="E581" s="4" t="s">
        <v>3890</v>
      </c>
      <c r="F581" s="4">
        <v>2026</v>
      </c>
      <c r="G581" s="4" t="s">
        <v>3303</v>
      </c>
      <c r="H581" s="4" t="s">
        <v>580</v>
      </c>
      <c r="I581" s="4" t="s">
        <v>3891</v>
      </c>
      <c r="J581" s="4"/>
      <c r="K581" s="4"/>
      <c r="L581" s="4"/>
      <c r="M581" s="4" t="s">
        <v>3892</v>
      </c>
    </row>
    <row r="582" spans="1:13" ht="15" customHeight="1">
      <c r="A582" s="4" t="s">
        <v>3893</v>
      </c>
      <c r="B582" s="4" t="s">
        <v>529</v>
      </c>
      <c r="C582" s="4" t="s">
        <v>1215</v>
      </c>
      <c r="D582" s="4" t="s">
        <v>3894</v>
      </c>
      <c r="E582" s="4" t="s">
        <v>3895</v>
      </c>
      <c r="F582" s="4">
        <v>2025</v>
      </c>
      <c r="G582" s="4" t="s">
        <v>2928</v>
      </c>
      <c r="H582" s="4" t="s">
        <v>580</v>
      </c>
      <c r="I582" s="4" t="s">
        <v>3896</v>
      </c>
      <c r="J582" s="4"/>
      <c r="K582" s="4"/>
      <c r="L582" s="4"/>
      <c r="M582" s="4" t="s">
        <v>3897</v>
      </c>
    </row>
    <row r="583" spans="1:13" ht="15" customHeight="1">
      <c r="A583" s="4" t="s">
        <v>3898</v>
      </c>
      <c r="B583" s="4" t="s">
        <v>529</v>
      </c>
      <c r="C583" s="4" t="s">
        <v>1215</v>
      </c>
      <c r="D583" s="4" t="s">
        <v>3899</v>
      </c>
      <c r="E583" s="4" t="s">
        <v>3900</v>
      </c>
      <c r="F583" s="4">
        <v>2025</v>
      </c>
      <c r="G583" s="4" t="s">
        <v>3901</v>
      </c>
      <c r="H583" s="4" t="s">
        <v>580</v>
      </c>
      <c r="I583" s="4" t="s">
        <v>3902</v>
      </c>
      <c r="J583" s="4"/>
      <c r="K583" s="4"/>
      <c r="L583" s="4"/>
      <c r="M583" s="4" t="s">
        <v>3903</v>
      </c>
    </row>
    <row r="584" spans="1:13" ht="15" customHeight="1">
      <c r="A584" s="4" t="s">
        <v>3904</v>
      </c>
      <c r="B584" s="4" t="s">
        <v>529</v>
      </c>
      <c r="C584" s="4" t="s">
        <v>1215</v>
      </c>
      <c r="D584" s="4" t="s">
        <v>3905</v>
      </c>
      <c r="E584" s="4" t="s">
        <v>3906</v>
      </c>
      <c r="F584" s="4">
        <v>2026</v>
      </c>
      <c r="G584" s="4" t="s">
        <v>3907</v>
      </c>
      <c r="H584" s="4" t="s">
        <v>580</v>
      </c>
      <c r="I584" s="4" t="s">
        <v>3908</v>
      </c>
      <c r="J584" s="4"/>
      <c r="K584" s="4"/>
      <c r="L584" s="4"/>
      <c r="M584" s="4" t="s">
        <v>3909</v>
      </c>
    </row>
    <row r="585" spans="1:13" ht="15" customHeight="1">
      <c r="A585" s="4" t="s">
        <v>3910</v>
      </c>
      <c r="B585" s="4" t="s">
        <v>529</v>
      </c>
      <c r="C585" s="4" t="s">
        <v>1215</v>
      </c>
      <c r="D585" s="4" t="s">
        <v>3911</v>
      </c>
      <c r="E585" s="4" t="s">
        <v>3912</v>
      </c>
      <c r="F585" s="4">
        <v>2026</v>
      </c>
      <c r="G585" s="4" t="s">
        <v>3913</v>
      </c>
      <c r="H585" s="4" t="s">
        <v>580</v>
      </c>
      <c r="I585" s="4" t="s">
        <v>3914</v>
      </c>
      <c r="J585" s="4"/>
      <c r="K585" s="4"/>
      <c r="L585" s="4"/>
      <c r="M585" s="4" t="s">
        <v>3915</v>
      </c>
    </row>
    <row r="586" spans="1:13" ht="15" customHeight="1">
      <c r="A586" s="4" t="s">
        <v>3916</v>
      </c>
      <c r="B586" s="4" t="s">
        <v>529</v>
      </c>
      <c r="C586" s="4" t="s">
        <v>1215</v>
      </c>
      <c r="D586" s="4" t="s">
        <v>3917</v>
      </c>
      <c r="E586" s="4" t="s">
        <v>3918</v>
      </c>
      <c r="F586" s="4">
        <v>2025</v>
      </c>
      <c r="G586" s="4" t="s">
        <v>3919</v>
      </c>
      <c r="H586" s="4" t="s">
        <v>580</v>
      </c>
      <c r="I586" s="4" t="s">
        <v>3920</v>
      </c>
      <c r="J586" s="4"/>
      <c r="K586" s="4"/>
      <c r="L586" s="4"/>
      <c r="M586" s="4" t="s">
        <v>3921</v>
      </c>
    </row>
    <row r="587" spans="1:13" ht="15" customHeight="1">
      <c r="A587" s="4" t="s">
        <v>3922</v>
      </c>
      <c r="B587" s="4" t="s">
        <v>529</v>
      </c>
      <c r="C587" s="4" t="s">
        <v>1215</v>
      </c>
      <c r="D587" s="4" t="s">
        <v>3923</v>
      </c>
      <c r="E587" s="4" t="s">
        <v>3924</v>
      </c>
      <c r="F587" s="4">
        <v>2025</v>
      </c>
      <c r="G587" s="4" t="s">
        <v>3925</v>
      </c>
      <c r="H587" s="4" t="s">
        <v>580</v>
      </c>
      <c r="I587" s="4" t="s">
        <v>3926</v>
      </c>
      <c r="J587" s="4"/>
      <c r="K587" s="4"/>
      <c r="L587" s="4"/>
      <c r="M587" s="4" t="s">
        <v>3927</v>
      </c>
    </row>
    <row r="588" spans="1:13" ht="15" customHeight="1">
      <c r="A588" s="4" t="s">
        <v>3928</v>
      </c>
      <c r="B588" s="4" t="s">
        <v>529</v>
      </c>
      <c r="C588" s="4" t="s">
        <v>1215</v>
      </c>
      <c r="D588" s="4" t="s">
        <v>3929</v>
      </c>
      <c r="E588" s="4" t="s">
        <v>3930</v>
      </c>
      <c r="F588" s="4">
        <v>2025</v>
      </c>
      <c r="G588" s="4" t="s">
        <v>3931</v>
      </c>
      <c r="H588" s="4" t="s">
        <v>580</v>
      </c>
      <c r="I588" s="4" t="s">
        <v>3932</v>
      </c>
      <c r="J588" s="4"/>
      <c r="K588" s="4"/>
      <c r="L588" s="4"/>
      <c r="M588" s="4" t="s">
        <v>3933</v>
      </c>
    </row>
    <row r="589" spans="1:13" ht="15" customHeight="1">
      <c r="A589" s="4" t="s">
        <v>3934</v>
      </c>
      <c r="B589" s="4" t="s">
        <v>529</v>
      </c>
      <c r="C589" s="4" t="s">
        <v>3935</v>
      </c>
      <c r="D589" s="4" t="s">
        <v>3936</v>
      </c>
      <c r="E589" s="4" t="s">
        <v>3937</v>
      </c>
      <c r="F589" s="4">
        <v>2023</v>
      </c>
      <c r="G589" s="4" t="s">
        <v>3938</v>
      </c>
      <c r="H589" s="4" t="s">
        <v>1258</v>
      </c>
      <c r="I589" s="4"/>
      <c r="J589" s="4"/>
      <c r="K589" s="4"/>
      <c r="L589" s="4"/>
      <c r="M589" s="4" t="s">
        <v>3939</v>
      </c>
    </row>
    <row r="590" spans="1:13" ht="15" customHeight="1">
      <c r="A590" s="4" t="s">
        <v>3940</v>
      </c>
      <c r="B590" s="4" t="s">
        <v>529</v>
      </c>
      <c r="C590" s="4" t="s">
        <v>1215</v>
      </c>
      <c r="D590" s="4" t="s">
        <v>3941</v>
      </c>
      <c r="E590" s="4" t="s">
        <v>3942</v>
      </c>
      <c r="F590" s="4">
        <v>2026</v>
      </c>
      <c r="G590" s="4" t="s">
        <v>2974</v>
      </c>
      <c r="H590" s="4" t="s">
        <v>580</v>
      </c>
      <c r="I590" s="4" t="s">
        <v>3943</v>
      </c>
      <c r="J590" s="4"/>
      <c r="K590" s="4"/>
      <c r="L590" s="4"/>
      <c r="M590" s="4" t="s">
        <v>3944</v>
      </c>
    </row>
    <row r="591" spans="1:13" ht="15" customHeight="1">
      <c r="A591" s="4" t="s">
        <v>369</v>
      </c>
      <c r="B591" s="4" t="s">
        <v>529</v>
      </c>
      <c r="C591" s="4" t="s">
        <v>1215</v>
      </c>
      <c r="D591" s="4" t="s">
        <v>370</v>
      </c>
      <c r="E591" s="4" t="s">
        <v>3945</v>
      </c>
      <c r="F591" s="4">
        <v>2025</v>
      </c>
      <c r="G591" s="4" t="s">
        <v>3946</v>
      </c>
      <c r="H591" s="4" t="s">
        <v>580</v>
      </c>
      <c r="I591" s="4" t="s">
        <v>3947</v>
      </c>
      <c r="J591" s="4"/>
      <c r="K591" s="4"/>
      <c r="L591" s="4"/>
      <c r="M591" s="4" t="s">
        <v>371</v>
      </c>
    </row>
    <row r="592" spans="1:13" ht="15" customHeight="1">
      <c r="A592" s="4" t="s">
        <v>3948</v>
      </c>
      <c r="B592" s="4" t="s">
        <v>529</v>
      </c>
      <c r="C592" s="4" t="s">
        <v>1215</v>
      </c>
      <c r="D592" s="4" t="s">
        <v>3949</v>
      </c>
      <c r="E592" s="4" t="s">
        <v>3950</v>
      </c>
      <c r="F592" s="4">
        <v>2024</v>
      </c>
      <c r="G592" s="4" t="s">
        <v>3951</v>
      </c>
      <c r="H592" s="4" t="s">
        <v>580</v>
      </c>
      <c r="I592" s="4" t="s">
        <v>3952</v>
      </c>
      <c r="J592" s="4"/>
      <c r="K592" s="4"/>
      <c r="L592" s="4"/>
      <c r="M592" s="4" t="s">
        <v>3953</v>
      </c>
    </row>
    <row r="593" spans="1:13" ht="15" customHeight="1">
      <c r="A593" s="4" t="s">
        <v>3954</v>
      </c>
      <c r="B593" s="4" t="s">
        <v>529</v>
      </c>
      <c r="C593" s="4" t="s">
        <v>1215</v>
      </c>
      <c r="D593" s="4" t="s">
        <v>3955</v>
      </c>
      <c r="E593" s="4" t="s">
        <v>3956</v>
      </c>
      <c r="F593" s="4">
        <v>2025</v>
      </c>
      <c r="G593" s="4" t="s">
        <v>1657</v>
      </c>
      <c r="H593" s="4" t="s">
        <v>580</v>
      </c>
      <c r="I593" s="4" t="s">
        <v>3957</v>
      </c>
      <c r="J593" s="4"/>
      <c r="K593" s="4"/>
      <c r="L593" s="4"/>
      <c r="M593" s="4" t="s">
        <v>3958</v>
      </c>
    </row>
    <row r="594" spans="1:13" ht="15" customHeight="1">
      <c r="A594" s="4" t="s">
        <v>363</v>
      </c>
      <c r="B594" s="4" t="s">
        <v>529</v>
      </c>
      <c r="C594" s="4" t="s">
        <v>1215</v>
      </c>
      <c r="D594" s="4" t="s">
        <v>364</v>
      </c>
      <c r="E594" s="4" t="s">
        <v>3959</v>
      </c>
      <c r="F594" s="4">
        <v>2025</v>
      </c>
      <c r="G594" s="4" t="s">
        <v>3960</v>
      </c>
      <c r="H594" s="4" t="s">
        <v>580</v>
      </c>
      <c r="I594" s="4" t="s">
        <v>3961</v>
      </c>
      <c r="J594" s="4"/>
      <c r="K594" s="4"/>
      <c r="L594" s="4"/>
      <c r="M594" s="4" t="s">
        <v>365</v>
      </c>
    </row>
    <row r="595" spans="1:13" ht="15" customHeight="1">
      <c r="A595" s="4" t="s">
        <v>3962</v>
      </c>
      <c r="B595" s="4" t="s">
        <v>529</v>
      </c>
      <c r="C595" s="4" t="s">
        <v>1215</v>
      </c>
      <c r="D595" s="4" t="s">
        <v>3963</v>
      </c>
      <c r="E595" s="4" t="s">
        <v>3964</v>
      </c>
      <c r="F595" s="4">
        <v>2025</v>
      </c>
      <c r="G595" s="4" t="s">
        <v>3965</v>
      </c>
      <c r="H595" s="4" t="s">
        <v>580</v>
      </c>
      <c r="I595" s="4" t="s">
        <v>3966</v>
      </c>
      <c r="J595" s="4"/>
      <c r="K595" s="4"/>
      <c r="L595" s="4"/>
      <c r="M595" s="4" t="s">
        <v>3967</v>
      </c>
    </row>
    <row r="596" spans="1:13" ht="15" customHeight="1">
      <c r="A596" s="4" t="s">
        <v>3968</v>
      </c>
      <c r="B596" s="4" t="s">
        <v>529</v>
      </c>
      <c r="C596" s="4" t="s">
        <v>1215</v>
      </c>
      <c r="D596" s="4" t="s">
        <v>3969</v>
      </c>
      <c r="E596" s="4" t="s">
        <v>3970</v>
      </c>
      <c r="F596" s="4">
        <v>2026</v>
      </c>
      <c r="G596" s="4" t="s">
        <v>3971</v>
      </c>
      <c r="H596" s="4" t="s">
        <v>580</v>
      </c>
      <c r="I596" s="4" t="s">
        <v>3972</v>
      </c>
      <c r="J596" s="4"/>
      <c r="K596" s="4"/>
      <c r="L596" s="4"/>
      <c r="M596" s="4" t="s">
        <v>3973</v>
      </c>
    </row>
    <row r="597" spans="1:13" ht="15" customHeight="1">
      <c r="A597" s="4" t="s">
        <v>3974</v>
      </c>
      <c r="B597" s="4" t="s">
        <v>529</v>
      </c>
      <c r="C597" s="4" t="s">
        <v>1927</v>
      </c>
      <c r="D597" s="4" t="s">
        <v>3975</v>
      </c>
      <c r="E597" s="4" t="s">
        <v>3976</v>
      </c>
      <c r="F597" s="4">
        <v>2023</v>
      </c>
      <c r="G597" s="4" t="s">
        <v>3977</v>
      </c>
      <c r="H597" s="4" t="s">
        <v>593</v>
      </c>
      <c r="I597" s="4" t="s">
        <v>3978</v>
      </c>
      <c r="J597" s="4"/>
      <c r="K597" s="4"/>
      <c r="L597" s="4"/>
      <c r="M597" s="4" t="s">
        <v>3979</v>
      </c>
    </row>
    <row r="598" spans="1:13" ht="15" customHeight="1">
      <c r="A598" s="4" t="s">
        <v>3980</v>
      </c>
      <c r="B598" s="4" t="s">
        <v>529</v>
      </c>
      <c r="C598" s="4" t="s">
        <v>1215</v>
      </c>
      <c r="D598" s="4" t="s">
        <v>3981</v>
      </c>
      <c r="E598" s="4" t="s">
        <v>3982</v>
      </c>
      <c r="F598" s="4">
        <v>2026</v>
      </c>
      <c r="G598" s="4" t="s">
        <v>3983</v>
      </c>
      <c r="H598" s="4" t="s">
        <v>1258</v>
      </c>
      <c r="I598" s="4" t="s">
        <v>3984</v>
      </c>
      <c r="J598" s="4"/>
      <c r="K598" s="4"/>
      <c r="L598" s="4"/>
      <c r="M598" s="4" t="s">
        <v>3985</v>
      </c>
    </row>
    <row r="599" spans="1:13" ht="15" customHeight="1">
      <c r="A599" s="4" t="s">
        <v>3986</v>
      </c>
      <c r="B599" s="4" t="s">
        <v>529</v>
      </c>
      <c r="C599" s="4" t="s">
        <v>1215</v>
      </c>
      <c r="D599" s="4" t="s">
        <v>3987</v>
      </c>
      <c r="E599" s="4" t="s">
        <v>3988</v>
      </c>
      <c r="F599" s="4">
        <v>2026</v>
      </c>
      <c r="G599" s="4" t="s">
        <v>2522</v>
      </c>
      <c r="H599" s="4" t="s">
        <v>580</v>
      </c>
      <c r="I599" s="4" t="s">
        <v>3989</v>
      </c>
      <c r="J599" s="4"/>
      <c r="K599" s="4"/>
      <c r="L599" s="4"/>
      <c r="M599" s="4" t="s">
        <v>3990</v>
      </c>
    </row>
    <row r="600" spans="1:13" ht="15" customHeight="1">
      <c r="A600" s="4" t="s">
        <v>3991</v>
      </c>
      <c r="B600" s="4" t="s">
        <v>529</v>
      </c>
      <c r="C600" s="4" t="s">
        <v>1215</v>
      </c>
      <c r="D600" s="4" t="s">
        <v>3992</v>
      </c>
      <c r="E600" s="4" t="s">
        <v>3993</v>
      </c>
      <c r="F600" s="4">
        <v>2026</v>
      </c>
      <c r="G600" s="4" t="s">
        <v>3994</v>
      </c>
      <c r="H600" s="4" t="s">
        <v>1258</v>
      </c>
      <c r="I600" s="4" t="s">
        <v>3995</v>
      </c>
      <c r="J600" s="4"/>
      <c r="K600" s="4"/>
      <c r="L600" s="4"/>
      <c r="M600" s="4" t="s">
        <v>3996</v>
      </c>
    </row>
    <row r="601" spans="1:13" ht="15" customHeight="1">
      <c r="A601" s="4" t="s">
        <v>3997</v>
      </c>
      <c r="B601" s="4" t="s">
        <v>529</v>
      </c>
      <c r="C601" s="4" t="s">
        <v>1335</v>
      </c>
      <c r="D601" s="4" t="s">
        <v>3998</v>
      </c>
      <c r="E601" s="4" t="s">
        <v>3999</v>
      </c>
      <c r="F601" s="4">
        <v>2025</v>
      </c>
      <c r="G601" s="4" t="s">
        <v>4000</v>
      </c>
      <c r="H601" s="4" t="s">
        <v>593</v>
      </c>
      <c r="I601" s="4" t="s">
        <v>4001</v>
      </c>
      <c r="J601" s="4"/>
      <c r="K601" s="4"/>
      <c r="L601" s="4"/>
      <c r="M601" s="4" t="s">
        <v>4002</v>
      </c>
    </row>
    <row r="602" spans="1:13" ht="15" customHeight="1">
      <c r="A602" s="4" t="s">
        <v>4003</v>
      </c>
      <c r="B602" s="4" t="s">
        <v>529</v>
      </c>
      <c r="C602" s="4" t="s">
        <v>1215</v>
      </c>
      <c r="D602" s="4" t="s">
        <v>4004</v>
      </c>
      <c r="E602" s="4" t="s">
        <v>4005</v>
      </c>
      <c r="F602" s="4">
        <v>2025</v>
      </c>
      <c r="G602" s="4" t="s">
        <v>4006</v>
      </c>
      <c r="H602" s="4" t="s">
        <v>580</v>
      </c>
      <c r="I602" s="4" t="s">
        <v>4007</v>
      </c>
      <c r="J602" s="4"/>
      <c r="K602" s="4"/>
      <c r="L602" s="4"/>
      <c r="M602" s="4" t="s">
        <v>4008</v>
      </c>
    </row>
    <row r="603" spans="1:13" ht="15" customHeight="1">
      <c r="A603" s="4" t="s">
        <v>4009</v>
      </c>
      <c r="B603" s="4" t="s">
        <v>529</v>
      </c>
      <c r="C603" s="4" t="s">
        <v>1215</v>
      </c>
      <c r="D603" s="4" t="s">
        <v>4010</v>
      </c>
      <c r="E603" s="4" t="s">
        <v>4011</v>
      </c>
      <c r="F603" s="4">
        <v>2024</v>
      </c>
      <c r="G603" s="4" t="s">
        <v>4012</v>
      </c>
      <c r="H603" s="4" t="s">
        <v>580</v>
      </c>
      <c r="I603" s="4"/>
      <c r="J603" s="4"/>
      <c r="K603" s="4"/>
      <c r="L603" s="4"/>
      <c r="M603" s="4" t="s">
        <v>4013</v>
      </c>
    </row>
    <row r="604" spans="1:13" ht="15" customHeight="1">
      <c r="A604" s="4" t="s">
        <v>4014</v>
      </c>
      <c r="B604" s="4" t="s">
        <v>529</v>
      </c>
      <c r="C604" s="4" t="s">
        <v>1215</v>
      </c>
      <c r="D604" s="4" t="s">
        <v>4015</v>
      </c>
      <c r="E604" s="4" t="s">
        <v>4016</v>
      </c>
      <c r="F604" s="4">
        <v>2025</v>
      </c>
      <c r="G604" s="4" t="s">
        <v>3677</v>
      </c>
      <c r="H604" s="4" t="s">
        <v>580</v>
      </c>
      <c r="I604" s="4" t="s">
        <v>4017</v>
      </c>
      <c r="J604" s="4"/>
      <c r="K604" s="4"/>
      <c r="L604" s="4"/>
      <c r="M604" s="4" t="s">
        <v>4018</v>
      </c>
    </row>
    <row r="605" spans="1:13" ht="15" customHeight="1">
      <c r="A605" s="4" t="s">
        <v>4019</v>
      </c>
      <c r="B605" s="4" t="s">
        <v>529</v>
      </c>
      <c r="C605" s="4" t="s">
        <v>1215</v>
      </c>
      <c r="D605" s="4" t="s">
        <v>4020</v>
      </c>
      <c r="E605" s="4" t="s">
        <v>4021</v>
      </c>
      <c r="F605" s="4">
        <v>2024</v>
      </c>
      <c r="G605" s="4" t="s">
        <v>4022</v>
      </c>
      <c r="H605" s="4" t="s">
        <v>580</v>
      </c>
      <c r="I605" s="4" t="s">
        <v>4023</v>
      </c>
      <c r="J605" s="4"/>
      <c r="K605" s="4"/>
      <c r="L605" s="4"/>
      <c r="M605" s="4" t="s">
        <v>4024</v>
      </c>
    </row>
    <row r="606" spans="1:13" ht="15" customHeight="1">
      <c r="A606" s="4" t="s">
        <v>4025</v>
      </c>
      <c r="B606" s="4" t="s">
        <v>529</v>
      </c>
      <c r="C606" s="4" t="s">
        <v>1568</v>
      </c>
      <c r="D606" s="4" t="s">
        <v>4026</v>
      </c>
      <c r="E606" s="4" t="s">
        <v>4027</v>
      </c>
      <c r="F606" s="4">
        <v>2026</v>
      </c>
      <c r="G606" s="4" t="s">
        <v>3123</v>
      </c>
      <c r="H606" s="4" t="s">
        <v>1258</v>
      </c>
      <c r="I606" s="4" t="s">
        <v>4028</v>
      </c>
      <c r="J606" s="4"/>
      <c r="K606" s="4"/>
      <c r="L606" s="4"/>
      <c r="M606" s="4" t="s">
        <v>4029</v>
      </c>
    </row>
    <row r="607" spans="1:13" ht="15" customHeight="1">
      <c r="A607" s="4" t="s">
        <v>4030</v>
      </c>
      <c r="B607" s="4" t="s">
        <v>529</v>
      </c>
      <c r="C607" s="4" t="s">
        <v>1215</v>
      </c>
      <c r="D607" s="4" t="s">
        <v>4031</v>
      </c>
      <c r="E607" s="4" t="s">
        <v>4032</v>
      </c>
      <c r="F607" s="4">
        <v>2025</v>
      </c>
      <c r="G607" s="4" t="s">
        <v>4033</v>
      </c>
      <c r="H607" s="4" t="s">
        <v>580</v>
      </c>
      <c r="I607" s="4" t="s">
        <v>4034</v>
      </c>
      <c r="J607" s="4"/>
      <c r="K607" s="4"/>
      <c r="L607" s="4"/>
      <c r="M607" s="4" t="s">
        <v>4035</v>
      </c>
    </row>
    <row r="608" spans="1:13" ht="15" customHeight="1">
      <c r="A608" s="4" t="s">
        <v>4036</v>
      </c>
      <c r="B608" s="4" t="s">
        <v>529</v>
      </c>
      <c r="C608" s="4" t="s">
        <v>1335</v>
      </c>
      <c r="D608" s="4" t="s">
        <v>4037</v>
      </c>
      <c r="E608" s="4" t="s">
        <v>2997</v>
      </c>
      <c r="F608" s="4">
        <v>2026</v>
      </c>
      <c r="G608" s="4" t="s">
        <v>747</v>
      </c>
      <c r="H608" s="4" t="s">
        <v>593</v>
      </c>
      <c r="I608" s="4" t="s">
        <v>4038</v>
      </c>
      <c r="J608" s="4"/>
      <c r="K608" s="4"/>
      <c r="L608" s="4"/>
      <c r="M608" s="4" t="s">
        <v>4039</v>
      </c>
    </row>
    <row r="609" spans="1:13" ht="15" customHeight="1">
      <c r="A609" s="4" t="s">
        <v>4040</v>
      </c>
      <c r="B609" s="4" t="s">
        <v>529</v>
      </c>
      <c r="C609" s="4" t="s">
        <v>1215</v>
      </c>
      <c r="D609" s="4" t="s">
        <v>4041</v>
      </c>
      <c r="E609" s="4" t="s">
        <v>4042</v>
      </c>
      <c r="F609" s="4">
        <v>2025</v>
      </c>
      <c r="G609" s="4" t="s">
        <v>4043</v>
      </c>
      <c r="H609" s="4" t="s">
        <v>580</v>
      </c>
      <c r="I609" s="4" t="s">
        <v>4044</v>
      </c>
      <c r="J609" s="4" t="s">
        <v>4045</v>
      </c>
      <c r="K609" s="4"/>
      <c r="L609" s="4"/>
      <c r="M609" s="4" t="s">
        <v>4046</v>
      </c>
    </row>
    <row r="610" spans="1:13" ht="15" customHeight="1">
      <c r="A610" s="4" t="s">
        <v>4047</v>
      </c>
      <c r="B610" s="4" t="s">
        <v>529</v>
      </c>
      <c r="C610" s="4" t="s">
        <v>1568</v>
      </c>
      <c r="D610" s="4" t="s">
        <v>4048</v>
      </c>
      <c r="E610" s="4" t="s">
        <v>4049</v>
      </c>
      <c r="F610" s="4">
        <v>2026</v>
      </c>
      <c r="G610" s="4" t="s">
        <v>2609</v>
      </c>
      <c r="H610" s="4" t="s">
        <v>593</v>
      </c>
      <c r="I610" s="4" t="s">
        <v>4050</v>
      </c>
      <c r="J610" s="4"/>
      <c r="K610" s="4"/>
      <c r="L610" s="4"/>
      <c r="M610" s="4" t="s">
        <v>4051</v>
      </c>
    </row>
    <row r="611" spans="1:13" ht="15" customHeight="1">
      <c r="A611" s="4" t="s">
        <v>122</v>
      </c>
      <c r="B611" s="4" t="s">
        <v>529</v>
      </c>
      <c r="C611" s="4" t="s">
        <v>1215</v>
      </c>
      <c r="D611" s="4" t="s">
        <v>123</v>
      </c>
      <c r="E611" s="4" t="s">
        <v>4052</v>
      </c>
      <c r="F611" s="4">
        <v>2025</v>
      </c>
      <c r="G611" s="4" t="s">
        <v>4053</v>
      </c>
      <c r="H611" s="4" t="s">
        <v>580</v>
      </c>
      <c r="I611" s="4" t="s">
        <v>4054</v>
      </c>
      <c r="J611" s="4" t="s">
        <v>4055</v>
      </c>
      <c r="K611" s="4"/>
      <c r="L611" s="4"/>
      <c r="M611" s="4" t="s">
        <v>124</v>
      </c>
    </row>
    <row r="612" spans="1:13" ht="15" customHeight="1">
      <c r="A612" s="4" t="s">
        <v>4056</v>
      </c>
      <c r="B612" s="4" t="s">
        <v>529</v>
      </c>
      <c r="C612" s="4" t="s">
        <v>1215</v>
      </c>
      <c r="D612" s="4" t="s">
        <v>4057</v>
      </c>
      <c r="E612" s="4" t="s">
        <v>4058</v>
      </c>
      <c r="F612" s="4">
        <v>2025</v>
      </c>
      <c r="G612" s="4" t="s">
        <v>4059</v>
      </c>
      <c r="H612" s="4" t="s">
        <v>580</v>
      </c>
      <c r="I612" s="4" t="s">
        <v>4060</v>
      </c>
      <c r="J612" s="4"/>
      <c r="K612" s="4"/>
      <c r="L612" s="4"/>
      <c r="M612" s="4" t="s">
        <v>4061</v>
      </c>
    </row>
    <row r="613" spans="1:13" ht="15" customHeight="1">
      <c r="A613" s="4" t="s">
        <v>4062</v>
      </c>
      <c r="B613" s="4" t="s">
        <v>529</v>
      </c>
      <c r="C613" s="4" t="s">
        <v>1568</v>
      </c>
      <c r="D613" s="4" t="s">
        <v>4063</v>
      </c>
      <c r="E613" s="4" t="s">
        <v>4064</v>
      </c>
      <c r="F613" s="4">
        <v>2026</v>
      </c>
      <c r="G613" s="4" t="s">
        <v>2609</v>
      </c>
      <c r="H613" s="4" t="s">
        <v>593</v>
      </c>
      <c r="I613" s="4" t="s">
        <v>4065</v>
      </c>
      <c r="J613" s="4"/>
      <c r="K613" s="4"/>
      <c r="L613" s="4"/>
      <c r="M613" s="4" t="s">
        <v>4066</v>
      </c>
    </row>
    <row r="614" spans="1:13" ht="15" customHeight="1">
      <c r="A614" s="4" t="s">
        <v>4067</v>
      </c>
      <c r="B614" s="4" t="s">
        <v>529</v>
      </c>
      <c r="C614" s="4" t="s">
        <v>1335</v>
      </c>
      <c r="D614" s="4" t="s">
        <v>4068</v>
      </c>
      <c r="E614" s="4" t="s">
        <v>4069</v>
      </c>
      <c r="F614" s="4">
        <v>2026</v>
      </c>
      <c r="G614" s="4" t="s">
        <v>747</v>
      </c>
      <c r="H614" s="4" t="s">
        <v>593</v>
      </c>
      <c r="I614" s="4" t="s">
        <v>4070</v>
      </c>
      <c r="J614" s="4"/>
      <c r="K614" s="4"/>
      <c r="L614" s="4"/>
      <c r="M614" s="4" t="s">
        <v>4071</v>
      </c>
    </row>
    <row r="615" spans="1:13" ht="15" customHeight="1">
      <c r="A615" s="4" t="s">
        <v>4072</v>
      </c>
      <c r="B615" s="4" t="s">
        <v>529</v>
      </c>
      <c r="C615" s="4" t="s">
        <v>1215</v>
      </c>
      <c r="D615" s="4" t="s">
        <v>4073</v>
      </c>
      <c r="E615" s="4" t="s">
        <v>4074</v>
      </c>
      <c r="F615" s="4">
        <v>2026</v>
      </c>
      <c r="G615" s="4" t="s">
        <v>3563</v>
      </c>
      <c r="H615" s="4" t="s">
        <v>580</v>
      </c>
      <c r="I615" s="4" t="s">
        <v>4075</v>
      </c>
      <c r="J615" s="4"/>
      <c r="K615" s="4"/>
      <c r="L615" s="4"/>
      <c r="M615" s="4" t="s">
        <v>4076</v>
      </c>
    </row>
    <row r="616" spans="1:13" ht="15" customHeight="1">
      <c r="A616" s="4" t="s">
        <v>4077</v>
      </c>
      <c r="B616" s="4" t="s">
        <v>529</v>
      </c>
      <c r="C616" s="4" t="s">
        <v>1215</v>
      </c>
      <c r="D616" s="4" t="s">
        <v>4078</v>
      </c>
      <c r="E616" s="4" t="s">
        <v>4079</v>
      </c>
      <c r="F616" s="4">
        <v>2026</v>
      </c>
      <c r="G616" s="4" t="s">
        <v>4080</v>
      </c>
      <c r="H616" s="4" t="s">
        <v>580</v>
      </c>
      <c r="I616" s="4" t="s">
        <v>4081</v>
      </c>
      <c r="J616" s="4"/>
      <c r="K616" s="4"/>
      <c r="L616" s="4"/>
      <c r="M616" s="4" t="s">
        <v>4082</v>
      </c>
    </row>
    <row r="617" spans="1:13" ht="15" customHeight="1">
      <c r="A617" s="4" t="s">
        <v>4083</v>
      </c>
      <c r="B617" s="4" t="s">
        <v>529</v>
      </c>
      <c r="C617" s="4" t="s">
        <v>1335</v>
      </c>
      <c r="D617" s="4" t="s">
        <v>4084</v>
      </c>
      <c r="E617" s="4" t="s">
        <v>4085</v>
      </c>
      <c r="F617" s="4">
        <v>2026</v>
      </c>
      <c r="G617" s="4" t="s">
        <v>747</v>
      </c>
      <c r="H617" s="4" t="s">
        <v>593</v>
      </c>
      <c r="I617" s="4" t="s">
        <v>4086</v>
      </c>
      <c r="J617" s="4"/>
      <c r="K617" s="4"/>
      <c r="L617" s="4"/>
      <c r="M617" s="4" t="s">
        <v>4087</v>
      </c>
    </row>
    <row r="618" spans="1:13" ht="15" customHeight="1">
      <c r="A618" s="4" t="s">
        <v>4088</v>
      </c>
      <c r="B618" s="4" t="s">
        <v>529</v>
      </c>
      <c r="C618" s="4" t="s">
        <v>1215</v>
      </c>
      <c r="D618" s="4" t="s">
        <v>4089</v>
      </c>
      <c r="E618" s="4" t="s">
        <v>4090</v>
      </c>
      <c r="F618" s="4">
        <v>2026</v>
      </c>
      <c r="G618" s="4" t="s">
        <v>4091</v>
      </c>
      <c r="H618" s="4" t="s">
        <v>580</v>
      </c>
      <c r="I618" s="4" t="s">
        <v>4092</v>
      </c>
      <c r="J618" s="4"/>
      <c r="K618" s="4"/>
      <c r="L618" s="4"/>
      <c r="M618" s="4" t="s">
        <v>4093</v>
      </c>
    </row>
    <row r="619" spans="1:13" ht="15" customHeight="1">
      <c r="A619" s="4" t="s">
        <v>4094</v>
      </c>
      <c r="B619" s="4" t="s">
        <v>529</v>
      </c>
      <c r="C619" s="4" t="s">
        <v>1215</v>
      </c>
      <c r="D619" s="4" t="s">
        <v>4095</v>
      </c>
      <c r="E619" s="4" t="s">
        <v>4096</v>
      </c>
      <c r="F619" s="4">
        <v>2026</v>
      </c>
      <c r="G619" s="4" t="s">
        <v>4097</v>
      </c>
      <c r="H619" s="4" t="s">
        <v>580</v>
      </c>
      <c r="I619" s="4" t="s">
        <v>4098</v>
      </c>
      <c r="J619" s="4"/>
      <c r="K619" s="4"/>
      <c r="L619" s="4"/>
      <c r="M619" s="4" t="s">
        <v>4099</v>
      </c>
    </row>
    <row r="620" spans="1:13" ht="15" customHeight="1">
      <c r="A620" s="4" t="s">
        <v>4100</v>
      </c>
      <c r="B620" s="4" t="s">
        <v>529</v>
      </c>
      <c r="C620" s="4" t="s">
        <v>1215</v>
      </c>
      <c r="D620" s="4" t="s">
        <v>4101</v>
      </c>
      <c r="E620" s="4" t="s">
        <v>4102</v>
      </c>
      <c r="F620" s="4">
        <v>2026</v>
      </c>
      <c r="G620" s="4" t="s">
        <v>4103</v>
      </c>
      <c r="H620" s="4" t="s">
        <v>580</v>
      </c>
      <c r="I620" s="4" t="s">
        <v>4104</v>
      </c>
      <c r="J620" s="4"/>
      <c r="K620" s="4"/>
      <c r="L620" s="4"/>
      <c r="M620" s="4" t="s">
        <v>4105</v>
      </c>
    </row>
    <row r="621" spans="1:13" ht="15" customHeight="1">
      <c r="A621" s="4" t="s">
        <v>4106</v>
      </c>
      <c r="B621" s="4" t="s">
        <v>529</v>
      </c>
      <c r="C621" s="4" t="s">
        <v>1215</v>
      </c>
      <c r="D621" s="4" t="s">
        <v>4107</v>
      </c>
      <c r="E621" s="4" t="s">
        <v>4108</v>
      </c>
      <c r="F621" s="4">
        <v>2026</v>
      </c>
      <c r="G621" s="4" t="s">
        <v>1863</v>
      </c>
      <c r="H621" s="4" t="s">
        <v>580</v>
      </c>
      <c r="I621" s="4" t="s">
        <v>4109</v>
      </c>
      <c r="J621" s="4"/>
      <c r="K621" s="4"/>
      <c r="L621" s="4"/>
      <c r="M621" s="4" t="s">
        <v>4110</v>
      </c>
    </row>
    <row r="622" spans="1:13" ht="15" customHeight="1">
      <c r="A622" s="4" t="s">
        <v>4111</v>
      </c>
      <c r="B622" s="4" t="s">
        <v>529</v>
      </c>
      <c r="C622" s="4" t="s">
        <v>1215</v>
      </c>
      <c r="D622" s="4" t="s">
        <v>4112</v>
      </c>
      <c r="E622" s="4" t="s">
        <v>4113</v>
      </c>
      <c r="F622" s="4">
        <v>2026</v>
      </c>
      <c r="G622" s="4" t="s">
        <v>4114</v>
      </c>
      <c r="H622" s="4" t="s">
        <v>580</v>
      </c>
      <c r="I622" s="4" t="s">
        <v>4115</v>
      </c>
      <c r="J622" s="4"/>
      <c r="K622" s="4"/>
      <c r="L622" s="4"/>
      <c r="M622" s="4" t="s">
        <v>4116</v>
      </c>
    </row>
    <row r="623" spans="1:13" ht="15" customHeight="1">
      <c r="A623" s="4" t="s">
        <v>4117</v>
      </c>
      <c r="B623" s="4" t="s">
        <v>529</v>
      </c>
      <c r="C623" s="4" t="s">
        <v>1215</v>
      </c>
      <c r="D623" s="4" t="s">
        <v>4118</v>
      </c>
      <c r="E623" s="4" t="s">
        <v>4119</v>
      </c>
      <c r="F623" s="4">
        <v>2024</v>
      </c>
      <c r="G623" s="4" t="s">
        <v>1958</v>
      </c>
      <c r="H623" s="4" t="s">
        <v>580</v>
      </c>
      <c r="I623" s="4" t="s">
        <v>4120</v>
      </c>
      <c r="J623" s="4"/>
      <c r="K623" s="4"/>
      <c r="L623" s="4"/>
      <c r="M623" s="4" t="s">
        <v>4121</v>
      </c>
    </row>
    <row r="624" spans="1:13" ht="15" customHeight="1">
      <c r="A624" s="4" t="s">
        <v>4122</v>
      </c>
      <c r="B624" s="4" t="s">
        <v>529</v>
      </c>
      <c r="C624" s="4" t="s">
        <v>1335</v>
      </c>
      <c r="D624" s="4" t="s">
        <v>4123</v>
      </c>
      <c r="E624" s="4" t="s">
        <v>4124</v>
      </c>
      <c r="F624" s="4">
        <v>2026</v>
      </c>
      <c r="G624" s="4" t="s">
        <v>2404</v>
      </c>
      <c r="H624" s="4" t="s">
        <v>593</v>
      </c>
      <c r="I624" s="4" t="s">
        <v>4125</v>
      </c>
      <c r="J624" s="4"/>
      <c r="K624" s="4"/>
      <c r="L624" s="4"/>
      <c r="M624" s="4" t="s">
        <v>4126</v>
      </c>
    </row>
    <row r="625" spans="1:13" ht="15" customHeight="1">
      <c r="A625" s="4" t="s">
        <v>4127</v>
      </c>
      <c r="B625" s="4" t="s">
        <v>529</v>
      </c>
      <c r="C625" s="4" t="s">
        <v>1215</v>
      </c>
      <c r="D625" s="4" t="s">
        <v>4128</v>
      </c>
      <c r="E625" s="4" t="s">
        <v>4129</v>
      </c>
      <c r="F625" s="4">
        <v>2025</v>
      </c>
      <c r="G625" s="4" t="s">
        <v>4130</v>
      </c>
      <c r="H625" s="4" t="s">
        <v>580</v>
      </c>
      <c r="I625" s="4" t="s">
        <v>4131</v>
      </c>
      <c r="J625" s="4"/>
      <c r="K625" s="4"/>
      <c r="L625" s="4"/>
      <c r="M625" s="4" t="s">
        <v>4132</v>
      </c>
    </row>
    <row r="626" spans="1:13" ht="15" customHeight="1">
      <c r="A626" s="4" t="s">
        <v>4133</v>
      </c>
      <c r="B626" s="4" t="s">
        <v>529</v>
      </c>
      <c r="C626" s="4" t="s">
        <v>1215</v>
      </c>
      <c r="D626" s="4" t="s">
        <v>4134</v>
      </c>
      <c r="E626" s="4" t="s">
        <v>4135</v>
      </c>
      <c r="F626" s="4">
        <v>2026</v>
      </c>
      <c r="G626" s="4" t="s">
        <v>4136</v>
      </c>
      <c r="H626" s="4" t="s">
        <v>580</v>
      </c>
      <c r="I626" s="4" t="s">
        <v>4137</v>
      </c>
      <c r="J626" s="4"/>
      <c r="K626" s="4"/>
      <c r="L626" s="4"/>
      <c r="M626" s="4" t="s">
        <v>4138</v>
      </c>
    </row>
    <row r="627" spans="1:13" ht="15" customHeight="1">
      <c r="A627" s="4" t="s">
        <v>4139</v>
      </c>
      <c r="B627" s="4" t="s">
        <v>529</v>
      </c>
      <c r="C627" s="4" t="s">
        <v>1335</v>
      </c>
      <c r="D627" s="4" t="s">
        <v>4140</v>
      </c>
      <c r="E627" s="4" t="s">
        <v>4141</v>
      </c>
      <c r="F627" s="4">
        <v>2025</v>
      </c>
      <c r="G627" s="4" t="s">
        <v>1829</v>
      </c>
      <c r="H627" s="4" t="s">
        <v>593</v>
      </c>
      <c r="I627" s="4" t="s">
        <v>4142</v>
      </c>
      <c r="J627" s="4"/>
      <c r="K627" s="4"/>
      <c r="L627" s="4"/>
      <c r="M627" s="4" t="s">
        <v>4143</v>
      </c>
    </row>
    <row r="628" spans="1:13" ht="15" customHeight="1">
      <c r="A628" s="4" t="s">
        <v>4144</v>
      </c>
      <c r="B628" s="4" t="s">
        <v>529</v>
      </c>
      <c r="C628" s="4" t="s">
        <v>1215</v>
      </c>
      <c r="D628" s="4" t="s">
        <v>4145</v>
      </c>
      <c r="E628" s="4" t="s">
        <v>4146</v>
      </c>
      <c r="F628" s="4">
        <v>2025</v>
      </c>
      <c r="G628" s="4" t="s">
        <v>1657</v>
      </c>
      <c r="H628" s="4" t="s">
        <v>580</v>
      </c>
      <c r="I628" s="4" t="s">
        <v>4147</v>
      </c>
      <c r="J628" s="4"/>
      <c r="K628" s="4"/>
      <c r="L628" s="4"/>
      <c r="M628" s="4" t="s">
        <v>4148</v>
      </c>
    </row>
    <row r="629" spans="1:13" ht="15" customHeight="1">
      <c r="A629" s="4" t="s">
        <v>4149</v>
      </c>
      <c r="B629" s="4" t="s">
        <v>529</v>
      </c>
      <c r="C629" s="4" t="s">
        <v>1215</v>
      </c>
      <c r="D629" s="4" t="s">
        <v>4150</v>
      </c>
      <c r="E629" s="4" t="s">
        <v>4151</v>
      </c>
      <c r="F629" s="4">
        <v>2025</v>
      </c>
      <c r="G629" s="4" t="s">
        <v>4152</v>
      </c>
      <c r="H629" s="4" t="s">
        <v>580</v>
      </c>
      <c r="I629" s="4" t="s">
        <v>4153</v>
      </c>
      <c r="J629" s="4"/>
      <c r="K629" s="4"/>
      <c r="L629" s="4"/>
      <c r="M629" s="4" t="s">
        <v>4154</v>
      </c>
    </row>
    <row r="630" spans="1:13" ht="15" customHeight="1">
      <c r="A630" s="4" t="s">
        <v>4155</v>
      </c>
      <c r="B630" s="4" t="s">
        <v>529</v>
      </c>
      <c r="C630" s="4" t="s">
        <v>1215</v>
      </c>
      <c r="D630" s="4" t="s">
        <v>4156</v>
      </c>
      <c r="E630" s="4" t="s">
        <v>4157</v>
      </c>
      <c r="F630" s="4">
        <v>2024</v>
      </c>
      <c r="G630" s="4" t="s">
        <v>4022</v>
      </c>
      <c r="H630" s="4" t="s">
        <v>580</v>
      </c>
      <c r="I630" s="4" t="s">
        <v>4158</v>
      </c>
      <c r="J630" s="4"/>
      <c r="K630" s="4"/>
      <c r="L630" s="4"/>
      <c r="M630" s="4" t="s">
        <v>4159</v>
      </c>
    </row>
    <row r="631" spans="1:13" ht="15" customHeight="1">
      <c r="A631" s="4" t="s">
        <v>4160</v>
      </c>
      <c r="B631" s="4" t="s">
        <v>529</v>
      </c>
      <c r="C631" s="4" t="s">
        <v>1215</v>
      </c>
      <c r="D631" s="4" t="s">
        <v>4161</v>
      </c>
      <c r="E631" s="4" t="s">
        <v>4162</v>
      </c>
      <c r="F631" s="4">
        <v>2025</v>
      </c>
      <c r="G631" s="4" t="s">
        <v>4163</v>
      </c>
      <c r="H631" s="4" t="s">
        <v>580</v>
      </c>
      <c r="I631" s="4" t="s">
        <v>4164</v>
      </c>
      <c r="J631" s="4"/>
      <c r="K631" s="4"/>
      <c r="L631" s="4"/>
      <c r="M631" s="4" t="s">
        <v>4165</v>
      </c>
    </row>
    <row r="632" spans="1:13" ht="15" customHeight="1">
      <c r="A632" s="4" t="s">
        <v>4166</v>
      </c>
      <c r="B632" s="4" t="s">
        <v>529</v>
      </c>
      <c r="C632" s="4" t="s">
        <v>1215</v>
      </c>
      <c r="D632" s="4" t="s">
        <v>4167</v>
      </c>
      <c r="E632" s="4" t="s">
        <v>4168</v>
      </c>
      <c r="F632" s="4">
        <v>2026</v>
      </c>
      <c r="G632" s="4" t="s">
        <v>2267</v>
      </c>
      <c r="H632" s="4" t="s">
        <v>580</v>
      </c>
      <c r="I632" s="4" t="s">
        <v>4169</v>
      </c>
      <c r="J632" s="4"/>
      <c r="K632" s="4"/>
      <c r="L632" s="4"/>
      <c r="M632" s="4" t="s">
        <v>4170</v>
      </c>
    </row>
    <row r="633" spans="1:13" ht="15" customHeight="1">
      <c r="A633" s="4" t="s">
        <v>4171</v>
      </c>
      <c r="B633" s="4" t="s">
        <v>529</v>
      </c>
      <c r="C633" s="4" t="s">
        <v>1215</v>
      </c>
      <c r="D633" s="4" t="s">
        <v>4172</v>
      </c>
      <c r="E633" s="4" t="s">
        <v>4173</v>
      </c>
      <c r="F633" s="4">
        <v>2025</v>
      </c>
      <c r="G633" s="4" t="s">
        <v>4174</v>
      </c>
      <c r="H633" s="4" t="s">
        <v>580</v>
      </c>
      <c r="I633" s="4" t="s">
        <v>4175</v>
      </c>
      <c r="J633" s="4" t="s">
        <v>4176</v>
      </c>
      <c r="K633" s="4"/>
      <c r="L633" s="4"/>
      <c r="M633" s="4" t="s">
        <v>4177</v>
      </c>
    </row>
    <row r="634" spans="1:13" ht="15" customHeight="1">
      <c r="A634" s="4" t="s">
        <v>4178</v>
      </c>
      <c r="B634" s="4" t="s">
        <v>529</v>
      </c>
      <c r="C634" s="4" t="s">
        <v>1215</v>
      </c>
      <c r="D634" s="4" t="s">
        <v>4179</v>
      </c>
      <c r="E634" s="4" t="s">
        <v>4180</v>
      </c>
      <c r="F634" s="4">
        <v>2026</v>
      </c>
      <c r="G634" s="4" t="s">
        <v>4181</v>
      </c>
      <c r="H634" s="4" t="s">
        <v>580</v>
      </c>
      <c r="I634" s="4" t="s">
        <v>4182</v>
      </c>
      <c r="J634" s="4"/>
      <c r="K634" s="4"/>
      <c r="L634" s="4"/>
      <c r="M634" s="4" t="s">
        <v>4183</v>
      </c>
    </row>
    <row r="635" spans="1:13" ht="15" customHeight="1">
      <c r="A635" s="4" t="s">
        <v>4184</v>
      </c>
      <c r="B635" s="4" t="s">
        <v>529</v>
      </c>
      <c r="C635" s="4" t="s">
        <v>1215</v>
      </c>
      <c r="D635" s="4" t="s">
        <v>4185</v>
      </c>
      <c r="E635" s="4" t="s">
        <v>4186</v>
      </c>
      <c r="F635" s="4">
        <v>2025</v>
      </c>
      <c r="G635" s="4" t="s">
        <v>4187</v>
      </c>
      <c r="H635" s="4" t="s">
        <v>580</v>
      </c>
      <c r="I635" s="4" t="s">
        <v>4188</v>
      </c>
      <c r="J635" s="4"/>
      <c r="K635" s="4"/>
      <c r="L635" s="4"/>
      <c r="M635" s="4" t="s">
        <v>4189</v>
      </c>
    </row>
    <row r="636" spans="1:13" ht="15" customHeight="1">
      <c r="A636" s="4" t="s">
        <v>4190</v>
      </c>
      <c r="B636" s="4" t="s">
        <v>529</v>
      </c>
      <c r="C636" s="4" t="s">
        <v>1215</v>
      </c>
      <c r="D636" s="4" t="s">
        <v>4191</v>
      </c>
      <c r="E636" s="4" t="s">
        <v>4192</v>
      </c>
      <c r="F636" s="4">
        <v>2025</v>
      </c>
      <c r="G636" s="4" t="s">
        <v>1657</v>
      </c>
      <c r="H636" s="4" t="s">
        <v>580</v>
      </c>
      <c r="I636" s="4" t="s">
        <v>4193</v>
      </c>
      <c r="J636" s="4"/>
      <c r="K636" s="4"/>
      <c r="L636" s="4"/>
      <c r="M636" s="4" t="s">
        <v>4194</v>
      </c>
    </row>
    <row r="637" spans="1:13" ht="15" customHeight="1">
      <c r="A637" s="4" t="s">
        <v>4195</v>
      </c>
      <c r="B637" s="4" t="s">
        <v>529</v>
      </c>
      <c r="C637" s="4" t="s">
        <v>1335</v>
      </c>
      <c r="D637" s="4" t="s">
        <v>4196</v>
      </c>
      <c r="E637" s="4" t="s">
        <v>4197</v>
      </c>
      <c r="F637" s="4">
        <v>2026</v>
      </c>
      <c r="G637" s="4" t="s">
        <v>747</v>
      </c>
      <c r="H637" s="4" t="s">
        <v>593</v>
      </c>
      <c r="I637" s="4" t="s">
        <v>4198</v>
      </c>
      <c r="J637" s="4"/>
      <c r="K637" s="4"/>
      <c r="L637" s="4"/>
      <c r="M637" s="4" t="s">
        <v>4199</v>
      </c>
    </row>
    <row r="638" spans="1:13" ht="15" customHeight="1">
      <c r="A638" s="4" t="s">
        <v>4200</v>
      </c>
      <c r="B638" s="4" t="s">
        <v>529</v>
      </c>
      <c r="C638" s="4" t="s">
        <v>1215</v>
      </c>
      <c r="D638" s="4" t="s">
        <v>4201</v>
      </c>
      <c r="E638" s="4" t="s">
        <v>4202</v>
      </c>
      <c r="F638" s="4">
        <v>2026</v>
      </c>
      <c r="G638" s="4" t="s">
        <v>4203</v>
      </c>
      <c r="H638" s="4" t="s">
        <v>580</v>
      </c>
      <c r="I638" s="4" t="s">
        <v>4204</v>
      </c>
      <c r="J638" s="4"/>
      <c r="K638" s="4"/>
      <c r="L638" s="4"/>
      <c r="M638" s="4" t="s">
        <v>4205</v>
      </c>
    </row>
    <row r="639" spans="1:13" ht="15" customHeight="1">
      <c r="A639" s="4" t="s">
        <v>4206</v>
      </c>
      <c r="B639" s="4" t="s">
        <v>529</v>
      </c>
      <c r="C639" s="4" t="s">
        <v>1215</v>
      </c>
      <c r="D639" s="4" t="s">
        <v>4207</v>
      </c>
      <c r="E639" s="4" t="s">
        <v>4208</v>
      </c>
      <c r="F639" s="4">
        <v>2025</v>
      </c>
      <c r="G639" s="4" t="s">
        <v>4209</v>
      </c>
      <c r="H639" s="4" t="s">
        <v>580</v>
      </c>
      <c r="I639" s="4" t="s">
        <v>4210</v>
      </c>
      <c r="J639" s="4"/>
      <c r="K639" s="4"/>
      <c r="L639" s="4"/>
      <c r="M639" s="4" t="s">
        <v>4211</v>
      </c>
    </row>
    <row r="640" spans="1:13" ht="15" customHeight="1">
      <c r="A640" s="4" t="s">
        <v>4212</v>
      </c>
      <c r="B640" s="4" t="s">
        <v>529</v>
      </c>
      <c r="C640" s="4" t="s">
        <v>1215</v>
      </c>
      <c r="D640" s="4" t="s">
        <v>4213</v>
      </c>
      <c r="E640" s="4" t="s">
        <v>4214</v>
      </c>
      <c r="F640" s="4">
        <v>2026</v>
      </c>
      <c r="G640" s="4" t="s">
        <v>4215</v>
      </c>
      <c r="H640" s="4" t="s">
        <v>580</v>
      </c>
      <c r="I640" s="4" t="s">
        <v>4216</v>
      </c>
      <c r="J640" s="4"/>
      <c r="K640" s="4"/>
      <c r="L640" s="4"/>
      <c r="M640" s="4" t="s">
        <v>4217</v>
      </c>
    </row>
    <row r="641" spans="1:13" ht="15" customHeight="1">
      <c r="A641" s="4" t="s">
        <v>4218</v>
      </c>
      <c r="B641" s="4" t="s">
        <v>529</v>
      </c>
      <c r="C641" s="4" t="s">
        <v>1568</v>
      </c>
      <c r="D641" s="4" t="s">
        <v>4219</v>
      </c>
      <c r="E641" s="4" t="s">
        <v>4220</v>
      </c>
      <c r="F641" s="4">
        <v>2026</v>
      </c>
      <c r="G641" s="4" t="s">
        <v>747</v>
      </c>
      <c r="H641" s="4" t="s">
        <v>593</v>
      </c>
      <c r="I641" s="4" t="s">
        <v>4221</v>
      </c>
      <c r="J641" s="4"/>
      <c r="K641" s="4"/>
      <c r="L641" s="4"/>
      <c r="M641" s="4" t="s">
        <v>4222</v>
      </c>
    </row>
    <row r="642" spans="1:13" ht="15" customHeight="1">
      <c r="A642" s="4" t="s">
        <v>4223</v>
      </c>
      <c r="B642" s="4" t="s">
        <v>529</v>
      </c>
      <c r="C642" s="4" t="s">
        <v>1215</v>
      </c>
      <c r="D642" s="4" t="s">
        <v>4224</v>
      </c>
      <c r="E642" s="4" t="s">
        <v>4225</v>
      </c>
      <c r="F642" s="4">
        <v>2025</v>
      </c>
      <c r="G642" s="4" t="s">
        <v>4226</v>
      </c>
      <c r="H642" s="4" t="s">
        <v>580</v>
      </c>
      <c r="I642" s="4" t="s">
        <v>4227</v>
      </c>
      <c r="J642" s="4"/>
      <c r="K642" s="4"/>
      <c r="L642" s="4"/>
      <c r="M642" s="4" t="s">
        <v>4228</v>
      </c>
    </row>
    <row r="643" spans="1:13" ht="15" customHeight="1">
      <c r="A643" s="4" t="s">
        <v>4229</v>
      </c>
      <c r="B643" s="4" t="s">
        <v>529</v>
      </c>
      <c r="C643" s="4" t="s">
        <v>1215</v>
      </c>
      <c r="D643" s="4" t="s">
        <v>4230</v>
      </c>
      <c r="E643" s="4" t="s">
        <v>4231</v>
      </c>
      <c r="F643" s="4">
        <v>2025</v>
      </c>
      <c r="G643" s="4" t="s">
        <v>1970</v>
      </c>
      <c r="H643" s="4" t="s">
        <v>580</v>
      </c>
      <c r="I643" s="4" t="s">
        <v>4232</v>
      </c>
      <c r="J643" s="4"/>
      <c r="K643" s="4"/>
      <c r="L643" s="4"/>
      <c r="M643" s="4" t="s">
        <v>4233</v>
      </c>
    </row>
    <row r="644" spans="1:13" ht="15" customHeight="1">
      <c r="A644" s="4" t="s">
        <v>4234</v>
      </c>
      <c r="B644" s="4" t="s">
        <v>529</v>
      </c>
      <c r="C644" s="4" t="s">
        <v>1215</v>
      </c>
      <c r="D644" s="4" t="s">
        <v>4235</v>
      </c>
      <c r="E644" s="4" t="s">
        <v>4236</v>
      </c>
      <c r="F644" s="4">
        <v>2025</v>
      </c>
      <c r="G644" s="4" t="s">
        <v>4237</v>
      </c>
      <c r="H644" s="4" t="s">
        <v>580</v>
      </c>
      <c r="I644" s="4" t="s">
        <v>4238</v>
      </c>
      <c r="J644" s="4"/>
      <c r="K644" s="4"/>
      <c r="L644" s="4"/>
      <c r="M644" s="4" t="s">
        <v>4239</v>
      </c>
    </row>
    <row r="645" spans="1:13" ht="15" customHeight="1">
      <c r="A645" s="4" t="s">
        <v>503</v>
      </c>
      <c r="B645" s="4" t="s">
        <v>529</v>
      </c>
      <c r="C645" s="4" t="s">
        <v>1215</v>
      </c>
      <c r="D645" s="4" t="s">
        <v>504</v>
      </c>
      <c r="E645" s="4" t="s">
        <v>4240</v>
      </c>
      <c r="F645" s="4">
        <v>2025</v>
      </c>
      <c r="G645" s="4" t="s">
        <v>4241</v>
      </c>
      <c r="H645" s="4" t="s">
        <v>580</v>
      </c>
      <c r="I645" s="4" t="s">
        <v>4242</v>
      </c>
      <c r="J645" s="4"/>
      <c r="K645" s="4"/>
      <c r="L645" s="4"/>
      <c r="M645" s="4" t="s">
        <v>505</v>
      </c>
    </row>
    <row r="646" spans="1:13" ht="15" customHeight="1">
      <c r="A646" s="4" t="s">
        <v>4243</v>
      </c>
      <c r="B646" s="4" t="s">
        <v>529</v>
      </c>
      <c r="C646" s="4" t="s">
        <v>1215</v>
      </c>
      <c r="D646" s="4" t="s">
        <v>4244</v>
      </c>
      <c r="E646" s="4" t="s">
        <v>4245</v>
      </c>
      <c r="F646" s="4">
        <v>2025</v>
      </c>
      <c r="G646" s="4" t="s">
        <v>1669</v>
      </c>
      <c r="H646" s="4" t="s">
        <v>580</v>
      </c>
      <c r="I646" s="4" t="s">
        <v>4246</v>
      </c>
      <c r="J646" s="4"/>
      <c r="K646" s="4"/>
      <c r="L646" s="4"/>
      <c r="M646" s="4" t="s">
        <v>4247</v>
      </c>
    </row>
    <row r="647" spans="1:13" ht="15" customHeight="1">
      <c r="A647" s="4" t="s">
        <v>4248</v>
      </c>
      <c r="B647" s="4" t="s">
        <v>529</v>
      </c>
      <c r="C647" s="4" t="s">
        <v>1215</v>
      </c>
      <c r="D647" s="4" t="s">
        <v>4249</v>
      </c>
      <c r="E647" s="4" t="s">
        <v>4250</v>
      </c>
      <c r="F647" s="4">
        <v>2025</v>
      </c>
      <c r="G647" s="4" t="s">
        <v>4251</v>
      </c>
      <c r="H647" s="4" t="s">
        <v>580</v>
      </c>
      <c r="I647" s="4" t="s">
        <v>4252</v>
      </c>
      <c r="J647" s="4"/>
      <c r="K647" s="4"/>
      <c r="L647" s="4"/>
      <c r="M647" s="4" t="s">
        <v>4253</v>
      </c>
    </row>
    <row r="648" spans="1:13" ht="15" customHeight="1">
      <c r="A648" s="4" t="s">
        <v>4254</v>
      </c>
      <c r="B648" s="4" t="s">
        <v>529</v>
      </c>
      <c r="C648" s="4" t="s">
        <v>1215</v>
      </c>
      <c r="D648" s="4" t="s">
        <v>4255</v>
      </c>
      <c r="E648" s="4" t="s">
        <v>4256</v>
      </c>
      <c r="F648" s="4">
        <v>2026</v>
      </c>
      <c r="G648" s="4" t="s">
        <v>4257</v>
      </c>
      <c r="H648" s="4" t="s">
        <v>580</v>
      </c>
      <c r="I648" s="4" t="s">
        <v>4258</v>
      </c>
      <c r="J648" s="4"/>
      <c r="K648" s="4"/>
      <c r="L648" s="4"/>
      <c r="M648" s="4" t="s">
        <v>4259</v>
      </c>
    </row>
    <row r="649" spans="1:13" ht="15" customHeight="1">
      <c r="A649" s="4" t="s">
        <v>4260</v>
      </c>
      <c r="B649" s="4" t="s">
        <v>529</v>
      </c>
      <c r="C649" s="4" t="s">
        <v>1215</v>
      </c>
      <c r="D649" s="4" t="s">
        <v>4261</v>
      </c>
      <c r="E649" s="4" t="s">
        <v>4262</v>
      </c>
      <c r="F649" s="4">
        <v>2026</v>
      </c>
      <c r="G649" s="4" t="s">
        <v>4263</v>
      </c>
      <c r="H649" s="4" t="s">
        <v>580</v>
      </c>
      <c r="I649" s="4" t="s">
        <v>4264</v>
      </c>
      <c r="J649" s="4"/>
      <c r="K649" s="4"/>
      <c r="L649" s="4"/>
      <c r="M649" s="4" t="s">
        <v>4265</v>
      </c>
    </row>
    <row r="650" spans="1:13" ht="15" customHeight="1">
      <c r="A650" s="4" t="s">
        <v>4266</v>
      </c>
      <c r="B650" s="4" t="s">
        <v>529</v>
      </c>
      <c r="C650" s="4" t="s">
        <v>1215</v>
      </c>
      <c r="D650" s="4" t="s">
        <v>4267</v>
      </c>
      <c r="E650" s="4" t="s">
        <v>4268</v>
      </c>
      <c r="F650" s="4">
        <v>2026</v>
      </c>
      <c r="G650" s="4" t="s">
        <v>4269</v>
      </c>
      <c r="H650" s="4" t="s">
        <v>580</v>
      </c>
      <c r="I650" s="4" t="s">
        <v>4270</v>
      </c>
      <c r="J650" s="4"/>
      <c r="K650" s="4"/>
      <c r="L650" s="4"/>
      <c r="M650" s="4" t="s">
        <v>4271</v>
      </c>
    </row>
    <row r="651" spans="1:13" ht="15" customHeight="1">
      <c r="A651" s="4" t="s">
        <v>4272</v>
      </c>
      <c r="B651" s="4" t="s">
        <v>529</v>
      </c>
      <c r="C651" s="4" t="s">
        <v>1215</v>
      </c>
      <c r="D651" s="4" t="s">
        <v>4273</v>
      </c>
      <c r="E651" s="4" t="s">
        <v>4274</v>
      </c>
      <c r="F651" s="4">
        <v>2025</v>
      </c>
      <c r="G651" s="4" t="s">
        <v>4275</v>
      </c>
      <c r="H651" s="4" t="s">
        <v>580</v>
      </c>
      <c r="I651" s="4" t="s">
        <v>4276</v>
      </c>
      <c r="J651" s="4"/>
      <c r="K651" s="4"/>
      <c r="L651" s="4"/>
      <c r="M651" s="4" t="s">
        <v>4277</v>
      </c>
    </row>
    <row r="652" spans="1:13" ht="15" customHeight="1">
      <c r="A652" s="4" t="s">
        <v>4278</v>
      </c>
      <c r="B652" s="4" t="s">
        <v>529</v>
      </c>
      <c r="C652" s="4" t="s">
        <v>1215</v>
      </c>
      <c r="D652" s="4" t="s">
        <v>4279</v>
      </c>
      <c r="E652" s="4" t="s">
        <v>4280</v>
      </c>
      <c r="F652" s="4">
        <v>2025</v>
      </c>
      <c r="G652" s="4" t="s">
        <v>1970</v>
      </c>
      <c r="H652" s="4" t="s">
        <v>580</v>
      </c>
      <c r="I652" s="4" t="s">
        <v>4281</v>
      </c>
      <c r="J652" s="4"/>
      <c r="K652" s="4"/>
      <c r="L652" s="4"/>
      <c r="M652" s="4" t="s">
        <v>4282</v>
      </c>
    </row>
    <row r="653" spans="1:13" ht="15" customHeight="1">
      <c r="A653" s="4" t="s">
        <v>4283</v>
      </c>
      <c r="B653" s="4" t="s">
        <v>529</v>
      </c>
      <c r="C653" s="4" t="s">
        <v>1335</v>
      </c>
      <c r="D653" s="4" t="s">
        <v>4284</v>
      </c>
      <c r="E653" s="4" t="s">
        <v>4285</v>
      </c>
      <c r="F653" s="4">
        <v>2026</v>
      </c>
      <c r="G653" s="4" t="s">
        <v>747</v>
      </c>
      <c r="H653" s="4" t="s">
        <v>593</v>
      </c>
      <c r="I653" s="4" t="s">
        <v>4286</v>
      </c>
      <c r="J653" s="4"/>
      <c r="K653" s="4"/>
      <c r="L653" s="4"/>
      <c r="M653" s="4" t="s">
        <v>4287</v>
      </c>
    </row>
    <row r="654" spans="1:13" ht="15" customHeight="1">
      <c r="A654" s="4" t="s">
        <v>4288</v>
      </c>
      <c r="B654" s="4" t="s">
        <v>529</v>
      </c>
      <c r="C654" s="4" t="s">
        <v>1867</v>
      </c>
      <c r="D654" s="4" t="s">
        <v>4289</v>
      </c>
      <c r="E654" s="4" t="s">
        <v>4290</v>
      </c>
      <c r="F654" s="4">
        <v>2026</v>
      </c>
      <c r="G654" s="4" t="s">
        <v>4289</v>
      </c>
      <c r="H654" s="4" t="s">
        <v>1258</v>
      </c>
      <c r="I654" s="4"/>
      <c r="J654" s="4"/>
      <c r="K654" s="4"/>
      <c r="L654" s="4"/>
      <c r="M654" s="4" t="s">
        <v>4291</v>
      </c>
    </row>
    <row r="655" spans="1:13" ht="15" customHeight="1">
      <c r="A655" s="4" t="s">
        <v>4292</v>
      </c>
      <c r="B655" s="4" t="s">
        <v>529</v>
      </c>
      <c r="C655" s="4" t="s">
        <v>1215</v>
      </c>
      <c r="D655" s="4" t="s">
        <v>4293</v>
      </c>
      <c r="E655" s="4" t="s">
        <v>4294</v>
      </c>
      <c r="F655" s="4">
        <v>2026</v>
      </c>
      <c r="G655" s="4" t="s">
        <v>2478</v>
      </c>
      <c r="H655" s="4" t="s">
        <v>580</v>
      </c>
      <c r="I655" s="4" t="s">
        <v>4295</v>
      </c>
      <c r="J655" s="4"/>
      <c r="K655" s="4"/>
      <c r="L655" s="4"/>
      <c r="M655" s="4" t="s">
        <v>4296</v>
      </c>
    </row>
    <row r="656" spans="1:13" ht="15" customHeight="1">
      <c r="A656" s="4" t="s">
        <v>257</v>
      </c>
      <c r="B656" s="4" t="s">
        <v>529</v>
      </c>
      <c r="C656" s="4" t="s">
        <v>1215</v>
      </c>
      <c r="D656" s="4" t="s">
        <v>258</v>
      </c>
      <c r="E656" s="4" t="s">
        <v>3299</v>
      </c>
      <c r="F656" s="4">
        <v>2026</v>
      </c>
      <c r="G656" s="4" t="s">
        <v>1416</v>
      </c>
      <c r="H656" s="4" t="s">
        <v>580</v>
      </c>
      <c r="I656" s="4" t="s">
        <v>4297</v>
      </c>
      <c r="J656" s="4"/>
      <c r="K656" s="4"/>
      <c r="L656" s="4"/>
      <c r="M656" s="4" t="s">
        <v>259</v>
      </c>
    </row>
    <row r="657" spans="1:13" ht="15" customHeight="1">
      <c r="A657" s="4" t="s">
        <v>4298</v>
      </c>
      <c r="B657" s="4" t="s">
        <v>529</v>
      </c>
      <c r="C657" s="4" t="s">
        <v>1215</v>
      </c>
      <c r="D657" s="4" t="s">
        <v>4299</v>
      </c>
      <c r="E657" s="4" t="s">
        <v>4300</v>
      </c>
      <c r="F657" s="4">
        <v>2025</v>
      </c>
      <c r="G657" s="4" t="s">
        <v>4301</v>
      </c>
      <c r="H657" s="4" t="s">
        <v>580</v>
      </c>
      <c r="I657" s="4" t="s">
        <v>4302</v>
      </c>
      <c r="J657" s="4"/>
      <c r="K657" s="4"/>
      <c r="L657" s="4"/>
      <c r="M657" s="4" t="s">
        <v>4303</v>
      </c>
    </row>
    <row r="658" spans="1:13" ht="15" customHeight="1">
      <c r="A658" s="4" t="s">
        <v>4304</v>
      </c>
      <c r="B658" s="4" t="s">
        <v>529</v>
      </c>
      <c r="C658" s="4" t="s">
        <v>1215</v>
      </c>
      <c r="D658" s="4" t="s">
        <v>4305</v>
      </c>
      <c r="E658" s="4" t="s">
        <v>4306</v>
      </c>
      <c r="F658" s="4">
        <v>2025</v>
      </c>
      <c r="G658" s="4" t="s">
        <v>4307</v>
      </c>
      <c r="H658" s="4" t="s">
        <v>580</v>
      </c>
      <c r="I658" s="4" t="s">
        <v>4308</v>
      </c>
      <c r="J658" s="4"/>
      <c r="K658" s="4"/>
      <c r="L658" s="4"/>
      <c r="M658" s="4" t="s">
        <v>4309</v>
      </c>
    </row>
    <row r="659" spans="1:13" ht="15" customHeight="1">
      <c r="A659" s="4" t="s">
        <v>4310</v>
      </c>
      <c r="B659" s="4" t="s">
        <v>529</v>
      </c>
      <c r="C659" s="4" t="s">
        <v>1215</v>
      </c>
      <c r="D659" s="4" t="s">
        <v>4311</v>
      </c>
      <c r="E659" s="4" t="s">
        <v>4312</v>
      </c>
      <c r="F659" s="4">
        <v>2026</v>
      </c>
      <c r="G659" s="4" t="s">
        <v>2826</v>
      </c>
      <c r="H659" s="4" t="s">
        <v>580</v>
      </c>
      <c r="I659" s="4" t="s">
        <v>4313</v>
      </c>
      <c r="J659" s="4"/>
      <c r="K659" s="4"/>
      <c r="L659" s="4"/>
      <c r="M659" s="4" t="s">
        <v>4314</v>
      </c>
    </row>
    <row r="660" spans="1:13" ht="15" customHeight="1">
      <c r="A660" s="4" t="s">
        <v>4315</v>
      </c>
      <c r="B660" s="4" t="s">
        <v>529</v>
      </c>
      <c r="C660" s="4" t="s">
        <v>1215</v>
      </c>
      <c r="D660" s="4" t="s">
        <v>4316</v>
      </c>
      <c r="E660" s="4" t="s">
        <v>4317</v>
      </c>
      <c r="F660" s="4">
        <v>2026</v>
      </c>
      <c r="G660" s="4" t="s">
        <v>4318</v>
      </c>
      <c r="H660" s="4" t="s">
        <v>580</v>
      </c>
      <c r="I660" s="4" t="s">
        <v>4319</v>
      </c>
      <c r="J660" s="4"/>
      <c r="K660" s="4"/>
      <c r="L660" s="4"/>
      <c r="M660" s="4" t="s">
        <v>4320</v>
      </c>
    </row>
    <row r="661" spans="1:13" ht="15" customHeight="1">
      <c r="A661" s="4" t="s">
        <v>4321</v>
      </c>
      <c r="B661" s="4" t="s">
        <v>529</v>
      </c>
      <c r="C661" s="4" t="s">
        <v>1215</v>
      </c>
      <c r="D661" s="4" t="s">
        <v>4322</v>
      </c>
      <c r="E661" s="4" t="s">
        <v>4323</v>
      </c>
      <c r="F661" s="4">
        <v>2026</v>
      </c>
      <c r="G661" s="4" t="s">
        <v>2694</v>
      </c>
      <c r="H661" s="4" t="s">
        <v>580</v>
      </c>
      <c r="I661" s="4" t="s">
        <v>4324</v>
      </c>
      <c r="J661" s="4"/>
      <c r="K661" s="4"/>
      <c r="L661" s="4"/>
      <c r="M661" s="4" t="s">
        <v>4325</v>
      </c>
    </row>
    <row r="662" spans="1:13" ht="15" customHeight="1">
      <c r="A662" s="4" t="s">
        <v>4326</v>
      </c>
      <c r="B662" s="4" t="s">
        <v>529</v>
      </c>
      <c r="C662" s="4" t="s">
        <v>1215</v>
      </c>
      <c r="D662" s="4" t="s">
        <v>4327</v>
      </c>
      <c r="E662" s="4" t="s">
        <v>4328</v>
      </c>
      <c r="F662" s="4">
        <v>2026</v>
      </c>
      <c r="G662" s="4" t="s">
        <v>4329</v>
      </c>
      <c r="H662" s="4" t="s">
        <v>580</v>
      </c>
      <c r="I662" s="4" t="s">
        <v>4330</v>
      </c>
      <c r="J662" s="4"/>
      <c r="K662" s="4"/>
      <c r="L662" s="4"/>
      <c r="M662" s="4" t="s">
        <v>4331</v>
      </c>
    </row>
    <row r="663" spans="1:13" ht="15" customHeight="1">
      <c r="A663" s="4" t="s">
        <v>4332</v>
      </c>
      <c r="B663" s="4" t="s">
        <v>529</v>
      </c>
      <c r="C663" s="4" t="s">
        <v>1215</v>
      </c>
      <c r="D663" s="4" t="s">
        <v>4333</v>
      </c>
      <c r="E663" s="4" t="s">
        <v>4334</v>
      </c>
      <c r="F663" s="4">
        <v>2024</v>
      </c>
      <c r="G663" s="4" t="s">
        <v>4335</v>
      </c>
      <c r="H663" s="4" t="s">
        <v>580</v>
      </c>
      <c r="I663" s="4" t="s">
        <v>4336</v>
      </c>
      <c r="J663" s="4"/>
      <c r="K663" s="4"/>
      <c r="L663" s="4"/>
      <c r="M663" s="4" t="s">
        <v>4337</v>
      </c>
    </row>
    <row r="664" spans="1:13" ht="15" customHeight="1">
      <c r="A664" s="4" t="s">
        <v>4338</v>
      </c>
      <c r="B664" s="4" t="s">
        <v>529</v>
      </c>
      <c r="C664" s="4" t="s">
        <v>1215</v>
      </c>
      <c r="D664" s="4" t="s">
        <v>4339</v>
      </c>
      <c r="E664" s="4" t="s">
        <v>4340</v>
      </c>
      <c r="F664" s="4">
        <v>2026</v>
      </c>
      <c r="G664" s="4" t="s">
        <v>3907</v>
      </c>
      <c r="H664" s="4" t="s">
        <v>580</v>
      </c>
      <c r="I664" s="4" t="s">
        <v>4341</v>
      </c>
      <c r="J664" s="4"/>
      <c r="K664" s="4"/>
      <c r="L664" s="4"/>
      <c r="M664" s="4" t="s">
        <v>4342</v>
      </c>
    </row>
    <row r="665" spans="1:13" ht="15" customHeight="1">
      <c r="A665" s="4" t="s">
        <v>4343</v>
      </c>
      <c r="B665" s="4" t="s">
        <v>529</v>
      </c>
      <c r="C665" s="4" t="s">
        <v>1215</v>
      </c>
      <c r="D665" s="4" t="s">
        <v>4344</v>
      </c>
      <c r="E665" s="4" t="s">
        <v>4345</v>
      </c>
      <c r="F665" s="4">
        <v>2024</v>
      </c>
      <c r="G665" s="4" t="s">
        <v>4346</v>
      </c>
      <c r="H665" s="4" t="s">
        <v>580</v>
      </c>
      <c r="I665" s="4" t="s">
        <v>4347</v>
      </c>
      <c r="J665" s="4"/>
      <c r="K665" s="4"/>
      <c r="L665" s="4"/>
      <c r="M665" s="4" t="s">
        <v>4348</v>
      </c>
    </row>
    <row r="666" spans="1:13" ht="15" customHeight="1">
      <c r="A666" s="4" t="s">
        <v>4349</v>
      </c>
      <c r="B666" s="4" t="s">
        <v>529</v>
      </c>
      <c r="C666" s="4" t="s">
        <v>1335</v>
      </c>
      <c r="D666" s="4" t="s">
        <v>4350</v>
      </c>
      <c r="E666" s="4" t="s">
        <v>4351</v>
      </c>
      <c r="F666" s="4">
        <v>2026</v>
      </c>
      <c r="G666" s="4" t="s">
        <v>1451</v>
      </c>
      <c r="H666" s="4" t="s">
        <v>593</v>
      </c>
      <c r="I666" s="4" t="s">
        <v>4352</v>
      </c>
      <c r="J666" s="4"/>
      <c r="K666" s="4"/>
      <c r="L666" s="4"/>
      <c r="M666" s="4" t="s">
        <v>4353</v>
      </c>
    </row>
    <row r="667" spans="1:13" ht="15" customHeight="1">
      <c r="A667" s="4" t="s">
        <v>4354</v>
      </c>
      <c r="B667" s="4" t="s">
        <v>529</v>
      </c>
      <c r="C667" s="4" t="s">
        <v>1335</v>
      </c>
      <c r="D667" s="4" t="s">
        <v>4355</v>
      </c>
      <c r="E667" s="4" t="s">
        <v>4356</v>
      </c>
      <c r="F667" s="4">
        <v>2025</v>
      </c>
      <c r="G667" s="4" t="s">
        <v>747</v>
      </c>
      <c r="H667" s="4" t="s">
        <v>593</v>
      </c>
      <c r="I667" s="4" t="s">
        <v>4357</v>
      </c>
      <c r="J667" s="4"/>
      <c r="K667" s="4"/>
      <c r="L667" s="4"/>
      <c r="M667" s="4" t="s">
        <v>4358</v>
      </c>
    </row>
    <row r="668" spans="1:13" ht="15" customHeight="1">
      <c r="A668" s="4" t="s">
        <v>4359</v>
      </c>
      <c r="B668" s="4" t="s">
        <v>529</v>
      </c>
      <c r="C668" s="4" t="s">
        <v>1903</v>
      </c>
      <c r="D668" s="4" t="s">
        <v>4360</v>
      </c>
      <c r="E668" s="4" t="s">
        <v>4361</v>
      </c>
      <c r="F668" s="4">
        <v>2025</v>
      </c>
      <c r="G668" s="4" t="s">
        <v>4362</v>
      </c>
      <c r="H668" s="4" t="s">
        <v>593</v>
      </c>
      <c r="I668" s="4" t="s">
        <v>4363</v>
      </c>
      <c r="J668" s="4"/>
      <c r="K668" s="4"/>
      <c r="L668" s="4"/>
      <c r="M668" s="4" t="s">
        <v>4364</v>
      </c>
    </row>
    <row r="669" spans="1:13" ht="15" customHeight="1">
      <c r="A669" s="4" t="s">
        <v>4365</v>
      </c>
      <c r="B669" s="4" t="s">
        <v>529</v>
      </c>
      <c r="C669" s="4" t="s">
        <v>1215</v>
      </c>
      <c r="D669" s="4" t="s">
        <v>4366</v>
      </c>
      <c r="E669" s="4" t="s">
        <v>4367</v>
      </c>
      <c r="F669" s="4">
        <v>2026</v>
      </c>
      <c r="G669" s="4" t="s">
        <v>2792</v>
      </c>
      <c r="H669" s="4" t="s">
        <v>580</v>
      </c>
      <c r="I669" s="4" t="s">
        <v>4368</v>
      </c>
      <c r="J669" s="4"/>
      <c r="K669" s="4"/>
      <c r="L669" s="4"/>
      <c r="M669" s="4" t="s">
        <v>4369</v>
      </c>
    </row>
    <row r="670" spans="1:13" ht="15" customHeight="1">
      <c r="A670" s="4" t="s">
        <v>4370</v>
      </c>
      <c r="B670" s="4" t="s">
        <v>529</v>
      </c>
      <c r="C670" s="4" t="s">
        <v>1568</v>
      </c>
      <c r="D670" s="4" t="s">
        <v>4371</v>
      </c>
      <c r="E670" s="4" t="s">
        <v>4372</v>
      </c>
      <c r="F670" s="4">
        <v>2026</v>
      </c>
      <c r="G670" s="4" t="s">
        <v>747</v>
      </c>
      <c r="H670" s="4" t="s">
        <v>593</v>
      </c>
      <c r="I670" s="4" t="s">
        <v>4373</v>
      </c>
      <c r="J670" s="4"/>
      <c r="K670" s="4"/>
      <c r="L670" s="4"/>
      <c r="M670" s="4" t="s">
        <v>4374</v>
      </c>
    </row>
    <row r="671" spans="1:13" ht="15" customHeight="1">
      <c r="A671" s="4" t="s">
        <v>4375</v>
      </c>
      <c r="B671" s="4" t="s">
        <v>529</v>
      </c>
      <c r="C671" s="4" t="s">
        <v>1215</v>
      </c>
      <c r="D671" s="4" t="s">
        <v>4376</v>
      </c>
      <c r="E671" s="4" t="s">
        <v>4377</v>
      </c>
      <c r="F671" s="4">
        <v>2025</v>
      </c>
      <c r="G671" s="4" t="s">
        <v>4378</v>
      </c>
      <c r="H671" s="4" t="s">
        <v>580</v>
      </c>
      <c r="I671" s="4" t="s">
        <v>4379</v>
      </c>
      <c r="J671" s="4"/>
      <c r="K671" s="4"/>
      <c r="L671" s="4"/>
      <c r="M671" s="4" t="s">
        <v>4380</v>
      </c>
    </row>
    <row r="672" spans="1:13" ht="15" customHeight="1">
      <c r="A672" s="4" t="s">
        <v>4381</v>
      </c>
      <c r="B672" s="4" t="s">
        <v>529</v>
      </c>
      <c r="C672" s="4" t="s">
        <v>1215</v>
      </c>
      <c r="D672" s="4" t="s">
        <v>4382</v>
      </c>
      <c r="E672" s="4" t="s">
        <v>4383</v>
      </c>
      <c r="F672" s="4">
        <v>2026</v>
      </c>
      <c r="G672" s="4" t="s">
        <v>1399</v>
      </c>
      <c r="H672" s="4" t="s">
        <v>580</v>
      </c>
      <c r="I672" s="4" t="s">
        <v>4384</v>
      </c>
      <c r="J672" s="4"/>
      <c r="K672" s="4"/>
      <c r="L672" s="4"/>
      <c r="M672" s="4" t="s">
        <v>4385</v>
      </c>
    </row>
    <row r="673" spans="1:13" ht="15" customHeight="1">
      <c r="A673" s="4" t="s">
        <v>4386</v>
      </c>
      <c r="B673" s="4" t="s">
        <v>529</v>
      </c>
      <c r="C673" s="4" t="s">
        <v>1215</v>
      </c>
      <c r="D673" s="4" t="s">
        <v>4387</v>
      </c>
      <c r="E673" s="4" t="s">
        <v>4388</v>
      </c>
      <c r="F673" s="4">
        <v>2026</v>
      </c>
      <c r="G673" s="4" t="s">
        <v>4389</v>
      </c>
      <c r="H673" s="4" t="s">
        <v>580</v>
      </c>
      <c r="I673" s="4" t="s">
        <v>4390</v>
      </c>
      <c r="J673" s="4"/>
      <c r="K673" s="4"/>
      <c r="L673" s="4"/>
      <c r="M673" s="4" t="s">
        <v>4391</v>
      </c>
    </row>
    <row r="674" spans="1:13" ht="15" customHeight="1">
      <c r="A674" s="4" t="s">
        <v>4392</v>
      </c>
      <c r="B674" s="4" t="s">
        <v>529</v>
      </c>
      <c r="C674" s="4" t="s">
        <v>1215</v>
      </c>
      <c r="D674" s="4" t="s">
        <v>4393</v>
      </c>
      <c r="E674" s="4" t="s">
        <v>4394</v>
      </c>
      <c r="F674" s="4">
        <v>2026</v>
      </c>
      <c r="G674" s="4" t="s">
        <v>4395</v>
      </c>
      <c r="H674" s="4" t="s">
        <v>580</v>
      </c>
      <c r="I674" s="4" t="s">
        <v>4396</v>
      </c>
      <c r="J674" s="4"/>
      <c r="K674" s="4"/>
      <c r="L674" s="4"/>
      <c r="M674" s="4" t="s">
        <v>4397</v>
      </c>
    </row>
    <row r="675" spans="1:13" ht="15" customHeight="1">
      <c r="A675" s="4" t="s">
        <v>4398</v>
      </c>
      <c r="B675" s="4" t="s">
        <v>529</v>
      </c>
      <c r="C675" s="4" t="s">
        <v>1335</v>
      </c>
      <c r="D675" s="4" t="s">
        <v>4399</v>
      </c>
      <c r="E675" s="4" t="s">
        <v>4400</v>
      </c>
      <c r="F675" s="4">
        <v>2026</v>
      </c>
      <c r="G675" s="4" t="s">
        <v>4401</v>
      </c>
      <c r="H675" s="4" t="s">
        <v>593</v>
      </c>
      <c r="I675" s="4" t="s">
        <v>4402</v>
      </c>
      <c r="J675" s="4"/>
      <c r="K675" s="4"/>
      <c r="L675" s="4"/>
      <c r="M675" s="4" t="s">
        <v>4403</v>
      </c>
    </row>
    <row r="676" spans="1:13" ht="15" customHeight="1">
      <c r="A676" s="4" t="s">
        <v>4404</v>
      </c>
      <c r="B676" s="4" t="s">
        <v>529</v>
      </c>
      <c r="C676" s="4" t="s">
        <v>1215</v>
      </c>
      <c r="D676" s="4" t="s">
        <v>4405</v>
      </c>
      <c r="E676" s="4" t="s">
        <v>4406</v>
      </c>
      <c r="F676" s="4">
        <v>2026</v>
      </c>
      <c r="G676" s="4" t="s">
        <v>1748</v>
      </c>
      <c r="H676" s="4" t="s">
        <v>580</v>
      </c>
      <c r="I676" s="4" t="s">
        <v>4407</v>
      </c>
      <c r="J676" s="4"/>
      <c r="K676" s="4"/>
      <c r="L676" s="4"/>
      <c r="M676" s="4" t="s">
        <v>4408</v>
      </c>
    </row>
    <row r="677" spans="1:13" ht="15" customHeight="1">
      <c r="A677" s="4" t="s">
        <v>4409</v>
      </c>
      <c r="B677" s="4" t="s">
        <v>529</v>
      </c>
      <c r="C677" s="4" t="s">
        <v>1335</v>
      </c>
      <c r="D677" s="4" t="s">
        <v>4410</v>
      </c>
      <c r="E677" s="4" t="s">
        <v>4411</v>
      </c>
      <c r="F677" s="4">
        <v>2026</v>
      </c>
      <c r="G677" s="4" t="s">
        <v>4412</v>
      </c>
      <c r="H677" s="4" t="s">
        <v>593</v>
      </c>
      <c r="I677" s="4" t="s">
        <v>4413</v>
      </c>
      <c r="J677" s="4"/>
      <c r="K677" s="4"/>
      <c r="L677" s="4"/>
      <c r="M677" s="4" t="s">
        <v>4414</v>
      </c>
    </row>
    <row r="678" spans="1:13" ht="15" customHeight="1">
      <c r="A678" s="4" t="s">
        <v>4415</v>
      </c>
      <c r="B678" s="4" t="s">
        <v>529</v>
      </c>
      <c r="C678" s="4" t="s">
        <v>1568</v>
      </c>
      <c r="D678" s="4" t="s">
        <v>4416</v>
      </c>
      <c r="E678" s="4" t="s">
        <v>4417</v>
      </c>
      <c r="F678" s="4">
        <v>2026</v>
      </c>
      <c r="G678" s="4" t="s">
        <v>747</v>
      </c>
      <c r="H678" s="4" t="s">
        <v>593</v>
      </c>
      <c r="I678" s="4" t="s">
        <v>4418</v>
      </c>
      <c r="J678" s="4"/>
      <c r="K678" s="4"/>
      <c r="L678" s="4"/>
      <c r="M678" s="4" t="s">
        <v>4419</v>
      </c>
    </row>
    <row r="679" spans="1:13" ht="15" customHeight="1">
      <c r="A679" s="4" t="s">
        <v>4420</v>
      </c>
      <c r="B679" s="4" t="s">
        <v>529</v>
      </c>
      <c r="C679" s="4" t="s">
        <v>1215</v>
      </c>
      <c r="D679" s="4" t="s">
        <v>4421</v>
      </c>
      <c r="E679" s="4" t="s">
        <v>4422</v>
      </c>
      <c r="F679" s="4">
        <v>2026</v>
      </c>
      <c r="G679" s="4" t="s">
        <v>4423</v>
      </c>
      <c r="H679" s="4" t="s">
        <v>580</v>
      </c>
      <c r="I679" s="4" t="s">
        <v>4424</v>
      </c>
      <c r="J679" s="4"/>
      <c r="K679" s="4"/>
      <c r="L679" s="4"/>
      <c r="M679" s="4" t="s">
        <v>4425</v>
      </c>
    </row>
    <row r="680" spans="1:13" ht="15" customHeight="1">
      <c r="A680" s="4" t="s">
        <v>64</v>
      </c>
      <c r="B680" s="4" t="s">
        <v>529</v>
      </c>
      <c r="C680" s="4" t="s">
        <v>1335</v>
      </c>
      <c r="D680" s="4" t="s">
        <v>65</v>
      </c>
      <c r="E680" s="4" t="s">
        <v>4426</v>
      </c>
      <c r="F680" s="4">
        <v>2025</v>
      </c>
      <c r="G680" s="4" t="s">
        <v>747</v>
      </c>
      <c r="H680" s="4" t="s">
        <v>593</v>
      </c>
      <c r="I680" s="4" t="s">
        <v>4427</v>
      </c>
      <c r="J680" s="4"/>
      <c r="K680" s="4"/>
      <c r="L680" s="4"/>
      <c r="M680" s="4" t="s">
        <v>66</v>
      </c>
    </row>
    <row r="681" spans="1:13" ht="15" customHeight="1">
      <c r="A681" s="4" t="s">
        <v>293</v>
      </c>
      <c r="B681" s="4" t="s">
        <v>529</v>
      </c>
      <c r="C681" s="4" t="s">
        <v>1903</v>
      </c>
      <c r="D681" s="4" t="s">
        <v>294</v>
      </c>
      <c r="E681" s="4" t="s">
        <v>4428</v>
      </c>
      <c r="F681" s="4">
        <v>2024</v>
      </c>
      <c r="G681" s="4" t="s">
        <v>1905</v>
      </c>
      <c r="H681" s="4" t="s">
        <v>593</v>
      </c>
      <c r="I681" s="4" t="s">
        <v>4429</v>
      </c>
      <c r="J681" s="4"/>
      <c r="K681" s="4"/>
      <c r="L681" s="4"/>
      <c r="M681" s="4" t="s">
        <v>295</v>
      </c>
    </row>
    <row r="682" spans="1:13" ht="15" customHeight="1">
      <c r="A682" s="4" t="s">
        <v>4430</v>
      </c>
      <c r="B682" s="4" t="s">
        <v>529</v>
      </c>
      <c r="C682" s="4" t="s">
        <v>1215</v>
      </c>
      <c r="D682" s="4" t="s">
        <v>4431</v>
      </c>
      <c r="E682" s="4" t="s">
        <v>4432</v>
      </c>
      <c r="F682" s="4">
        <v>2024</v>
      </c>
      <c r="G682" s="4" t="s">
        <v>4433</v>
      </c>
      <c r="H682" s="4" t="s">
        <v>580</v>
      </c>
      <c r="I682" s="4" t="s">
        <v>4434</v>
      </c>
      <c r="J682" s="4"/>
      <c r="K682" s="4"/>
      <c r="L682" s="4"/>
      <c r="M682" s="4" t="s">
        <v>4435</v>
      </c>
    </row>
    <row r="683" spans="1:13" ht="15" customHeight="1">
      <c r="A683" s="4" t="s">
        <v>4436</v>
      </c>
      <c r="B683" s="4" t="s">
        <v>529</v>
      </c>
      <c r="C683" s="4" t="s">
        <v>1215</v>
      </c>
      <c r="D683" s="4" t="s">
        <v>4437</v>
      </c>
      <c r="E683" s="4" t="s">
        <v>4438</v>
      </c>
      <c r="F683" s="4">
        <v>2025</v>
      </c>
      <c r="G683" s="4" t="s">
        <v>1851</v>
      </c>
      <c r="H683" s="4" t="s">
        <v>580</v>
      </c>
      <c r="I683" s="4" t="s">
        <v>4439</v>
      </c>
      <c r="J683" s="4"/>
      <c r="K683" s="4"/>
      <c r="L683" s="4"/>
      <c r="M683" s="4" t="s">
        <v>4440</v>
      </c>
    </row>
    <row r="684" spans="1:13" ht="15" customHeight="1">
      <c r="A684" s="4" t="s">
        <v>4441</v>
      </c>
      <c r="B684" s="4" t="s">
        <v>529</v>
      </c>
      <c r="C684" s="4" t="s">
        <v>1215</v>
      </c>
      <c r="D684" s="4" t="s">
        <v>4442</v>
      </c>
      <c r="E684" s="4" t="s">
        <v>4443</v>
      </c>
      <c r="F684" s="4">
        <v>2026</v>
      </c>
      <c r="G684" s="4" t="s">
        <v>4444</v>
      </c>
      <c r="H684" s="4" t="s">
        <v>580</v>
      </c>
      <c r="I684" s="4" t="s">
        <v>4445</v>
      </c>
      <c r="J684" s="4"/>
      <c r="K684" s="4"/>
      <c r="L684" s="4"/>
      <c r="M684" s="4" t="s">
        <v>4446</v>
      </c>
    </row>
    <row r="685" spans="1:13" ht="15" customHeight="1">
      <c r="A685" s="4" t="s">
        <v>4447</v>
      </c>
      <c r="B685" s="4" t="s">
        <v>529</v>
      </c>
      <c r="C685" s="4" t="s">
        <v>1215</v>
      </c>
      <c r="D685" s="4" t="s">
        <v>4448</v>
      </c>
      <c r="E685" s="4" t="s">
        <v>4449</v>
      </c>
      <c r="F685" s="4">
        <v>2025</v>
      </c>
      <c r="G685" s="4" t="s">
        <v>1778</v>
      </c>
      <c r="H685" s="4" t="s">
        <v>580</v>
      </c>
      <c r="I685" s="4" t="s">
        <v>4450</v>
      </c>
      <c r="J685" s="4"/>
      <c r="K685" s="4"/>
      <c r="L685" s="4"/>
      <c r="M685" s="4" t="s">
        <v>4451</v>
      </c>
    </row>
    <row r="686" spans="1:13" ht="15" customHeight="1">
      <c r="A686" s="4" t="s">
        <v>4452</v>
      </c>
      <c r="B686" s="4" t="s">
        <v>529</v>
      </c>
      <c r="C686" s="4" t="s">
        <v>1215</v>
      </c>
      <c r="D686" s="4" t="s">
        <v>4453</v>
      </c>
      <c r="E686" s="4" t="s">
        <v>4454</v>
      </c>
      <c r="F686" s="4">
        <v>2025</v>
      </c>
      <c r="G686" s="4" t="s">
        <v>2922</v>
      </c>
      <c r="H686" s="4" t="s">
        <v>580</v>
      </c>
      <c r="I686" s="4" t="s">
        <v>4455</v>
      </c>
      <c r="J686" s="4"/>
      <c r="K686" s="4"/>
      <c r="L686" s="4"/>
      <c r="M686" s="4" t="s">
        <v>4456</v>
      </c>
    </row>
    <row r="687" spans="1:13" ht="15" customHeight="1">
      <c r="A687" s="4" t="s">
        <v>4457</v>
      </c>
      <c r="B687" s="4" t="s">
        <v>529</v>
      </c>
      <c r="C687" s="4" t="s">
        <v>1215</v>
      </c>
      <c r="D687" s="4" t="s">
        <v>4458</v>
      </c>
      <c r="E687" s="4" t="s">
        <v>4459</v>
      </c>
      <c r="F687" s="4">
        <v>2025</v>
      </c>
      <c r="G687" s="4" t="s">
        <v>4460</v>
      </c>
      <c r="H687" s="4" t="s">
        <v>580</v>
      </c>
      <c r="I687" s="4" t="s">
        <v>4461</v>
      </c>
      <c r="J687" s="4"/>
      <c r="K687" s="4"/>
      <c r="L687" s="4"/>
      <c r="M687" s="4" t="s">
        <v>4462</v>
      </c>
    </row>
    <row r="688" spans="1:13" ht="15" customHeight="1">
      <c r="A688" s="4" t="s">
        <v>4463</v>
      </c>
      <c r="B688" s="4" t="s">
        <v>529</v>
      </c>
      <c r="C688" s="4" t="s">
        <v>1215</v>
      </c>
      <c r="D688" s="4" t="s">
        <v>4464</v>
      </c>
      <c r="E688" s="4" t="s">
        <v>4465</v>
      </c>
      <c r="F688" s="4">
        <v>2026</v>
      </c>
      <c r="G688" s="4" t="s">
        <v>3059</v>
      </c>
      <c r="H688" s="4" t="s">
        <v>580</v>
      </c>
      <c r="I688" s="4" t="s">
        <v>4466</v>
      </c>
      <c r="J688" s="4"/>
      <c r="K688" s="4"/>
      <c r="L688" s="4"/>
      <c r="M688" s="4" t="s">
        <v>4467</v>
      </c>
    </row>
    <row r="689" spans="1:13" ht="15" customHeight="1">
      <c r="A689" s="4" t="s">
        <v>4468</v>
      </c>
      <c r="B689" s="4" t="s">
        <v>529</v>
      </c>
      <c r="C689" s="4" t="s">
        <v>1215</v>
      </c>
      <c r="D689" s="4" t="s">
        <v>4469</v>
      </c>
      <c r="E689" s="4" t="s">
        <v>4470</v>
      </c>
      <c r="F689" s="4">
        <v>2026</v>
      </c>
      <c r="G689" s="4" t="s">
        <v>3511</v>
      </c>
      <c r="H689" s="4" t="s">
        <v>580</v>
      </c>
      <c r="I689" s="4" t="s">
        <v>4471</v>
      </c>
      <c r="J689" s="4"/>
      <c r="K689" s="4"/>
      <c r="L689" s="4"/>
      <c r="M689" s="4" t="s">
        <v>4472</v>
      </c>
    </row>
    <row r="690" spans="1:13" ht="15" customHeight="1">
      <c r="A690" s="4" t="s">
        <v>4473</v>
      </c>
      <c r="B690" s="4" t="s">
        <v>529</v>
      </c>
      <c r="C690" s="4" t="s">
        <v>1215</v>
      </c>
      <c r="D690" s="4" t="s">
        <v>4474</v>
      </c>
      <c r="E690" s="4" t="s">
        <v>4475</v>
      </c>
      <c r="F690" s="4">
        <v>2026</v>
      </c>
      <c r="G690" s="4" t="s">
        <v>4476</v>
      </c>
      <c r="H690" s="4" t="s">
        <v>580</v>
      </c>
      <c r="I690" s="4" t="s">
        <v>4477</v>
      </c>
      <c r="J690" s="4"/>
      <c r="K690" s="4"/>
      <c r="L690" s="4"/>
      <c r="M690" s="4" t="s">
        <v>4478</v>
      </c>
    </row>
    <row r="691" spans="1:13" ht="15" customHeight="1">
      <c r="A691" s="4" t="s">
        <v>4479</v>
      </c>
      <c r="B691" s="4" t="s">
        <v>529</v>
      </c>
      <c r="C691" s="4" t="s">
        <v>1215</v>
      </c>
      <c r="D691" s="4" t="s">
        <v>4480</v>
      </c>
      <c r="E691" s="4" t="s">
        <v>4481</v>
      </c>
      <c r="F691" s="4">
        <v>2026</v>
      </c>
      <c r="G691" s="4" t="s">
        <v>4482</v>
      </c>
      <c r="H691" s="4" t="s">
        <v>580</v>
      </c>
      <c r="I691" s="4" t="s">
        <v>4483</v>
      </c>
      <c r="J691" s="4"/>
      <c r="K691" s="4"/>
      <c r="L691" s="4"/>
      <c r="M691" s="4" t="s">
        <v>4484</v>
      </c>
    </row>
    <row r="692" spans="1:13" ht="15" customHeight="1">
      <c r="A692" s="4" t="s">
        <v>4485</v>
      </c>
      <c r="B692" s="4" t="s">
        <v>529</v>
      </c>
      <c r="C692" s="4" t="s">
        <v>3935</v>
      </c>
      <c r="D692" s="4" t="s">
        <v>4486</v>
      </c>
      <c r="E692" s="4" t="s">
        <v>4487</v>
      </c>
      <c r="F692" s="4">
        <v>2026</v>
      </c>
      <c r="G692" s="4" t="s">
        <v>4488</v>
      </c>
      <c r="H692" s="4" t="s">
        <v>1258</v>
      </c>
      <c r="I692" s="4" t="s">
        <v>4489</v>
      </c>
      <c r="J692" s="4"/>
      <c r="K692" s="4"/>
      <c r="L692" s="4"/>
      <c r="M692" s="4" t="s">
        <v>4490</v>
      </c>
    </row>
    <row r="693" spans="1:13" ht="15" customHeight="1">
      <c r="A693" s="4" t="s">
        <v>4491</v>
      </c>
      <c r="B693" s="4" t="s">
        <v>529</v>
      </c>
      <c r="C693" s="4" t="s">
        <v>1568</v>
      </c>
      <c r="D693" s="4" t="s">
        <v>4492</v>
      </c>
      <c r="E693" s="4" t="s">
        <v>4493</v>
      </c>
      <c r="F693" s="4">
        <v>2026</v>
      </c>
      <c r="G693" s="4" t="s">
        <v>4494</v>
      </c>
      <c r="H693" s="4" t="s">
        <v>1258</v>
      </c>
      <c r="I693" s="4" t="s">
        <v>4495</v>
      </c>
      <c r="J693" s="4"/>
      <c r="K693" s="4"/>
      <c r="L693" s="4"/>
      <c r="M693" s="4" t="s">
        <v>4496</v>
      </c>
    </row>
    <row r="694" spans="1:13" ht="15" customHeight="1">
      <c r="A694" s="4" t="s">
        <v>4497</v>
      </c>
      <c r="B694" s="4" t="s">
        <v>529</v>
      </c>
      <c r="C694" s="4" t="s">
        <v>1215</v>
      </c>
      <c r="D694" s="4" t="s">
        <v>4498</v>
      </c>
      <c r="E694" s="4" t="s">
        <v>4499</v>
      </c>
      <c r="F694" s="4">
        <v>2025</v>
      </c>
      <c r="G694" s="4" t="s">
        <v>4500</v>
      </c>
      <c r="H694" s="4" t="s">
        <v>580</v>
      </c>
      <c r="I694" s="4" t="s">
        <v>4501</v>
      </c>
      <c r="J694" s="4"/>
      <c r="K694" s="4"/>
      <c r="L694" s="4"/>
      <c r="M694" s="4" t="s">
        <v>4502</v>
      </c>
    </row>
    <row r="695" spans="1:13" ht="15" customHeight="1">
      <c r="A695" s="4" t="s">
        <v>4503</v>
      </c>
      <c r="B695" s="4" t="s">
        <v>529</v>
      </c>
      <c r="C695" s="4" t="s">
        <v>1215</v>
      </c>
      <c r="D695" s="4" t="s">
        <v>4504</v>
      </c>
      <c r="E695" s="4" t="s">
        <v>4505</v>
      </c>
      <c r="F695" s="4">
        <v>2025</v>
      </c>
      <c r="G695" s="4" t="s">
        <v>4506</v>
      </c>
      <c r="H695" s="4" t="s">
        <v>580</v>
      </c>
      <c r="I695" s="4" t="s">
        <v>4507</v>
      </c>
      <c r="J695" s="4"/>
      <c r="K695" s="4"/>
      <c r="L695" s="4"/>
      <c r="M695" s="4" t="s">
        <v>4508</v>
      </c>
    </row>
    <row r="696" spans="1:13" ht="15" customHeight="1">
      <c r="A696" s="4" t="s">
        <v>4509</v>
      </c>
      <c r="B696" s="4" t="s">
        <v>529</v>
      </c>
      <c r="C696" s="4" t="s">
        <v>1215</v>
      </c>
      <c r="D696" s="4" t="s">
        <v>4510</v>
      </c>
      <c r="E696" s="4" t="s">
        <v>4511</v>
      </c>
      <c r="F696" s="4">
        <v>2025</v>
      </c>
      <c r="G696" s="4" t="s">
        <v>4512</v>
      </c>
      <c r="H696" s="4" t="s">
        <v>580</v>
      </c>
      <c r="I696" s="4" t="s">
        <v>4513</v>
      </c>
      <c r="J696" s="4"/>
      <c r="K696" s="4"/>
      <c r="L696" s="4"/>
      <c r="M696" s="4" t="s">
        <v>4514</v>
      </c>
    </row>
    <row r="697" spans="1:13" ht="15" customHeight="1">
      <c r="A697" s="4" t="s">
        <v>4515</v>
      </c>
      <c r="B697" s="4" t="s">
        <v>529</v>
      </c>
      <c r="C697" s="4" t="s">
        <v>1215</v>
      </c>
      <c r="D697" s="4" t="s">
        <v>4516</v>
      </c>
      <c r="E697" s="4" t="s">
        <v>4517</v>
      </c>
      <c r="F697" s="4">
        <v>2026</v>
      </c>
      <c r="G697" s="4" t="s">
        <v>4518</v>
      </c>
      <c r="H697" s="4" t="s">
        <v>580</v>
      </c>
      <c r="I697" s="4" t="s">
        <v>4519</v>
      </c>
      <c r="J697" s="4"/>
      <c r="K697" s="4"/>
      <c r="L697" s="4"/>
      <c r="M697" s="4" t="s">
        <v>4520</v>
      </c>
    </row>
    <row r="698" spans="1:13" ht="15" customHeight="1">
      <c r="A698" s="4" t="s">
        <v>4521</v>
      </c>
      <c r="B698" s="4" t="s">
        <v>529</v>
      </c>
      <c r="C698" s="4" t="s">
        <v>1215</v>
      </c>
      <c r="D698" s="4" t="s">
        <v>4522</v>
      </c>
      <c r="E698" s="4" t="s">
        <v>4523</v>
      </c>
      <c r="F698" s="4">
        <v>2026</v>
      </c>
      <c r="G698" s="4" t="s">
        <v>4524</v>
      </c>
      <c r="H698" s="4" t="s">
        <v>580</v>
      </c>
      <c r="I698" s="4" t="s">
        <v>4525</v>
      </c>
      <c r="J698" s="4"/>
      <c r="K698" s="4"/>
      <c r="L698" s="4"/>
      <c r="M698" s="4" t="s">
        <v>4526</v>
      </c>
    </row>
    <row r="699" spans="1:13" ht="15" customHeight="1">
      <c r="A699" s="4" t="s">
        <v>245</v>
      </c>
      <c r="B699" s="4" t="s">
        <v>529</v>
      </c>
      <c r="C699" s="4" t="s">
        <v>1215</v>
      </c>
      <c r="D699" s="4" t="s">
        <v>246</v>
      </c>
      <c r="E699" s="4" t="s">
        <v>4527</v>
      </c>
      <c r="F699" s="4">
        <v>2025</v>
      </c>
      <c r="G699" s="4" t="s">
        <v>2928</v>
      </c>
      <c r="H699" s="4" t="s">
        <v>580</v>
      </c>
      <c r="I699" s="4" t="s">
        <v>4528</v>
      </c>
      <c r="J699" s="4" t="s">
        <v>4529</v>
      </c>
      <c r="K699" s="4"/>
      <c r="L699" s="4"/>
      <c r="M699" s="4" t="s">
        <v>247</v>
      </c>
    </row>
    <row r="700" spans="1:13" ht="15" customHeight="1">
      <c r="A700" s="4" t="s">
        <v>4530</v>
      </c>
      <c r="B700" s="4" t="s">
        <v>529</v>
      </c>
      <c r="C700" s="4" t="s">
        <v>1215</v>
      </c>
      <c r="D700" s="4" t="s">
        <v>4531</v>
      </c>
      <c r="E700" s="4" t="s">
        <v>4532</v>
      </c>
      <c r="F700" s="4">
        <v>2025</v>
      </c>
      <c r="G700" s="4" t="s">
        <v>4533</v>
      </c>
      <c r="H700" s="4" t="s">
        <v>580</v>
      </c>
      <c r="I700" s="4" t="s">
        <v>4534</v>
      </c>
      <c r="J700" s="4"/>
      <c r="K700" s="4"/>
      <c r="L700" s="4"/>
      <c r="M700" s="4" t="s">
        <v>4535</v>
      </c>
    </row>
    <row r="701" spans="1:13" ht="15" customHeight="1">
      <c r="A701" s="4" t="s">
        <v>4536</v>
      </c>
      <c r="B701" s="4" t="s">
        <v>529</v>
      </c>
      <c r="C701" s="4" t="s">
        <v>1215</v>
      </c>
      <c r="D701" s="4" t="s">
        <v>4537</v>
      </c>
      <c r="E701" s="4" t="s">
        <v>4538</v>
      </c>
      <c r="F701" s="4">
        <v>2026</v>
      </c>
      <c r="G701" s="4" t="s">
        <v>4539</v>
      </c>
      <c r="H701" s="4" t="s">
        <v>580</v>
      </c>
      <c r="I701" s="4" t="s">
        <v>4540</v>
      </c>
      <c r="J701" s="4"/>
      <c r="K701" s="4"/>
      <c r="L701" s="4"/>
      <c r="M701" s="4" t="s">
        <v>4541</v>
      </c>
    </row>
    <row r="702" spans="1:13" ht="15" customHeight="1">
      <c r="A702" s="4" t="s">
        <v>4542</v>
      </c>
      <c r="B702" s="4" t="s">
        <v>529</v>
      </c>
      <c r="C702" s="4" t="s">
        <v>1215</v>
      </c>
      <c r="D702" s="4" t="s">
        <v>4543</v>
      </c>
      <c r="E702" s="4" t="s">
        <v>4544</v>
      </c>
      <c r="F702" s="4">
        <v>2025</v>
      </c>
      <c r="G702" s="4" t="s">
        <v>4545</v>
      </c>
      <c r="H702" s="4" t="s">
        <v>580</v>
      </c>
      <c r="I702" s="4" t="s">
        <v>4546</v>
      </c>
      <c r="J702" s="4"/>
      <c r="K702" s="4"/>
      <c r="L702" s="4"/>
      <c r="M702" s="4" t="s">
        <v>4547</v>
      </c>
    </row>
    <row r="703" spans="1:13" ht="15" customHeight="1">
      <c r="A703" s="4" t="s">
        <v>4548</v>
      </c>
      <c r="B703" s="4" t="s">
        <v>529</v>
      </c>
      <c r="C703" s="4" t="s">
        <v>1215</v>
      </c>
      <c r="D703" s="4" t="s">
        <v>4549</v>
      </c>
      <c r="E703" s="4" t="s">
        <v>4550</v>
      </c>
      <c r="F703" s="4">
        <v>2026</v>
      </c>
      <c r="G703" s="4" t="s">
        <v>4551</v>
      </c>
      <c r="H703" s="4" t="s">
        <v>580</v>
      </c>
      <c r="I703" s="4" t="s">
        <v>4552</v>
      </c>
      <c r="J703" s="4"/>
      <c r="K703" s="4"/>
      <c r="L703" s="4"/>
      <c r="M703" s="4" t="s">
        <v>4553</v>
      </c>
    </row>
    <row r="704" spans="1:13" ht="15" customHeight="1">
      <c r="A704" s="4" t="s">
        <v>4554</v>
      </c>
      <c r="B704" s="4" t="s">
        <v>529</v>
      </c>
      <c r="C704" s="4" t="s">
        <v>1215</v>
      </c>
      <c r="D704" s="4" t="s">
        <v>4555</v>
      </c>
      <c r="E704" s="4" t="s">
        <v>4556</v>
      </c>
      <c r="F704" s="4">
        <v>2024</v>
      </c>
      <c r="G704" s="4" t="s">
        <v>4557</v>
      </c>
      <c r="H704" s="4" t="s">
        <v>580</v>
      </c>
      <c r="I704" s="4" t="s">
        <v>4558</v>
      </c>
      <c r="J704" s="4"/>
      <c r="K704" s="4"/>
      <c r="L704" s="4"/>
      <c r="M704" s="4" t="s">
        <v>4559</v>
      </c>
    </row>
    <row r="705" spans="1:13" ht="15" customHeight="1">
      <c r="A705" s="4" t="s">
        <v>4560</v>
      </c>
      <c r="B705" s="4" t="s">
        <v>529</v>
      </c>
      <c r="C705" s="4" t="s">
        <v>1215</v>
      </c>
      <c r="D705" s="4" t="s">
        <v>4561</v>
      </c>
      <c r="E705" s="4" t="s">
        <v>4562</v>
      </c>
      <c r="F705" s="4">
        <v>2026</v>
      </c>
      <c r="G705" s="4" t="s">
        <v>4136</v>
      </c>
      <c r="H705" s="4" t="s">
        <v>580</v>
      </c>
      <c r="I705" s="4" t="s">
        <v>4563</v>
      </c>
      <c r="J705" s="4"/>
      <c r="K705" s="4"/>
      <c r="L705" s="4"/>
      <c r="M705" s="4" t="s">
        <v>4564</v>
      </c>
    </row>
    <row r="706" spans="1:13" ht="15" customHeight="1">
      <c r="A706" s="4" t="s">
        <v>4565</v>
      </c>
      <c r="B706" s="4" t="s">
        <v>529</v>
      </c>
      <c r="C706" s="4" t="s">
        <v>1215</v>
      </c>
      <c r="D706" s="4" t="s">
        <v>4566</v>
      </c>
      <c r="E706" s="4" t="s">
        <v>4567</v>
      </c>
      <c r="F706" s="4">
        <v>2026</v>
      </c>
      <c r="G706" s="4" t="s">
        <v>4568</v>
      </c>
      <c r="H706" s="4" t="s">
        <v>580</v>
      </c>
      <c r="I706" s="4" t="s">
        <v>4569</v>
      </c>
      <c r="J706" s="4"/>
      <c r="K706" s="4"/>
      <c r="L706" s="4"/>
      <c r="M706" s="4" t="s">
        <v>4570</v>
      </c>
    </row>
    <row r="707" spans="1:13" ht="15" customHeight="1">
      <c r="A707" s="4" t="s">
        <v>4571</v>
      </c>
      <c r="B707" s="4" t="s">
        <v>529</v>
      </c>
      <c r="C707" s="4" t="s">
        <v>1568</v>
      </c>
      <c r="D707" s="4" t="s">
        <v>4572</v>
      </c>
      <c r="E707" s="4" t="s">
        <v>4573</v>
      </c>
      <c r="F707" s="4">
        <v>2026</v>
      </c>
      <c r="G707" s="4" t="s">
        <v>4574</v>
      </c>
      <c r="H707" s="4" t="s">
        <v>593</v>
      </c>
      <c r="I707" s="4" t="s">
        <v>4575</v>
      </c>
      <c r="J707" s="4"/>
      <c r="K707" s="4"/>
      <c r="L707" s="4"/>
      <c r="M707" s="4" t="s">
        <v>4576</v>
      </c>
    </row>
    <row r="708" spans="1:13" ht="15" customHeight="1">
      <c r="A708" s="4" t="s">
        <v>4577</v>
      </c>
      <c r="B708" s="4" t="s">
        <v>529</v>
      </c>
      <c r="C708" s="4" t="s">
        <v>1568</v>
      </c>
      <c r="D708" s="4" t="s">
        <v>4578</v>
      </c>
      <c r="E708" s="4" t="s">
        <v>4579</v>
      </c>
      <c r="F708" s="4">
        <v>2026</v>
      </c>
      <c r="G708" s="4" t="s">
        <v>747</v>
      </c>
      <c r="H708" s="4" t="s">
        <v>593</v>
      </c>
      <c r="I708" s="4" t="s">
        <v>4580</v>
      </c>
      <c r="J708" s="4"/>
      <c r="K708" s="4"/>
      <c r="L708" s="4"/>
      <c r="M708" s="4" t="s">
        <v>4581</v>
      </c>
    </row>
    <row r="709" spans="1:13" ht="15" customHeight="1">
      <c r="A709" s="4" t="s">
        <v>4582</v>
      </c>
      <c r="B709" s="4" t="s">
        <v>529</v>
      </c>
      <c r="C709" s="4" t="s">
        <v>1215</v>
      </c>
      <c r="D709" s="4" t="s">
        <v>4583</v>
      </c>
      <c r="E709" s="4" t="s">
        <v>4584</v>
      </c>
      <c r="F709" s="4">
        <v>2025</v>
      </c>
      <c r="G709" s="4" t="s">
        <v>3671</v>
      </c>
      <c r="H709" s="4" t="s">
        <v>580</v>
      </c>
      <c r="I709" s="4" t="s">
        <v>4585</v>
      </c>
      <c r="J709" s="4"/>
      <c r="K709" s="4"/>
      <c r="L709" s="4"/>
      <c r="M709" s="4" t="s">
        <v>4586</v>
      </c>
    </row>
    <row r="710" spans="1:13" ht="15" customHeight="1">
      <c r="A710" s="4" t="s">
        <v>4587</v>
      </c>
      <c r="B710" s="4" t="s">
        <v>529</v>
      </c>
      <c r="C710" s="4" t="s">
        <v>1345</v>
      </c>
      <c r="D710" s="4" t="s">
        <v>4588</v>
      </c>
      <c r="E710" s="4" t="s">
        <v>4589</v>
      </c>
      <c r="F710" s="4">
        <v>2026</v>
      </c>
      <c r="G710" s="4" t="s">
        <v>4590</v>
      </c>
      <c r="H710" s="4" t="s">
        <v>580</v>
      </c>
      <c r="I710" s="4" t="s">
        <v>4591</v>
      </c>
      <c r="J710" s="4"/>
      <c r="K710" s="4"/>
      <c r="L710" s="4"/>
      <c r="M710" s="4" t="s">
        <v>4592</v>
      </c>
    </row>
    <row r="711" spans="1:13" ht="15" customHeight="1">
      <c r="A711" s="4" t="s">
        <v>4593</v>
      </c>
      <c r="B711" s="4" t="s">
        <v>529</v>
      </c>
      <c r="C711" s="4" t="s">
        <v>1215</v>
      </c>
      <c r="D711" s="4" t="s">
        <v>4594</v>
      </c>
      <c r="E711" s="4" t="s">
        <v>4595</v>
      </c>
      <c r="F711" s="4">
        <v>2025</v>
      </c>
      <c r="G711" s="4" t="s">
        <v>1782</v>
      </c>
      <c r="H711" s="4" t="s">
        <v>580</v>
      </c>
      <c r="I711" s="4" t="s">
        <v>4596</v>
      </c>
      <c r="J711" s="4"/>
      <c r="K711" s="4"/>
      <c r="L711" s="4"/>
      <c r="M711" s="4" t="s">
        <v>4597</v>
      </c>
    </row>
    <row r="712" spans="1:13" ht="15" customHeight="1">
      <c r="A712" s="4" t="s">
        <v>4598</v>
      </c>
      <c r="B712" s="4" t="s">
        <v>529</v>
      </c>
      <c r="C712" s="4" t="s">
        <v>1335</v>
      </c>
      <c r="D712" s="4" t="s">
        <v>4599</v>
      </c>
      <c r="E712" s="4" t="s">
        <v>4600</v>
      </c>
      <c r="F712" s="4">
        <v>2026</v>
      </c>
      <c r="G712" s="4" t="s">
        <v>747</v>
      </c>
      <c r="H712" s="4" t="s">
        <v>593</v>
      </c>
      <c r="I712" s="4" t="s">
        <v>4601</v>
      </c>
      <c r="J712" s="4"/>
      <c r="K712" s="4"/>
      <c r="L712" s="4"/>
      <c r="M712" s="4" t="s">
        <v>4602</v>
      </c>
    </row>
    <row r="713" spans="1:13" ht="15" customHeight="1">
      <c r="A713" s="4" t="s">
        <v>4603</v>
      </c>
      <c r="B713" s="4" t="s">
        <v>529</v>
      </c>
      <c r="C713" s="4" t="s">
        <v>1215</v>
      </c>
      <c r="D713" s="4" t="s">
        <v>4604</v>
      </c>
      <c r="E713" s="4" t="s">
        <v>4605</v>
      </c>
      <c r="F713" s="4">
        <v>2026</v>
      </c>
      <c r="G713" s="4" t="s">
        <v>4606</v>
      </c>
      <c r="H713" s="4" t="s">
        <v>580</v>
      </c>
      <c r="I713" s="4" t="s">
        <v>4607</v>
      </c>
      <c r="J713" s="4"/>
      <c r="K713" s="4"/>
      <c r="L713" s="4"/>
      <c r="M713" s="4" t="s">
        <v>4608</v>
      </c>
    </row>
    <row r="714" spans="1:13" ht="15" customHeight="1">
      <c r="A714" s="4" t="s">
        <v>4609</v>
      </c>
      <c r="B714" s="4" t="s">
        <v>529</v>
      </c>
      <c r="C714" s="4" t="s">
        <v>1215</v>
      </c>
      <c r="D714" s="4" t="s">
        <v>4610</v>
      </c>
      <c r="E714" s="4" t="s">
        <v>4611</v>
      </c>
      <c r="F714" s="4">
        <v>2025</v>
      </c>
      <c r="G714" s="4" t="s">
        <v>4612</v>
      </c>
      <c r="H714" s="4" t="s">
        <v>580</v>
      </c>
      <c r="I714" s="4" t="s">
        <v>4613</v>
      </c>
      <c r="J714" s="4"/>
      <c r="K714" s="4"/>
      <c r="L714" s="4"/>
      <c r="M714" s="4" t="s">
        <v>4614</v>
      </c>
    </row>
    <row r="715" spans="1:13" ht="15" customHeight="1">
      <c r="A715" s="4" t="s">
        <v>4615</v>
      </c>
      <c r="B715" s="4" t="s">
        <v>529</v>
      </c>
      <c r="C715" s="4" t="s">
        <v>1215</v>
      </c>
      <c r="D715" s="4" t="s">
        <v>4616</v>
      </c>
      <c r="E715" s="4" t="s">
        <v>4617</v>
      </c>
      <c r="F715" s="4">
        <v>2025</v>
      </c>
      <c r="G715" s="4" t="s">
        <v>3107</v>
      </c>
      <c r="H715" s="4" t="s">
        <v>580</v>
      </c>
      <c r="I715" s="4" t="s">
        <v>4618</v>
      </c>
      <c r="J715" s="4"/>
      <c r="K715" s="4"/>
      <c r="L715" s="4"/>
      <c r="M715" s="4" t="s">
        <v>4619</v>
      </c>
    </row>
    <row r="716" spans="1:13" ht="15" customHeight="1">
      <c r="A716" s="4" t="s">
        <v>4620</v>
      </c>
      <c r="B716" s="4" t="s">
        <v>529</v>
      </c>
      <c r="C716" s="4" t="s">
        <v>1215</v>
      </c>
      <c r="D716" s="4" t="s">
        <v>4621</v>
      </c>
      <c r="E716" s="4" t="s">
        <v>4622</v>
      </c>
      <c r="F716" s="4">
        <v>2025</v>
      </c>
      <c r="G716" s="4" t="s">
        <v>4623</v>
      </c>
      <c r="H716" s="4" t="s">
        <v>580</v>
      </c>
      <c r="I716" s="4" t="s">
        <v>4624</v>
      </c>
      <c r="J716" s="4"/>
      <c r="K716" s="4"/>
      <c r="L716" s="4"/>
      <c r="M716" s="4" t="s">
        <v>4625</v>
      </c>
    </row>
    <row r="717" spans="1:13" ht="15" customHeight="1">
      <c r="A717" s="4" t="s">
        <v>4626</v>
      </c>
      <c r="B717" s="4" t="s">
        <v>529</v>
      </c>
      <c r="C717" s="4" t="s">
        <v>1215</v>
      </c>
      <c r="D717" s="4" t="s">
        <v>4627</v>
      </c>
      <c r="E717" s="4" t="s">
        <v>4628</v>
      </c>
      <c r="F717" s="4">
        <v>2026</v>
      </c>
      <c r="G717" s="4" t="s">
        <v>2694</v>
      </c>
      <c r="H717" s="4" t="s">
        <v>580</v>
      </c>
      <c r="I717" s="4" t="s">
        <v>4629</v>
      </c>
      <c r="J717" s="4"/>
      <c r="K717" s="4"/>
      <c r="L717" s="4"/>
      <c r="M717" s="4" t="s">
        <v>4630</v>
      </c>
    </row>
    <row r="718" spans="1:13" ht="15" customHeight="1">
      <c r="A718" s="4" t="s">
        <v>4631</v>
      </c>
      <c r="B718" s="4" t="s">
        <v>529</v>
      </c>
      <c r="C718" s="4" t="s">
        <v>1215</v>
      </c>
      <c r="D718" s="4" t="s">
        <v>4632</v>
      </c>
      <c r="E718" s="4" t="s">
        <v>4633</v>
      </c>
      <c r="F718" s="4">
        <v>2026</v>
      </c>
      <c r="G718" s="4" t="s">
        <v>4634</v>
      </c>
      <c r="H718" s="4" t="s">
        <v>580</v>
      </c>
      <c r="I718" s="4" t="s">
        <v>4635</v>
      </c>
      <c r="J718" s="4"/>
      <c r="K718" s="4"/>
      <c r="L718" s="4"/>
      <c r="M718" s="4" t="s">
        <v>4636</v>
      </c>
    </row>
    <row r="719" spans="1:13" ht="15" customHeight="1">
      <c r="A719" s="4" t="s">
        <v>4637</v>
      </c>
      <c r="B719" s="4" t="s">
        <v>529</v>
      </c>
      <c r="C719" s="4" t="s">
        <v>1335</v>
      </c>
      <c r="D719" s="4" t="s">
        <v>4638</v>
      </c>
      <c r="E719" s="4" t="s">
        <v>4639</v>
      </c>
      <c r="F719" s="4">
        <v>2026</v>
      </c>
      <c r="G719" s="4" t="s">
        <v>4640</v>
      </c>
      <c r="H719" s="4" t="s">
        <v>593</v>
      </c>
      <c r="I719" s="4" t="s">
        <v>4641</v>
      </c>
      <c r="J719" s="4"/>
      <c r="K719" s="4"/>
      <c r="L719" s="4"/>
      <c r="M719" s="4" t="s">
        <v>4642</v>
      </c>
    </row>
    <row r="720" spans="1:13" ht="15" customHeight="1">
      <c r="A720" s="4" t="s">
        <v>4643</v>
      </c>
      <c r="B720" s="4" t="s">
        <v>529</v>
      </c>
      <c r="C720" s="4" t="s">
        <v>1215</v>
      </c>
      <c r="D720" s="4" t="s">
        <v>4644</v>
      </c>
      <c r="E720" s="4" t="s">
        <v>4645</v>
      </c>
      <c r="F720" s="4">
        <v>2026</v>
      </c>
      <c r="G720" s="4" t="s">
        <v>1708</v>
      </c>
      <c r="H720" s="4" t="s">
        <v>580</v>
      </c>
      <c r="I720" s="4" t="s">
        <v>4646</v>
      </c>
      <c r="J720" s="4"/>
      <c r="K720" s="4"/>
      <c r="L720" s="4"/>
      <c r="M720" s="4" t="s">
        <v>4647</v>
      </c>
    </row>
    <row r="721" spans="1:13" ht="15" customHeight="1">
      <c r="A721" s="4" t="s">
        <v>4648</v>
      </c>
      <c r="B721" s="4" t="s">
        <v>529</v>
      </c>
      <c r="C721" s="4" t="s">
        <v>1215</v>
      </c>
      <c r="D721" s="4" t="s">
        <v>4649</v>
      </c>
      <c r="E721" s="4" t="s">
        <v>4650</v>
      </c>
      <c r="F721" s="4">
        <v>2025</v>
      </c>
      <c r="G721" s="4" t="s">
        <v>4651</v>
      </c>
      <c r="H721" s="4" t="s">
        <v>580</v>
      </c>
      <c r="I721" s="4" t="s">
        <v>4652</v>
      </c>
      <c r="J721" s="4"/>
      <c r="K721" s="4"/>
      <c r="L721" s="4"/>
      <c r="M721" s="4" t="s">
        <v>4653</v>
      </c>
    </row>
    <row r="722" spans="1:13" ht="15" customHeight="1">
      <c r="A722" s="4" t="s">
        <v>4654</v>
      </c>
      <c r="B722" s="4" t="s">
        <v>529</v>
      </c>
      <c r="C722" s="4" t="s">
        <v>1215</v>
      </c>
      <c r="D722" s="4" t="s">
        <v>4655</v>
      </c>
      <c r="E722" s="4" t="s">
        <v>4656</v>
      </c>
      <c r="F722" s="4">
        <v>2025</v>
      </c>
      <c r="G722" s="4" t="s">
        <v>1218</v>
      </c>
      <c r="H722" s="4" t="s">
        <v>580</v>
      </c>
      <c r="I722" s="4" t="s">
        <v>4657</v>
      </c>
      <c r="J722" s="4"/>
      <c r="K722" s="4"/>
      <c r="L722" s="4"/>
      <c r="M722" s="4" t="s">
        <v>4658</v>
      </c>
    </row>
    <row r="723" spans="1:13" ht="15" customHeight="1">
      <c r="A723" s="4" t="s">
        <v>4659</v>
      </c>
      <c r="B723" s="4" t="s">
        <v>529</v>
      </c>
      <c r="C723" s="4" t="s">
        <v>1335</v>
      </c>
      <c r="D723" s="4" t="s">
        <v>4660</v>
      </c>
      <c r="E723" s="4" t="s">
        <v>4661</v>
      </c>
      <c r="F723" s="4">
        <v>2026</v>
      </c>
      <c r="G723" s="4" t="s">
        <v>3326</v>
      </c>
      <c r="H723" s="4" t="s">
        <v>593</v>
      </c>
      <c r="I723" s="4" t="s">
        <v>4662</v>
      </c>
      <c r="J723" s="4"/>
      <c r="K723" s="4"/>
      <c r="L723" s="4"/>
      <c r="M723" s="4" t="s">
        <v>4663</v>
      </c>
    </row>
    <row r="724" spans="1:13" ht="15" customHeight="1">
      <c r="A724" s="4" t="s">
        <v>4664</v>
      </c>
      <c r="B724" s="4" t="s">
        <v>529</v>
      </c>
      <c r="C724" s="4" t="s">
        <v>1215</v>
      </c>
      <c r="D724" s="4" t="s">
        <v>4665</v>
      </c>
      <c r="E724" s="4" t="s">
        <v>4666</v>
      </c>
      <c r="F724" s="4">
        <v>2026</v>
      </c>
      <c r="G724" s="4" t="s">
        <v>1645</v>
      </c>
      <c r="H724" s="4" t="s">
        <v>580</v>
      </c>
      <c r="I724" s="4" t="s">
        <v>4667</v>
      </c>
      <c r="J724" s="4"/>
      <c r="K724" s="4"/>
      <c r="L724" s="4"/>
      <c r="M724" s="4" t="s">
        <v>4668</v>
      </c>
    </row>
    <row r="725" spans="1:13" ht="15" customHeight="1">
      <c r="A725" s="4" t="s">
        <v>4669</v>
      </c>
      <c r="B725" s="4" t="s">
        <v>529</v>
      </c>
      <c r="C725" s="4" t="s">
        <v>1215</v>
      </c>
      <c r="D725" s="4" t="s">
        <v>4670</v>
      </c>
      <c r="E725" s="4" t="s">
        <v>4671</v>
      </c>
      <c r="F725" s="4">
        <v>2026</v>
      </c>
      <c r="G725" s="4" t="s">
        <v>4672</v>
      </c>
      <c r="H725" s="4" t="s">
        <v>580</v>
      </c>
      <c r="I725" s="4" t="s">
        <v>4673</v>
      </c>
      <c r="J725" s="4"/>
      <c r="K725" s="4"/>
      <c r="L725" s="4"/>
      <c r="M725" s="4" t="s">
        <v>4674</v>
      </c>
    </row>
    <row r="726" spans="1:13" ht="15" customHeight="1">
      <c r="A726" s="4" t="s">
        <v>4675</v>
      </c>
      <c r="B726" s="4" t="s">
        <v>529</v>
      </c>
      <c r="C726" s="4" t="s">
        <v>1215</v>
      </c>
      <c r="D726" s="4" t="s">
        <v>4676</v>
      </c>
      <c r="E726" s="4" t="s">
        <v>4677</v>
      </c>
      <c r="F726" s="4">
        <v>2025</v>
      </c>
      <c r="G726" s="4" t="s">
        <v>4678</v>
      </c>
      <c r="H726" s="4" t="s">
        <v>580</v>
      </c>
      <c r="I726" s="4" t="s">
        <v>4679</v>
      </c>
      <c r="J726" s="4"/>
      <c r="K726" s="4"/>
      <c r="L726" s="4"/>
      <c r="M726" s="4" t="s">
        <v>4680</v>
      </c>
    </row>
    <row r="727" spans="1:13" ht="15" customHeight="1">
      <c r="A727" s="4" t="s">
        <v>4681</v>
      </c>
      <c r="B727" s="4" t="s">
        <v>529</v>
      </c>
      <c r="C727" s="4" t="s">
        <v>1215</v>
      </c>
      <c r="D727" s="4" t="s">
        <v>4682</v>
      </c>
      <c r="E727" s="4" t="s">
        <v>4683</v>
      </c>
      <c r="F727" s="4">
        <v>2025</v>
      </c>
      <c r="G727" s="4" t="s">
        <v>4684</v>
      </c>
      <c r="H727" s="4" t="s">
        <v>580</v>
      </c>
      <c r="I727" s="4" t="s">
        <v>4685</v>
      </c>
      <c r="J727" s="4"/>
      <c r="K727" s="4"/>
      <c r="L727" s="4"/>
      <c r="M727" s="4" t="s">
        <v>4686</v>
      </c>
    </row>
    <row r="728" spans="1:13" ht="15" customHeight="1">
      <c r="A728" s="4" t="s">
        <v>4687</v>
      </c>
      <c r="B728" s="4" t="s">
        <v>529</v>
      </c>
      <c r="C728" s="4" t="s">
        <v>1215</v>
      </c>
      <c r="D728" s="4" t="s">
        <v>4688</v>
      </c>
      <c r="E728" s="4" t="s">
        <v>4689</v>
      </c>
      <c r="F728" s="4">
        <v>2025</v>
      </c>
      <c r="G728" s="4" t="s">
        <v>4174</v>
      </c>
      <c r="H728" s="4" t="s">
        <v>580</v>
      </c>
      <c r="I728" s="4" t="s">
        <v>4690</v>
      </c>
      <c r="J728" s="4"/>
      <c r="K728" s="4"/>
      <c r="L728" s="4"/>
      <c r="M728" s="4" t="s">
        <v>4691</v>
      </c>
    </row>
    <row r="729" spans="1:13" ht="15" customHeight="1">
      <c r="A729" s="4" t="s">
        <v>4692</v>
      </c>
      <c r="B729" s="4" t="s">
        <v>529</v>
      </c>
      <c r="C729" s="4" t="s">
        <v>1215</v>
      </c>
      <c r="D729" s="4" t="s">
        <v>4693</v>
      </c>
      <c r="E729" s="4" t="s">
        <v>4694</v>
      </c>
      <c r="F729" s="4">
        <v>2026</v>
      </c>
      <c r="G729" s="4" t="s">
        <v>4695</v>
      </c>
      <c r="H729" s="4" t="s">
        <v>580</v>
      </c>
      <c r="I729" s="4" t="s">
        <v>4696</v>
      </c>
      <c r="J729" s="4"/>
      <c r="K729" s="4"/>
      <c r="L729" s="4"/>
      <c r="M729" s="4" t="s">
        <v>4697</v>
      </c>
    </row>
    <row r="730" spans="1:13" ht="15" customHeight="1">
      <c r="A730" s="4" t="s">
        <v>4698</v>
      </c>
      <c r="B730" s="4" t="s">
        <v>529</v>
      </c>
      <c r="C730" s="4" t="s">
        <v>1215</v>
      </c>
      <c r="D730" s="4" t="s">
        <v>4699</v>
      </c>
      <c r="E730" s="4" t="s">
        <v>4700</v>
      </c>
      <c r="F730" s="4">
        <v>2026</v>
      </c>
      <c r="G730" s="4" t="s">
        <v>4701</v>
      </c>
      <c r="H730" s="4" t="s">
        <v>580</v>
      </c>
      <c r="I730" s="4" t="s">
        <v>4702</v>
      </c>
      <c r="J730" s="4"/>
      <c r="K730" s="4"/>
      <c r="L730" s="4"/>
      <c r="M730" s="4" t="s">
        <v>4703</v>
      </c>
    </row>
    <row r="731" spans="1:13" ht="15" customHeight="1">
      <c r="A731" s="4" t="s">
        <v>4704</v>
      </c>
      <c r="B731" s="4" t="s">
        <v>529</v>
      </c>
      <c r="C731" s="4" t="s">
        <v>1215</v>
      </c>
      <c r="D731" s="4" t="s">
        <v>4705</v>
      </c>
      <c r="E731" s="4" t="s">
        <v>4706</v>
      </c>
      <c r="F731" s="4">
        <v>2026</v>
      </c>
      <c r="G731" s="4" t="s">
        <v>4707</v>
      </c>
      <c r="H731" s="4" t="s">
        <v>580</v>
      </c>
      <c r="I731" s="4" t="s">
        <v>4708</v>
      </c>
      <c r="J731" s="4"/>
      <c r="K731" s="4"/>
      <c r="L731" s="4"/>
      <c r="M731" s="4" t="s">
        <v>4709</v>
      </c>
    </row>
    <row r="732" spans="1:13" ht="15" customHeight="1">
      <c r="A732" s="4" t="s">
        <v>4710</v>
      </c>
      <c r="B732" s="4" t="s">
        <v>529</v>
      </c>
      <c r="C732" s="4" t="s">
        <v>1335</v>
      </c>
      <c r="D732" s="4" t="s">
        <v>4711</v>
      </c>
      <c r="E732" s="4" t="s">
        <v>4712</v>
      </c>
      <c r="F732" s="4">
        <v>2026</v>
      </c>
      <c r="G732" s="4" t="s">
        <v>747</v>
      </c>
      <c r="H732" s="4" t="s">
        <v>593</v>
      </c>
      <c r="I732" s="4" t="s">
        <v>4713</v>
      </c>
      <c r="J732" s="4"/>
      <c r="K732" s="4"/>
      <c r="L732" s="4"/>
      <c r="M732" s="4" t="s">
        <v>4714</v>
      </c>
    </row>
    <row r="733" spans="1:13" ht="15" customHeight="1">
      <c r="A733" s="4" t="s">
        <v>494</v>
      </c>
      <c r="B733" s="4" t="s">
        <v>529</v>
      </c>
      <c r="C733" s="4" t="s">
        <v>1215</v>
      </c>
      <c r="D733" s="4" t="s">
        <v>495</v>
      </c>
      <c r="E733" s="4" t="s">
        <v>4715</v>
      </c>
      <c r="F733" s="4">
        <v>2025</v>
      </c>
      <c r="G733" s="4" t="s">
        <v>3016</v>
      </c>
      <c r="H733" s="4" t="s">
        <v>580</v>
      </c>
      <c r="I733" s="4" t="s">
        <v>4716</v>
      </c>
      <c r="J733" s="4" t="s">
        <v>4717</v>
      </c>
      <c r="K733" s="4"/>
      <c r="L733" s="4"/>
      <c r="M733" s="4" t="s">
        <v>4718</v>
      </c>
    </row>
    <row r="734" spans="1:13" ht="15" customHeight="1">
      <c r="A734" s="4" t="s">
        <v>4719</v>
      </c>
      <c r="B734" s="4" t="s">
        <v>529</v>
      </c>
      <c r="C734" s="4" t="s">
        <v>1215</v>
      </c>
      <c r="D734" s="4" t="s">
        <v>4720</v>
      </c>
      <c r="E734" s="4" t="s">
        <v>4721</v>
      </c>
      <c r="F734" s="4">
        <v>2026</v>
      </c>
      <c r="G734" s="4" t="s">
        <v>2160</v>
      </c>
      <c r="H734" s="4" t="s">
        <v>580</v>
      </c>
      <c r="I734" s="4" t="s">
        <v>4722</v>
      </c>
      <c r="J734" s="4"/>
      <c r="K734" s="4"/>
      <c r="L734" s="4"/>
      <c r="M734" s="4" t="s">
        <v>4723</v>
      </c>
    </row>
    <row r="735" spans="1:13" ht="15" customHeight="1">
      <c r="A735" s="4" t="s">
        <v>4724</v>
      </c>
      <c r="B735" s="4" t="s">
        <v>529</v>
      </c>
      <c r="C735" s="4" t="s">
        <v>1215</v>
      </c>
      <c r="D735" s="4" t="s">
        <v>4725</v>
      </c>
      <c r="E735" s="4" t="s">
        <v>4726</v>
      </c>
      <c r="F735" s="4">
        <v>2026</v>
      </c>
      <c r="G735" s="4" t="s">
        <v>2907</v>
      </c>
      <c r="H735" s="4" t="s">
        <v>580</v>
      </c>
      <c r="I735" s="4" t="s">
        <v>4727</v>
      </c>
      <c r="J735" s="4"/>
      <c r="K735" s="4"/>
      <c r="L735" s="4"/>
      <c r="M735" s="4" t="s">
        <v>4728</v>
      </c>
    </row>
    <row r="736" spans="1:13" ht="15" customHeight="1">
      <c r="A736" s="4" t="s">
        <v>4729</v>
      </c>
      <c r="B736" s="4" t="s">
        <v>529</v>
      </c>
      <c r="C736" s="4" t="s">
        <v>1215</v>
      </c>
      <c r="D736" s="4" t="s">
        <v>4730</v>
      </c>
      <c r="E736" s="4" t="s">
        <v>4731</v>
      </c>
      <c r="F736" s="4">
        <v>2024</v>
      </c>
      <c r="G736" s="4" t="s">
        <v>1287</v>
      </c>
      <c r="H736" s="4" t="s">
        <v>580</v>
      </c>
      <c r="I736" s="4"/>
      <c r="J736" s="4"/>
      <c r="K736" s="4"/>
      <c r="L736" s="4"/>
      <c r="M736" s="4" t="s">
        <v>4732</v>
      </c>
    </row>
    <row r="737" spans="1:13" ht="15" customHeight="1">
      <c r="A737" s="4" t="s">
        <v>4733</v>
      </c>
      <c r="B737" s="4" t="s">
        <v>529</v>
      </c>
      <c r="C737" s="4" t="s">
        <v>1215</v>
      </c>
      <c r="D737" s="4" t="s">
        <v>4734</v>
      </c>
      <c r="E737" s="4" t="s">
        <v>4735</v>
      </c>
      <c r="F737" s="4">
        <v>2025</v>
      </c>
      <c r="G737" s="4" t="s">
        <v>3925</v>
      </c>
      <c r="H737" s="4" t="s">
        <v>580</v>
      </c>
      <c r="I737" s="4" t="s">
        <v>4736</v>
      </c>
      <c r="J737" s="4"/>
      <c r="K737" s="4"/>
      <c r="L737" s="4"/>
      <c r="M737" s="4" t="s">
        <v>4737</v>
      </c>
    </row>
    <row r="738" spans="1:13" ht="15" customHeight="1">
      <c r="A738" s="4" t="s">
        <v>4738</v>
      </c>
      <c r="B738" s="4" t="s">
        <v>529</v>
      </c>
      <c r="C738" s="4" t="s">
        <v>1568</v>
      </c>
      <c r="D738" s="4" t="s">
        <v>4739</v>
      </c>
      <c r="E738" s="4" t="s">
        <v>4740</v>
      </c>
      <c r="F738" s="4">
        <v>2026</v>
      </c>
      <c r="G738" s="4" t="s">
        <v>4741</v>
      </c>
      <c r="H738" s="4" t="s">
        <v>593</v>
      </c>
      <c r="I738" s="4" t="s">
        <v>4742</v>
      </c>
      <c r="J738" s="4"/>
      <c r="K738" s="4"/>
      <c r="L738" s="4"/>
      <c r="M738" s="4" t="s">
        <v>4743</v>
      </c>
    </row>
    <row r="739" spans="1:13" ht="15" customHeight="1">
      <c r="A739" s="4" t="s">
        <v>4744</v>
      </c>
      <c r="B739" s="4" t="s">
        <v>529</v>
      </c>
      <c r="C739" s="4" t="s">
        <v>1215</v>
      </c>
      <c r="D739" s="4" t="s">
        <v>4745</v>
      </c>
      <c r="E739" s="4" t="s">
        <v>4746</v>
      </c>
      <c r="F739" s="4">
        <v>2026</v>
      </c>
      <c r="G739" s="4" t="s">
        <v>2478</v>
      </c>
      <c r="H739" s="4" t="s">
        <v>580</v>
      </c>
      <c r="I739" s="4" t="s">
        <v>4747</v>
      </c>
      <c r="J739" s="4"/>
      <c r="K739" s="4"/>
      <c r="L739" s="4"/>
      <c r="M739" s="4" t="s">
        <v>4748</v>
      </c>
    </row>
    <row r="740" spans="1:13" ht="15" customHeight="1">
      <c r="A740" s="4" t="s">
        <v>4749</v>
      </c>
      <c r="B740" s="4" t="s">
        <v>529</v>
      </c>
      <c r="C740" s="4" t="s">
        <v>1335</v>
      </c>
      <c r="D740" s="4" t="s">
        <v>4750</v>
      </c>
      <c r="E740" s="4" t="s">
        <v>4751</v>
      </c>
      <c r="F740" s="4">
        <v>2026</v>
      </c>
      <c r="G740" s="4" t="s">
        <v>747</v>
      </c>
      <c r="H740" s="4" t="s">
        <v>593</v>
      </c>
      <c r="I740" s="4" t="s">
        <v>4752</v>
      </c>
      <c r="J740" s="4"/>
      <c r="K740" s="4"/>
      <c r="L740" s="4"/>
      <c r="M740" s="4" t="s">
        <v>4753</v>
      </c>
    </row>
    <row r="741" spans="1:13" ht="15" customHeight="1">
      <c r="A741" s="4" t="s">
        <v>4754</v>
      </c>
      <c r="B741" s="4" t="s">
        <v>529</v>
      </c>
      <c r="C741" s="4" t="s">
        <v>1215</v>
      </c>
      <c r="D741" s="4" t="s">
        <v>4755</v>
      </c>
      <c r="E741" s="4" t="s">
        <v>4756</v>
      </c>
      <c r="F741" s="4">
        <v>2025</v>
      </c>
      <c r="G741" s="4" t="s">
        <v>2922</v>
      </c>
      <c r="H741" s="4" t="s">
        <v>580</v>
      </c>
      <c r="I741" s="4" t="s">
        <v>4757</v>
      </c>
      <c r="J741" s="4"/>
      <c r="K741" s="4"/>
      <c r="L741" s="4"/>
      <c r="M741" s="4" t="s">
        <v>4758</v>
      </c>
    </row>
    <row r="742" spans="1:13" ht="15" customHeight="1">
      <c r="A742" s="4" t="s">
        <v>4759</v>
      </c>
      <c r="B742" s="4" t="s">
        <v>529</v>
      </c>
      <c r="C742" s="4" t="s">
        <v>1215</v>
      </c>
      <c r="D742" s="4" t="s">
        <v>4760</v>
      </c>
      <c r="E742" s="4" t="s">
        <v>4761</v>
      </c>
      <c r="F742" s="4">
        <v>2025</v>
      </c>
      <c r="G742" s="4" t="s">
        <v>1558</v>
      </c>
      <c r="H742" s="4" t="s">
        <v>1258</v>
      </c>
      <c r="I742" s="4" t="s">
        <v>4762</v>
      </c>
      <c r="J742" s="4"/>
      <c r="K742" s="4"/>
      <c r="L742" s="4"/>
      <c r="M742" s="4" t="s">
        <v>4763</v>
      </c>
    </row>
    <row r="743" spans="1:13" ht="15" customHeight="1">
      <c r="A743" s="4" t="s">
        <v>4764</v>
      </c>
      <c r="B743" s="4" t="s">
        <v>529</v>
      </c>
      <c r="C743" s="4" t="s">
        <v>1215</v>
      </c>
      <c r="D743" s="4" t="s">
        <v>4765</v>
      </c>
      <c r="E743" s="4" t="s">
        <v>4766</v>
      </c>
      <c r="F743" s="4">
        <v>2025</v>
      </c>
      <c r="G743" s="4" t="s">
        <v>1445</v>
      </c>
      <c r="H743" s="4" t="s">
        <v>580</v>
      </c>
      <c r="I743" s="4" t="s">
        <v>4767</v>
      </c>
      <c r="J743" s="4" t="s">
        <v>4768</v>
      </c>
      <c r="K743" s="4"/>
      <c r="L743" s="4"/>
      <c r="M743" s="4" t="s">
        <v>4769</v>
      </c>
    </row>
    <row r="744" spans="1:13" ht="15" customHeight="1">
      <c r="A744" s="4" t="s">
        <v>4770</v>
      </c>
      <c r="B744" s="4" t="s">
        <v>529</v>
      </c>
      <c r="C744" s="4" t="s">
        <v>1215</v>
      </c>
      <c r="D744" s="4" t="s">
        <v>4771</v>
      </c>
      <c r="E744" s="4" t="s">
        <v>4772</v>
      </c>
      <c r="F744" s="4">
        <v>2025</v>
      </c>
      <c r="G744" s="4" t="s">
        <v>4773</v>
      </c>
      <c r="H744" s="4" t="s">
        <v>580</v>
      </c>
      <c r="I744" s="4" t="s">
        <v>4774</v>
      </c>
      <c r="J744" s="4"/>
      <c r="K744" s="4"/>
      <c r="L744" s="4"/>
      <c r="M744" s="4" t="s">
        <v>4775</v>
      </c>
    </row>
    <row r="745" spans="1:13" ht="15" customHeight="1">
      <c r="A745" s="4" t="s">
        <v>4776</v>
      </c>
      <c r="B745" s="4" t="s">
        <v>529</v>
      </c>
      <c r="C745" s="4" t="s">
        <v>1215</v>
      </c>
      <c r="D745" s="4" t="s">
        <v>4777</v>
      </c>
      <c r="E745" s="4" t="s">
        <v>4778</v>
      </c>
      <c r="F745" s="4">
        <v>2026</v>
      </c>
      <c r="G745" s="4" t="s">
        <v>4779</v>
      </c>
      <c r="H745" s="4" t="s">
        <v>580</v>
      </c>
      <c r="I745" s="4" t="s">
        <v>4780</v>
      </c>
      <c r="J745" s="4"/>
      <c r="K745" s="4"/>
      <c r="L745" s="4"/>
      <c r="M745" s="4" t="s">
        <v>4781</v>
      </c>
    </row>
    <row r="746" spans="1:13" ht="15" customHeight="1">
      <c r="A746" s="4" t="s">
        <v>4782</v>
      </c>
      <c r="B746" s="4" t="s">
        <v>529</v>
      </c>
      <c r="C746" s="4" t="s">
        <v>1215</v>
      </c>
      <c r="D746" s="4" t="s">
        <v>4783</v>
      </c>
      <c r="E746" s="4" t="s">
        <v>4784</v>
      </c>
      <c r="F746" s="4">
        <v>2025</v>
      </c>
      <c r="G746" s="4" t="s">
        <v>1851</v>
      </c>
      <c r="H746" s="4" t="s">
        <v>580</v>
      </c>
      <c r="I746" s="4" t="s">
        <v>4785</v>
      </c>
      <c r="J746" s="4"/>
      <c r="K746" s="4"/>
      <c r="L746" s="4"/>
      <c r="M746" s="4" t="s">
        <v>4786</v>
      </c>
    </row>
    <row r="747" spans="1:13" ht="15" customHeight="1">
      <c r="A747" s="4" t="s">
        <v>4787</v>
      </c>
      <c r="B747" s="4" t="s">
        <v>529</v>
      </c>
      <c r="C747" s="4" t="s">
        <v>1215</v>
      </c>
      <c r="D747" s="4" t="s">
        <v>4788</v>
      </c>
      <c r="E747" s="4" t="s">
        <v>4789</v>
      </c>
      <c r="F747" s="4">
        <v>2026</v>
      </c>
      <c r="G747" s="4" t="s">
        <v>3112</v>
      </c>
      <c r="H747" s="4" t="s">
        <v>580</v>
      </c>
      <c r="I747" s="4" t="s">
        <v>4790</v>
      </c>
      <c r="J747" s="4"/>
      <c r="K747" s="4"/>
      <c r="L747" s="4"/>
      <c r="M747" s="4" t="s">
        <v>4791</v>
      </c>
    </row>
    <row r="748" spans="1:13" ht="15" customHeight="1">
      <c r="A748" s="4" t="s">
        <v>4792</v>
      </c>
      <c r="B748" s="4" t="s">
        <v>529</v>
      </c>
      <c r="C748" s="4" t="s">
        <v>1215</v>
      </c>
      <c r="D748" s="4" t="s">
        <v>4793</v>
      </c>
      <c r="E748" s="4" t="s">
        <v>4794</v>
      </c>
      <c r="F748" s="4">
        <v>2025</v>
      </c>
      <c r="G748" s="4" t="s">
        <v>4795</v>
      </c>
      <c r="H748" s="4" t="s">
        <v>580</v>
      </c>
      <c r="I748" s="4" t="s">
        <v>4796</v>
      </c>
      <c r="J748" s="4"/>
      <c r="K748" s="4"/>
      <c r="L748" s="4"/>
      <c r="M748" s="4" t="s">
        <v>4797</v>
      </c>
    </row>
    <row r="749" spans="1:13" ht="15" customHeight="1">
      <c r="A749" s="4" t="s">
        <v>4798</v>
      </c>
      <c r="B749" s="4" t="s">
        <v>529</v>
      </c>
      <c r="C749" s="4" t="s">
        <v>1215</v>
      </c>
      <c r="D749" s="4" t="s">
        <v>4799</v>
      </c>
      <c r="E749" s="4" t="s">
        <v>4800</v>
      </c>
      <c r="F749" s="4">
        <v>2026</v>
      </c>
      <c r="G749" s="4" t="s">
        <v>4801</v>
      </c>
      <c r="H749" s="4" t="s">
        <v>580</v>
      </c>
      <c r="I749" s="4" t="s">
        <v>4802</v>
      </c>
      <c r="J749" s="4"/>
      <c r="K749" s="4"/>
      <c r="L749" s="4"/>
      <c r="M749" s="4" t="s">
        <v>4803</v>
      </c>
    </row>
    <row r="750" spans="1:13" ht="15" customHeight="1">
      <c r="A750" s="4" t="s">
        <v>4804</v>
      </c>
      <c r="B750" s="4" t="s">
        <v>529</v>
      </c>
      <c r="C750" s="4" t="s">
        <v>1215</v>
      </c>
      <c r="D750" s="4" t="s">
        <v>4805</v>
      </c>
      <c r="E750" s="4" t="s">
        <v>4806</v>
      </c>
      <c r="F750" s="4">
        <v>2026</v>
      </c>
      <c r="G750" s="4" t="s">
        <v>4807</v>
      </c>
      <c r="H750" s="4" t="s">
        <v>580</v>
      </c>
      <c r="I750" s="4" t="s">
        <v>4808</v>
      </c>
      <c r="J750" s="4"/>
      <c r="K750" s="4"/>
      <c r="L750" s="4"/>
      <c r="M750" s="4" t="s">
        <v>4809</v>
      </c>
    </row>
    <row r="751" spans="1:13" ht="15" customHeight="1">
      <c r="A751" s="4" t="s">
        <v>4810</v>
      </c>
      <c r="B751" s="4" t="s">
        <v>529</v>
      </c>
      <c r="C751" s="4" t="s">
        <v>1215</v>
      </c>
      <c r="D751" s="4" t="s">
        <v>4811</v>
      </c>
      <c r="E751" s="4" t="s">
        <v>4812</v>
      </c>
      <c r="F751" s="4">
        <v>2026</v>
      </c>
      <c r="G751" s="4" t="s">
        <v>1222</v>
      </c>
      <c r="H751" s="4" t="s">
        <v>580</v>
      </c>
      <c r="I751" s="4" t="s">
        <v>4813</v>
      </c>
      <c r="J751" s="4"/>
      <c r="K751" s="4"/>
      <c r="L751" s="4"/>
      <c r="M751" s="4" t="s">
        <v>4814</v>
      </c>
    </row>
    <row r="752" spans="1:13" ht="15" customHeight="1">
      <c r="A752" s="4" t="s">
        <v>4815</v>
      </c>
      <c r="B752" s="4" t="s">
        <v>529</v>
      </c>
      <c r="C752" s="4" t="s">
        <v>1215</v>
      </c>
      <c r="D752" s="4" t="s">
        <v>4816</v>
      </c>
      <c r="E752" s="4" t="s">
        <v>4817</v>
      </c>
      <c r="F752" s="4">
        <v>2026</v>
      </c>
      <c r="G752" s="4" t="s">
        <v>3059</v>
      </c>
      <c r="H752" s="4" t="s">
        <v>580</v>
      </c>
      <c r="I752" s="4" t="s">
        <v>4818</v>
      </c>
      <c r="J752" s="4"/>
      <c r="K752" s="4"/>
      <c r="L752" s="4"/>
      <c r="M752" s="4" t="s">
        <v>4819</v>
      </c>
    </row>
    <row r="753" spans="1:13" ht="15" customHeight="1">
      <c r="A753" s="4" t="s">
        <v>4820</v>
      </c>
      <c r="B753" s="4" t="s">
        <v>529</v>
      </c>
      <c r="C753" s="4" t="s">
        <v>1335</v>
      </c>
      <c r="D753" s="4" t="s">
        <v>4821</v>
      </c>
      <c r="E753" s="4" t="s">
        <v>4822</v>
      </c>
      <c r="F753" s="4">
        <v>2025</v>
      </c>
      <c r="G753" s="4" t="s">
        <v>4823</v>
      </c>
      <c r="H753" s="4" t="s">
        <v>593</v>
      </c>
      <c r="I753" s="4" t="s">
        <v>4824</v>
      </c>
      <c r="J753" s="4"/>
      <c r="K753" s="4"/>
      <c r="L753" s="4"/>
      <c r="M753" s="4" t="s">
        <v>4825</v>
      </c>
    </row>
    <row r="754" spans="1:13" ht="15" customHeight="1">
      <c r="A754" s="4" t="s">
        <v>4826</v>
      </c>
      <c r="B754" s="4" t="s">
        <v>529</v>
      </c>
      <c r="C754" s="4" t="s">
        <v>1335</v>
      </c>
      <c r="D754" s="4" t="s">
        <v>4827</v>
      </c>
      <c r="E754" s="4" t="s">
        <v>4828</v>
      </c>
      <c r="F754" s="4">
        <v>2025</v>
      </c>
      <c r="G754" s="4" t="s">
        <v>747</v>
      </c>
      <c r="H754" s="4" t="s">
        <v>593</v>
      </c>
      <c r="I754" s="4" t="s">
        <v>4829</v>
      </c>
      <c r="J754" s="4"/>
      <c r="K754" s="4"/>
      <c r="L754" s="4"/>
      <c r="M754" s="4" t="s">
        <v>4830</v>
      </c>
    </row>
    <row r="755" spans="1:13" ht="15" customHeight="1">
      <c r="A755" s="4" t="s">
        <v>4831</v>
      </c>
      <c r="B755" s="4" t="s">
        <v>529</v>
      </c>
      <c r="C755" s="4" t="s">
        <v>1215</v>
      </c>
      <c r="D755" s="4" t="s">
        <v>4832</v>
      </c>
      <c r="E755" s="4" t="s">
        <v>4833</v>
      </c>
      <c r="F755" s="4">
        <v>2026</v>
      </c>
      <c r="G755" s="4" t="s">
        <v>1863</v>
      </c>
      <c r="H755" s="4" t="s">
        <v>580</v>
      </c>
      <c r="I755" s="4" t="s">
        <v>4834</v>
      </c>
      <c r="J755" s="4"/>
      <c r="K755" s="4"/>
      <c r="L755" s="4"/>
      <c r="M755" s="4" t="s">
        <v>4835</v>
      </c>
    </row>
    <row r="756" spans="1:13" ht="15" customHeight="1">
      <c r="A756" s="4" t="s">
        <v>4836</v>
      </c>
      <c r="B756" s="4" t="s">
        <v>529</v>
      </c>
      <c r="C756" s="4" t="s">
        <v>1903</v>
      </c>
      <c r="D756" s="4" t="s">
        <v>4837</v>
      </c>
      <c r="E756" s="4" t="s">
        <v>4838</v>
      </c>
      <c r="F756" s="4">
        <v>2025</v>
      </c>
      <c r="G756" s="4" t="s">
        <v>1905</v>
      </c>
      <c r="H756" s="4" t="s">
        <v>593</v>
      </c>
      <c r="I756" s="4" t="s">
        <v>4839</v>
      </c>
      <c r="J756" s="4"/>
      <c r="K756" s="4"/>
      <c r="L756" s="4"/>
      <c r="M756" s="4" t="s">
        <v>4840</v>
      </c>
    </row>
    <row r="757" spans="1:13" ht="15" customHeight="1">
      <c r="A757" s="4" t="s">
        <v>4841</v>
      </c>
      <c r="B757" s="4" t="s">
        <v>529</v>
      </c>
      <c r="C757" s="4" t="s">
        <v>1215</v>
      </c>
      <c r="D757" s="4" t="s">
        <v>4842</v>
      </c>
      <c r="E757" s="4" t="s">
        <v>4843</v>
      </c>
      <c r="F757" s="4">
        <v>2026</v>
      </c>
      <c r="G757" s="4" t="s">
        <v>4844</v>
      </c>
      <c r="H757" s="4" t="s">
        <v>580</v>
      </c>
      <c r="I757" s="4" t="s">
        <v>4845</v>
      </c>
      <c r="J757" s="4"/>
      <c r="K757" s="4"/>
      <c r="L757" s="4"/>
      <c r="M757" s="4" t="s">
        <v>4846</v>
      </c>
    </row>
    <row r="758" spans="1:13" ht="15" customHeight="1">
      <c r="A758" s="4" t="s">
        <v>4847</v>
      </c>
      <c r="B758" s="4" t="s">
        <v>529</v>
      </c>
      <c r="C758" s="4" t="s">
        <v>1215</v>
      </c>
      <c r="D758" s="4" t="s">
        <v>4848</v>
      </c>
      <c r="E758" s="4" t="s">
        <v>4849</v>
      </c>
      <c r="F758" s="4">
        <v>2025</v>
      </c>
      <c r="G758" s="4" t="s">
        <v>4850</v>
      </c>
      <c r="H758" s="4" t="s">
        <v>1258</v>
      </c>
      <c r="I758" s="4" t="s">
        <v>4851</v>
      </c>
      <c r="J758" s="4"/>
      <c r="K758" s="4"/>
      <c r="L758" s="4"/>
      <c r="M758" s="4" t="s">
        <v>4852</v>
      </c>
    </row>
    <row r="759" spans="1:13" ht="15" customHeight="1">
      <c r="A759" s="4" t="s">
        <v>357</v>
      </c>
      <c r="B759" s="4" t="s">
        <v>529</v>
      </c>
      <c r="C759" s="4" t="s">
        <v>1215</v>
      </c>
      <c r="D759" s="4" t="s">
        <v>358</v>
      </c>
      <c r="E759" s="4" t="s">
        <v>4853</v>
      </c>
      <c r="F759" s="4">
        <v>2025</v>
      </c>
      <c r="G759" s="4" t="s">
        <v>1725</v>
      </c>
      <c r="H759" s="4" t="s">
        <v>580</v>
      </c>
      <c r="I759" s="4" t="s">
        <v>4854</v>
      </c>
      <c r="J759" s="4"/>
      <c r="K759" s="4"/>
      <c r="L759" s="4"/>
      <c r="M759" s="4" t="s">
        <v>359</v>
      </c>
    </row>
    <row r="760" spans="1:13" ht="15" customHeight="1">
      <c r="A760" s="4" t="s">
        <v>4855</v>
      </c>
      <c r="B760" s="4" t="s">
        <v>529</v>
      </c>
      <c r="C760" s="4" t="s">
        <v>1215</v>
      </c>
      <c r="D760" s="4" t="s">
        <v>4856</v>
      </c>
      <c r="E760" s="4" t="s">
        <v>4857</v>
      </c>
      <c r="F760" s="4">
        <v>2026</v>
      </c>
      <c r="G760" s="4" t="s">
        <v>4858</v>
      </c>
      <c r="H760" s="4" t="s">
        <v>580</v>
      </c>
      <c r="I760" s="4" t="s">
        <v>4859</v>
      </c>
      <c r="J760" s="4"/>
      <c r="K760" s="4"/>
      <c r="L760" s="4"/>
      <c r="M760" s="4" t="s">
        <v>4860</v>
      </c>
    </row>
    <row r="761" spans="1:13" ht="15" customHeight="1">
      <c r="A761" s="4" t="s">
        <v>4861</v>
      </c>
      <c r="B761" s="4" t="s">
        <v>529</v>
      </c>
      <c r="C761" s="4" t="s">
        <v>1215</v>
      </c>
      <c r="D761" s="4" t="s">
        <v>4862</v>
      </c>
      <c r="E761" s="4" t="s">
        <v>4863</v>
      </c>
      <c r="F761" s="4">
        <v>2026</v>
      </c>
      <c r="G761" s="4" t="s">
        <v>4864</v>
      </c>
      <c r="H761" s="4" t="s">
        <v>580</v>
      </c>
      <c r="I761" s="4" t="s">
        <v>4865</v>
      </c>
      <c r="J761" s="4"/>
      <c r="K761" s="4"/>
      <c r="L761" s="4"/>
      <c r="M761" s="4" t="s">
        <v>4866</v>
      </c>
    </row>
    <row r="762" spans="1:13" ht="15" customHeight="1">
      <c r="A762" s="4" t="s">
        <v>4867</v>
      </c>
      <c r="B762" s="4" t="s">
        <v>529</v>
      </c>
      <c r="C762" s="4" t="s">
        <v>1215</v>
      </c>
      <c r="D762" s="4" t="s">
        <v>4868</v>
      </c>
      <c r="E762" s="4" t="s">
        <v>4869</v>
      </c>
      <c r="F762" s="4">
        <v>2025</v>
      </c>
      <c r="G762" s="4" t="s">
        <v>4870</v>
      </c>
      <c r="H762" s="4" t="s">
        <v>580</v>
      </c>
      <c r="I762" s="4" t="s">
        <v>4871</v>
      </c>
      <c r="J762" s="4"/>
      <c r="K762" s="4"/>
      <c r="L762" s="4"/>
      <c r="M762" s="4" t="s">
        <v>4872</v>
      </c>
    </row>
    <row r="763" spans="1:13" ht="15" customHeight="1">
      <c r="A763" s="4" t="s">
        <v>4873</v>
      </c>
      <c r="B763" s="4" t="s">
        <v>529</v>
      </c>
      <c r="C763" s="4" t="s">
        <v>1335</v>
      </c>
      <c r="D763" s="4" t="s">
        <v>4874</v>
      </c>
      <c r="E763" s="4" t="s">
        <v>4875</v>
      </c>
      <c r="F763" s="4">
        <v>2026</v>
      </c>
      <c r="G763" s="4" t="s">
        <v>747</v>
      </c>
      <c r="H763" s="4" t="s">
        <v>593</v>
      </c>
      <c r="I763" s="4" t="s">
        <v>4876</v>
      </c>
      <c r="J763" s="4"/>
      <c r="K763" s="4"/>
      <c r="L763" s="4"/>
      <c r="M763" s="4" t="s">
        <v>4877</v>
      </c>
    </row>
    <row r="764" spans="1:13" ht="15" customHeight="1">
      <c r="A764" s="4" t="s">
        <v>4878</v>
      </c>
      <c r="B764" s="4" t="s">
        <v>529</v>
      </c>
      <c r="C764" s="4" t="s">
        <v>1215</v>
      </c>
      <c r="D764" s="4" t="s">
        <v>4879</v>
      </c>
      <c r="E764" s="4" t="s">
        <v>4880</v>
      </c>
      <c r="F764" s="4">
        <v>2025</v>
      </c>
      <c r="G764" s="4" t="s">
        <v>4881</v>
      </c>
      <c r="H764" s="4" t="s">
        <v>580</v>
      </c>
      <c r="I764" s="4" t="s">
        <v>4882</v>
      </c>
      <c r="J764" s="4"/>
      <c r="K764" s="4"/>
      <c r="L764" s="4"/>
      <c r="M764" s="4" t="s">
        <v>4883</v>
      </c>
    </row>
    <row r="765" spans="1:13" ht="15" customHeight="1">
      <c r="A765" s="4" t="s">
        <v>488</v>
      </c>
      <c r="B765" s="4" t="s">
        <v>529</v>
      </c>
      <c r="C765" s="4" t="s">
        <v>1215</v>
      </c>
      <c r="D765" s="4" t="s">
        <v>489</v>
      </c>
      <c r="E765" s="4" t="s">
        <v>4884</v>
      </c>
      <c r="F765" s="4">
        <v>2025</v>
      </c>
      <c r="G765" s="4" t="s">
        <v>4885</v>
      </c>
      <c r="H765" s="4" t="s">
        <v>580</v>
      </c>
      <c r="I765" s="4" t="s">
        <v>4886</v>
      </c>
      <c r="J765" s="4"/>
      <c r="K765" s="4"/>
      <c r="L765" s="4"/>
      <c r="M765" s="4" t="s">
        <v>490</v>
      </c>
    </row>
    <row r="766" spans="1:13" ht="15" customHeight="1">
      <c r="A766" s="4" t="s">
        <v>4887</v>
      </c>
      <c r="B766" s="4" t="s">
        <v>529</v>
      </c>
      <c r="C766" s="4" t="s">
        <v>1215</v>
      </c>
      <c r="D766" s="4" t="s">
        <v>4888</v>
      </c>
      <c r="E766" s="4" t="s">
        <v>4889</v>
      </c>
      <c r="F766" s="4">
        <v>2026</v>
      </c>
      <c r="G766" s="4" t="s">
        <v>3742</v>
      </c>
      <c r="H766" s="4" t="s">
        <v>580</v>
      </c>
      <c r="I766" s="4" t="s">
        <v>4890</v>
      </c>
      <c r="J766" s="4"/>
      <c r="K766" s="4"/>
      <c r="L766" s="4"/>
      <c r="M766" s="4" t="s">
        <v>4891</v>
      </c>
    </row>
    <row r="767" spans="1:13" ht="15" customHeight="1">
      <c r="A767" s="4" t="s">
        <v>4892</v>
      </c>
      <c r="B767" s="4" t="s">
        <v>529</v>
      </c>
      <c r="C767" s="4" t="s">
        <v>1215</v>
      </c>
      <c r="D767" s="4" t="s">
        <v>4893</v>
      </c>
      <c r="E767" s="4" t="s">
        <v>4894</v>
      </c>
      <c r="F767" s="4">
        <v>2026</v>
      </c>
      <c r="G767" s="4" t="s">
        <v>4895</v>
      </c>
      <c r="H767" s="4" t="s">
        <v>1258</v>
      </c>
      <c r="I767" s="4" t="s">
        <v>4896</v>
      </c>
      <c r="J767" s="4"/>
      <c r="K767" s="4"/>
      <c r="L767" s="4"/>
      <c r="M767" s="4" t="s">
        <v>4897</v>
      </c>
    </row>
    <row r="768" spans="1:13" ht="15" customHeight="1">
      <c r="A768" s="4" t="s">
        <v>4898</v>
      </c>
      <c r="B768" s="4" t="s">
        <v>529</v>
      </c>
      <c r="C768" s="4" t="s">
        <v>1215</v>
      </c>
      <c r="D768" s="4" t="s">
        <v>4899</v>
      </c>
      <c r="E768" s="4" t="s">
        <v>4900</v>
      </c>
      <c r="F768" s="4">
        <v>2026</v>
      </c>
      <c r="G768" s="4" t="s">
        <v>3712</v>
      </c>
      <c r="H768" s="4" t="s">
        <v>580</v>
      </c>
      <c r="I768" s="4" t="s">
        <v>4901</v>
      </c>
      <c r="J768" s="4"/>
      <c r="K768" s="4"/>
      <c r="L768" s="4"/>
      <c r="M768" s="4" t="s">
        <v>4902</v>
      </c>
    </row>
    <row r="769" spans="1:13" ht="15" customHeight="1">
      <c r="A769" s="4" t="s">
        <v>4903</v>
      </c>
      <c r="B769" s="4" t="s">
        <v>529</v>
      </c>
      <c r="C769" s="4" t="s">
        <v>1335</v>
      </c>
      <c r="D769" s="4" t="s">
        <v>4904</v>
      </c>
      <c r="E769" s="4" t="s">
        <v>4905</v>
      </c>
      <c r="F769" s="4">
        <v>2026</v>
      </c>
      <c r="G769" s="4" t="s">
        <v>4906</v>
      </c>
      <c r="H769" s="4" t="s">
        <v>1258</v>
      </c>
      <c r="I769" s="4" t="s">
        <v>4907</v>
      </c>
      <c r="J769" s="4"/>
      <c r="K769" s="4"/>
      <c r="L769" s="4"/>
      <c r="M769" s="4" t="s">
        <v>4908</v>
      </c>
    </row>
    <row r="770" spans="1:13" ht="15" customHeight="1">
      <c r="A770" s="4" t="s">
        <v>4909</v>
      </c>
      <c r="B770" s="4" t="s">
        <v>529</v>
      </c>
      <c r="C770" s="4" t="s">
        <v>1215</v>
      </c>
      <c r="D770" s="4" t="s">
        <v>4910</v>
      </c>
      <c r="E770" s="4" t="s">
        <v>4911</v>
      </c>
      <c r="F770" s="4">
        <v>2026</v>
      </c>
      <c r="G770" s="4" t="s">
        <v>1541</v>
      </c>
      <c r="H770" s="4" t="s">
        <v>580</v>
      </c>
      <c r="I770" s="4" t="s">
        <v>4912</v>
      </c>
      <c r="J770" s="4"/>
      <c r="K770" s="4"/>
      <c r="L770" s="4"/>
      <c r="M770" s="4" t="s">
        <v>4913</v>
      </c>
    </row>
    <row r="771" spans="1:13" ht="15" customHeight="1">
      <c r="A771" s="4" t="s">
        <v>4914</v>
      </c>
      <c r="B771" s="4" t="s">
        <v>529</v>
      </c>
      <c r="C771" s="4" t="s">
        <v>1215</v>
      </c>
      <c r="D771" s="4" t="s">
        <v>4915</v>
      </c>
      <c r="E771" s="4" t="s">
        <v>4916</v>
      </c>
      <c r="F771" s="4">
        <v>2024</v>
      </c>
      <c r="G771" s="4" t="s">
        <v>1287</v>
      </c>
      <c r="H771" s="4" t="s">
        <v>580</v>
      </c>
      <c r="I771" s="4"/>
      <c r="J771" s="4"/>
      <c r="K771" s="4"/>
      <c r="L771" s="4"/>
      <c r="M771" s="4" t="s">
        <v>4917</v>
      </c>
    </row>
    <row r="772" spans="1:13" ht="15" customHeight="1">
      <c r="A772" s="4" t="s">
        <v>4918</v>
      </c>
      <c r="B772" s="4" t="s">
        <v>529</v>
      </c>
      <c r="C772" s="4" t="s">
        <v>1215</v>
      </c>
      <c r="D772" s="4" t="s">
        <v>4919</v>
      </c>
      <c r="E772" s="4" t="s">
        <v>4833</v>
      </c>
      <c r="F772" s="4">
        <v>2026</v>
      </c>
      <c r="G772" s="4" t="s">
        <v>1863</v>
      </c>
      <c r="H772" s="4" t="s">
        <v>580</v>
      </c>
      <c r="I772" s="4" t="s">
        <v>4920</v>
      </c>
      <c r="J772" s="4"/>
      <c r="K772" s="4"/>
      <c r="L772" s="4"/>
      <c r="M772" s="4" t="s">
        <v>4921</v>
      </c>
    </row>
    <row r="773" spans="1:13" ht="15" customHeight="1">
      <c r="A773" s="4" t="s">
        <v>351</v>
      </c>
      <c r="B773" s="4" t="s">
        <v>529</v>
      </c>
      <c r="C773" s="4" t="s">
        <v>1215</v>
      </c>
      <c r="D773" s="4" t="s">
        <v>352</v>
      </c>
      <c r="E773" s="4" t="s">
        <v>4922</v>
      </c>
      <c r="F773" s="4">
        <v>2026</v>
      </c>
      <c r="G773" s="4" t="s">
        <v>4080</v>
      </c>
      <c r="H773" s="4" t="s">
        <v>580</v>
      </c>
      <c r="I773" s="4" t="s">
        <v>4923</v>
      </c>
      <c r="J773" s="4"/>
      <c r="K773" s="4"/>
      <c r="L773" s="4"/>
      <c r="M773" s="4" t="s">
        <v>4924</v>
      </c>
    </row>
    <row r="774" spans="1:13" ht="15" customHeight="1">
      <c r="A774" s="4" t="s">
        <v>4925</v>
      </c>
      <c r="B774" s="4" t="s">
        <v>529</v>
      </c>
      <c r="C774" s="4" t="s">
        <v>1215</v>
      </c>
      <c r="D774" s="4" t="s">
        <v>4926</v>
      </c>
      <c r="E774" s="4" t="s">
        <v>4927</v>
      </c>
      <c r="F774" s="4">
        <v>2026</v>
      </c>
      <c r="G774" s="4" t="s">
        <v>4928</v>
      </c>
      <c r="H774" s="4" t="s">
        <v>580</v>
      </c>
      <c r="I774" s="4" t="s">
        <v>4929</v>
      </c>
      <c r="J774" s="4"/>
      <c r="K774" s="4"/>
      <c r="L774" s="4"/>
      <c r="M774" s="4" t="s">
        <v>4930</v>
      </c>
    </row>
    <row r="775" spans="1:13" ht="15" customHeight="1">
      <c r="A775" s="4" t="s">
        <v>473</v>
      </c>
      <c r="B775" s="4" t="s">
        <v>529</v>
      </c>
      <c r="C775" s="4" t="s">
        <v>1335</v>
      </c>
      <c r="D775" s="4" t="s">
        <v>474</v>
      </c>
      <c r="E775" s="4" t="s">
        <v>4931</v>
      </c>
      <c r="F775" s="4">
        <v>2025</v>
      </c>
      <c r="G775" s="4" t="s">
        <v>3158</v>
      </c>
      <c r="H775" s="4" t="s">
        <v>593</v>
      </c>
      <c r="I775" s="4" t="s">
        <v>4932</v>
      </c>
      <c r="J775" s="4"/>
      <c r="K775" s="4"/>
      <c r="L775" s="4"/>
      <c r="M775" s="4" t="s">
        <v>4933</v>
      </c>
    </row>
    <row r="776" spans="1:13" ht="15" customHeight="1">
      <c r="A776" s="4" t="s">
        <v>4934</v>
      </c>
      <c r="B776" s="4" t="s">
        <v>529</v>
      </c>
      <c r="C776" s="4" t="s">
        <v>1215</v>
      </c>
      <c r="D776" s="4" t="s">
        <v>4935</v>
      </c>
      <c r="E776" s="4" t="s">
        <v>4936</v>
      </c>
      <c r="F776" s="4">
        <v>2026</v>
      </c>
      <c r="G776" s="4" t="s">
        <v>4937</v>
      </c>
      <c r="H776" s="4" t="s">
        <v>580</v>
      </c>
      <c r="I776" s="4" t="s">
        <v>4938</v>
      </c>
      <c r="J776" s="4"/>
      <c r="K776" s="4"/>
      <c r="L776" s="4"/>
      <c r="M776" s="4" t="s">
        <v>4939</v>
      </c>
    </row>
    <row r="777" spans="1:13" ht="15" customHeight="1">
      <c r="A777" s="4" t="s">
        <v>4940</v>
      </c>
      <c r="B777" s="4" t="s">
        <v>529</v>
      </c>
      <c r="C777" s="4" t="s">
        <v>1215</v>
      </c>
      <c r="D777" s="4" t="s">
        <v>4941</v>
      </c>
      <c r="E777" s="4" t="s">
        <v>4942</v>
      </c>
      <c r="F777" s="4">
        <v>2025</v>
      </c>
      <c r="G777" s="4" t="s">
        <v>4943</v>
      </c>
      <c r="H777" s="4" t="s">
        <v>580</v>
      </c>
      <c r="I777" s="4" t="s">
        <v>4944</v>
      </c>
      <c r="J777" s="4"/>
      <c r="K777" s="4"/>
      <c r="L777" s="4"/>
      <c r="M777" s="4" t="s">
        <v>4945</v>
      </c>
    </row>
    <row r="778" spans="1:13" ht="15" customHeight="1">
      <c r="A778" s="4" t="s">
        <v>464</v>
      </c>
      <c r="B778" s="4" t="s">
        <v>529</v>
      </c>
      <c r="C778" s="4" t="s">
        <v>1335</v>
      </c>
      <c r="D778" s="4" t="s">
        <v>465</v>
      </c>
      <c r="E778" s="4" t="s">
        <v>4946</v>
      </c>
      <c r="F778" s="4">
        <v>2026</v>
      </c>
      <c r="G778" s="4" t="s">
        <v>4947</v>
      </c>
      <c r="H778" s="4" t="s">
        <v>593</v>
      </c>
      <c r="I778" s="4" t="s">
        <v>4948</v>
      </c>
      <c r="J778" s="4"/>
      <c r="K778" s="4"/>
      <c r="L778" s="4"/>
      <c r="M778" s="4" t="s">
        <v>4949</v>
      </c>
    </row>
    <row r="779" spans="1:13" ht="15" customHeight="1">
      <c r="A779" s="4" t="s">
        <v>4950</v>
      </c>
      <c r="B779" s="4" t="s">
        <v>529</v>
      </c>
      <c r="C779" s="4" t="s">
        <v>1215</v>
      </c>
      <c r="D779" s="4" t="s">
        <v>4951</v>
      </c>
      <c r="E779" s="4" t="s">
        <v>4952</v>
      </c>
      <c r="F779" s="4">
        <v>2026</v>
      </c>
      <c r="G779" s="4" t="s">
        <v>4953</v>
      </c>
      <c r="H779" s="4" t="s">
        <v>580</v>
      </c>
      <c r="I779" s="4" t="s">
        <v>4954</v>
      </c>
      <c r="J779" s="4"/>
      <c r="K779" s="4"/>
      <c r="L779" s="4"/>
      <c r="M779" s="4" t="s">
        <v>4955</v>
      </c>
    </row>
    <row r="780" spans="1:13" ht="15" customHeight="1">
      <c r="A780" s="4" t="s">
        <v>4956</v>
      </c>
      <c r="B780" s="4" t="s">
        <v>529</v>
      </c>
      <c r="C780" s="4" t="s">
        <v>1215</v>
      </c>
      <c r="D780" s="4" t="s">
        <v>4957</v>
      </c>
      <c r="E780" s="4" t="s">
        <v>4958</v>
      </c>
      <c r="F780" s="4">
        <v>2024</v>
      </c>
      <c r="G780" s="4" t="s">
        <v>4959</v>
      </c>
      <c r="H780" s="4" t="s">
        <v>580</v>
      </c>
      <c r="I780" s="4" t="s">
        <v>4960</v>
      </c>
      <c r="J780" s="4"/>
      <c r="K780" s="4"/>
      <c r="L780" s="4"/>
      <c r="M780" s="4" t="s">
        <v>4961</v>
      </c>
    </row>
    <row r="781" spans="1:13" ht="15" customHeight="1">
      <c r="A781" s="4" t="s">
        <v>4962</v>
      </c>
      <c r="B781" s="4" t="s">
        <v>529</v>
      </c>
      <c r="C781" s="4" t="s">
        <v>1215</v>
      </c>
      <c r="D781" s="4" t="s">
        <v>4963</v>
      </c>
      <c r="E781" s="4" t="s">
        <v>4964</v>
      </c>
      <c r="F781" s="4">
        <v>2026</v>
      </c>
      <c r="G781" s="4" t="s">
        <v>4965</v>
      </c>
      <c r="H781" s="4" t="s">
        <v>580</v>
      </c>
      <c r="I781" s="4" t="s">
        <v>4966</v>
      </c>
      <c r="J781" s="4"/>
      <c r="K781" s="4"/>
      <c r="L781" s="4"/>
      <c r="M781" s="4" t="s">
        <v>4967</v>
      </c>
    </row>
    <row r="782" spans="1:13" ht="15" customHeight="1">
      <c r="A782" s="4" t="s">
        <v>4968</v>
      </c>
      <c r="B782" s="4" t="s">
        <v>529</v>
      </c>
      <c r="C782" s="4" t="s">
        <v>1215</v>
      </c>
      <c r="D782" s="4" t="s">
        <v>4969</v>
      </c>
      <c r="E782" s="4" t="s">
        <v>4970</v>
      </c>
      <c r="F782" s="4">
        <v>2025</v>
      </c>
      <c r="G782" s="4" t="s">
        <v>3965</v>
      </c>
      <c r="H782" s="4" t="s">
        <v>580</v>
      </c>
      <c r="I782" s="4" t="s">
        <v>4971</v>
      </c>
      <c r="J782" s="4"/>
      <c r="K782" s="4"/>
      <c r="L782" s="4"/>
      <c r="M782" s="4" t="s">
        <v>4972</v>
      </c>
    </row>
    <row r="783" spans="1:13" ht="15" customHeight="1">
      <c r="A783" s="4" t="s">
        <v>4973</v>
      </c>
      <c r="B783" s="4" t="s">
        <v>529</v>
      </c>
      <c r="C783" s="4" t="s">
        <v>1568</v>
      </c>
      <c r="D783" s="4" t="s">
        <v>4974</v>
      </c>
      <c r="E783" s="4" t="s">
        <v>4975</v>
      </c>
      <c r="F783" s="4">
        <v>2026</v>
      </c>
      <c r="G783" s="4" t="s">
        <v>1451</v>
      </c>
      <c r="H783" s="4" t="s">
        <v>593</v>
      </c>
      <c r="I783" s="4" t="s">
        <v>4976</v>
      </c>
      <c r="J783" s="4"/>
      <c r="K783" s="4"/>
      <c r="L783" s="4"/>
      <c r="M783" s="4" t="s">
        <v>4977</v>
      </c>
    </row>
    <row r="784" spans="1:13" ht="15" customHeight="1">
      <c r="A784" s="4" t="s">
        <v>4978</v>
      </c>
      <c r="B784" s="4" t="s">
        <v>529</v>
      </c>
      <c r="C784" s="4" t="s">
        <v>1568</v>
      </c>
      <c r="D784" s="4" t="s">
        <v>4979</v>
      </c>
      <c r="E784" s="4" t="s">
        <v>4980</v>
      </c>
      <c r="F784" s="4">
        <v>2026</v>
      </c>
      <c r="G784" s="4" t="s">
        <v>747</v>
      </c>
      <c r="H784" s="4" t="s">
        <v>593</v>
      </c>
      <c r="I784" s="4" t="s">
        <v>4981</v>
      </c>
      <c r="J784" s="4"/>
      <c r="K784" s="4"/>
      <c r="L784" s="4"/>
      <c r="M784" s="4" t="s">
        <v>4982</v>
      </c>
    </row>
    <row r="785" spans="1:13" ht="15" customHeight="1">
      <c r="A785" s="4" t="s">
        <v>4983</v>
      </c>
      <c r="B785" s="4" t="s">
        <v>529</v>
      </c>
      <c r="C785" s="4" t="s">
        <v>1215</v>
      </c>
      <c r="D785" s="4" t="s">
        <v>4984</v>
      </c>
      <c r="E785" s="4" t="s">
        <v>4985</v>
      </c>
      <c r="F785" s="4">
        <v>2025</v>
      </c>
      <c r="G785" s="4" t="s">
        <v>4986</v>
      </c>
      <c r="H785" s="4" t="s">
        <v>580</v>
      </c>
      <c r="I785" s="4" t="s">
        <v>4987</v>
      </c>
      <c r="J785" s="4"/>
      <c r="K785" s="4"/>
      <c r="L785" s="4"/>
      <c r="M785" s="4" t="s">
        <v>4988</v>
      </c>
    </row>
    <row r="786" spans="1:13" ht="15" customHeight="1">
      <c r="A786" s="4" t="s">
        <v>4989</v>
      </c>
      <c r="B786" s="4" t="s">
        <v>529</v>
      </c>
      <c r="C786" s="4" t="s">
        <v>1335</v>
      </c>
      <c r="D786" s="4" t="s">
        <v>4990</v>
      </c>
      <c r="E786" s="4" t="s">
        <v>4991</v>
      </c>
      <c r="F786" s="4">
        <v>2026</v>
      </c>
      <c r="G786" s="4" t="s">
        <v>747</v>
      </c>
      <c r="H786" s="4" t="s">
        <v>593</v>
      </c>
      <c r="I786" s="4" t="s">
        <v>4992</v>
      </c>
      <c r="J786" s="4"/>
      <c r="K786" s="4"/>
      <c r="L786" s="4"/>
      <c r="M786" s="4" t="s">
        <v>4993</v>
      </c>
    </row>
    <row r="787" spans="1:13" ht="15" customHeight="1">
      <c r="A787" s="4" t="s">
        <v>482</v>
      </c>
      <c r="B787" s="4" t="s">
        <v>529</v>
      </c>
      <c r="C787" s="4" t="s">
        <v>1215</v>
      </c>
      <c r="D787" s="4" t="s">
        <v>483</v>
      </c>
      <c r="E787" s="4" t="s">
        <v>3366</v>
      </c>
      <c r="F787" s="4">
        <v>2026</v>
      </c>
      <c r="G787" s="4" t="s">
        <v>4895</v>
      </c>
      <c r="H787" s="4" t="s">
        <v>1258</v>
      </c>
      <c r="I787" s="4" t="s">
        <v>4994</v>
      </c>
      <c r="J787" s="4"/>
      <c r="K787" s="4"/>
      <c r="L787" s="4"/>
      <c r="M787" s="4" t="s">
        <v>4995</v>
      </c>
    </row>
    <row r="788" spans="1:13" ht="15" customHeight="1">
      <c r="A788" s="4" t="s">
        <v>4996</v>
      </c>
      <c r="B788" s="4" t="s">
        <v>529</v>
      </c>
      <c r="C788" s="4" t="s">
        <v>1215</v>
      </c>
      <c r="D788" s="4" t="s">
        <v>4997</v>
      </c>
      <c r="E788" s="4" t="s">
        <v>4998</v>
      </c>
      <c r="F788" s="4">
        <v>2026</v>
      </c>
      <c r="G788" s="4" t="s">
        <v>2098</v>
      </c>
      <c r="H788" s="4" t="s">
        <v>580</v>
      </c>
      <c r="I788" s="4" t="s">
        <v>4999</v>
      </c>
      <c r="J788" s="4"/>
      <c r="K788" s="4"/>
      <c r="L788" s="4"/>
      <c r="M788" s="4" t="s">
        <v>5000</v>
      </c>
    </row>
    <row r="789" spans="1:13" ht="15" customHeight="1">
      <c r="A789" s="4" t="s">
        <v>5001</v>
      </c>
      <c r="B789" s="4" t="s">
        <v>529</v>
      </c>
      <c r="C789" s="4" t="s">
        <v>1215</v>
      </c>
      <c r="D789" s="4" t="s">
        <v>5002</v>
      </c>
      <c r="E789" s="4" t="s">
        <v>5003</v>
      </c>
      <c r="F789" s="4">
        <v>2026</v>
      </c>
      <c r="G789" s="4" t="s">
        <v>5004</v>
      </c>
      <c r="H789" s="4" t="s">
        <v>580</v>
      </c>
      <c r="I789" s="4" t="s">
        <v>5005</v>
      </c>
      <c r="J789" s="4"/>
      <c r="K789" s="4"/>
      <c r="L789" s="4"/>
      <c r="M789" s="4" t="s">
        <v>5006</v>
      </c>
    </row>
    <row r="790" spans="1:13" ht="15" customHeight="1">
      <c r="A790" s="4" t="s">
        <v>5007</v>
      </c>
      <c r="B790" s="4" t="s">
        <v>529</v>
      </c>
      <c r="C790" s="4" t="s">
        <v>1215</v>
      </c>
      <c r="D790" s="4" t="s">
        <v>5008</v>
      </c>
      <c r="E790" s="4" t="s">
        <v>5009</v>
      </c>
      <c r="F790" s="4">
        <v>2026</v>
      </c>
      <c r="G790" s="4" t="s">
        <v>5010</v>
      </c>
      <c r="H790" s="4" t="s">
        <v>580</v>
      </c>
      <c r="I790" s="4" t="s">
        <v>5011</v>
      </c>
      <c r="J790" s="4"/>
      <c r="K790" s="4"/>
      <c r="L790" s="4"/>
      <c r="M790" s="4" t="s">
        <v>5012</v>
      </c>
    </row>
    <row r="791" spans="1:13" ht="15" customHeight="1">
      <c r="A791" s="4" t="s">
        <v>5013</v>
      </c>
      <c r="B791" s="4" t="s">
        <v>529</v>
      </c>
      <c r="C791" s="4" t="s">
        <v>1215</v>
      </c>
      <c r="D791" s="4" t="s">
        <v>5014</v>
      </c>
      <c r="E791" s="4" t="s">
        <v>5015</v>
      </c>
      <c r="F791" s="4">
        <v>2026</v>
      </c>
      <c r="G791" s="4" t="s">
        <v>2583</v>
      </c>
      <c r="H791" s="4" t="s">
        <v>580</v>
      </c>
      <c r="I791" s="4" t="s">
        <v>5016</v>
      </c>
      <c r="J791" s="4"/>
      <c r="K791" s="4"/>
      <c r="L791" s="4"/>
      <c r="M791" s="4" t="s">
        <v>5017</v>
      </c>
    </row>
    <row r="792" spans="1:13" ht="15" customHeight="1">
      <c r="A792" s="4" t="s">
        <v>5018</v>
      </c>
      <c r="B792" s="4" t="s">
        <v>529</v>
      </c>
      <c r="C792" s="4" t="s">
        <v>1215</v>
      </c>
      <c r="D792" s="4" t="s">
        <v>5019</v>
      </c>
      <c r="E792" s="4" t="s">
        <v>5020</v>
      </c>
      <c r="F792" s="4">
        <v>2026</v>
      </c>
      <c r="G792" s="4" t="s">
        <v>2688</v>
      </c>
      <c r="H792" s="4" t="s">
        <v>580</v>
      </c>
      <c r="I792" s="4" t="s">
        <v>5021</v>
      </c>
      <c r="J792" s="4"/>
      <c r="K792" s="4"/>
      <c r="L792" s="4"/>
      <c r="M792" s="4" t="s">
        <v>5022</v>
      </c>
    </row>
    <row r="793" spans="1:13" ht="15" customHeight="1">
      <c r="A793" s="4" t="s">
        <v>5023</v>
      </c>
      <c r="B793" s="4" t="s">
        <v>529</v>
      </c>
      <c r="C793" s="4" t="s">
        <v>1568</v>
      </c>
      <c r="D793" s="4" t="s">
        <v>5024</v>
      </c>
      <c r="E793" s="4" t="s">
        <v>5025</v>
      </c>
      <c r="F793" s="4">
        <v>2026</v>
      </c>
      <c r="G793" s="4" t="s">
        <v>747</v>
      </c>
      <c r="H793" s="4" t="s">
        <v>593</v>
      </c>
      <c r="I793" s="4" t="s">
        <v>5026</v>
      </c>
      <c r="J793" s="4"/>
      <c r="K793" s="4"/>
      <c r="L793" s="4"/>
      <c r="M793" s="4" t="s">
        <v>5027</v>
      </c>
    </row>
    <row r="794" spans="1:13" ht="15" customHeight="1">
      <c r="A794" s="4" t="s">
        <v>5028</v>
      </c>
      <c r="B794" s="4" t="s">
        <v>529</v>
      </c>
      <c r="C794" s="4" t="s">
        <v>1215</v>
      </c>
      <c r="D794" s="4" t="s">
        <v>5029</v>
      </c>
      <c r="E794" s="4" t="s">
        <v>5030</v>
      </c>
      <c r="F794" s="4">
        <v>2026</v>
      </c>
      <c r="G794" s="4" t="s">
        <v>3971</v>
      </c>
      <c r="H794" s="4" t="s">
        <v>580</v>
      </c>
      <c r="I794" s="4" t="s">
        <v>5031</v>
      </c>
      <c r="J794" s="4"/>
      <c r="K794" s="4"/>
      <c r="L794" s="4"/>
      <c r="M794" s="4" t="s">
        <v>5032</v>
      </c>
    </row>
    <row r="795" spans="1:13" ht="15" customHeight="1">
      <c r="A795" s="4" t="s">
        <v>5033</v>
      </c>
      <c r="B795" s="4" t="s">
        <v>529</v>
      </c>
      <c r="C795" s="4" t="s">
        <v>1215</v>
      </c>
      <c r="D795" s="4" t="s">
        <v>5034</v>
      </c>
      <c r="E795" s="4" t="s">
        <v>5035</v>
      </c>
      <c r="F795" s="4">
        <v>2026</v>
      </c>
      <c r="G795" s="4" t="s">
        <v>5036</v>
      </c>
      <c r="H795" s="4" t="s">
        <v>580</v>
      </c>
      <c r="I795" s="4" t="s">
        <v>5037</v>
      </c>
      <c r="J795" s="4" t="s">
        <v>5038</v>
      </c>
      <c r="K795" s="4"/>
      <c r="L795" s="4"/>
      <c r="M795" s="4" t="s">
        <v>5039</v>
      </c>
    </row>
    <row r="796" spans="1:13" ht="15" customHeight="1">
      <c r="A796" s="4" t="s">
        <v>5040</v>
      </c>
      <c r="B796" s="4" t="s">
        <v>529</v>
      </c>
      <c r="C796" s="4" t="s">
        <v>1568</v>
      </c>
      <c r="D796" s="4" t="s">
        <v>5041</v>
      </c>
      <c r="E796" s="4" t="s">
        <v>5042</v>
      </c>
      <c r="F796" s="4">
        <v>2026</v>
      </c>
      <c r="G796" s="4" t="s">
        <v>5043</v>
      </c>
      <c r="H796" s="4" t="s">
        <v>593</v>
      </c>
      <c r="I796" s="4" t="s">
        <v>5044</v>
      </c>
      <c r="J796" s="4"/>
      <c r="K796" s="4"/>
      <c r="L796" s="4"/>
      <c r="M796" s="4" t="s">
        <v>5045</v>
      </c>
    </row>
    <row r="797" spans="1:13" ht="15" customHeight="1">
      <c r="A797" s="4" t="s">
        <v>5046</v>
      </c>
      <c r="B797" s="4" t="s">
        <v>529</v>
      </c>
      <c r="C797" s="4" t="s">
        <v>1215</v>
      </c>
      <c r="D797" s="4" t="s">
        <v>5047</v>
      </c>
      <c r="E797" s="4" t="s">
        <v>5048</v>
      </c>
      <c r="F797" s="4">
        <v>2025</v>
      </c>
      <c r="G797" s="4" t="s">
        <v>5049</v>
      </c>
      <c r="H797" s="4" t="s">
        <v>580</v>
      </c>
      <c r="I797" s="4" t="s">
        <v>5050</v>
      </c>
      <c r="J797" s="4"/>
      <c r="K797" s="4"/>
      <c r="L797" s="4"/>
      <c r="M797" s="4" t="s">
        <v>5051</v>
      </c>
    </row>
    <row r="798" spans="1:13" ht="15" customHeight="1">
      <c r="A798" s="4" t="s">
        <v>5052</v>
      </c>
      <c r="B798" s="4" t="s">
        <v>529</v>
      </c>
      <c r="C798" s="4" t="s">
        <v>1215</v>
      </c>
      <c r="D798" s="4" t="s">
        <v>5053</v>
      </c>
      <c r="E798" s="4" t="s">
        <v>5054</v>
      </c>
      <c r="F798" s="4">
        <v>2025</v>
      </c>
      <c r="G798" s="4" t="s">
        <v>5055</v>
      </c>
      <c r="H798" s="4" t="s">
        <v>580</v>
      </c>
      <c r="I798" s="4" t="s">
        <v>5056</v>
      </c>
      <c r="J798" s="4"/>
      <c r="K798" s="4"/>
      <c r="L798" s="4"/>
      <c r="M798" s="4" t="s">
        <v>5057</v>
      </c>
    </row>
    <row r="799" spans="1:13" ht="15" customHeight="1">
      <c r="A799" s="4" t="s">
        <v>5058</v>
      </c>
      <c r="B799" s="4" t="s">
        <v>529</v>
      </c>
      <c r="C799" s="4" t="s">
        <v>1215</v>
      </c>
      <c r="D799" s="4" t="s">
        <v>5059</v>
      </c>
      <c r="E799" s="4" t="s">
        <v>5060</v>
      </c>
      <c r="F799" s="4">
        <v>2025</v>
      </c>
      <c r="G799" s="4" t="s">
        <v>2011</v>
      </c>
      <c r="H799" s="4" t="s">
        <v>580</v>
      </c>
      <c r="I799" s="4" t="s">
        <v>5061</v>
      </c>
      <c r="J799" s="4"/>
      <c r="K799" s="4"/>
      <c r="L799" s="4"/>
      <c r="M799" s="4" t="s">
        <v>5062</v>
      </c>
    </row>
    <row r="800" spans="1:13" ht="15" customHeight="1">
      <c r="A800" s="4" t="s">
        <v>5063</v>
      </c>
      <c r="B800" s="4" t="s">
        <v>529</v>
      </c>
      <c r="C800" s="4" t="s">
        <v>1335</v>
      </c>
      <c r="D800" s="4" t="s">
        <v>5064</v>
      </c>
      <c r="E800" s="4" t="s">
        <v>5065</v>
      </c>
      <c r="F800" s="4">
        <v>2023</v>
      </c>
      <c r="G800" s="4" t="s">
        <v>747</v>
      </c>
      <c r="H800" s="4" t="s">
        <v>593</v>
      </c>
      <c r="I800" s="4" t="s">
        <v>5066</v>
      </c>
      <c r="J800" s="4"/>
      <c r="K800" s="4"/>
      <c r="L800" s="4"/>
      <c r="M800" s="4" t="s">
        <v>5067</v>
      </c>
    </row>
    <row r="801" spans="1:13" ht="15" customHeight="1">
      <c r="A801" s="4" t="s">
        <v>5068</v>
      </c>
      <c r="B801" s="4" t="s">
        <v>529</v>
      </c>
      <c r="C801" s="4" t="s">
        <v>1215</v>
      </c>
      <c r="D801" s="4" t="s">
        <v>5069</v>
      </c>
      <c r="E801" s="4" t="s">
        <v>5070</v>
      </c>
      <c r="F801" s="4">
        <v>2025</v>
      </c>
      <c r="G801" s="4" t="s">
        <v>5071</v>
      </c>
      <c r="H801" s="4" t="s">
        <v>580</v>
      </c>
      <c r="I801" s="4" t="s">
        <v>5072</v>
      </c>
      <c r="J801" s="4"/>
      <c r="K801" s="4"/>
      <c r="L801" s="4"/>
      <c r="M801" s="4" t="s">
        <v>5073</v>
      </c>
    </row>
    <row r="802" spans="1:13" ht="15" customHeight="1">
      <c r="A802" s="4" t="s">
        <v>5074</v>
      </c>
      <c r="B802" s="4" t="s">
        <v>529</v>
      </c>
      <c r="C802" s="4" t="s">
        <v>1215</v>
      </c>
      <c r="D802" s="4" t="s">
        <v>5075</v>
      </c>
      <c r="E802" s="4" t="s">
        <v>5076</v>
      </c>
      <c r="F802" s="4">
        <v>2026</v>
      </c>
      <c r="G802" s="4" t="s">
        <v>1799</v>
      </c>
      <c r="H802" s="4" t="s">
        <v>580</v>
      </c>
      <c r="I802" s="4" t="s">
        <v>5077</v>
      </c>
      <c r="J802" s="4"/>
      <c r="K802" s="4"/>
      <c r="L802" s="4"/>
      <c r="M802" s="4" t="s">
        <v>5078</v>
      </c>
    </row>
    <row r="803" spans="1:13" ht="15" customHeight="1">
      <c r="A803" s="4" t="s">
        <v>5079</v>
      </c>
      <c r="B803" s="4" t="s">
        <v>529</v>
      </c>
      <c r="C803" s="4" t="s">
        <v>1903</v>
      </c>
      <c r="D803" s="4" t="s">
        <v>5080</v>
      </c>
      <c r="E803" s="4" t="s">
        <v>5081</v>
      </c>
      <c r="F803" s="4">
        <v>2026</v>
      </c>
      <c r="G803" s="4" t="s">
        <v>2472</v>
      </c>
      <c r="H803" s="4" t="s">
        <v>1258</v>
      </c>
      <c r="I803" s="4" t="s">
        <v>5082</v>
      </c>
      <c r="J803" s="4"/>
      <c r="K803" s="4"/>
      <c r="L803" s="4"/>
      <c r="M803" s="4" t="s">
        <v>5083</v>
      </c>
    </row>
    <row r="804" spans="1:13" ht="15" customHeight="1">
      <c r="A804" s="4" t="s">
        <v>5084</v>
      </c>
      <c r="B804" s="4" t="s">
        <v>529</v>
      </c>
      <c r="C804" s="4" t="s">
        <v>1215</v>
      </c>
      <c r="D804" s="4" t="s">
        <v>5085</v>
      </c>
      <c r="E804" s="4" t="s">
        <v>5086</v>
      </c>
      <c r="F804" s="4">
        <v>2026</v>
      </c>
      <c r="G804" s="4" t="s">
        <v>5087</v>
      </c>
      <c r="H804" s="4" t="s">
        <v>580</v>
      </c>
      <c r="I804" s="4" t="s">
        <v>5088</v>
      </c>
      <c r="J804" s="4"/>
      <c r="K804" s="4"/>
      <c r="L804" s="4"/>
      <c r="M804" s="4" t="s">
        <v>5089</v>
      </c>
    </row>
    <row r="805" spans="1:13" ht="15" customHeight="1">
      <c r="A805" s="4" t="s">
        <v>5090</v>
      </c>
      <c r="B805" s="4" t="s">
        <v>529</v>
      </c>
      <c r="C805" s="4" t="s">
        <v>1903</v>
      </c>
      <c r="D805" s="4" t="s">
        <v>5091</v>
      </c>
      <c r="E805" s="4" t="s">
        <v>5092</v>
      </c>
      <c r="F805" s="4">
        <v>2026</v>
      </c>
      <c r="G805" s="4" t="s">
        <v>2359</v>
      </c>
      <c r="H805" s="4" t="s">
        <v>1258</v>
      </c>
      <c r="I805" s="4" t="s">
        <v>5093</v>
      </c>
      <c r="J805" s="4"/>
      <c r="K805" s="4"/>
      <c r="L805" s="4"/>
      <c r="M805" s="4" t="s">
        <v>5094</v>
      </c>
    </row>
    <row r="806" spans="1:13" ht="15" customHeight="1">
      <c r="A806" s="4" t="s">
        <v>5095</v>
      </c>
      <c r="B806" s="4" t="s">
        <v>529</v>
      </c>
      <c r="C806" s="4" t="s">
        <v>1903</v>
      </c>
      <c r="D806" s="4" t="s">
        <v>5096</v>
      </c>
      <c r="E806" s="4" t="s">
        <v>5097</v>
      </c>
      <c r="F806" s="4">
        <v>2026</v>
      </c>
      <c r="G806" s="4" t="s">
        <v>4362</v>
      </c>
      <c r="H806" s="4" t="s">
        <v>593</v>
      </c>
      <c r="I806" s="4" t="s">
        <v>5098</v>
      </c>
      <c r="J806" s="4"/>
      <c r="K806" s="4"/>
      <c r="L806" s="4"/>
      <c r="M806" s="4" t="s">
        <v>5099</v>
      </c>
    </row>
    <row r="807" spans="1:13" ht="15" customHeight="1">
      <c r="A807" s="4" t="s">
        <v>5100</v>
      </c>
      <c r="B807" s="4" t="s">
        <v>529</v>
      </c>
      <c r="C807" s="4" t="s">
        <v>1215</v>
      </c>
      <c r="D807" s="4" t="s">
        <v>5101</v>
      </c>
      <c r="E807" s="4" t="s">
        <v>5102</v>
      </c>
      <c r="F807" s="4">
        <v>2025</v>
      </c>
      <c r="G807" s="4" t="s">
        <v>5103</v>
      </c>
      <c r="H807" s="4" t="s">
        <v>580</v>
      </c>
      <c r="I807" s="4" t="s">
        <v>5104</v>
      </c>
      <c r="J807" s="4"/>
      <c r="K807" s="4"/>
      <c r="L807" s="4"/>
      <c r="M807" s="4" t="s">
        <v>5105</v>
      </c>
    </row>
    <row r="808" spans="1:13" ht="15" customHeight="1">
      <c r="A808" s="4" t="s">
        <v>5106</v>
      </c>
      <c r="B808" s="4" t="s">
        <v>529</v>
      </c>
      <c r="C808" s="4" t="s">
        <v>1215</v>
      </c>
      <c r="D808" s="4" t="s">
        <v>5107</v>
      </c>
      <c r="E808" s="4" t="s">
        <v>5108</v>
      </c>
      <c r="F808" s="4">
        <v>2026</v>
      </c>
      <c r="G808" s="4" t="s">
        <v>1501</v>
      </c>
      <c r="H808" s="4" t="s">
        <v>580</v>
      </c>
      <c r="I808" s="4" t="s">
        <v>5109</v>
      </c>
      <c r="J808" s="4"/>
      <c r="K808" s="4"/>
      <c r="L808" s="4"/>
      <c r="M808" s="4" t="s">
        <v>5110</v>
      </c>
    </row>
    <row r="809" spans="1:13" ht="15" customHeight="1">
      <c r="A809" s="4" t="s">
        <v>5111</v>
      </c>
      <c r="B809" s="4" t="s">
        <v>529</v>
      </c>
      <c r="C809" s="4" t="s">
        <v>1215</v>
      </c>
      <c r="D809" s="4" t="s">
        <v>5112</v>
      </c>
      <c r="E809" s="4" t="s">
        <v>5113</v>
      </c>
      <c r="F809" s="4">
        <v>2026</v>
      </c>
      <c r="G809" s="4" t="s">
        <v>4953</v>
      </c>
      <c r="H809" s="4" t="s">
        <v>580</v>
      </c>
      <c r="I809" s="4" t="s">
        <v>5114</v>
      </c>
      <c r="J809" s="4"/>
      <c r="K809" s="4"/>
      <c r="L809" s="4"/>
      <c r="M809" s="4" t="s">
        <v>5115</v>
      </c>
    </row>
    <row r="810" spans="1:13" ht="15" customHeight="1">
      <c r="A810" s="4" t="s">
        <v>5116</v>
      </c>
      <c r="B810" s="4" t="s">
        <v>529</v>
      </c>
      <c r="C810" s="4" t="s">
        <v>1568</v>
      </c>
      <c r="D810" s="4" t="s">
        <v>5117</v>
      </c>
      <c r="E810" s="4" t="s">
        <v>5118</v>
      </c>
      <c r="F810" s="4">
        <v>2026</v>
      </c>
      <c r="G810" s="4" t="s">
        <v>5119</v>
      </c>
      <c r="H810" s="4" t="s">
        <v>593</v>
      </c>
      <c r="I810" s="4" t="s">
        <v>5120</v>
      </c>
      <c r="J810" s="4"/>
      <c r="K810" s="4"/>
      <c r="L810" s="4"/>
      <c r="M810" s="4" t="s">
        <v>5121</v>
      </c>
    </row>
    <row r="811" spans="1:13" ht="15" customHeight="1">
      <c r="A811" s="4" t="s">
        <v>5122</v>
      </c>
      <c r="B811" s="4" t="s">
        <v>529</v>
      </c>
      <c r="C811" s="4" t="s">
        <v>1215</v>
      </c>
      <c r="D811" s="4" t="s">
        <v>5123</v>
      </c>
      <c r="E811" s="4" t="s">
        <v>5124</v>
      </c>
      <c r="F811" s="4">
        <v>2026</v>
      </c>
      <c r="G811" s="4" t="s">
        <v>2376</v>
      </c>
      <c r="H811" s="4" t="s">
        <v>580</v>
      </c>
      <c r="I811" s="4" t="s">
        <v>5125</v>
      </c>
      <c r="J811" s="4"/>
      <c r="K811" s="4"/>
      <c r="L811" s="4"/>
      <c r="M811" s="4" t="s">
        <v>5126</v>
      </c>
    </row>
    <row r="812" spans="1:13" ht="15" customHeight="1">
      <c r="A812" s="4" t="s">
        <v>5127</v>
      </c>
      <c r="B812" s="4" t="s">
        <v>529</v>
      </c>
      <c r="C812" s="4" t="s">
        <v>5128</v>
      </c>
      <c r="D812" s="4" t="s">
        <v>5129</v>
      </c>
      <c r="E812" s="4" t="s">
        <v>5130</v>
      </c>
      <c r="F812" s="4">
        <v>2025</v>
      </c>
      <c r="G812" s="4" t="s">
        <v>5131</v>
      </c>
      <c r="H812" s="4" t="s">
        <v>1258</v>
      </c>
      <c r="I812" s="4"/>
      <c r="J812" s="4"/>
      <c r="K812" s="4"/>
      <c r="L812" s="4"/>
      <c r="M812" s="4" t="s">
        <v>5132</v>
      </c>
    </row>
    <row r="813" spans="1:13" ht="15" customHeight="1">
      <c r="A813" s="4" t="s">
        <v>5133</v>
      </c>
      <c r="B813" s="4" t="s">
        <v>529</v>
      </c>
      <c r="C813" s="4" t="s">
        <v>1215</v>
      </c>
      <c r="D813" s="4" t="s">
        <v>5134</v>
      </c>
      <c r="E813" s="4" t="s">
        <v>5135</v>
      </c>
      <c r="F813" s="4">
        <v>2026</v>
      </c>
      <c r="G813" s="4" t="s">
        <v>4937</v>
      </c>
      <c r="H813" s="4" t="s">
        <v>580</v>
      </c>
      <c r="I813" s="4" t="s">
        <v>5136</v>
      </c>
      <c r="J813" s="4"/>
      <c r="K813" s="4"/>
      <c r="L813" s="4"/>
      <c r="M813" s="4" t="s">
        <v>5137</v>
      </c>
    </row>
    <row r="814" spans="1:13" ht="15" customHeight="1">
      <c r="A814" s="4" t="s">
        <v>5138</v>
      </c>
      <c r="B814" s="4" t="s">
        <v>529</v>
      </c>
      <c r="C814" s="4" t="s">
        <v>1215</v>
      </c>
      <c r="D814" s="4" t="s">
        <v>5139</v>
      </c>
      <c r="E814" s="4" t="s">
        <v>5140</v>
      </c>
      <c r="F814" s="4">
        <v>2026</v>
      </c>
      <c r="G814" s="4" t="s">
        <v>5141</v>
      </c>
      <c r="H814" s="4" t="s">
        <v>580</v>
      </c>
      <c r="I814" s="4" t="s">
        <v>5142</v>
      </c>
      <c r="J814" s="4"/>
      <c r="K814" s="4"/>
      <c r="L814" s="4"/>
      <c r="M814" s="4" t="s">
        <v>5143</v>
      </c>
    </row>
    <row r="815" spans="1:13" ht="15" customHeight="1">
      <c r="A815" s="4" t="s">
        <v>5144</v>
      </c>
      <c r="B815" s="4" t="s">
        <v>529</v>
      </c>
      <c r="C815" s="4" t="s">
        <v>1215</v>
      </c>
      <c r="D815" s="4" t="s">
        <v>5145</v>
      </c>
      <c r="E815" s="4" t="s">
        <v>5146</v>
      </c>
      <c r="F815" s="4">
        <v>2026</v>
      </c>
      <c r="G815" s="4" t="s">
        <v>5147</v>
      </c>
      <c r="H815" s="4" t="s">
        <v>580</v>
      </c>
      <c r="I815" s="4" t="s">
        <v>5148</v>
      </c>
      <c r="J815" s="4"/>
      <c r="K815" s="4"/>
      <c r="L815" s="4"/>
      <c r="M815" s="4" t="s">
        <v>5149</v>
      </c>
    </row>
    <row r="816" spans="1:13" ht="15" customHeight="1">
      <c r="A816" s="4" t="s">
        <v>5150</v>
      </c>
      <c r="B816" s="4" t="s">
        <v>529</v>
      </c>
      <c r="C816" s="4" t="s">
        <v>1215</v>
      </c>
      <c r="D816" s="4" t="s">
        <v>5151</v>
      </c>
      <c r="E816" s="4" t="s">
        <v>5152</v>
      </c>
      <c r="F816" s="4">
        <v>2023</v>
      </c>
      <c r="G816" s="4" t="s">
        <v>5153</v>
      </c>
      <c r="H816" s="4" t="s">
        <v>580</v>
      </c>
      <c r="I816" s="4" t="s">
        <v>5154</v>
      </c>
      <c r="J816" s="4"/>
      <c r="K816" s="4"/>
      <c r="L816" s="4"/>
      <c r="M816" s="4" t="s">
        <v>5155</v>
      </c>
    </row>
    <row r="817" spans="1:13" ht="15" customHeight="1">
      <c r="A817" s="4" t="s">
        <v>5156</v>
      </c>
      <c r="B817" s="4" t="s">
        <v>529</v>
      </c>
      <c r="C817" s="4" t="s">
        <v>1215</v>
      </c>
      <c r="D817" s="4" t="s">
        <v>5157</v>
      </c>
      <c r="E817" s="4" t="s">
        <v>5158</v>
      </c>
      <c r="F817" s="4">
        <v>2025</v>
      </c>
      <c r="G817" s="4" t="s">
        <v>3483</v>
      </c>
      <c r="H817" s="4" t="s">
        <v>580</v>
      </c>
      <c r="I817" s="4" t="s">
        <v>5159</v>
      </c>
      <c r="J817" s="4"/>
      <c r="K817" s="4"/>
      <c r="L817" s="4"/>
      <c r="M817" s="4" t="s">
        <v>5160</v>
      </c>
    </row>
    <row r="818" spans="1:13" ht="15" customHeight="1">
      <c r="A818" s="4" t="s">
        <v>5161</v>
      </c>
      <c r="B818" s="4" t="s">
        <v>529</v>
      </c>
      <c r="C818" s="4" t="s">
        <v>1215</v>
      </c>
      <c r="D818" s="4" t="s">
        <v>5162</v>
      </c>
      <c r="E818" s="4" t="s">
        <v>5163</v>
      </c>
      <c r="F818" s="4">
        <v>2025</v>
      </c>
      <c r="G818" s="4" t="s">
        <v>5164</v>
      </c>
      <c r="H818" s="4" t="s">
        <v>580</v>
      </c>
      <c r="I818" s="4" t="s">
        <v>5165</v>
      </c>
      <c r="J818" s="4"/>
      <c r="K818" s="4"/>
      <c r="L818" s="4"/>
      <c r="M818" s="4" t="s">
        <v>5166</v>
      </c>
    </row>
    <row r="819" spans="1:13" ht="15" customHeight="1">
      <c r="A819" s="4" t="s">
        <v>348</v>
      </c>
      <c r="B819" s="4" t="s">
        <v>529</v>
      </c>
      <c r="C819" s="4" t="s">
        <v>1903</v>
      </c>
      <c r="D819" s="4" t="s">
        <v>349</v>
      </c>
      <c r="E819" s="4" t="s">
        <v>5167</v>
      </c>
      <c r="F819" s="4">
        <v>2026</v>
      </c>
      <c r="G819" s="4" t="s">
        <v>5168</v>
      </c>
      <c r="H819" s="4" t="s">
        <v>1258</v>
      </c>
      <c r="I819" s="4" t="s">
        <v>5169</v>
      </c>
      <c r="J819" s="4"/>
      <c r="K819" s="4"/>
      <c r="L819" s="4"/>
      <c r="M819" s="4" t="s">
        <v>350</v>
      </c>
    </row>
    <row r="820" spans="1:13" ht="15" customHeight="1">
      <c r="A820" s="4" t="s">
        <v>5170</v>
      </c>
      <c r="B820" s="4" t="s">
        <v>529</v>
      </c>
      <c r="C820" s="4" t="s">
        <v>1335</v>
      </c>
      <c r="D820" s="4" t="s">
        <v>5171</v>
      </c>
      <c r="E820" s="4" t="s">
        <v>5172</v>
      </c>
      <c r="F820" s="4">
        <v>2026</v>
      </c>
      <c r="G820" s="4" t="s">
        <v>747</v>
      </c>
      <c r="H820" s="4" t="s">
        <v>593</v>
      </c>
      <c r="I820" s="4" t="s">
        <v>5173</v>
      </c>
      <c r="J820" s="4"/>
      <c r="K820" s="4"/>
      <c r="L820" s="4"/>
      <c r="M820" s="4" t="s">
        <v>5174</v>
      </c>
    </row>
    <row r="821" spans="1:13" ht="15" customHeight="1">
      <c r="A821" s="4" t="s">
        <v>5175</v>
      </c>
      <c r="B821" s="4" t="s">
        <v>529</v>
      </c>
      <c r="C821" s="4" t="s">
        <v>1215</v>
      </c>
      <c r="D821" s="4" t="s">
        <v>5176</v>
      </c>
      <c r="E821" s="4" t="s">
        <v>5177</v>
      </c>
      <c r="F821" s="4">
        <v>2026</v>
      </c>
      <c r="G821" s="4" t="s">
        <v>1663</v>
      </c>
      <c r="H821" s="4" t="s">
        <v>580</v>
      </c>
      <c r="I821" s="4" t="s">
        <v>5178</v>
      </c>
      <c r="J821" s="4"/>
      <c r="K821" s="4"/>
      <c r="L821" s="4"/>
      <c r="M821" s="4" t="s">
        <v>5179</v>
      </c>
    </row>
    <row r="822" spans="1:13" ht="15" customHeight="1">
      <c r="A822" s="4" t="s">
        <v>5180</v>
      </c>
      <c r="B822" s="4" t="s">
        <v>529</v>
      </c>
      <c r="C822" s="4" t="s">
        <v>1568</v>
      </c>
      <c r="D822" s="4" t="s">
        <v>5181</v>
      </c>
      <c r="E822" s="4" t="s">
        <v>5182</v>
      </c>
      <c r="F822" s="4">
        <v>2026</v>
      </c>
      <c r="G822" s="4" t="s">
        <v>3781</v>
      </c>
      <c r="H822" s="4" t="s">
        <v>593</v>
      </c>
      <c r="I822" s="4" t="s">
        <v>5183</v>
      </c>
      <c r="J822" s="4"/>
      <c r="K822" s="4"/>
      <c r="L822" s="4"/>
      <c r="M822" s="4" t="s">
        <v>5184</v>
      </c>
    </row>
    <row r="823" spans="1:13" ht="15" customHeight="1">
      <c r="A823" s="4" t="s">
        <v>5185</v>
      </c>
      <c r="B823" s="4" t="s">
        <v>529</v>
      </c>
      <c r="C823" s="4" t="s">
        <v>1335</v>
      </c>
      <c r="D823" s="4" t="s">
        <v>5186</v>
      </c>
      <c r="E823" s="4" t="s">
        <v>5187</v>
      </c>
      <c r="F823" s="4">
        <v>2026</v>
      </c>
      <c r="G823" s="4" t="s">
        <v>1651</v>
      </c>
      <c r="H823" s="4" t="s">
        <v>593</v>
      </c>
      <c r="I823" s="4" t="s">
        <v>5188</v>
      </c>
      <c r="J823" s="4"/>
      <c r="K823" s="4"/>
      <c r="L823" s="4"/>
      <c r="M823" s="4" t="s">
        <v>5189</v>
      </c>
    </row>
    <row r="824" spans="1:13" ht="15" customHeight="1">
      <c r="A824" s="4" t="s">
        <v>5190</v>
      </c>
      <c r="B824" s="4" t="s">
        <v>529</v>
      </c>
      <c r="C824" s="4" t="s">
        <v>1215</v>
      </c>
      <c r="D824" s="4" t="s">
        <v>5191</v>
      </c>
      <c r="E824" s="4" t="s">
        <v>5192</v>
      </c>
      <c r="F824" s="4">
        <v>2026</v>
      </c>
      <c r="G824" s="4" t="s">
        <v>1748</v>
      </c>
      <c r="H824" s="4" t="s">
        <v>580</v>
      </c>
      <c r="I824" s="4" t="s">
        <v>5193</v>
      </c>
      <c r="J824" s="4"/>
      <c r="K824" s="4"/>
      <c r="L824" s="4"/>
      <c r="M824" s="4" t="s">
        <v>5194</v>
      </c>
    </row>
    <row r="825" spans="1:13" ht="15" customHeight="1">
      <c r="A825" s="4" t="s">
        <v>5195</v>
      </c>
      <c r="B825" s="4" t="s">
        <v>529</v>
      </c>
      <c r="C825" s="4" t="s">
        <v>1215</v>
      </c>
      <c r="D825" s="4" t="s">
        <v>5196</v>
      </c>
      <c r="E825" s="4" t="s">
        <v>5197</v>
      </c>
      <c r="F825" s="4">
        <v>2023</v>
      </c>
      <c r="G825" s="4" t="s">
        <v>5198</v>
      </c>
      <c r="H825" s="4" t="s">
        <v>580</v>
      </c>
      <c r="I825" s="4" t="s">
        <v>5199</v>
      </c>
      <c r="J825" s="4"/>
      <c r="K825" s="4"/>
      <c r="L825" s="4"/>
      <c r="M825" s="4" t="s">
        <v>5200</v>
      </c>
    </row>
    <row r="826" spans="1:13" ht="15" customHeight="1">
      <c r="A826" s="4" t="s">
        <v>5201</v>
      </c>
      <c r="B826" s="4" t="s">
        <v>529</v>
      </c>
      <c r="C826" s="4" t="s">
        <v>1215</v>
      </c>
      <c r="D826" s="4" t="s">
        <v>5202</v>
      </c>
      <c r="E826" s="4" t="s">
        <v>5203</v>
      </c>
      <c r="F826" s="4">
        <v>2026</v>
      </c>
      <c r="G826" s="4" t="s">
        <v>4568</v>
      </c>
      <c r="H826" s="4" t="s">
        <v>580</v>
      </c>
      <c r="I826" s="4" t="s">
        <v>5204</v>
      </c>
      <c r="J826" s="4"/>
      <c r="K826" s="4"/>
      <c r="L826" s="4"/>
      <c r="M826" s="4" t="s">
        <v>5205</v>
      </c>
    </row>
    <row r="827" spans="1:13" ht="15" customHeight="1">
      <c r="A827" s="4" t="s">
        <v>5206</v>
      </c>
      <c r="B827" s="4" t="s">
        <v>529</v>
      </c>
      <c r="C827" s="4" t="s">
        <v>1215</v>
      </c>
      <c r="D827" s="4" t="s">
        <v>5207</v>
      </c>
      <c r="E827" s="4" t="s">
        <v>5208</v>
      </c>
      <c r="F827" s="4">
        <v>2025</v>
      </c>
      <c r="G827" s="4" t="s">
        <v>5209</v>
      </c>
      <c r="H827" s="4" t="s">
        <v>580</v>
      </c>
      <c r="I827" s="4" t="s">
        <v>5210</v>
      </c>
      <c r="J827" s="4"/>
      <c r="K827" s="4"/>
      <c r="L827" s="4"/>
      <c r="M827" s="4" t="s">
        <v>5211</v>
      </c>
    </row>
    <row r="828" spans="1:13" ht="15" customHeight="1">
      <c r="A828" s="4" t="s">
        <v>5212</v>
      </c>
      <c r="B828" s="4" t="s">
        <v>529</v>
      </c>
      <c r="C828" s="4" t="s">
        <v>1215</v>
      </c>
      <c r="D828" s="4" t="s">
        <v>5213</v>
      </c>
      <c r="E828" s="4" t="s">
        <v>5214</v>
      </c>
      <c r="F828" s="4">
        <v>2025</v>
      </c>
      <c r="G828" s="4" t="s">
        <v>5215</v>
      </c>
      <c r="H828" s="4" t="s">
        <v>580</v>
      </c>
      <c r="I828" s="4" t="s">
        <v>5216</v>
      </c>
      <c r="J828" s="4"/>
      <c r="K828" s="4"/>
      <c r="L828" s="4"/>
      <c r="M828" s="4" t="s">
        <v>5217</v>
      </c>
    </row>
    <row r="829" spans="1:13" ht="15" customHeight="1">
      <c r="A829" s="4" t="s">
        <v>5218</v>
      </c>
      <c r="B829" s="4" t="s">
        <v>529</v>
      </c>
      <c r="C829" s="4" t="s">
        <v>1335</v>
      </c>
      <c r="D829" s="4" t="s">
        <v>5219</v>
      </c>
      <c r="E829" s="4" t="s">
        <v>5220</v>
      </c>
      <c r="F829" s="4">
        <v>2026</v>
      </c>
      <c r="G829" s="4" t="s">
        <v>747</v>
      </c>
      <c r="H829" s="4" t="s">
        <v>593</v>
      </c>
      <c r="I829" s="4" t="s">
        <v>5221</v>
      </c>
      <c r="J829" s="4"/>
      <c r="K829" s="4"/>
      <c r="L829" s="4"/>
      <c r="M829" s="4" t="s">
        <v>5222</v>
      </c>
    </row>
    <row r="830" spans="1:13" ht="15" customHeight="1">
      <c r="A830" s="4" t="s">
        <v>5223</v>
      </c>
      <c r="B830" s="4" t="s">
        <v>529</v>
      </c>
      <c r="C830" s="4" t="s">
        <v>1215</v>
      </c>
      <c r="D830" s="4" t="s">
        <v>5224</v>
      </c>
      <c r="E830" s="4" t="s">
        <v>5225</v>
      </c>
      <c r="F830" s="4">
        <v>2026</v>
      </c>
      <c r="G830" s="4" t="s">
        <v>5226</v>
      </c>
      <c r="H830" s="4" t="s">
        <v>580</v>
      </c>
      <c r="I830" s="4" t="s">
        <v>5227</v>
      </c>
      <c r="J830" s="4"/>
      <c r="K830" s="4"/>
      <c r="L830" s="4"/>
      <c r="M830" s="4" t="s">
        <v>5228</v>
      </c>
    </row>
    <row r="831" spans="1:13" ht="15" customHeight="1">
      <c r="A831" s="4" t="s">
        <v>5229</v>
      </c>
      <c r="B831" s="4" t="s">
        <v>529</v>
      </c>
      <c r="C831" s="4" t="s">
        <v>1335</v>
      </c>
      <c r="D831" s="4" t="s">
        <v>5230</v>
      </c>
      <c r="E831" s="4" t="s">
        <v>5231</v>
      </c>
      <c r="F831" s="4">
        <v>2024</v>
      </c>
      <c r="G831" s="4" t="s">
        <v>747</v>
      </c>
      <c r="H831" s="4" t="s">
        <v>593</v>
      </c>
      <c r="I831" s="4" t="s">
        <v>5232</v>
      </c>
      <c r="J831" s="4"/>
      <c r="K831" s="4"/>
      <c r="L831" s="4"/>
      <c r="M831" s="4" t="s">
        <v>5233</v>
      </c>
    </row>
    <row r="832" spans="1:13" ht="15" customHeight="1">
      <c r="A832" s="4" t="s">
        <v>5234</v>
      </c>
      <c r="B832" s="4" t="s">
        <v>529</v>
      </c>
      <c r="C832" s="4" t="s">
        <v>1215</v>
      </c>
      <c r="D832" s="4" t="s">
        <v>5235</v>
      </c>
      <c r="E832" s="4" t="s">
        <v>5236</v>
      </c>
      <c r="F832" s="4">
        <v>2026</v>
      </c>
      <c r="G832" s="4" t="s">
        <v>5237</v>
      </c>
      <c r="H832" s="4" t="s">
        <v>580</v>
      </c>
      <c r="I832" s="4" t="s">
        <v>5238</v>
      </c>
      <c r="J832" s="4"/>
      <c r="K832" s="4"/>
      <c r="L832" s="4"/>
      <c r="M832" s="4" t="s">
        <v>5239</v>
      </c>
    </row>
    <row r="833" spans="1:13" ht="15" customHeight="1">
      <c r="A833" s="4" t="s">
        <v>5240</v>
      </c>
      <c r="B833" s="4" t="s">
        <v>529</v>
      </c>
      <c r="C833" s="4" t="s">
        <v>1215</v>
      </c>
      <c r="D833" s="4" t="s">
        <v>5241</v>
      </c>
      <c r="E833" s="4" t="s">
        <v>5242</v>
      </c>
      <c r="F833" s="4">
        <v>2026</v>
      </c>
      <c r="G833" s="4" t="s">
        <v>5237</v>
      </c>
      <c r="H833" s="4" t="s">
        <v>580</v>
      </c>
      <c r="I833" s="4" t="s">
        <v>5243</v>
      </c>
      <c r="J833" s="4"/>
      <c r="K833" s="4"/>
      <c r="L833" s="4"/>
      <c r="M833" s="4" t="s">
        <v>5244</v>
      </c>
    </row>
    <row r="834" spans="1:13" ht="15" customHeight="1">
      <c r="A834" s="4" t="s">
        <v>5245</v>
      </c>
      <c r="B834" s="4" t="s">
        <v>529</v>
      </c>
      <c r="C834" s="4" t="s">
        <v>1215</v>
      </c>
      <c r="D834" s="4" t="s">
        <v>5246</v>
      </c>
      <c r="E834" s="4" t="s">
        <v>5247</v>
      </c>
      <c r="F834" s="4">
        <v>2026</v>
      </c>
      <c r="G834" s="4" t="s">
        <v>2567</v>
      </c>
      <c r="H834" s="4" t="s">
        <v>1258</v>
      </c>
      <c r="I834" s="4" t="s">
        <v>5248</v>
      </c>
      <c r="J834" s="4"/>
      <c r="K834" s="4"/>
      <c r="L834" s="4"/>
      <c r="M834" s="4" t="s">
        <v>5249</v>
      </c>
    </row>
    <row r="835" spans="1:13" ht="15" customHeight="1">
      <c r="A835" s="4" t="s">
        <v>5250</v>
      </c>
      <c r="B835" s="4" t="s">
        <v>529</v>
      </c>
      <c r="C835" s="4" t="s">
        <v>1335</v>
      </c>
      <c r="D835" s="4" t="s">
        <v>5251</v>
      </c>
      <c r="E835" s="4" t="s">
        <v>5252</v>
      </c>
      <c r="F835" s="4">
        <v>2026</v>
      </c>
      <c r="G835" s="4" t="s">
        <v>747</v>
      </c>
      <c r="H835" s="4" t="s">
        <v>593</v>
      </c>
      <c r="I835" s="4" t="s">
        <v>5253</v>
      </c>
      <c r="J835" s="4"/>
      <c r="K835" s="4"/>
      <c r="L835" s="4"/>
      <c r="M835" s="4" t="s">
        <v>5254</v>
      </c>
    </row>
    <row r="836" spans="1:13" ht="15" customHeight="1">
      <c r="A836" s="4" t="s">
        <v>5255</v>
      </c>
      <c r="B836" s="4" t="s">
        <v>529</v>
      </c>
      <c r="C836" s="4" t="s">
        <v>5256</v>
      </c>
      <c r="D836" s="4" t="s">
        <v>5257</v>
      </c>
      <c r="E836" s="4" t="s">
        <v>5258</v>
      </c>
      <c r="F836" s="4">
        <v>2024</v>
      </c>
      <c r="G836" s="4" t="s">
        <v>5257</v>
      </c>
      <c r="H836" s="4" t="s">
        <v>1258</v>
      </c>
      <c r="I836" s="4"/>
      <c r="J836" s="4"/>
      <c r="K836" s="4"/>
      <c r="L836" s="4"/>
      <c r="M836" s="4" t="s">
        <v>5259</v>
      </c>
    </row>
    <row r="837" spans="1:13" ht="15" customHeight="1">
      <c r="A837" s="4" t="s">
        <v>5260</v>
      </c>
      <c r="B837" s="4" t="s">
        <v>529</v>
      </c>
      <c r="C837" s="4" t="s">
        <v>1215</v>
      </c>
      <c r="D837" s="4" t="s">
        <v>5261</v>
      </c>
      <c r="E837" s="4"/>
      <c r="F837" s="4">
        <v>2026</v>
      </c>
      <c r="G837" s="4" t="s">
        <v>2244</v>
      </c>
      <c r="H837" s="4" t="s">
        <v>580</v>
      </c>
      <c r="I837" s="4" t="s">
        <v>5262</v>
      </c>
      <c r="J837" s="4" t="s">
        <v>5263</v>
      </c>
      <c r="K837" s="4"/>
      <c r="L837" s="4"/>
      <c r="M837" s="4" t="s">
        <v>5264</v>
      </c>
    </row>
    <row r="838" spans="1:13" ht="15" customHeight="1">
      <c r="A838" s="4" t="s">
        <v>5265</v>
      </c>
      <c r="B838" s="4" t="s">
        <v>529</v>
      </c>
      <c r="C838" s="4" t="s">
        <v>1215</v>
      </c>
      <c r="D838" s="4" t="s">
        <v>5266</v>
      </c>
      <c r="E838" s="4" t="s">
        <v>5267</v>
      </c>
      <c r="F838" s="4">
        <v>2025</v>
      </c>
      <c r="G838" s="4" t="s">
        <v>5268</v>
      </c>
      <c r="H838" s="4" t="s">
        <v>580</v>
      </c>
      <c r="I838" s="4" t="s">
        <v>5269</v>
      </c>
      <c r="J838" s="4"/>
      <c r="K838" s="4"/>
      <c r="L838" s="4"/>
      <c r="M838" s="4" t="s">
        <v>5270</v>
      </c>
    </row>
    <row r="839" spans="1:13" ht="15" customHeight="1">
      <c r="A839" s="4" t="s">
        <v>5271</v>
      </c>
      <c r="B839" s="4" t="s">
        <v>529</v>
      </c>
      <c r="C839" s="4" t="s">
        <v>1215</v>
      </c>
      <c r="D839" s="4" t="s">
        <v>5272</v>
      </c>
      <c r="E839" s="4" t="s">
        <v>5273</v>
      </c>
      <c r="F839" s="4">
        <v>2026</v>
      </c>
      <c r="G839" s="4" t="s">
        <v>5274</v>
      </c>
      <c r="H839" s="4" t="s">
        <v>580</v>
      </c>
      <c r="I839" s="4" t="s">
        <v>5275</v>
      </c>
      <c r="J839" s="4"/>
      <c r="K839" s="4"/>
      <c r="L839" s="4"/>
      <c r="M839" s="4" t="s">
        <v>5276</v>
      </c>
    </row>
    <row r="840" spans="1:13" ht="15" customHeight="1">
      <c r="A840" s="4" t="s">
        <v>5277</v>
      </c>
      <c r="B840" s="4" t="s">
        <v>529</v>
      </c>
      <c r="C840" s="4" t="s">
        <v>3935</v>
      </c>
      <c r="D840" s="4" t="s">
        <v>5278</v>
      </c>
      <c r="E840" s="4" t="s">
        <v>5279</v>
      </c>
      <c r="F840" s="4">
        <v>2026</v>
      </c>
      <c r="G840" s="4" t="s">
        <v>5280</v>
      </c>
      <c r="H840" s="4" t="s">
        <v>1258</v>
      </c>
      <c r="I840" s="4" t="s">
        <v>5281</v>
      </c>
      <c r="J840" s="4"/>
      <c r="K840" s="4"/>
      <c r="L840" s="4"/>
      <c r="M840" s="4" t="s">
        <v>5282</v>
      </c>
    </row>
    <row r="841" spans="1:13" ht="15" customHeight="1">
      <c r="A841" s="4" t="s">
        <v>5283</v>
      </c>
      <c r="B841" s="4" t="s">
        <v>529</v>
      </c>
      <c r="C841" s="4" t="s">
        <v>1215</v>
      </c>
      <c r="D841" s="4" t="s">
        <v>5284</v>
      </c>
      <c r="E841" s="4" t="s">
        <v>5285</v>
      </c>
      <c r="F841" s="4">
        <v>2024</v>
      </c>
      <c r="G841" s="4" t="s">
        <v>5286</v>
      </c>
      <c r="H841" s="4" t="s">
        <v>580</v>
      </c>
      <c r="I841" s="4" t="s">
        <v>5287</v>
      </c>
      <c r="J841" s="4"/>
      <c r="K841" s="4"/>
      <c r="L841" s="4"/>
      <c r="M841" s="4" t="s">
        <v>5288</v>
      </c>
    </row>
    <row r="842" spans="1:13" ht="15" customHeight="1">
      <c r="A842" s="4" t="s">
        <v>5289</v>
      </c>
      <c r="B842" s="4" t="s">
        <v>529</v>
      </c>
      <c r="C842" s="4" t="s">
        <v>1215</v>
      </c>
      <c r="D842" s="4" t="s">
        <v>5290</v>
      </c>
      <c r="E842" s="4" t="s">
        <v>5291</v>
      </c>
      <c r="F842" s="4">
        <v>2026</v>
      </c>
      <c r="G842" s="4" t="s">
        <v>4329</v>
      </c>
      <c r="H842" s="4" t="s">
        <v>580</v>
      </c>
      <c r="I842" s="4" t="s">
        <v>5292</v>
      </c>
      <c r="J842" s="4"/>
      <c r="K842" s="4"/>
      <c r="L842" s="4"/>
      <c r="M842" s="4" t="s">
        <v>5293</v>
      </c>
    </row>
    <row r="843" spans="1:13" ht="15" customHeight="1">
      <c r="A843" s="4" t="s">
        <v>5294</v>
      </c>
      <c r="B843" s="4" t="s">
        <v>529</v>
      </c>
      <c r="C843" s="4" t="s">
        <v>1215</v>
      </c>
      <c r="D843" s="4" t="s">
        <v>5295</v>
      </c>
      <c r="E843" s="4" t="s">
        <v>5296</v>
      </c>
      <c r="F843" s="4">
        <v>2026</v>
      </c>
      <c r="G843" s="4" t="s">
        <v>5297</v>
      </c>
      <c r="H843" s="4" t="s">
        <v>580</v>
      </c>
      <c r="I843" s="4" t="s">
        <v>5298</v>
      </c>
      <c r="J843" s="4"/>
      <c r="K843" s="4"/>
      <c r="L843" s="4"/>
      <c r="M843" s="4" t="s">
        <v>5299</v>
      </c>
    </row>
    <row r="844" spans="1:13" ht="15" customHeight="1">
      <c r="A844" s="4" t="s">
        <v>5300</v>
      </c>
      <c r="B844" s="4" t="s">
        <v>529</v>
      </c>
      <c r="C844" s="4" t="s">
        <v>1335</v>
      </c>
      <c r="D844" s="4" t="s">
        <v>5301</v>
      </c>
      <c r="E844" s="4" t="s">
        <v>5302</v>
      </c>
      <c r="F844" s="4">
        <v>2026</v>
      </c>
      <c r="G844" s="4" t="s">
        <v>747</v>
      </c>
      <c r="H844" s="4" t="s">
        <v>593</v>
      </c>
      <c r="I844" s="4" t="s">
        <v>5303</v>
      </c>
      <c r="J844" s="4"/>
      <c r="K844" s="4"/>
      <c r="L844" s="4"/>
      <c r="M844" s="4" t="s">
        <v>5304</v>
      </c>
    </row>
    <row r="845" spans="1:13" ht="15" customHeight="1">
      <c r="A845" s="4" t="s">
        <v>5305</v>
      </c>
      <c r="B845" s="4" t="s">
        <v>529</v>
      </c>
      <c r="C845" s="4" t="s">
        <v>1215</v>
      </c>
      <c r="D845" s="4" t="s">
        <v>5306</v>
      </c>
      <c r="E845" s="4" t="s">
        <v>5307</v>
      </c>
      <c r="F845" s="4">
        <v>2026</v>
      </c>
      <c r="G845" s="4" t="s">
        <v>5226</v>
      </c>
      <c r="H845" s="4" t="s">
        <v>580</v>
      </c>
      <c r="I845" s="4" t="s">
        <v>5308</v>
      </c>
      <c r="J845" s="4"/>
      <c r="K845" s="4"/>
      <c r="L845" s="4"/>
      <c r="M845" s="4" t="s">
        <v>5309</v>
      </c>
    </row>
    <row r="846" spans="1:13" ht="15" customHeight="1">
      <c r="A846" s="4" t="s">
        <v>339</v>
      </c>
      <c r="B846" s="4" t="s">
        <v>529</v>
      </c>
      <c r="C846" s="4" t="s">
        <v>1568</v>
      </c>
      <c r="D846" s="4" t="s">
        <v>340</v>
      </c>
      <c r="E846" s="4" t="s">
        <v>5310</v>
      </c>
      <c r="F846" s="4">
        <v>2024</v>
      </c>
      <c r="G846" s="4" t="s">
        <v>2573</v>
      </c>
      <c r="H846" s="4" t="s">
        <v>593</v>
      </c>
      <c r="I846" s="4" t="s">
        <v>5311</v>
      </c>
      <c r="J846" s="4"/>
      <c r="K846" s="4"/>
      <c r="L846" s="4"/>
      <c r="M846" s="4" t="s">
        <v>341</v>
      </c>
    </row>
    <row r="847" spans="1:13" ht="15" customHeight="1">
      <c r="A847" s="4" t="s">
        <v>5312</v>
      </c>
      <c r="B847" s="4" t="s">
        <v>529</v>
      </c>
      <c r="C847" s="4" t="s">
        <v>1215</v>
      </c>
      <c r="D847" s="4" t="s">
        <v>5313</v>
      </c>
      <c r="E847" s="4" t="s">
        <v>5314</v>
      </c>
      <c r="F847" s="4">
        <v>2025</v>
      </c>
      <c r="G847" s="4" t="s">
        <v>5315</v>
      </c>
      <c r="H847" s="4" t="s">
        <v>580</v>
      </c>
      <c r="I847" s="4" t="s">
        <v>5316</v>
      </c>
      <c r="J847" s="4"/>
      <c r="K847" s="4"/>
      <c r="L847" s="4"/>
      <c r="M847" s="4" t="s">
        <v>5317</v>
      </c>
    </row>
    <row r="848" spans="1:13" ht="15" customHeight="1">
      <c r="A848" s="4" t="s">
        <v>296</v>
      </c>
      <c r="B848" s="4" t="s">
        <v>529</v>
      </c>
      <c r="C848" s="4" t="s">
        <v>1568</v>
      </c>
      <c r="D848" s="4" t="s">
        <v>297</v>
      </c>
      <c r="E848" s="4" t="s">
        <v>5318</v>
      </c>
      <c r="F848" s="4">
        <v>2026</v>
      </c>
      <c r="G848" s="4" t="s">
        <v>3123</v>
      </c>
      <c r="H848" s="4" t="s">
        <v>1258</v>
      </c>
      <c r="I848" s="4" t="s">
        <v>5319</v>
      </c>
      <c r="J848" s="4"/>
      <c r="K848" s="4"/>
      <c r="L848" s="4"/>
      <c r="M848" s="4" t="s">
        <v>5320</v>
      </c>
    </row>
    <row r="849" spans="1:13" ht="15" customHeight="1">
      <c r="A849" s="4" t="s">
        <v>5321</v>
      </c>
      <c r="B849" s="4" t="s">
        <v>529</v>
      </c>
      <c r="C849" s="4" t="s">
        <v>1215</v>
      </c>
      <c r="D849" s="4" t="s">
        <v>5322</v>
      </c>
      <c r="E849" s="4" t="s">
        <v>5323</v>
      </c>
      <c r="F849" s="4">
        <v>2026</v>
      </c>
      <c r="G849" s="4" t="s">
        <v>5324</v>
      </c>
      <c r="H849" s="4" t="s">
        <v>580</v>
      </c>
      <c r="I849" s="4" t="s">
        <v>5325</v>
      </c>
      <c r="J849" s="4"/>
      <c r="K849" s="4"/>
      <c r="L849" s="4"/>
      <c r="M849" s="4" t="s">
        <v>5326</v>
      </c>
    </row>
    <row r="850" spans="1:13" ht="15" customHeight="1">
      <c r="A850" s="4" t="s">
        <v>5327</v>
      </c>
      <c r="B850" s="4" t="s">
        <v>529</v>
      </c>
      <c r="C850" s="4" t="s">
        <v>1215</v>
      </c>
      <c r="D850" s="4" t="s">
        <v>5328</v>
      </c>
      <c r="E850" s="4" t="s">
        <v>5329</v>
      </c>
      <c r="F850" s="4">
        <v>2025</v>
      </c>
      <c r="G850" s="4" t="s">
        <v>5330</v>
      </c>
      <c r="H850" s="4" t="s">
        <v>580</v>
      </c>
      <c r="I850" s="4" t="s">
        <v>5331</v>
      </c>
      <c r="J850" s="4"/>
      <c r="K850" s="4"/>
      <c r="L850" s="4"/>
      <c r="M850" s="4" t="s">
        <v>5332</v>
      </c>
    </row>
    <row r="851" spans="1:13" ht="15" customHeight="1">
      <c r="A851" s="4" t="s">
        <v>5333</v>
      </c>
      <c r="B851" s="4" t="s">
        <v>529</v>
      </c>
      <c r="C851" s="4" t="s">
        <v>1215</v>
      </c>
      <c r="D851" s="4" t="s">
        <v>5334</v>
      </c>
      <c r="E851" s="4" t="s">
        <v>5335</v>
      </c>
      <c r="F851" s="4">
        <v>2026</v>
      </c>
      <c r="G851" s="4" t="s">
        <v>3059</v>
      </c>
      <c r="H851" s="4" t="s">
        <v>580</v>
      </c>
      <c r="I851" s="4" t="s">
        <v>5336</v>
      </c>
      <c r="J851" s="4"/>
      <c r="K851" s="4"/>
      <c r="L851" s="4"/>
      <c r="M851" s="4" t="s">
        <v>5337</v>
      </c>
    </row>
    <row r="852" spans="1:13" ht="15" customHeight="1">
      <c r="A852" s="4" t="s">
        <v>5338</v>
      </c>
      <c r="B852" s="4" t="s">
        <v>529</v>
      </c>
      <c r="C852" s="4" t="s">
        <v>1215</v>
      </c>
      <c r="D852" s="4" t="s">
        <v>5339</v>
      </c>
      <c r="E852" s="4" t="s">
        <v>5340</v>
      </c>
      <c r="F852" s="4">
        <v>2026</v>
      </c>
      <c r="G852" s="4" t="s">
        <v>5341</v>
      </c>
      <c r="H852" s="4" t="s">
        <v>580</v>
      </c>
      <c r="I852" s="4" t="s">
        <v>5342</v>
      </c>
      <c r="J852" s="4"/>
      <c r="K852" s="4"/>
      <c r="L852" s="4"/>
      <c r="M852" s="4" t="s">
        <v>5343</v>
      </c>
    </row>
    <row r="853" spans="1:13" ht="15" customHeight="1">
      <c r="A853" s="4" t="s">
        <v>5344</v>
      </c>
      <c r="B853" s="4" t="s">
        <v>529</v>
      </c>
      <c r="C853" s="4" t="s">
        <v>1215</v>
      </c>
      <c r="D853" s="4" t="s">
        <v>5345</v>
      </c>
      <c r="E853" s="4" t="s">
        <v>5346</v>
      </c>
      <c r="F853" s="4">
        <v>2025</v>
      </c>
      <c r="G853" s="4" t="s">
        <v>3397</v>
      </c>
      <c r="H853" s="4" t="s">
        <v>580</v>
      </c>
      <c r="I853" s="4" t="s">
        <v>5347</v>
      </c>
      <c r="J853" s="4"/>
      <c r="K853" s="4"/>
      <c r="L853" s="4"/>
      <c r="M853" s="4" t="s">
        <v>5348</v>
      </c>
    </row>
    <row r="854" spans="1:13" ht="15" customHeight="1">
      <c r="A854" s="4" t="s">
        <v>5349</v>
      </c>
      <c r="B854" s="4" t="s">
        <v>529</v>
      </c>
      <c r="C854" s="4" t="s">
        <v>1215</v>
      </c>
      <c r="D854" s="4" t="s">
        <v>5350</v>
      </c>
      <c r="E854" s="4" t="s">
        <v>5351</v>
      </c>
      <c r="F854" s="4">
        <v>2026</v>
      </c>
      <c r="G854" s="4" t="s">
        <v>5352</v>
      </c>
      <c r="H854" s="4" t="s">
        <v>580</v>
      </c>
      <c r="I854" s="4" t="s">
        <v>5353</v>
      </c>
      <c r="J854" s="4"/>
      <c r="K854" s="4"/>
      <c r="L854" s="4"/>
      <c r="M854" s="4" t="s">
        <v>5354</v>
      </c>
    </row>
    <row r="855" spans="1:13" ht="15" customHeight="1">
      <c r="A855" s="4" t="s">
        <v>5355</v>
      </c>
      <c r="B855" s="4" t="s">
        <v>529</v>
      </c>
      <c r="C855" s="4" t="s">
        <v>1215</v>
      </c>
      <c r="D855" s="4" t="s">
        <v>5356</v>
      </c>
      <c r="E855" s="4" t="s">
        <v>5357</v>
      </c>
      <c r="F855" s="4">
        <v>2026</v>
      </c>
      <c r="G855" s="4" t="s">
        <v>4937</v>
      </c>
      <c r="H855" s="4" t="s">
        <v>580</v>
      </c>
      <c r="I855" s="4" t="s">
        <v>5358</v>
      </c>
      <c r="J855" s="4"/>
      <c r="K855" s="4"/>
      <c r="L855" s="4"/>
      <c r="M855" s="4" t="s">
        <v>5359</v>
      </c>
    </row>
    <row r="856" spans="1:13" ht="15" customHeight="1">
      <c r="A856" s="4" t="s">
        <v>5360</v>
      </c>
      <c r="B856" s="4" t="s">
        <v>529</v>
      </c>
      <c r="C856" s="4" t="s">
        <v>1215</v>
      </c>
      <c r="D856" s="4" t="s">
        <v>5361</v>
      </c>
      <c r="E856" s="4" t="s">
        <v>5362</v>
      </c>
      <c r="F856" s="4">
        <v>2026</v>
      </c>
      <c r="G856" s="4" t="s">
        <v>5363</v>
      </c>
      <c r="H856" s="4" t="s">
        <v>580</v>
      </c>
      <c r="I856" s="4" t="s">
        <v>5364</v>
      </c>
      <c r="J856" s="4"/>
      <c r="K856" s="4"/>
      <c r="L856" s="4"/>
      <c r="M856" s="4" t="s">
        <v>5365</v>
      </c>
    </row>
    <row r="857" spans="1:13" ht="15" customHeight="1">
      <c r="A857" s="4" t="s">
        <v>5366</v>
      </c>
      <c r="B857" s="4" t="s">
        <v>529</v>
      </c>
      <c r="C857" s="4" t="s">
        <v>1215</v>
      </c>
      <c r="D857" s="4" t="s">
        <v>5367</v>
      </c>
      <c r="E857" s="4" t="s">
        <v>5368</v>
      </c>
      <c r="F857" s="4">
        <v>2026</v>
      </c>
      <c r="G857" s="4" t="s">
        <v>1501</v>
      </c>
      <c r="H857" s="4" t="s">
        <v>580</v>
      </c>
      <c r="I857" s="4" t="s">
        <v>5369</v>
      </c>
      <c r="J857" s="4"/>
      <c r="K857" s="4"/>
      <c r="L857" s="4"/>
      <c r="M857" s="4" t="s">
        <v>5370</v>
      </c>
    </row>
    <row r="858" spans="1:13" ht="15" customHeight="1">
      <c r="A858" s="4" t="s">
        <v>5371</v>
      </c>
      <c r="B858" s="4" t="s">
        <v>529</v>
      </c>
      <c r="C858" s="4" t="s">
        <v>1568</v>
      </c>
      <c r="D858" s="4" t="s">
        <v>5372</v>
      </c>
      <c r="E858" s="4" t="s">
        <v>5373</v>
      </c>
      <c r="F858" s="4">
        <v>2026</v>
      </c>
      <c r="G858" s="4" t="s">
        <v>5374</v>
      </c>
      <c r="H858" s="4" t="s">
        <v>593</v>
      </c>
      <c r="I858" s="4" t="s">
        <v>5375</v>
      </c>
      <c r="J858" s="4"/>
      <c r="K858" s="4"/>
      <c r="L858" s="4"/>
      <c r="M858" s="4" t="s">
        <v>5376</v>
      </c>
    </row>
    <row r="859" spans="1:13" ht="15" customHeight="1">
      <c r="A859" s="4" t="s">
        <v>5377</v>
      </c>
      <c r="B859" s="4" t="s">
        <v>529</v>
      </c>
      <c r="C859" s="4" t="s">
        <v>1215</v>
      </c>
      <c r="D859" s="4" t="s">
        <v>5378</v>
      </c>
      <c r="E859" s="4" t="s">
        <v>5379</v>
      </c>
      <c r="F859" s="4">
        <v>2024</v>
      </c>
      <c r="G859" s="4" t="s">
        <v>3879</v>
      </c>
      <c r="H859" s="4" t="s">
        <v>580</v>
      </c>
      <c r="I859" s="4" t="s">
        <v>5380</v>
      </c>
      <c r="J859" s="4"/>
      <c r="K859" s="4"/>
      <c r="L859" s="4"/>
      <c r="M859" s="4" t="s">
        <v>5381</v>
      </c>
    </row>
    <row r="860" spans="1:13" ht="15" customHeight="1">
      <c r="A860" s="4" t="s">
        <v>5382</v>
      </c>
      <c r="B860" s="4" t="s">
        <v>529</v>
      </c>
      <c r="C860" s="4" t="s">
        <v>1867</v>
      </c>
      <c r="D860" s="4" t="s">
        <v>5383</v>
      </c>
      <c r="E860" s="4" t="s">
        <v>5384</v>
      </c>
      <c r="F860" s="4">
        <v>2024</v>
      </c>
      <c r="G860" s="4" t="s">
        <v>5383</v>
      </c>
      <c r="H860" s="4" t="s">
        <v>1258</v>
      </c>
      <c r="I860" s="4"/>
      <c r="J860" s="4"/>
      <c r="K860" s="4"/>
      <c r="L860" s="4"/>
      <c r="M860" s="4" t="s">
        <v>5385</v>
      </c>
    </row>
    <row r="861" spans="1:13" ht="15" customHeight="1">
      <c r="A861" s="4" t="s">
        <v>5386</v>
      </c>
      <c r="B861" s="4" t="s">
        <v>529</v>
      </c>
      <c r="C861" s="4" t="s">
        <v>1215</v>
      </c>
      <c r="D861" s="4" t="s">
        <v>5387</v>
      </c>
      <c r="E861" s="4" t="s">
        <v>5388</v>
      </c>
      <c r="F861" s="4">
        <v>2025</v>
      </c>
      <c r="G861" s="4" t="s">
        <v>1589</v>
      </c>
      <c r="H861" s="4" t="s">
        <v>580</v>
      </c>
      <c r="I861" s="4" t="s">
        <v>5389</v>
      </c>
      <c r="J861" s="4"/>
      <c r="K861" s="4"/>
      <c r="L861" s="4"/>
      <c r="M861" s="4" t="s">
        <v>5390</v>
      </c>
    </row>
    <row r="862" spans="1:13" ht="15" customHeight="1">
      <c r="A862" s="4" t="s">
        <v>5391</v>
      </c>
      <c r="B862" s="4" t="s">
        <v>529</v>
      </c>
      <c r="C862" s="4" t="s">
        <v>1215</v>
      </c>
      <c r="D862" s="4" t="s">
        <v>5392</v>
      </c>
      <c r="E862" s="4" t="s">
        <v>5393</v>
      </c>
      <c r="F862" s="4">
        <v>2026</v>
      </c>
      <c r="G862" s="4" t="s">
        <v>5394</v>
      </c>
      <c r="H862" s="4" t="s">
        <v>580</v>
      </c>
      <c r="I862" s="4" t="s">
        <v>5395</v>
      </c>
      <c r="J862" s="4"/>
      <c r="K862" s="4"/>
      <c r="L862" s="4"/>
      <c r="M862" s="4" t="s">
        <v>5396</v>
      </c>
    </row>
    <row r="863" spans="1:13" ht="15" customHeight="1">
      <c r="A863" s="4" t="s">
        <v>5397</v>
      </c>
      <c r="B863" s="4" t="s">
        <v>529</v>
      </c>
      <c r="C863" s="4" t="s">
        <v>1215</v>
      </c>
      <c r="D863" s="4" t="s">
        <v>5398</v>
      </c>
      <c r="E863" s="4" t="s">
        <v>5399</v>
      </c>
      <c r="F863" s="4">
        <v>2025</v>
      </c>
      <c r="G863" s="4" t="s">
        <v>5400</v>
      </c>
      <c r="H863" s="4" t="s">
        <v>580</v>
      </c>
      <c r="I863" s="4" t="s">
        <v>5401</v>
      </c>
      <c r="J863" s="4"/>
      <c r="K863" s="4"/>
      <c r="L863" s="4"/>
      <c r="M863" s="4" t="s">
        <v>5402</v>
      </c>
    </row>
    <row r="864" spans="1:13" ht="15" customHeight="1">
      <c r="A864" s="4" t="s">
        <v>5403</v>
      </c>
      <c r="B864" s="4" t="s">
        <v>529</v>
      </c>
      <c r="C864" s="4" t="s">
        <v>1215</v>
      </c>
      <c r="D864" s="4" t="s">
        <v>5404</v>
      </c>
      <c r="E864" s="4" t="s">
        <v>5405</v>
      </c>
      <c r="F864" s="4">
        <v>2026</v>
      </c>
      <c r="G864" s="4" t="s">
        <v>5237</v>
      </c>
      <c r="H864" s="4" t="s">
        <v>580</v>
      </c>
      <c r="I864" s="4" t="s">
        <v>5406</v>
      </c>
      <c r="J864" s="4"/>
      <c r="K864" s="4"/>
      <c r="L864" s="4"/>
      <c r="M864" s="4" t="s">
        <v>5407</v>
      </c>
    </row>
    <row r="865" spans="1:13" ht="15" customHeight="1">
      <c r="A865" s="4" t="s">
        <v>5408</v>
      </c>
      <c r="B865" s="4" t="s">
        <v>529</v>
      </c>
      <c r="C865" s="4" t="s">
        <v>1215</v>
      </c>
      <c r="D865" s="4" t="s">
        <v>5409</v>
      </c>
      <c r="E865" s="4" t="s">
        <v>5410</v>
      </c>
      <c r="F865" s="4">
        <v>2025</v>
      </c>
      <c r="G865" s="4" t="s">
        <v>4533</v>
      </c>
      <c r="H865" s="4" t="s">
        <v>580</v>
      </c>
      <c r="I865" s="4" t="s">
        <v>5411</v>
      </c>
      <c r="J865" s="4"/>
      <c r="K865" s="4"/>
      <c r="L865" s="4"/>
      <c r="M865" s="4" t="s">
        <v>5412</v>
      </c>
    </row>
    <row r="866" spans="1:13" ht="15" customHeight="1">
      <c r="A866" s="4" t="s">
        <v>5413</v>
      </c>
      <c r="B866" s="4" t="s">
        <v>529</v>
      </c>
      <c r="C866" s="4" t="s">
        <v>1215</v>
      </c>
      <c r="D866" s="4" t="s">
        <v>5414</v>
      </c>
      <c r="E866" s="4" t="s">
        <v>5415</v>
      </c>
      <c r="F866" s="4">
        <v>2026</v>
      </c>
      <c r="G866" s="4" t="s">
        <v>3619</v>
      </c>
      <c r="H866" s="4" t="s">
        <v>580</v>
      </c>
      <c r="I866" s="4" t="s">
        <v>5416</v>
      </c>
      <c r="J866" s="4"/>
      <c r="K866" s="4"/>
      <c r="L866" s="4"/>
      <c r="M866" s="4" t="s">
        <v>5417</v>
      </c>
    </row>
    <row r="867" spans="1:13" ht="15" customHeight="1">
      <c r="A867" s="4" t="s">
        <v>5418</v>
      </c>
      <c r="B867" s="4" t="s">
        <v>529</v>
      </c>
      <c r="C867" s="4" t="s">
        <v>1215</v>
      </c>
      <c r="D867" s="4" t="s">
        <v>5419</v>
      </c>
      <c r="E867" s="4" t="s">
        <v>5420</v>
      </c>
      <c r="F867" s="4">
        <v>2026</v>
      </c>
      <c r="G867" s="4" t="s">
        <v>5421</v>
      </c>
      <c r="H867" s="4" t="s">
        <v>580</v>
      </c>
      <c r="I867" s="4" t="s">
        <v>5422</v>
      </c>
      <c r="J867" s="4"/>
      <c r="K867" s="4"/>
      <c r="L867" s="4"/>
      <c r="M867" s="4" t="s">
        <v>5423</v>
      </c>
    </row>
    <row r="868" spans="1:13" ht="15" customHeight="1">
      <c r="A868" s="4" t="s">
        <v>5424</v>
      </c>
      <c r="B868" s="4" t="s">
        <v>529</v>
      </c>
      <c r="C868" s="4" t="s">
        <v>1568</v>
      </c>
      <c r="D868" s="4" t="s">
        <v>5425</v>
      </c>
      <c r="E868" s="4" t="s">
        <v>5426</v>
      </c>
      <c r="F868" s="4">
        <v>2026</v>
      </c>
      <c r="G868" s="4" t="s">
        <v>4640</v>
      </c>
      <c r="H868" s="4" t="s">
        <v>593</v>
      </c>
      <c r="I868" s="4" t="s">
        <v>5427</v>
      </c>
      <c r="J868" s="4"/>
      <c r="K868" s="4"/>
      <c r="L868" s="4"/>
      <c r="M868" s="4" t="s">
        <v>5428</v>
      </c>
    </row>
    <row r="869" spans="1:13" ht="15" customHeight="1">
      <c r="A869" s="4" t="s">
        <v>5429</v>
      </c>
      <c r="B869" s="4" t="s">
        <v>529</v>
      </c>
      <c r="C869" s="4" t="s">
        <v>1215</v>
      </c>
      <c r="D869" s="4" t="s">
        <v>5430</v>
      </c>
      <c r="E869" s="4" t="s">
        <v>5431</v>
      </c>
      <c r="F869" s="4">
        <v>2024</v>
      </c>
      <c r="G869" s="4" t="s">
        <v>5432</v>
      </c>
      <c r="H869" s="4" t="s">
        <v>580</v>
      </c>
      <c r="I869" s="4" t="s">
        <v>5433</v>
      </c>
      <c r="J869" s="4"/>
      <c r="K869" s="4"/>
      <c r="L869" s="4"/>
      <c r="M869" s="4" t="s">
        <v>5434</v>
      </c>
    </row>
    <row r="870" spans="1:13" ht="15" customHeight="1">
      <c r="A870" s="4" t="s">
        <v>5435</v>
      </c>
      <c r="B870" s="4" t="s">
        <v>529</v>
      </c>
      <c r="C870" s="4" t="s">
        <v>1215</v>
      </c>
      <c r="D870" s="4" t="s">
        <v>5436</v>
      </c>
      <c r="E870" s="4" t="s">
        <v>5437</v>
      </c>
      <c r="F870" s="4">
        <v>2026</v>
      </c>
      <c r="G870" s="4" t="s">
        <v>3415</v>
      </c>
      <c r="H870" s="4" t="s">
        <v>580</v>
      </c>
      <c r="I870" s="4" t="s">
        <v>5438</v>
      </c>
      <c r="J870" s="4"/>
      <c r="K870" s="4"/>
      <c r="L870" s="4"/>
      <c r="M870" s="4" t="s">
        <v>5439</v>
      </c>
    </row>
    <row r="871" spans="1:13" ht="15" customHeight="1">
      <c r="A871" s="4" t="s">
        <v>5440</v>
      </c>
      <c r="B871" s="4" t="s">
        <v>529</v>
      </c>
      <c r="C871" s="4" t="s">
        <v>1215</v>
      </c>
      <c r="D871" s="4" t="s">
        <v>5441</v>
      </c>
      <c r="E871" s="4" t="s">
        <v>5442</v>
      </c>
      <c r="F871" s="4">
        <v>2026</v>
      </c>
      <c r="G871" s="4" t="s">
        <v>5443</v>
      </c>
      <c r="H871" s="4" t="s">
        <v>580</v>
      </c>
      <c r="I871" s="4" t="s">
        <v>5444</v>
      </c>
      <c r="J871" s="4"/>
      <c r="K871" s="4"/>
      <c r="L871" s="4"/>
      <c r="M871" s="4" t="s">
        <v>5445</v>
      </c>
    </row>
    <row r="872" spans="1:13" ht="15" customHeight="1">
      <c r="A872" s="4" t="s">
        <v>5446</v>
      </c>
      <c r="B872" s="4" t="s">
        <v>529</v>
      </c>
      <c r="C872" s="4" t="s">
        <v>1215</v>
      </c>
      <c r="D872" s="4" t="s">
        <v>5447</v>
      </c>
      <c r="E872" s="4"/>
      <c r="F872" s="4">
        <v>2026</v>
      </c>
      <c r="G872" s="4" t="s">
        <v>2244</v>
      </c>
      <c r="H872" s="4" t="s">
        <v>580</v>
      </c>
      <c r="I872" s="4" t="s">
        <v>5448</v>
      </c>
      <c r="J872" s="4"/>
      <c r="K872" s="4"/>
      <c r="L872" s="4"/>
      <c r="M872" s="4" t="s">
        <v>5449</v>
      </c>
    </row>
    <row r="873" spans="1:13" ht="15" customHeight="1">
      <c r="A873" s="4" t="s">
        <v>5450</v>
      </c>
      <c r="B873" s="4" t="s">
        <v>529</v>
      </c>
      <c r="C873" s="4" t="s">
        <v>1215</v>
      </c>
      <c r="D873" s="4" t="s">
        <v>5451</v>
      </c>
      <c r="E873" s="4" t="s">
        <v>5452</v>
      </c>
      <c r="F873" s="4">
        <v>2026</v>
      </c>
      <c r="G873" s="4" t="s">
        <v>1293</v>
      </c>
      <c r="H873" s="4" t="s">
        <v>580</v>
      </c>
      <c r="I873" s="4" t="s">
        <v>5453</v>
      </c>
      <c r="J873" s="4"/>
      <c r="K873" s="4"/>
      <c r="L873" s="4"/>
      <c r="M873" s="4" t="s">
        <v>5454</v>
      </c>
    </row>
    <row r="874" spans="1:13" ht="15" customHeight="1">
      <c r="A874" s="4" t="s">
        <v>5455</v>
      </c>
      <c r="B874" s="4" t="s">
        <v>529</v>
      </c>
      <c r="C874" s="4" t="s">
        <v>1335</v>
      </c>
      <c r="D874" s="4" t="s">
        <v>5456</v>
      </c>
      <c r="E874" s="4" t="s">
        <v>5457</v>
      </c>
      <c r="F874" s="4">
        <v>2025</v>
      </c>
      <c r="G874" s="4" t="s">
        <v>3123</v>
      </c>
      <c r="H874" s="4" t="s">
        <v>1258</v>
      </c>
      <c r="I874" s="4" t="s">
        <v>5458</v>
      </c>
      <c r="J874" s="4"/>
      <c r="K874" s="4"/>
      <c r="L874" s="4"/>
      <c r="M874" s="4" t="s">
        <v>5459</v>
      </c>
    </row>
    <row r="875" spans="1:13" ht="15" customHeight="1">
      <c r="A875" s="4" t="s">
        <v>5460</v>
      </c>
      <c r="B875" s="4" t="s">
        <v>529</v>
      </c>
      <c r="C875" s="4" t="s">
        <v>1215</v>
      </c>
      <c r="D875" s="4" t="s">
        <v>5461</v>
      </c>
      <c r="E875" s="4" t="s">
        <v>5462</v>
      </c>
      <c r="F875" s="4">
        <v>2026</v>
      </c>
      <c r="G875" s="4" t="s">
        <v>1799</v>
      </c>
      <c r="H875" s="4" t="s">
        <v>580</v>
      </c>
      <c r="I875" s="4" t="s">
        <v>5463</v>
      </c>
      <c r="J875" s="4"/>
      <c r="K875" s="4"/>
      <c r="L875" s="4"/>
      <c r="M875" s="4" t="s">
        <v>5464</v>
      </c>
    </row>
    <row r="876" spans="1:13" ht="15" customHeight="1">
      <c r="A876" s="4" t="s">
        <v>5465</v>
      </c>
      <c r="B876" s="4" t="s">
        <v>529</v>
      </c>
      <c r="C876" s="4" t="s">
        <v>1215</v>
      </c>
      <c r="D876" s="4" t="s">
        <v>5466</v>
      </c>
      <c r="E876" s="4" t="s">
        <v>5467</v>
      </c>
      <c r="F876" s="4">
        <v>2026</v>
      </c>
      <c r="G876" s="4" t="s">
        <v>1506</v>
      </c>
      <c r="H876" s="4" t="s">
        <v>580</v>
      </c>
      <c r="I876" s="4" t="s">
        <v>5468</v>
      </c>
      <c r="J876" s="4"/>
      <c r="K876" s="4"/>
      <c r="L876" s="4"/>
      <c r="M876" s="4" t="s">
        <v>5469</v>
      </c>
    </row>
    <row r="877" spans="1:13" ht="15" customHeight="1">
      <c r="A877" s="4" t="s">
        <v>5470</v>
      </c>
      <c r="B877" s="4" t="s">
        <v>529</v>
      </c>
      <c r="C877" s="4" t="s">
        <v>1215</v>
      </c>
      <c r="D877" s="4" t="s">
        <v>5471</v>
      </c>
      <c r="E877" s="4" t="s">
        <v>5472</v>
      </c>
      <c r="F877" s="4">
        <v>2026</v>
      </c>
      <c r="G877" s="4" t="s">
        <v>2567</v>
      </c>
      <c r="H877" s="4" t="s">
        <v>1258</v>
      </c>
      <c r="I877" s="4" t="s">
        <v>5473</v>
      </c>
      <c r="J877" s="4"/>
      <c r="K877" s="4"/>
      <c r="L877" s="4"/>
      <c r="M877" s="4" t="s">
        <v>5474</v>
      </c>
    </row>
    <row r="878" spans="1:13" ht="15" customHeight="1">
      <c r="A878" s="4" t="s">
        <v>5475</v>
      </c>
      <c r="B878" s="4" t="s">
        <v>529</v>
      </c>
      <c r="C878" s="4" t="s">
        <v>5128</v>
      </c>
      <c r="D878" s="4" t="s">
        <v>5476</v>
      </c>
      <c r="E878" s="4" t="s">
        <v>5130</v>
      </c>
      <c r="F878" s="4">
        <v>2025</v>
      </c>
      <c r="G878" s="4" t="s">
        <v>5131</v>
      </c>
      <c r="H878" s="4" t="s">
        <v>1258</v>
      </c>
      <c r="I878" s="4"/>
      <c r="J878" s="4"/>
      <c r="K878" s="4"/>
      <c r="L878" s="4"/>
      <c r="M878" s="4" t="s">
        <v>5132</v>
      </c>
    </row>
    <row r="879" spans="1:13" ht="15" customHeight="1">
      <c r="A879" s="4" t="s">
        <v>5477</v>
      </c>
      <c r="B879" s="4" t="s">
        <v>529</v>
      </c>
      <c r="C879" s="4" t="s">
        <v>1215</v>
      </c>
      <c r="D879" s="4" t="s">
        <v>5478</v>
      </c>
      <c r="E879" s="4" t="s">
        <v>5479</v>
      </c>
      <c r="F879" s="4">
        <v>2026</v>
      </c>
      <c r="G879" s="4" t="s">
        <v>5480</v>
      </c>
      <c r="H879" s="4" t="s">
        <v>580</v>
      </c>
      <c r="I879" s="4" t="s">
        <v>5481</v>
      </c>
      <c r="J879" s="4"/>
      <c r="K879" s="4"/>
      <c r="L879" s="4"/>
      <c r="M879" s="4" t="s">
        <v>5482</v>
      </c>
    </row>
    <row r="880" spans="1:13" ht="15" customHeight="1">
      <c r="A880" s="4" t="s">
        <v>5483</v>
      </c>
      <c r="B880" s="4" t="s">
        <v>529</v>
      </c>
      <c r="C880" s="4" t="s">
        <v>1215</v>
      </c>
      <c r="D880" s="4" t="s">
        <v>5484</v>
      </c>
      <c r="E880" s="4" t="s">
        <v>5485</v>
      </c>
      <c r="F880" s="4">
        <v>2025</v>
      </c>
      <c r="G880" s="4" t="s">
        <v>2005</v>
      </c>
      <c r="H880" s="4" t="s">
        <v>580</v>
      </c>
      <c r="I880" s="4" t="s">
        <v>5486</v>
      </c>
      <c r="J880" s="4"/>
      <c r="K880" s="4"/>
      <c r="L880" s="4"/>
      <c r="M880" s="4" t="s">
        <v>5487</v>
      </c>
    </row>
    <row r="881" spans="1:13" ht="15" customHeight="1">
      <c r="A881" s="4" t="s">
        <v>5488</v>
      </c>
      <c r="B881" s="4" t="s">
        <v>529</v>
      </c>
      <c r="C881" s="4" t="s">
        <v>1215</v>
      </c>
      <c r="D881" s="4" t="s">
        <v>5489</v>
      </c>
      <c r="E881" s="4" t="s">
        <v>5490</v>
      </c>
      <c r="F881" s="4">
        <v>2026</v>
      </c>
      <c r="G881" s="4" t="s">
        <v>5491</v>
      </c>
      <c r="H881" s="4" t="s">
        <v>580</v>
      </c>
      <c r="I881" s="4" t="s">
        <v>5492</v>
      </c>
      <c r="J881" s="4"/>
      <c r="K881" s="4"/>
      <c r="L881" s="4"/>
      <c r="M881" s="4" t="s">
        <v>5493</v>
      </c>
    </row>
    <row r="882" spans="1:13" ht="15" customHeight="1">
      <c r="A882" s="4" t="s">
        <v>5494</v>
      </c>
      <c r="B882" s="4" t="s">
        <v>529</v>
      </c>
      <c r="C882" s="4" t="s">
        <v>1335</v>
      </c>
      <c r="D882" s="4" t="s">
        <v>5495</v>
      </c>
      <c r="E882" s="4" t="s">
        <v>5496</v>
      </c>
      <c r="F882" s="4">
        <v>2026</v>
      </c>
      <c r="G882" s="4" t="s">
        <v>3781</v>
      </c>
      <c r="H882" s="4" t="s">
        <v>593</v>
      </c>
      <c r="I882" s="4" t="s">
        <v>5497</v>
      </c>
      <c r="J882" s="4"/>
      <c r="K882" s="4"/>
      <c r="L882" s="4"/>
      <c r="M882" s="4" t="s">
        <v>5498</v>
      </c>
    </row>
    <row r="883" spans="1:13" ht="15" customHeight="1">
      <c r="A883" s="4" t="s">
        <v>5499</v>
      </c>
      <c r="B883" s="4" t="s">
        <v>529</v>
      </c>
      <c r="C883" s="4" t="s">
        <v>1568</v>
      </c>
      <c r="D883" s="4" t="s">
        <v>5500</v>
      </c>
      <c r="E883" s="4" t="s">
        <v>5501</v>
      </c>
      <c r="F883" s="4">
        <v>2026</v>
      </c>
      <c r="G883" s="4" t="s">
        <v>747</v>
      </c>
      <c r="H883" s="4" t="s">
        <v>593</v>
      </c>
      <c r="I883" s="4" t="s">
        <v>5502</v>
      </c>
      <c r="J883" s="4"/>
      <c r="K883" s="4"/>
      <c r="L883" s="4"/>
      <c r="M883" s="4" t="s">
        <v>5503</v>
      </c>
    </row>
    <row r="884" spans="1:13" ht="15" customHeight="1">
      <c r="A884" s="4" t="s">
        <v>290</v>
      </c>
      <c r="B884" s="4" t="s">
        <v>529</v>
      </c>
      <c r="C884" s="4" t="s">
        <v>1215</v>
      </c>
      <c r="D884" s="4" t="s">
        <v>291</v>
      </c>
      <c r="E884" s="4" t="s">
        <v>5504</v>
      </c>
      <c r="F884" s="4">
        <v>2025</v>
      </c>
      <c r="G884" s="4" t="s">
        <v>5505</v>
      </c>
      <c r="H884" s="4" t="s">
        <v>580</v>
      </c>
      <c r="I884" s="4" t="s">
        <v>5506</v>
      </c>
      <c r="J884" s="4"/>
      <c r="K884" s="4"/>
      <c r="L884" s="4"/>
      <c r="M884" s="4" t="s">
        <v>5507</v>
      </c>
    </row>
    <row r="885" spans="1:13" ht="15" customHeight="1">
      <c r="A885" s="4" t="s">
        <v>5508</v>
      </c>
      <c r="B885" s="4" t="s">
        <v>529</v>
      </c>
      <c r="C885" s="4" t="s">
        <v>1215</v>
      </c>
      <c r="D885" s="4" t="s">
        <v>5509</v>
      </c>
      <c r="E885" s="4" t="s">
        <v>5510</v>
      </c>
      <c r="F885" s="4">
        <v>2026</v>
      </c>
      <c r="G885" s="4" t="s">
        <v>1399</v>
      </c>
      <c r="H885" s="4" t="s">
        <v>580</v>
      </c>
      <c r="I885" s="4" t="s">
        <v>5511</v>
      </c>
      <c r="J885" s="4"/>
      <c r="K885" s="4"/>
      <c r="L885" s="4"/>
      <c r="M885" s="4" t="s">
        <v>5512</v>
      </c>
    </row>
    <row r="886" spans="1:13" ht="15" customHeight="1">
      <c r="A886" s="4" t="s">
        <v>5513</v>
      </c>
      <c r="B886" s="4" t="s">
        <v>529</v>
      </c>
      <c r="C886" s="4" t="s">
        <v>1215</v>
      </c>
      <c r="D886" s="4" t="s">
        <v>5514</v>
      </c>
      <c r="E886" s="4" t="s">
        <v>5515</v>
      </c>
      <c r="F886" s="4">
        <v>2025</v>
      </c>
      <c r="G886" s="4" t="s">
        <v>5516</v>
      </c>
      <c r="H886" s="4" t="s">
        <v>580</v>
      </c>
      <c r="I886" s="4" t="s">
        <v>5517</v>
      </c>
      <c r="J886" s="4"/>
      <c r="K886" s="4"/>
      <c r="L886" s="4"/>
      <c r="M886" s="4" t="s">
        <v>5518</v>
      </c>
    </row>
    <row r="887" spans="1:13" ht="15" customHeight="1">
      <c r="A887" s="4" t="s">
        <v>5519</v>
      </c>
      <c r="B887" s="4" t="s">
        <v>529</v>
      </c>
      <c r="C887" s="4" t="s">
        <v>1215</v>
      </c>
      <c r="D887" s="4" t="s">
        <v>5520</v>
      </c>
      <c r="E887" s="4" t="s">
        <v>5521</v>
      </c>
      <c r="F887" s="4">
        <v>2025</v>
      </c>
      <c r="G887" s="4" t="s">
        <v>5522</v>
      </c>
      <c r="H887" s="4" t="s">
        <v>580</v>
      </c>
      <c r="I887" s="4" t="s">
        <v>5523</v>
      </c>
      <c r="J887" s="4"/>
      <c r="K887" s="4"/>
      <c r="L887" s="4"/>
      <c r="M887" s="4" t="s">
        <v>5524</v>
      </c>
    </row>
    <row r="888" spans="1:13" ht="15" customHeight="1">
      <c r="A888" s="4" t="s">
        <v>5525</v>
      </c>
      <c r="B888" s="4" t="s">
        <v>529</v>
      </c>
      <c r="C888" s="4" t="s">
        <v>1215</v>
      </c>
      <c r="D888" s="4" t="s">
        <v>5526</v>
      </c>
      <c r="E888" s="4" t="s">
        <v>5527</v>
      </c>
      <c r="F888" s="4">
        <v>2025</v>
      </c>
      <c r="G888" s="4" t="s">
        <v>1976</v>
      </c>
      <c r="H888" s="4" t="s">
        <v>580</v>
      </c>
      <c r="I888" s="4" t="s">
        <v>5528</v>
      </c>
      <c r="J888" s="4"/>
      <c r="K888" s="4"/>
      <c r="L888" s="4"/>
      <c r="M888" s="4" t="s">
        <v>5529</v>
      </c>
    </row>
    <row r="889" spans="1:13" ht="15" customHeight="1">
      <c r="A889" s="4" t="s">
        <v>5530</v>
      </c>
      <c r="B889" s="4" t="s">
        <v>529</v>
      </c>
      <c r="C889" s="4" t="s">
        <v>1215</v>
      </c>
      <c r="D889" s="4" t="s">
        <v>5531</v>
      </c>
      <c r="E889" s="4" t="s">
        <v>5532</v>
      </c>
      <c r="F889" s="4">
        <v>2026</v>
      </c>
      <c r="G889" s="4" t="s">
        <v>1257</v>
      </c>
      <c r="H889" s="4" t="s">
        <v>1258</v>
      </c>
      <c r="I889" s="4" t="s">
        <v>5533</v>
      </c>
      <c r="J889" s="4"/>
      <c r="K889" s="4"/>
      <c r="L889" s="4"/>
      <c r="M889" s="4" t="s">
        <v>5534</v>
      </c>
    </row>
    <row r="890" spans="1:13" ht="15" customHeight="1">
      <c r="A890" s="4" t="s">
        <v>5535</v>
      </c>
      <c r="B890" s="4" t="s">
        <v>529</v>
      </c>
      <c r="C890" s="4" t="s">
        <v>1568</v>
      </c>
      <c r="D890" s="4" t="s">
        <v>5536</v>
      </c>
      <c r="E890" s="4" t="s">
        <v>5537</v>
      </c>
      <c r="F890" s="4">
        <v>2026</v>
      </c>
      <c r="G890" s="4" t="s">
        <v>3123</v>
      </c>
      <c r="H890" s="4" t="s">
        <v>1258</v>
      </c>
      <c r="I890" s="4" t="s">
        <v>5538</v>
      </c>
      <c r="J890" s="4"/>
      <c r="K890" s="4"/>
      <c r="L890" s="4"/>
      <c r="M890" s="4" t="s">
        <v>5539</v>
      </c>
    </row>
    <row r="891" spans="1:13" ht="15" customHeight="1">
      <c r="A891" s="4" t="s">
        <v>5540</v>
      </c>
      <c r="B891" s="4" t="s">
        <v>529</v>
      </c>
      <c r="C891" s="4" t="s">
        <v>1335</v>
      </c>
      <c r="D891" s="4" t="s">
        <v>5541</v>
      </c>
      <c r="E891" s="4" t="s">
        <v>5542</v>
      </c>
      <c r="F891" s="4">
        <v>2024</v>
      </c>
      <c r="G891" s="4" t="s">
        <v>747</v>
      </c>
      <c r="H891" s="4" t="s">
        <v>593</v>
      </c>
      <c r="I891" s="4" t="s">
        <v>5543</v>
      </c>
      <c r="J891" s="4"/>
      <c r="K891" s="4"/>
      <c r="L891" s="4"/>
      <c r="M891" s="4" t="s">
        <v>5544</v>
      </c>
    </row>
    <row r="892" spans="1:13" ht="15" customHeight="1">
      <c r="A892" s="4" t="s">
        <v>5545</v>
      </c>
      <c r="B892" s="4" t="s">
        <v>529</v>
      </c>
      <c r="C892" s="4" t="s">
        <v>1215</v>
      </c>
      <c r="D892" s="4" t="s">
        <v>5546</v>
      </c>
      <c r="E892" s="4" t="s">
        <v>5547</v>
      </c>
      <c r="F892" s="4">
        <v>2026</v>
      </c>
      <c r="G892" s="4" t="s">
        <v>5548</v>
      </c>
      <c r="H892" s="4" t="s">
        <v>580</v>
      </c>
      <c r="I892" s="4" t="s">
        <v>5549</v>
      </c>
      <c r="J892" s="4"/>
      <c r="K892" s="4"/>
      <c r="L892" s="4"/>
      <c r="M892" s="4" t="s">
        <v>5550</v>
      </c>
    </row>
    <row r="893" spans="1:13" ht="15" customHeight="1">
      <c r="A893" s="4" t="s">
        <v>5551</v>
      </c>
      <c r="B893" s="4" t="s">
        <v>529</v>
      </c>
      <c r="C893" s="4" t="s">
        <v>1215</v>
      </c>
      <c r="D893" s="4" t="s">
        <v>5552</v>
      </c>
      <c r="E893" s="4" t="s">
        <v>5553</v>
      </c>
      <c r="F893" s="4">
        <v>2026</v>
      </c>
      <c r="G893" s="4" t="s">
        <v>5554</v>
      </c>
      <c r="H893" s="4" t="s">
        <v>580</v>
      </c>
      <c r="I893" s="4" t="s">
        <v>5555</v>
      </c>
      <c r="J893" s="4"/>
      <c r="K893" s="4"/>
      <c r="L893" s="4"/>
      <c r="M893" s="4" t="s">
        <v>5556</v>
      </c>
    </row>
    <row r="894" spans="1:13" ht="15" customHeight="1">
      <c r="A894" s="4" t="s">
        <v>5557</v>
      </c>
      <c r="B894" s="4" t="s">
        <v>529</v>
      </c>
      <c r="C894" s="4" t="s">
        <v>1335</v>
      </c>
      <c r="D894" s="4" t="s">
        <v>5558</v>
      </c>
      <c r="E894" s="4" t="s">
        <v>5559</v>
      </c>
      <c r="F894" s="4">
        <v>2026</v>
      </c>
      <c r="G894" s="4" t="s">
        <v>747</v>
      </c>
      <c r="H894" s="4" t="s">
        <v>593</v>
      </c>
      <c r="I894" s="4" t="s">
        <v>5560</v>
      </c>
      <c r="J894" s="4"/>
      <c r="K894" s="4"/>
      <c r="L894" s="4"/>
      <c r="M894" s="4" t="s">
        <v>5561</v>
      </c>
    </row>
    <row r="895" spans="1:13" ht="15" customHeight="1">
      <c r="A895" s="4" t="s">
        <v>5562</v>
      </c>
      <c r="B895" s="4" t="s">
        <v>529</v>
      </c>
      <c r="C895" s="4" t="s">
        <v>1335</v>
      </c>
      <c r="D895" s="4" t="s">
        <v>5563</v>
      </c>
      <c r="E895" s="4" t="s">
        <v>5564</v>
      </c>
      <c r="F895" s="4">
        <v>2026</v>
      </c>
      <c r="G895" s="4" t="s">
        <v>747</v>
      </c>
      <c r="H895" s="4" t="s">
        <v>593</v>
      </c>
      <c r="I895" s="4" t="s">
        <v>5565</v>
      </c>
      <c r="J895" s="4"/>
      <c r="K895" s="4"/>
      <c r="L895" s="4"/>
      <c r="M895" s="4" t="s">
        <v>5566</v>
      </c>
    </row>
    <row r="896" spans="1:13" ht="15" customHeight="1">
      <c r="A896" s="4" t="s">
        <v>5567</v>
      </c>
      <c r="B896" s="4" t="s">
        <v>529</v>
      </c>
      <c r="C896" s="4" t="s">
        <v>1335</v>
      </c>
      <c r="D896" s="4" t="s">
        <v>5568</v>
      </c>
      <c r="E896" s="4" t="s">
        <v>5569</v>
      </c>
      <c r="F896" s="4">
        <v>2025</v>
      </c>
      <c r="G896" s="4" t="s">
        <v>4412</v>
      </c>
      <c r="H896" s="4" t="s">
        <v>593</v>
      </c>
      <c r="I896" s="4" t="s">
        <v>5570</v>
      </c>
      <c r="J896" s="4"/>
      <c r="K896" s="4"/>
      <c r="L896" s="4"/>
      <c r="M896" s="4" t="s">
        <v>5571</v>
      </c>
    </row>
    <row r="897" spans="1:13" ht="15" customHeight="1">
      <c r="A897" s="4" t="s">
        <v>5572</v>
      </c>
      <c r="B897" s="4" t="s">
        <v>529</v>
      </c>
      <c r="C897" s="4" t="s">
        <v>1335</v>
      </c>
      <c r="D897" s="4" t="s">
        <v>5573</v>
      </c>
      <c r="E897" s="4" t="s">
        <v>5574</v>
      </c>
      <c r="F897" s="4">
        <v>2026</v>
      </c>
      <c r="G897" s="4" t="s">
        <v>747</v>
      </c>
      <c r="H897" s="4" t="s">
        <v>593</v>
      </c>
      <c r="I897" s="4" t="s">
        <v>5575</v>
      </c>
      <c r="J897" s="4"/>
      <c r="K897" s="4"/>
      <c r="L897" s="4"/>
      <c r="M897" s="4" t="s">
        <v>5576</v>
      </c>
    </row>
    <row r="898" spans="1:13" ht="15" customHeight="1">
      <c r="A898" s="4" t="s">
        <v>5577</v>
      </c>
      <c r="B898" s="4" t="s">
        <v>529</v>
      </c>
      <c r="C898" s="4" t="s">
        <v>1215</v>
      </c>
      <c r="D898" s="4" t="s">
        <v>5578</v>
      </c>
      <c r="E898" s="4" t="s">
        <v>5579</v>
      </c>
      <c r="F898" s="4">
        <v>2026</v>
      </c>
      <c r="G898" s="4" t="s">
        <v>3994</v>
      </c>
      <c r="H898" s="4" t="s">
        <v>1258</v>
      </c>
      <c r="I898" s="4" t="s">
        <v>5580</v>
      </c>
      <c r="J898" s="4"/>
      <c r="K898" s="4"/>
      <c r="L898" s="4"/>
      <c r="M898" s="4" t="s">
        <v>5581</v>
      </c>
    </row>
    <row r="899" spans="1:13" ht="15" customHeight="1">
      <c r="A899" s="4" t="s">
        <v>5582</v>
      </c>
      <c r="B899" s="4" t="s">
        <v>529</v>
      </c>
      <c r="C899" s="4" t="s">
        <v>1335</v>
      </c>
      <c r="D899" s="4" t="s">
        <v>5583</v>
      </c>
      <c r="E899" s="4" t="s">
        <v>5584</v>
      </c>
      <c r="F899" s="4">
        <v>2026</v>
      </c>
      <c r="G899" s="4" t="s">
        <v>747</v>
      </c>
      <c r="H899" s="4" t="s">
        <v>593</v>
      </c>
      <c r="I899" s="4" t="s">
        <v>5585</v>
      </c>
      <c r="J899" s="4"/>
      <c r="K899" s="4"/>
      <c r="L899" s="4"/>
      <c r="M899" s="4" t="s">
        <v>5586</v>
      </c>
    </row>
    <row r="900" spans="1:13" ht="15" customHeight="1">
      <c r="A900" s="4" t="s">
        <v>5587</v>
      </c>
      <c r="B900" s="4" t="s">
        <v>529</v>
      </c>
      <c r="C900" s="4" t="s">
        <v>1215</v>
      </c>
      <c r="D900" s="4" t="s">
        <v>5588</v>
      </c>
      <c r="E900" s="4" t="s">
        <v>5589</v>
      </c>
      <c r="F900" s="4">
        <v>2026</v>
      </c>
      <c r="G900" s="4" t="s">
        <v>1674</v>
      </c>
      <c r="H900" s="4" t="s">
        <v>580</v>
      </c>
      <c r="I900" s="4" t="s">
        <v>5590</v>
      </c>
      <c r="J900" s="4"/>
      <c r="K900" s="4"/>
      <c r="L900" s="4"/>
      <c r="M900" s="4" t="s">
        <v>5591</v>
      </c>
    </row>
    <row r="901" spans="1:13" ht="15" customHeight="1">
      <c r="A901" s="4" t="s">
        <v>5592</v>
      </c>
      <c r="B901" s="4" t="s">
        <v>529</v>
      </c>
      <c r="C901" s="4" t="s">
        <v>1215</v>
      </c>
      <c r="D901" s="4" t="s">
        <v>5593</v>
      </c>
      <c r="E901" s="4" t="s">
        <v>5594</v>
      </c>
      <c r="F901" s="4">
        <v>2026</v>
      </c>
      <c r="G901" s="4" t="s">
        <v>5595</v>
      </c>
      <c r="H901" s="4" t="s">
        <v>580</v>
      </c>
      <c r="I901" s="4" t="s">
        <v>5596</v>
      </c>
      <c r="J901" s="4"/>
      <c r="K901" s="4"/>
      <c r="L901" s="4"/>
      <c r="M901" s="4" t="s">
        <v>5597</v>
      </c>
    </row>
    <row r="902" spans="1:13" ht="15" customHeight="1">
      <c r="A902" s="4" t="s">
        <v>5598</v>
      </c>
      <c r="B902" s="4" t="s">
        <v>529</v>
      </c>
      <c r="C902" s="4" t="s">
        <v>1215</v>
      </c>
      <c r="D902" s="4" t="s">
        <v>5599</v>
      </c>
      <c r="E902" s="4" t="s">
        <v>5600</v>
      </c>
      <c r="F902" s="4">
        <v>2026</v>
      </c>
      <c r="G902" s="4" t="s">
        <v>1332</v>
      </c>
      <c r="H902" s="4" t="s">
        <v>580</v>
      </c>
      <c r="I902" s="4" t="s">
        <v>5601</v>
      </c>
      <c r="J902" s="4"/>
      <c r="K902" s="4"/>
      <c r="L902" s="4"/>
      <c r="M902" s="4" t="s">
        <v>5602</v>
      </c>
    </row>
    <row r="903" spans="1:13" ht="15" customHeight="1">
      <c r="A903" s="4" t="s">
        <v>5603</v>
      </c>
      <c r="B903" s="4" t="s">
        <v>529</v>
      </c>
      <c r="C903" s="4" t="s">
        <v>1335</v>
      </c>
      <c r="D903" s="4" t="s">
        <v>5604</v>
      </c>
      <c r="E903" s="4" t="s">
        <v>5605</v>
      </c>
      <c r="F903" s="4">
        <v>2026</v>
      </c>
      <c r="G903" s="4" t="s">
        <v>747</v>
      </c>
      <c r="H903" s="4" t="s">
        <v>593</v>
      </c>
      <c r="I903" s="4" t="s">
        <v>5606</v>
      </c>
      <c r="J903" s="4"/>
      <c r="K903" s="4"/>
      <c r="L903" s="4"/>
      <c r="M903" s="4" t="s">
        <v>5607</v>
      </c>
    </row>
    <row r="904" spans="1:13" ht="15" customHeight="1">
      <c r="A904" s="4" t="s">
        <v>5608</v>
      </c>
      <c r="B904" s="4" t="s">
        <v>529</v>
      </c>
      <c r="C904" s="4" t="s">
        <v>1215</v>
      </c>
      <c r="D904" s="4" t="s">
        <v>5609</v>
      </c>
      <c r="E904" s="4" t="s">
        <v>5610</v>
      </c>
      <c r="F904" s="4">
        <v>2025</v>
      </c>
      <c r="G904" s="4" t="s">
        <v>5611</v>
      </c>
      <c r="H904" s="4" t="s">
        <v>580</v>
      </c>
      <c r="I904" s="4" t="s">
        <v>5612</v>
      </c>
      <c r="J904" s="4" t="s">
        <v>5613</v>
      </c>
      <c r="K904" s="4"/>
      <c r="L904" s="4"/>
      <c r="M904" s="4" t="s">
        <v>5614</v>
      </c>
    </row>
    <row r="905" spans="1:13" ht="15" customHeight="1">
      <c r="A905" s="4" t="s">
        <v>5615</v>
      </c>
      <c r="B905" s="4" t="s">
        <v>529</v>
      </c>
      <c r="C905" s="4" t="s">
        <v>1215</v>
      </c>
      <c r="D905" s="4" t="s">
        <v>5616</v>
      </c>
      <c r="E905" s="4" t="s">
        <v>5617</v>
      </c>
      <c r="F905" s="4">
        <v>2026</v>
      </c>
      <c r="G905" s="4" t="s">
        <v>1601</v>
      </c>
      <c r="H905" s="4" t="s">
        <v>580</v>
      </c>
      <c r="I905" s="4" t="s">
        <v>5618</v>
      </c>
      <c r="J905" s="4"/>
      <c r="K905" s="4"/>
      <c r="L905" s="4"/>
      <c r="M905" s="4" t="s">
        <v>5619</v>
      </c>
    </row>
    <row r="906" spans="1:13" ht="15" customHeight="1">
      <c r="A906" s="4" t="s">
        <v>5620</v>
      </c>
      <c r="B906" s="4" t="s">
        <v>529</v>
      </c>
      <c r="C906" s="4" t="s">
        <v>1215</v>
      </c>
      <c r="D906" s="4" t="s">
        <v>5621</v>
      </c>
      <c r="E906" s="4" t="s">
        <v>5622</v>
      </c>
      <c r="F906" s="4">
        <v>2026</v>
      </c>
      <c r="G906" s="4" t="s">
        <v>5623</v>
      </c>
      <c r="H906" s="4" t="s">
        <v>580</v>
      </c>
      <c r="I906" s="4" t="s">
        <v>5624</v>
      </c>
      <c r="J906" s="4"/>
      <c r="K906" s="4"/>
      <c r="L906" s="4"/>
      <c r="M906" s="4" t="s">
        <v>5625</v>
      </c>
    </row>
    <row r="907" spans="1:13" ht="15" customHeight="1">
      <c r="A907" s="4" t="s">
        <v>5626</v>
      </c>
      <c r="B907" s="4" t="s">
        <v>529</v>
      </c>
      <c r="C907" s="4" t="s">
        <v>1335</v>
      </c>
      <c r="D907" s="4" t="s">
        <v>5627</v>
      </c>
      <c r="E907" s="4" t="s">
        <v>5628</v>
      </c>
      <c r="F907" s="4">
        <v>2025</v>
      </c>
      <c r="G907" s="4" t="s">
        <v>3037</v>
      </c>
      <c r="H907" s="4" t="s">
        <v>593</v>
      </c>
      <c r="I907" s="4" t="s">
        <v>5629</v>
      </c>
      <c r="J907" s="4"/>
      <c r="K907" s="4"/>
      <c r="L907" s="4"/>
      <c r="M907" s="4" t="s">
        <v>5630</v>
      </c>
    </row>
    <row r="908" spans="1:13" ht="15" customHeight="1">
      <c r="A908" s="4" t="s">
        <v>5631</v>
      </c>
      <c r="B908" s="4" t="s">
        <v>529</v>
      </c>
      <c r="C908" s="4" t="s">
        <v>1215</v>
      </c>
      <c r="D908" s="4" t="s">
        <v>5632</v>
      </c>
      <c r="E908" s="4" t="s">
        <v>5633</v>
      </c>
      <c r="F908" s="4">
        <v>2025</v>
      </c>
      <c r="G908" s="4" t="s">
        <v>5634</v>
      </c>
      <c r="H908" s="4" t="s">
        <v>580</v>
      </c>
      <c r="I908" s="4" t="s">
        <v>5635</v>
      </c>
      <c r="J908" s="4" t="s">
        <v>5636</v>
      </c>
      <c r="K908" s="4"/>
      <c r="L908" s="4"/>
      <c r="M908" s="4" t="s">
        <v>5637</v>
      </c>
    </row>
    <row r="909" spans="1:13" ht="15" customHeight="1">
      <c r="A909" s="4" t="s">
        <v>5638</v>
      </c>
      <c r="B909" s="4" t="s">
        <v>529</v>
      </c>
      <c r="C909" s="4" t="s">
        <v>1215</v>
      </c>
      <c r="D909" s="4" t="s">
        <v>5639</v>
      </c>
      <c r="E909" s="4" t="s">
        <v>5640</v>
      </c>
      <c r="F909" s="4">
        <v>2026</v>
      </c>
      <c r="G909" s="4" t="s">
        <v>3769</v>
      </c>
      <c r="H909" s="4" t="s">
        <v>580</v>
      </c>
      <c r="I909" s="4" t="s">
        <v>5641</v>
      </c>
      <c r="J909" s="4"/>
      <c r="K909" s="4"/>
      <c r="L909" s="4"/>
      <c r="M909" s="4" t="s">
        <v>5642</v>
      </c>
    </row>
    <row r="910" spans="1:13" ht="15" customHeight="1">
      <c r="A910" s="4" t="s">
        <v>5643</v>
      </c>
      <c r="B910" s="4" t="s">
        <v>529</v>
      </c>
      <c r="C910" s="4" t="s">
        <v>1335</v>
      </c>
      <c r="D910" s="4" t="s">
        <v>5644</v>
      </c>
      <c r="E910" s="4" t="s">
        <v>5645</v>
      </c>
      <c r="F910" s="4">
        <v>2026</v>
      </c>
      <c r="G910" s="4" t="s">
        <v>4412</v>
      </c>
      <c r="H910" s="4" t="s">
        <v>593</v>
      </c>
      <c r="I910" s="4" t="s">
        <v>5646</v>
      </c>
      <c r="J910" s="4"/>
      <c r="K910" s="4"/>
      <c r="L910" s="4"/>
      <c r="M910" s="4" t="s">
        <v>5647</v>
      </c>
    </row>
    <row r="911" spans="1:13" ht="15" customHeight="1">
      <c r="A911" s="4" t="s">
        <v>5648</v>
      </c>
      <c r="B911" s="4" t="s">
        <v>529</v>
      </c>
      <c r="C911" s="4" t="s">
        <v>1215</v>
      </c>
      <c r="D911" s="4" t="s">
        <v>5649</v>
      </c>
      <c r="E911" s="4" t="s">
        <v>5650</v>
      </c>
      <c r="F911" s="4">
        <v>2025</v>
      </c>
      <c r="G911" s="4" t="s">
        <v>5651</v>
      </c>
      <c r="H911" s="4" t="s">
        <v>580</v>
      </c>
      <c r="I911" s="4" t="s">
        <v>5652</v>
      </c>
      <c r="J911" s="4"/>
      <c r="K911" s="4"/>
      <c r="L911" s="4"/>
      <c r="M911" s="4" t="s">
        <v>5653</v>
      </c>
    </row>
    <row r="912" spans="1:13" ht="15" customHeight="1">
      <c r="A912" s="4" t="s">
        <v>5654</v>
      </c>
      <c r="B912" s="4" t="s">
        <v>529</v>
      </c>
      <c r="C912" s="4" t="s">
        <v>1215</v>
      </c>
      <c r="D912" s="4" t="s">
        <v>5655</v>
      </c>
      <c r="E912" s="4" t="s">
        <v>5656</v>
      </c>
      <c r="F912" s="4">
        <v>2025</v>
      </c>
      <c r="G912" s="4" t="s">
        <v>5657</v>
      </c>
      <c r="H912" s="4" t="s">
        <v>580</v>
      </c>
      <c r="I912" s="4" t="s">
        <v>5658</v>
      </c>
      <c r="J912" s="4"/>
      <c r="K912" s="4"/>
      <c r="L912" s="4"/>
      <c r="M912" s="4" t="s">
        <v>5659</v>
      </c>
    </row>
    <row r="913" spans="1:13" ht="15" customHeight="1">
      <c r="A913" s="4" t="s">
        <v>5660</v>
      </c>
      <c r="B913" s="4" t="s">
        <v>529</v>
      </c>
      <c r="C913" s="4" t="s">
        <v>1335</v>
      </c>
      <c r="D913" s="4" t="s">
        <v>5661</v>
      </c>
      <c r="E913" s="4" t="s">
        <v>5662</v>
      </c>
      <c r="F913" s="4">
        <v>2026</v>
      </c>
      <c r="G913" s="4" t="s">
        <v>747</v>
      </c>
      <c r="H913" s="4" t="s">
        <v>593</v>
      </c>
      <c r="I913" s="4" t="s">
        <v>5663</v>
      </c>
      <c r="J913" s="4"/>
      <c r="K913" s="4"/>
      <c r="L913" s="4"/>
      <c r="M913" s="4" t="s">
        <v>5664</v>
      </c>
    </row>
    <row r="914" spans="1:13" ht="15" customHeight="1">
      <c r="A914" s="4" t="s">
        <v>5665</v>
      </c>
      <c r="B914" s="4" t="s">
        <v>529</v>
      </c>
      <c r="C914" s="4" t="s">
        <v>1568</v>
      </c>
      <c r="D914" s="4" t="s">
        <v>5666</v>
      </c>
      <c r="E914" s="4" t="s">
        <v>5667</v>
      </c>
      <c r="F914" s="4">
        <v>2025</v>
      </c>
      <c r="G914" s="4" t="s">
        <v>1571</v>
      </c>
      <c r="H914" s="4" t="s">
        <v>593</v>
      </c>
      <c r="I914" s="4" t="s">
        <v>5668</v>
      </c>
      <c r="J914" s="4"/>
      <c r="K914" s="4"/>
      <c r="L914" s="4"/>
      <c r="M914" s="4" t="s">
        <v>5669</v>
      </c>
    </row>
    <row r="915" spans="1:13" ht="15" customHeight="1">
      <c r="A915" s="4" t="s">
        <v>5670</v>
      </c>
      <c r="B915" s="4" t="s">
        <v>529</v>
      </c>
      <c r="C915" s="4" t="s">
        <v>1215</v>
      </c>
      <c r="D915" s="4" t="s">
        <v>5671</v>
      </c>
      <c r="E915" s="4" t="s">
        <v>5672</v>
      </c>
      <c r="F915" s="4">
        <v>2026</v>
      </c>
      <c r="G915" s="4" t="s">
        <v>5673</v>
      </c>
      <c r="H915" s="4" t="s">
        <v>580</v>
      </c>
      <c r="I915" s="4" t="s">
        <v>5674</v>
      </c>
      <c r="J915" s="4"/>
      <c r="K915" s="4"/>
      <c r="L915" s="4"/>
      <c r="M915" s="4" t="s">
        <v>5675</v>
      </c>
    </row>
    <row r="916" spans="1:13" ht="15" customHeight="1">
      <c r="A916" s="4" t="s">
        <v>5676</v>
      </c>
      <c r="B916" s="4" t="s">
        <v>529</v>
      </c>
      <c r="C916" s="4" t="s">
        <v>5677</v>
      </c>
      <c r="D916" s="4" t="s">
        <v>5678</v>
      </c>
      <c r="E916" s="4" t="s">
        <v>5679</v>
      </c>
      <c r="F916" s="4">
        <v>2024</v>
      </c>
      <c r="G916" s="4" t="s">
        <v>5680</v>
      </c>
      <c r="H916" s="4" t="s">
        <v>1258</v>
      </c>
      <c r="I916" s="4"/>
      <c r="J916" s="4"/>
      <c r="K916" s="4"/>
      <c r="L916" s="4"/>
      <c r="M916" s="4" t="s">
        <v>5681</v>
      </c>
    </row>
    <row r="917" spans="1:13" ht="15" customHeight="1">
      <c r="A917" s="4" t="s">
        <v>5682</v>
      </c>
      <c r="B917" s="4" t="s">
        <v>529</v>
      </c>
      <c r="C917" s="4" t="s">
        <v>1215</v>
      </c>
      <c r="D917" s="4" t="s">
        <v>5683</v>
      </c>
      <c r="E917" s="4" t="s">
        <v>5684</v>
      </c>
      <c r="F917" s="4">
        <v>2026</v>
      </c>
      <c r="G917" s="4" t="s">
        <v>5685</v>
      </c>
      <c r="H917" s="4" t="s">
        <v>580</v>
      </c>
      <c r="I917" s="4" t="s">
        <v>5686</v>
      </c>
      <c r="J917" s="4"/>
      <c r="K917" s="4"/>
      <c r="L917" s="4"/>
      <c r="M917" s="4" t="s">
        <v>5687</v>
      </c>
    </row>
    <row r="918" spans="1:13" ht="15" customHeight="1">
      <c r="A918" s="4" t="s">
        <v>5688</v>
      </c>
      <c r="B918" s="4" t="s">
        <v>529</v>
      </c>
      <c r="C918" s="4" t="s">
        <v>1903</v>
      </c>
      <c r="D918" s="4" t="s">
        <v>5689</v>
      </c>
      <c r="E918" s="4" t="s">
        <v>5690</v>
      </c>
      <c r="F918" s="4">
        <v>2025</v>
      </c>
      <c r="G918" s="4" t="s">
        <v>5691</v>
      </c>
      <c r="H918" s="4" t="s">
        <v>1258</v>
      </c>
      <c r="I918" s="4" t="s">
        <v>5692</v>
      </c>
      <c r="J918" s="4"/>
      <c r="K918" s="4"/>
      <c r="L918" s="4"/>
      <c r="M918" s="4" t="s">
        <v>5693</v>
      </c>
    </row>
    <row r="919" spans="1:13" ht="15" customHeight="1">
      <c r="A919" s="4" t="s">
        <v>5694</v>
      </c>
      <c r="B919" s="4" t="s">
        <v>529</v>
      </c>
      <c r="C919" s="4" t="s">
        <v>1215</v>
      </c>
      <c r="D919" s="4" t="s">
        <v>5695</v>
      </c>
      <c r="E919" s="4" t="s">
        <v>5696</v>
      </c>
      <c r="F919" s="4">
        <v>2025</v>
      </c>
      <c r="G919" s="4" t="s">
        <v>5697</v>
      </c>
      <c r="H919" s="4" t="s">
        <v>580</v>
      </c>
      <c r="I919" s="4" t="s">
        <v>5698</v>
      </c>
      <c r="J919" s="4"/>
      <c r="K919" s="4"/>
      <c r="L919" s="4"/>
      <c r="M919" s="4" t="s">
        <v>5699</v>
      </c>
    </row>
    <row r="920" spans="1:13" ht="15" customHeight="1">
      <c r="A920" s="4" t="s">
        <v>5700</v>
      </c>
      <c r="B920" s="4" t="s">
        <v>529</v>
      </c>
      <c r="C920" s="4" t="s">
        <v>1215</v>
      </c>
      <c r="D920" s="4" t="s">
        <v>5701</v>
      </c>
      <c r="E920" s="4" t="s">
        <v>5702</v>
      </c>
      <c r="F920" s="4">
        <v>2026</v>
      </c>
      <c r="G920" s="4" t="s">
        <v>5703</v>
      </c>
      <c r="H920" s="4" t="s">
        <v>580</v>
      </c>
      <c r="I920" s="4" t="s">
        <v>5704</v>
      </c>
      <c r="J920" s="4"/>
      <c r="K920" s="4"/>
      <c r="L920" s="4"/>
      <c r="M920" s="4" t="s">
        <v>5705</v>
      </c>
    </row>
    <row r="921" spans="1:13" ht="15" customHeight="1">
      <c r="A921" s="4" t="s">
        <v>5706</v>
      </c>
      <c r="B921" s="4" t="s">
        <v>529</v>
      </c>
      <c r="C921" s="4" t="s">
        <v>1215</v>
      </c>
      <c r="D921" s="4" t="s">
        <v>5707</v>
      </c>
      <c r="E921" s="4" t="s">
        <v>5708</v>
      </c>
      <c r="F921" s="4">
        <v>2025</v>
      </c>
      <c r="G921" s="4" t="s">
        <v>5709</v>
      </c>
      <c r="H921" s="4" t="s">
        <v>1258</v>
      </c>
      <c r="I921" s="4" t="s">
        <v>5710</v>
      </c>
      <c r="J921" s="4"/>
      <c r="K921" s="4"/>
      <c r="L921" s="4"/>
      <c r="M921" s="4" t="s">
        <v>5711</v>
      </c>
    </row>
    <row r="922" spans="1:13" ht="15" customHeight="1">
      <c r="A922" s="4" t="s">
        <v>5712</v>
      </c>
      <c r="B922" s="4" t="s">
        <v>529</v>
      </c>
      <c r="C922" s="4" t="s">
        <v>1215</v>
      </c>
      <c r="D922" s="4" t="s">
        <v>5713</v>
      </c>
      <c r="E922" s="4" t="s">
        <v>4151</v>
      </c>
      <c r="F922" s="4">
        <v>2026</v>
      </c>
      <c r="G922" s="4" t="s">
        <v>5274</v>
      </c>
      <c r="H922" s="4" t="s">
        <v>580</v>
      </c>
      <c r="I922" s="4" t="s">
        <v>5714</v>
      </c>
      <c r="J922" s="4"/>
      <c r="K922" s="4"/>
      <c r="L922" s="4"/>
      <c r="M922" s="4" t="s">
        <v>5715</v>
      </c>
    </row>
    <row r="923" spans="1:13" ht="15" customHeight="1">
      <c r="A923" s="4" t="s">
        <v>5716</v>
      </c>
      <c r="B923" s="4" t="s">
        <v>529</v>
      </c>
      <c r="C923" s="4" t="s">
        <v>1215</v>
      </c>
      <c r="D923" s="4" t="s">
        <v>5717</v>
      </c>
      <c r="E923" s="4" t="s">
        <v>5718</v>
      </c>
      <c r="F923" s="4">
        <v>2026</v>
      </c>
      <c r="G923" s="4" t="s">
        <v>1257</v>
      </c>
      <c r="H923" s="4" t="s">
        <v>1258</v>
      </c>
      <c r="I923" s="4" t="s">
        <v>5719</v>
      </c>
      <c r="J923" s="4"/>
      <c r="K923" s="4"/>
      <c r="L923" s="4"/>
      <c r="M923" s="4" t="s">
        <v>5720</v>
      </c>
    </row>
    <row r="924" spans="1:13" ht="15" customHeight="1">
      <c r="A924" s="4" t="s">
        <v>5721</v>
      </c>
      <c r="B924" s="4" t="s">
        <v>529</v>
      </c>
      <c r="C924" s="4" t="s">
        <v>1215</v>
      </c>
      <c r="D924" s="4" t="s">
        <v>5722</v>
      </c>
      <c r="E924" s="4" t="s">
        <v>5723</v>
      </c>
      <c r="F924" s="4">
        <v>2025</v>
      </c>
      <c r="G924" s="4" t="s">
        <v>2011</v>
      </c>
      <c r="H924" s="4" t="s">
        <v>580</v>
      </c>
      <c r="I924" s="4" t="s">
        <v>5724</v>
      </c>
      <c r="J924" s="4"/>
      <c r="K924" s="4"/>
      <c r="L924" s="4"/>
      <c r="M924" s="4" t="s">
        <v>5725</v>
      </c>
    </row>
    <row r="925" spans="1:13" ht="15" customHeight="1">
      <c r="A925" s="4" t="s">
        <v>5726</v>
      </c>
      <c r="B925" s="4" t="s">
        <v>529</v>
      </c>
      <c r="C925" s="4" t="s">
        <v>1335</v>
      </c>
      <c r="D925" s="4" t="s">
        <v>5727</v>
      </c>
      <c r="E925" s="4" t="s">
        <v>5728</v>
      </c>
      <c r="F925" s="4">
        <v>2025</v>
      </c>
      <c r="G925" s="4" t="s">
        <v>747</v>
      </c>
      <c r="H925" s="4" t="s">
        <v>593</v>
      </c>
      <c r="I925" s="4" t="s">
        <v>5729</v>
      </c>
      <c r="J925" s="4"/>
      <c r="K925" s="4"/>
      <c r="L925" s="4"/>
      <c r="M925" s="4" t="s">
        <v>5730</v>
      </c>
    </row>
    <row r="926" spans="1:13" ht="15" customHeight="1">
      <c r="A926" s="4" t="s">
        <v>5731</v>
      </c>
      <c r="B926" s="4" t="s">
        <v>529</v>
      </c>
      <c r="C926" s="4" t="s">
        <v>1215</v>
      </c>
      <c r="D926" s="4" t="s">
        <v>5732</v>
      </c>
      <c r="E926" s="4" t="s">
        <v>5733</v>
      </c>
      <c r="F926" s="4">
        <v>2026</v>
      </c>
      <c r="G926" s="4" t="s">
        <v>5734</v>
      </c>
      <c r="H926" s="4" t="s">
        <v>580</v>
      </c>
      <c r="I926" s="4" t="s">
        <v>5735</v>
      </c>
      <c r="J926" s="4"/>
      <c r="K926" s="4"/>
      <c r="L926" s="4"/>
      <c r="M926" s="4" t="s">
        <v>5736</v>
      </c>
    </row>
    <row r="927" spans="1:13" ht="15" customHeight="1">
      <c r="A927" s="4" t="s">
        <v>5737</v>
      </c>
      <c r="B927" s="4" t="s">
        <v>529</v>
      </c>
      <c r="C927" s="4" t="s">
        <v>1215</v>
      </c>
      <c r="D927" s="4" t="s">
        <v>5738</v>
      </c>
      <c r="E927" s="4" t="s">
        <v>5739</v>
      </c>
      <c r="F927" s="4">
        <v>2026</v>
      </c>
      <c r="G927" s="4" t="s">
        <v>4779</v>
      </c>
      <c r="H927" s="4" t="s">
        <v>580</v>
      </c>
      <c r="I927" s="4" t="s">
        <v>5740</v>
      </c>
      <c r="J927" s="4"/>
      <c r="K927" s="4"/>
      <c r="L927" s="4"/>
      <c r="M927" s="4" t="s">
        <v>5741</v>
      </c>
    </row>
    <row r="928" spans="1:13" ht="15" customHeight="1">
      <c r="A928" s="4" t="s">
        <v>5742</v>
      </c>
      <c r="B928" s="4" t="s">
        <v>529</v>
      </c>
      <c r="C928" s="4" t="s">
        <v>3935</v>
      </c>
      <c r="D928" s="4" t="s">
        <v>5743</v>
      </c>
      <c r="E928" s="4" t="s">
        <v>5744</v>
      </c>
      <c r="F928" s="4">
        <v>2026</v>
      </c>
      <c r="G928" s="4" t="s">
        <v>5745</v>
      </c>
      <c r="H928" s="4" t="s">
        <v>1258</v>
      </c>
      <c r="I928" s="4" t="s">
        <v>5746</v>
      </c>
      <c r="J928" s="4"/>
      <c r="K928" s="4"/>
      <c r="L928" s="4"/>
      <c r="M928" s="4" t="s">
        <v>5747</v>
      </c>
    </row>
    <row r="929" spans="1:13" ht="15" customHeight="1">
      <c r="A929" s="4" t="s">
        <v>5748</v>
      </c>
      <c r="B929" s="4" t="s">
        <v>529</v>
      </c>
      <c r="C929" s="4" t="s">
        <v>1335</v>
      </c>
      <c r="D929" s="4" t="s">
        <v>5749</v>
      </c>
      <c r="E929" s="4" t="s">
        <v>5750</v>
      </c>
      <c r="F929" s="4">
        <v>2026</v>
      </c>
      <c r="G929" s="4" t="s">
        <v>747</v>
      </c>
      <c r="H929" s="4" t="s">
        <v>593</v>
      </c>
      <c r="I929" s="4" t="s">
        <v>5751</v>
      </c>
      <c r="J929" s="4"/>
      <c r="K929" s="4"/>
      <c r="L929" s="4"/>
      <c r="M929" s="4" t="s">
        <v>5752</v>
      </c>
    </row>
    <row r="930" spans="1:13" ht="15" customHeight="1">
      <c r="A930" s="4" t="s">
        <v>5753</v>
      </c>
      <c r="B930" s="4" t="s">
        <v>529</v>
      </c>
      <c r="C930" s="4" t="s">
        <v>1215</v>
      </c>
      <c r="D930" s="4" t="s">
        <v>5754</v>
      </c>
      <c r="E930" s="4" t="s">
        <v>5755</v>
      </c>
      <c r="F930" s="4">
        <v>2025</v>
      </c>
      <c r="G930" s="4" t="s">
        <v>5756</v>
      </c>
      <c r="H930" s="4" t="s">
        <v>580</v>
      </c>
      <c r="I930" s="4" t="s">
        <v>5757</v>
      </c>
      <c r="J930" s="4"/>
      <c r="K930" s="4"/>
      <c r="L930" s="4"/>
      <c r="M930" s="4" t="s">
        <v>5758</v>
      </c>
    </row>
    <row r="931" spans="1:13" ht="15" customHeight="1">
      <c r="A931" s="4" t="s">
        <v>5759</v>
      </c>
      <c r="B931" s="4" t="s">
        <v>529</v>
      </c>
      <c r="C931" s="4" t="s">
        <v>1215</v>
      </c>
      <c r="D931" s="4" t="s">
        <v>5760</v>
      </c>
      <c r="E931" s="4" t="s">
        <v>5761</v>
      </c>
      <c r="F931" s="4">
        <v>2026</v>
      </c>
      <c r="G931" s="4" t="s">
        <v>4779</v>
      </c>
      <c r="H931" s="4" t="s">
        <v>580</v>
      </c>
      <c r="I931" s="4" t="s">
        <v>5762</v>
      </c>
      <c r="J931" s="4"/>
      <c r="K931" s="4"/>
      <c r="L931" s="4"/>
      <c r="M931" s="4" t="s">
        <v>5763</v>
      </c>
    </row>
    <row r="932" spans="1:13" ht="15" customHeight="1">
      <c r="A932" s="4" t="s">
        <v>5764</v>
      </c>
      <c r="B932" s="4" t="s">
        <v>529</v>
      </c>
      <c r="C932" s="4" t="s">
        <v>1215</v>
      </c>
      <c r="D932" s="4" t="s">
        <v>5765</v>
      </c>
      <c r="E932" s="4" t="s">
        <v>5766</v>
      </c>
      <c r="F932" s="4">
        <v>2024</v>
      </c>
      <c r="G932" s="4" t="s">
        <v>3426</v>
      </c>
      <c r="H932" s="4" t="s">
        <v>580</v>
      </c>
      <c r="I932" s="4"/>
      <c r="J932" s="4"/>
      <c r="K932" s="4"/>
      <c r="L932" s="4"/>
      <c r="M932" s="4" t="s">
        <v>5767</v>
      </c>
    </row>
    <row r="933" spans="1:13" ht="15" customHeight="1">
      <c r="A933" s="4" t="s">
        <v>5768</v>
      </c>
      <c r="B933" s="4" t="s">
        <v>529</v>
      </c>
      <c r="C933" s="4" t="s">
        <v>3935</v>
      </c>
      <c r="D933" s="4" t="s">
        <v>5769</v>
      </c>
      <c r="E933" s="4" t="s">
        <v>5770</v>
      </c>
      <c r="F933" s="4">
        <v>2025</v>
      </c>
      <c r="G933" s="4" t="s">
        <v>5771</v>
      </c>
      <c r="H933" s="4" t="s">
        <v>1258</v>
      </c>
      <c r="I933" s="4"/>
      <c r="J933" s="4"/>
      <c r="K933" s="4"/>
      <c r="L933" s="4"/>
      <c r="M933" s="4" t="s">
        <v>5772</v>
      </c>
    </row>
    <row r="934" spans="1:13" ht="15" customHeight="1">
      <c r="A934" s="4" t="s">
        <v>5773</v>
      </c>
      <c r="B934" s="4" t="s">
        <v>529</v>
      </c>
      <c r="C934" s="4" t="s">
        <v>1215</v>
      </c>
      <c r="D934" s="4" t="s">
        <v>5774</v>
      </c>
      <c r="E934" s="4" t="s">
        <v>5775</v>
      </c>
      <c r="F934" s="4">
        <v>2026</v>
      </c>
      <c r="G934" s="4" t="s">
        <v>1239</v>
      </c>
      <c r="H934" s="4" t="s">
        <v>580</v>
      </c>
      <c r="I934" s="4" t="s">
        <v>5776</v>
      </c>
      <c r="J934" s="4"/>
      <c r="K934" s="4"/>
      <c r="L934" s="4"/>
      <c r="M934" s="4" t="s">
        <v>5777</v>
      </c>
    </row>
    <row r="935" spans="1:13" ht="15" customHeight="1">
      <c r="A935" s="4" t="s">
        <v>5778</v>
      </c>
      <c r="B935" s="4" t="s">
        <v>529</v>
      </c>
      <c r="C935" s="4" t="s">
        <v>1215</v>
      </c>
      <c r="D935" s="4" t="s">
        <v>5779</v>
      </c>
      <c r="E935" s="4" t="s">
        <v>5780</v>
      </c>
      <c r="F935" s="4">
        <v>2025</v>
      </c>
      <c r="G935" s="4" t="s">
        <v>5781</v>
      </c>
      <c r="H935" s="4" t="s">
        <v>580</v>
      </c>
      <c r="I935" s="4" t="s">
        <v>5782</v>
      </c>
      <c r="J935" s="4" t="s">
        <v>5783</v>
      </c>
      <c r="K935" s="4"/>
      <c r="L935" s="4"/>
      <c r="M935" s="4" t="s">
        <v>5784</v>
      </c>
    </row>
    <row r="936" spans="1:13" ht="15" customHeight="1">
      <c r="A936" s="4" t="s">
        <v>360</v>
      </c>
      <c r="B936" s="4" t="s">
        <v>529</v>
      </c>
      <c r="C936" s="4" t="s">
        <v>1215</v>
      </c>
      <c r="D936" s="4" t="s">
        <v>361</v>
      </c>
      <c r="E936" s="4" t="s">
        <v>5785</v>
      </c>
      <c r="F936" s="4">
        <v>2025</v>
      </c>
      <c r="G936" s="4" t="s">
        <v>5786</v>
      </c>
      <c r="H936" s="4" t="s">
        <v>580</v>
      </c>
      <c r="I936" s="4" t="s">
        <v>5787</v>
      </c>
      <c r="J936" s="4"/>
      <c r="K936" s="4"/>
      <c r="L936" s="4"/>
      <c r="M936" s="4" t="s">
        <v>5788</v>
      </c>
    </row>
    <row r="937" spans="1:13" ht="15" customHeight="1">
      <c r="A937" s="4" t="s">
        <v>5789</v>
      </c>
      <c r="B937" s="4" t="s">
        <v>529</v>
      </c>
      <c r="C937" s="4" t="s">
        <v>1335</v>
      </c>
      <c r="D937" s="4" t="s">
        <v>5790</v>
      </c>
      <c r="E937" s="4" t="s">
        <v>5791</v>
      </c>
      <c r="F937" s="4">
        <v>2024</v>
      </c>
      <c r="G937" s="4" t="s">
        <v>747</v>
      </c>
      <c r="H937" s="4" t="s">
        <v>593</v>
      </c>
      <c r="I937" s="4" t="s">
        <v>5792</v>
      </c>
      <c r="J937" s="4"/>
      <c r="K937" s="4"/>
      <c r="L937" s="4"/>
      <c r="M937" s="4" t="s">
        <v>5793</v>
      </c>
    </row>
    <row r="938" spans="1:13" ht="15" customHeight="1">
      <c r="A938" s="4" t="s">
        <v>5794</v>
      </c>
      <c r="B938" s="4" t="s">
        <v>529</v>
      </c>
      <c r="C938" s="4" t="s">
        <v>1215</v>
      </c>
      <c r="D938" s="4" t="s">
        <v>5795</v>
      </c>
      <c r="E938" s="4" t="s">
        <v>5796</v>
      </c>
      <c r="F938" s="4">
        <v>2026</v>
      </c>
      <c r="G938" s="4" t="s">
        <v>4953</v>
      </c>
      <c r="H938" s="4" t="s">
        <v>580</v>
      </c>
      <c r="I938" s="4" t="s">
        <v>5797</v>
      </c>
      <c r="J938" s="4"/>
      <c r="K938" s="4"/>
      <c r="L938" s="4"/>
      <c r="M938" s="4" t="s">
        <v>5798</v>
      </c>
    </row>
    <row r="939" spans="1:13" ht="15" customHeight="1">
      <c r="A939" s="4" t="s">
        <v>5799</v>
      </c>
      <c r="B939" s="4" t="s">
        <v>529</v>
      </c>
      <c r="C939" s="4" t="s">
        <v>1568</v>
      </c>
      <c r="D939" s="4" t="s">
        <v>5800</v>
      </c>
      <c r="E939" s="4" t="s">
        <v>5801</v>
      </c>
      <c r="F939" s="4">
        <v>2026</v>
      </c>
      <c r="G939" s="4" t="s">
        <v>5802</v>
      </c>
      <c r="H939" s="4" t="s">
        <v>593</v>
      </c>
      <c r="I939" s="4" t="s">
        <v>5803</v>
      </c>
      <c r="J939" s="4"/>
      <c r="K939" s="4"/>
      <c r="L939" s="4"/>
      <c r="M939" s="4" t="s">
        <v>5804</v>
      </c>
    </row>
    <row r="940" spans="1:13" ht="15" customHeight="1">
      <c r="A940" s="4" t="s">
        <v>5805</v>
      </c>
      <c r="B940" s="4" t="s">
        <v>529</v>
      </c>
      <c r="C940" s="4" t="s">
        <v>1215</v>
      </c>
      <c r="D940" s="4" t="s">
        <v>5806</v>
      </c>
      <c r="E940" s="4" t="s">
        <v>5807</v>
      </c>
      <c r="F940" s="4">
        <v>2026</v>
      </c>
      <c r="G940" s="4" t="s">
        <v>4482</v>
      </c>
      <c r="H940" s="4" t="s">
        <v>580</v>
      </c>
      <c r="I940" s="4" t="s">
        <v>5808</v>
      </c>
      <c r="J940" s="4"/>
      <c r="K940" s="4"/>
      <c r="L940" s="4"/>
      <c r="M940" s="4" t="s">
        <v>5809</v>
      </c>
    </row>
    <row r="941" spans="1:13" ht="15" customHeight="1">
      <c r="A941" s="4" t="s">
        <v>512</v>
      </c>
      <c r="B941" s="4" t="s">
        <v>529</v>
      </c>
      <c r="C941" s="4" t="s">
        <v>1215</v>
      </c>
      <c r="D941" s="4" t="s">
        <v>513</v>
      </c>
      <c r="E941" s="4" t="s">
        <v>5810</v>
      </c>
      <c r="F941" s="4">
        <v>2024</v>
      </c>
      <c r="G941" s="4" t="s">
        <v>5811</v>
      </c>
      <c r="H941" s="4" t="s">
        <v>580</v>
      </c>
      <c r="I941" s="4" t="s">
        <v>5812</v>
      </c>
      <c r="J941" s="4"/>
      <c r="K941" s="4"/>
      <c r="L941" s="4"/>
      <c r="M941" s="4" t="s">
        <v>5813</v>
      </c>
    </row>
    <row r="942" spans="1:13" ht="15" customHeight="1">
      <c r="A942" s="4" t="s">
        <v>5814</v>
      </c>
      <c r="B942" s="4" t="s">
        <v>529</v>
      </c>
      <c r="C942" s="4" t="s">
        <v>1215</v>
      </c>
      <c r="D942" s="4" t="s">
        <v>5815</v>
      </c>
      <c r="E942" s="4" t="s">
        <v>5816</v>
      </c>
      <c r="F942" s="4">
        <v>2026</v>
      </c>
      <c r="G942" s="4" t="s">
        <v>2792</v>
      </c>
      <c r="H942" s="4" t="s">
        <v>580</v>
      </c>
      <c r="I942" s="4" t="s">
        <v>5817</v>
      </c>
      <c r="J942" s="4"/>
      <c r="K942" s="4"/>
      <c r="L942" s="4"/>
      <c r="M942" s="4" t="s">
        <v>5818</v>
      </c>
    </row>
    <row r="943" spans="1:13" ht="15" customHeight="1">
      <c r="A943" s="4" t="s">
        <v>5819</v>
      </c>
      <c r="B943" s="4" t="s">
        <v>529</v>
      </c>
      <c r="C943" s="4" t="s">
        <v>1215</v>
      </c>
      <c r="D943" s="4" t="s">
        <v>5820</v>
      </c>
      <c r="E943" s="4"/>
      <c r="F943" s="4">
        <v>2026</v>
      </c>
      <c r="G943" s="4" t="s">
        <v>2244</v>
      </c>
      <c r="H943" s="4" t="s">
        <v>580</v>
      </c>
      <c r="I943" s="4" t="s">
        <v>5821</v>
      </c>
      <c r="J943" s="4"/>
      <c r="K943" s="4"/>
      <c r="L943" s="4"/>
      <c r="M943" s="4" t="s">
        <v>5822</v>
      </c>
    </row>
    <row r="944" spans="1:13" ht="15" customHeight="1">
      <c r="A944" s="4" t="s">
        <v>5823</v>
      </c>
      <c r="B944" s="4" t="s">
        <v>529</v>
      </c>
      <c r="C944" s="4" t="s">
        <v>1215</v>
      </c>
      <c r="D944" s="4" t="s">
        <v>5824</v>
      </c>
      <c r="E944" s="4" t="s">
        <v>5825</v>
      </c>
      <c r="F944" s="4">
        <v>2025</v>
      </c>
      <c r="G944" s="4" t="s">
        <v>5826</v>
      </c>
      <c r="H944" s="4" t="s">
        <v>580</v>
      </c>
      <c r="I944" s="4" t="s">
        <v>5827</v>
      </c>
      <c r="J944" s="4"/>
      <c r="K944" s="4"/>
      <c r="L944" s="4"/>
      <c r="M944" s="4" t="s">
        <v>5828</v>
      </c>
    </row>
    <row r="945" spans="1:13" ht="15" customHeight="1">
      <c r="A945" s="4" t="s">
        <v>5829</v>
      </c>
      <c r="B945" s="4" t="s">
        <v>529</v>
      </c>
      <c r="C945" s="4" t="s">
        <v>1215</v>
      </c>
      <c r="D945" s="4" t="s">
        <v>5830</v>
      </c>
      <c r="E945" s="4" t="s">
        <v>5831</v>
      </c>
      <c r="F945" s="4">
        <v>2026</v>
      </c>
      <c r="G945" s="4" t="s">
        <v>1788</v>
      </c>
      <c r="H945" s="4" t="s">
        <v>580</v>
      </c>
      <c r="I945" s="4" t="s">
        <v>5832</v>
      </c>
      <c r="J945" s="4"/>
      <c r="K945" s="4"/>
      <c r="L945" s="4"/>
      <c r="M945" s="4" t="s">
        <v>5833</v>
      </c>
    </row>
    <row r="946" spans="1:13" ht="15" customHeight="1">
      <c r="A946" s="4" t="s">
        <v>5834</v>
      </c>
      <c r="B946" s="4" t="s">
        <v>529</v>
      </c>
      <c r="C946" s="4" t="s">
        <v>1534</v>
      </c>
      <c r="D946" s="4" t="s">
        <v>5835</v>
      </c>
      <c r="E946" s="4" t="s">
        <v>5836</v>
      </c>
      <c r="F946" s="4">
        <v>2026</v>
      </c>
      <c r="G946" s="4" t="s">
        <v>5835</v>
      </c>
      <c r="H946" s="4" t="s">
        <v>593</v>
      </c>
      <c r="I946" s="4"/>
      <c r="J946" s="4"/>
      <c r="K946" s="4"/>
      <c r="L946" s="4"/>
      <c r="M946" s="4" t="s">
        <v>5837</v>
      </c>
    </row>
    <row r="947" spans="1:13" ht="15" customHeight="1">
      <c r="A947" s="4" t="s">
        <v>5838</v>
      </c>
      <c r="B947" s="4" t="s">
        <v>529</v>
      </c>
      <c r="C947" s="4" t="s">
        <v>1215</v>
      </c>
      <c r="D947" s="4" t="s">
        <v>5839</v>
      </c>
      <c r="E947" s="4" t="s">
        <v>5840</v>
      </c>
      <c r="F947" s="4">
        <v>2026</v>
      </c>
      <c r="G947" s="4" t="s">
        <v>1293</v>
      </c>
      <c r="H947" s="4" t="s">
        <v>580</v>
      </c>
      <c r="I947" s="4" t="s">
        <v>5841</v>
      </c>
      <c r="J947" s="4"/>
      <c r="K947" s="4"/>
      <c r="L947" s="4"/>
      <c r="M947" s="4" t="s">
        <v>5842</v>
      </c>
    </row>
    <row r="948" spans="1:13" ht="15" customHeight="1">
      <c r="A948" s="4" t="s">
        <v>5843</v>
      </c>
      <c r="B948" s="4" t="s">
        <v>529</v>
      </c>
      <c r="C948" s="4" t="s">
        <v>1215</v>
      </c>
      <c r="D948" s="4" t="s">
        <v>5844</v>
      </c>
      <c r="E948" s="4" t="s">
        <v>5845</v>
      </c>
      <c r="F948" s="4">
        <v>2024</v>
      </c>
      <c r="G948" s="4" t="s">
        <v>5846</v>
      </c>
      <c r="H948" s="4" t="s">
        <v>580</v>
      </c>
      <c r="I948" s="4" t="s">
        <v>5847</v>
      </c>
      <c r="J948" s="4"/>
      <c r="K948" s="4"/>
      <c r="L948" s="4"/>
      <c r="M948" s="4" t="s">
        <v>5848</v>
      </c>
    </row>
    <row r="949" spans="1:13" ht="15" customHeight="1">
      <c r="A949" s="4" t="s">
        <v>5849</v>
      </c>
      <c r="B949" s="4" t="s">
        <v>529</v>
      </c>
      <c r="C949" s="4" t="s">
        <v>1903</v>
      </c>
      <c r="D949" s="4" t="s">
        <v>5850</v>
      </c>
      <c r="E949" s="4" t="s">
        <v>5851</v>
      </c>
      <c r="F949" s="4">
        <v>2026</v>
      </c>
      <c r="G949" s="4" t="s">
        <v>5852</v>
      </c>
      <c r="H949" s="4" t="s">
        <v>593</v>
      </c>
      <c r="I949" s="4" t="s">
        <v>5853</v>
      </c>
      <c r="J949" s="4"/>
      <c r="K949" s="4"/>
      <c r="L949" s="4"/>
      <c r="M949" s="4" t="s">
        <v>5854</v>
      </c>
    </row>
    <row r="950" spans="1:13" ht="15" customHeight="1">
      <c r="A950" s="4" t="s">
        <v>5855</v>
      </c>
      <c r="B950" s="4" t="s">
        <v>529</v>
      </c>
      <c r="C950" s="4" t="s">
        <v>1215</v>
      </c>
      <c r="D950" s="4" t="s">
        <v>5856</v>
      </c>
      <c r="E950" s="4" t="s">
        <v>5857</v>
      </c>
      <c r="F950" s="4">
        <v>2026</v>
      </c>
      <c r="G950" s="4" t="s">
        <v>2425</v>
      </c>
      <c r="H950" s="4" t="s">
        <v>580</v>
      </c>
      <c r="I950" s="4" t="s">
        <v>5858</v>
      </c>
      <c r="J950" s="4"/>
      <c r="K950" s="4"/>
      <c r="L950" s="4"/>
      <c r="M950" s="4" t="s">
        <v>5859</v>
      </c>
    </row>
    <row r="951" spans="1:13" ht="15" customHeight="1">
      <c r="A951" s="4" t="s">
        <v>5860</v>
      </c>
      <c r="B951" s="4" t="s">
        <v>529</v>
      </c>
      <c r="C951" s="4" t="s">
        <v>1215</v>
      </c>
      <c r="D951" s="4" t="s">
        <v>5861</v>
      </c>
      <c r="E951" s="4" t="s">
        <v>5862</v>
      </c>
      <c r="F951" s="4">
        <v>2026</v>
      </c>
      <c r="G951" s="4" t="s">
        <v>5863</v>
      </c>
      <c r="H951" s="4" t="s">
        <v>580</v>
      </c>
      <c r="I951" s="4" t="s">
        <v>5864</v>
      </c>
      <c r="J951" s="4"/>
      <c r="K951" s="4"/>
      <c r="L951" s="4"/>
      <c r="M951" s="4" t="s">
        <v>5865</v>
      </c>
    </row>
    <row r="952" spans="1:13" ht="15" customHeight="1">
      <c r="A952" s="4" t="s">
        <v>5866</v>
      </c>
      <c r="B952" s="4" t="s">
        <v>529</v>
      </c>
      <c r="C952" s="4" t="s">
        <v>1215</v>
      </c>
      <c r="D952" s="4" t="s">
        <v>5867</v>
      </c>
      <c r="E952" s="4" t="s">
        <v>5868</v>
      </c>
      <c r="F952" s="4">
        <v>2025</v>
      </c>
      <c r="G952" s="4" t="s">
        <v>5869</v>
      </c>
      <c r="H952" s="4" t="s">
        <v>580</v>
      </c>
      <c r="I952" s="4" t="s">
        <v>5870</v>
      </c>
      <c r="J952" s="4"/>
      <c r="K952" s="4"/>
      <c r="L952" s="4"/>
      <c r="M952" s="4" t="s">
        <v>5871</v>
      </c>
    </row>
    <row r="953" spans="1:13" ht="15" customHeight="1">
      <c r="A953" s="4" t="s">
        <v>5872</v>
      </c>
      <c r="B953" s="4" t="s">
        <v>529</v>
      </c>
      <c r="C953" s="4" t="s">
        <v>1215</v>
      </c>
      <c r="D953" s="4" t="s">
        <v>5873</v>
      </c>
      <c r="E953" s="4" t="s">
        <v>5874</v>
      </c>
      <c r="F953" s="4">
        <v>2025</v>
      </c>
      <c r="G953" s="4" t="s">
        <v>1760</v>
      </c>
      <c r="H953" s="4" t="s">
        <v>580</v>
      </c>
      <c r="I953" s="4" t="s">
        <v>5875</v>
      </c>
      <c r="J953" s="4"/>
      <c r="K953" s="4"/>
      <c r="L953" s="4"/>
      <c r="M953" s="4" t="s">
        <v>5876</v>
      </c>
    </row>
    <row r="954" spans="1:13" ht="15" customHeight="1">
      <c r="A954" s="4" t="s">
        <v>5877</v>
      </c>
      <c r="B954" s="4" t="s">
        <v>529</v>
      </c>
      <c r="C954" s="4" t="s">
        <v>1215</v>
      </c>
      <c r="D954" s="4" t="s">
        <v>5878</v>
      </c>
      <c r="E954" s="4" t="s">
        <v>5879</v>
      </c>
      <c r="F954" s="4">
        <v>2026</v>
      </c>
      <c r="G954" s="4" t="s">
        <v>1835</v>
      </c>
      <c r="H954" s="4" t="s">
        <v>580</v>
      </c>
      <c r="I954" s="4" t="s">
        <v>5880</v>
      </c>
      <c r="J954" s="4"/>
      <c r="K954" s="4"/>
      <c r="L954" s="4"/>
      <c r="M954" s="4" t="s">
        <v>5881</v>
      </c>
    </row>
    <row r="955" spans="1:13" ht="15" customHeight="1">
      <c r="A955" s="4" t="s">
        <v>5882</v>
      </c>
      <c r="B955" s="4" t="s">
        <v>529</v>
      </c>
      <c r="C955" s="4" t="s">
        <v>1215</v>
      </c>
      <c r="D955" s="4" t="s">
        <v>5883</v>
      </c>
      <c r="E955" s="4" t="s">
        <v>5884</v>
      </c>
      <c r="F955" s="4">
        <v>2026</v>
      </c>
      <c r="G955" s="4" t="s">
        <v>5885</v>
      </c>
      <c r="H955" s="4" t="s">
        <v>580</v>
      </c>
      <c r="I955" s="4" t="s">
        <v>5886</v>
      </c>
      <c r="J955" s="4"/>
      <c r="K955" s="4"/>
      <c r="L955" s="4"/>
      <c r="M955" s="4" t="s">
        <v>5887</v>
      </c>
    </row>
    <row r="956" spans="1:13" ht="15" customHeight="1">
      <c r="A956" s="4" t="s">
        <v>5888</v>
      </c>
      <c r="B956" s="4" t="s">
        <v>529</v>
      </c>
      <c r="C956" s="4" t="s">
        <v>1568</v>
      </c>
      <c r="D956" s="4" t="s">
        <v>5889</v>
      </c>
      <c r="E956" s="4" t="s">
        <v>5890</v>
      </c>
      <c r="F956" s="4">
        <v>2026</v>
      </c>
      <c r="G956" s="4" t="s">
        <v>1451</v>
      </c>
      <c r="H956" s="4" t="s">
        <v>593</v>
      </c>
      <c r="I956" s="4" t="s">
        <v>5891</v>
      </c>
      <c r="J956" s="4"/>
      <c r="K956" s="4"/>
      <c r="L956" s="4"/>
      <c r="M956" s="4" t="s">
        <v>5892</v>
      </c>
    </row>
    <row r="957" spans="1:13" ht="15" customHeight="1">
      <c r="A957" s="4" t="s">
        <v>5893</v>
      </c>
      <c r="B957" s="4" t="s">
        <v>529</v>
      </c>
      <c r="C957" s="4" t="s">
        <v>1215</v>
      </c>
      <c r="D957" s="4" t="s">
        <v>5894</v>
      </c>
      <c r="E957" s="4" t="s">
        <v>5895</v>
      </c>
      <c r="F957" s="4">
        <v>2025</v>
      </c>
      <c r="G957" s="4" t="s">
        <v>1669</v>
      </c>
      <c r="H957" s="4" t="s">
        <v>580</v>
      </c>
      <c r="I957" s="4" t="s">
        <v>5896</v>
      </c>
      <c r="J957" s="4"/>
      <c r="K957" s="4"/>
      <c r="L957" s="4"/>
      <c r="M957" s="4" t="s">
        <v>5897</v>
      </c>
    </row>
    <row r="958" spans="1:13" ht="15" customHeight="1">
      <c r="A958" s="4" t="s">
        <v>5898</v>
      </c>
      <c r="B958" s="4" t="s">
        <v>529</v>
      </c>
      <c r="C958" s="4" t="s">
        <v>1335</v>
      </c>
      <c r="D958" s="4" t="s">
        <v>5899</v>
      </c>
      <c r="E958" s="4" t="s">
        <v>5900</v>
      </c>
      <c r="F958" s="4">
        <v>2026</v>
      </c>
      <c r="G958" s="4" t="s">
        <v>747</v>
      </c>
      <c r="H958" s="4" t="s">
        <v>593</v>
      </c>
      <c r="I958" s="4" t="s">
        <v>5901</v>
      </c>
      <c r="J958" s="4"/>
      <c r="K958" s="4"/>
      <c r="L958" s="4"/>
      <c r="M958" s="4" t="s">
        <v>5902</v>
      </c>
    </row>
    <row r="959" spans="1:13" ht="15" customHeight="1">
      <c r="A959" s="4" t="s">
        <v>5903</v>
      </c>
      <c r="B959" s="4" t="s">
        <v>529</v>
      </c>
      <c r="C959" s="4" t="s">
        <v>1335</v>
      </c>
      <c r="D959" s="4" t="s">
        <v>5904</v>
      </c>
      <c r="E959" s="4" t="s">
        <v>5905</v>
      </c>
      <c r="F959" s="4">
        <v>2026</v>
      </c>
      <c r="G959" s="4" t="s">
        <v>5906</v>
      </c>
      <c r="H959" s="4" t="s">
        <v>593</v>
      </c>
      <c r="I959" s="4" t="s">
        <v>5907</v>
      </c>
      <c r="J959" s="4"/>
      <c r="K959" s="4"/>
      <c r="L959" s="4"/>
      <c r="M959" s="4" t="s">
        <v>5908</v>
      </c>
    </row>
    <row r="960" spans="1:13" ht="15" customHeight="1">
      <c r="A960" s="4" t="s">
        <v>254</v>
      </c>
      <c r="B960" s="4" t="s">
        <v>529</v>
      </c>
      <c r="C960" s="4" t="s">
        <v>1215</v>
      </c>
      <c r="D960" s="4" t="s">
        <v>255</v>
      </c>
      <c r="E960" s="4" t="s">
        <v>5909</v>
      </c>
      <c r="F960" s="4">
        <v>2026</v>
      </c>
      <c r="G960" s="4" t="s">
        <v>3712</v>
      </c>
      <c r="H960" s="4" t="s">
        <v>580</v>
      </c>
      <c r="I960" s="4" t="s">
        <v>5910</v>
      </c>
      <c r="J960" s="4"/>
      <c r="K960" s="4"/>
      <c r="L960" s="4"/>
      <c r="M960" s="4" t="s">
        <v>5911</v>
      </c>
    </row>
    <row r="961" spans="1:13" ht="15" customHeight="1">
      <c r="A961" s="4" t="s">
        <v>200</v>
      </c>
      <c r="B961" s="4" t="s">
        <v>529</v>
      </c>
      <c r="C961" s="4" t="s">
        <v>1568</v>
      </c>
      <c r="D961" s="4" t="s">
        <v>201</v>
      </c>
      <c r="E961" s="4" t="s">
        <v>5912</v>
      </c>
      <c r="F961" s="4">
        <v>2026</v>
      </c>
      <c r="G961" s="4" t="s">
        <v>1651</v>
      </c>
      <c r="H961" s="4" t="s">
        <v>593</v>
      </c>
      <c r="I961" s="4" t="s">
        <v>5913</v>
      </c>
      <c r="J961" s="4"/>
      <c r="K961" s="4"/>
      <c r="L961" s="4"/>
      <c r="M961" s="4" t="s">
        <v>5914</v>
      </c>
    </row>
    <row r="962" spans="1:13" ht="15" customHeight="1">
      <c r="A962" s="4" t="s">
        <v>5915</v>
      </c>
      <c r="B962" s="4" t="s">
        <v>529</v>
      </c>
      <c r="C962" s="4" t="s">
        <v>1215</v>
      </c>
      <c r="D962" s="4" t="s">
        <v>5916</v>
      </c>
      <c r="E962" s="4" t="s">
        <v>5917</v>
      </c>
      <c r="F962" s="4">
        <v>2026</v>
      </c>
      <c r="G962" s="4" t="s">
        <v>5004</v>
      </c>
      <c r="H962" s="4" t="s">
        <v>580</v>
      </c>
      <c r="I962" s="4" t="s">
        <v>5918</v>
      </c>
      <c r="J962" s="4"/>
      <c r="K962" s="4"/>
      <c r="L962" s="4"/>
      <c r="M962" s="4" t="s">
        <v>5919</v>
      </c>
    </row>
    <row r="963" spans="1:13" ht="15" customHeight="1">
      <c r="A963" s="4" t="s">
        <v>5920</v>
      </c>
      <c r="B963" s="4" t="s">
        <v>529</v>
      </c>
      <c r="C963" s="4" t="s">
        <v>5128</v>
      </c>
      <c r="D963" s="4" t="s">
        <v>5921</v>
      </c>
      <c r="E963" s="4" t="s">
        <v>5130</v>
      </c>
      <c r="F963" s="4">
        <v>2025</v>
      </c>
      <c r="G963" s="4" t="s">
        <v>5131</v>
      </c>
      <c r="H963" s="4" t="s">
        <v>1258</v>
      </c>
      <c r="I963" s="4"/>
      <c r="J963" s="4"/>
      <c r="K963" s="4"/>
      <c r="L963" s="4"/>
      <c r="M963" s="4" t="s">
        <v>5132</v>
      </c>
    </row>
    <row r="964" spans="1:13" ht="15" customHeight="1">
      <c r="A964" s="4" t="s">
        <v>5922</v>
      </c>
      <c r="B964" s="4" t="s">
        <v>529</v>
      </c>
      <c r="C964" s="4" t="s">
        <v>5128</v>
      </c>
      <c r="D964" s="4" t="s">
        <v>5923</v>
      </c>
      <c r="E964" s="4" t="s">
        <v>5130</v>
      </c>
      <c r="F964" s="4">
        <v>2025</v>
      </c>
      <c r="G964" s="4" t="s">
        <v>5131</v>
      </c>
      <c r="H964" s="4" t="s">
        <v>1258</v>
      </c>
      <c r="I964" s="4"/>
      <c r="J964" s="4"/>
      <c r="K964" s="4"/>
      <c r="L964" s="4"/>
      <c r="M964" s="4" t="s">
        <v>5132</v>
      </c>
    </row>
    <row r="965" spans="1:13" ht="15" customHeight="1">
      <c r="A965" s="4" t="s">
        <v>5924</v>
      </c>
      <c r="B965" s="4" t="s">
        <v>529</v>
      </c>
      <c r="C965" s="4" t="s">
        <v>5128</v>
      </c>
      <c r="D965" s="4" t="s">
        <v>5925</v>
      </c>
      <c r="E965" s="4" t="s">
        <v>5130</v>
      </c>
      <c r="F965" s="4">
        <v>2025</v>
      </c>
      <c r="G965" s="4" t="s">
        <v>5131</v>
      </c>
      <c r="H965" s="4" t="s">
        <v>1258</v>
      </c>
      <c r="I965" s="4"/>
      <c r="J965" s="4"/>
      <c r="K965" s="4"/>
      <c r="L965" s="4"/>
      <c r="M965" s="4" t="s">
        <v>5132</v>
      </c>
    </row>
    <row r="966" spans="1:13" ht="15" customHeight="1">
      <c r="A966" s="4" t="s">
        <v>5926</v>
      </c>
      <c r="B966" s="4" t="s">
        <v>529</v>
      </c>
      <c r="C966" s="4" t="s">
        <v>1215</v>
      </c>
      <c r="D966" s="4" t="s">
        <v>5927</v>
      </c>
      <c r="E966" s="4" t="s">
        <v>5928</v>
      </c>
      <c r="F966" s="4">
        <v>2025</v>
      </c>
      <c r="G966" s="4" t="s">
        <v>1760</v>
      </c>
      <c r="H966" s="4" t="s">
        <v>580</v>
      </c>
      <c r="I966" s="4" t="s">
        <v>5929</v>
      </c>
      <c r="J966" s="4"/>
      <c r="K966" s="4"/>
      <c r="L966" s="4"/>
      <c r="M966" s="4" t="s">
        <v>5930</v>
      </c>
    </row>
    <row r="967" spans="1:13" ht="15" customHeight="1">
      <c r="A967" s="4" t="s">
        <v>5931</v>
      </c>
      <c r="B967" s="4" t="s">
        <v>529</v>
      </c>
      <c r="C967" s="4" t="s">
        <v>1335</v>
      </c>
      <c r="D967" s="4" t="s">
        <v>5932</v>
      </c>
      <c r="E967" s="4" t="s">
        <v>5933</v>
      </c>
      <c r="F967" s="4">
        <v>2026</v>
      </c>
      <c r="G967" s="4" t="s">
        <v>1829</v>
      </c>
      <c r="H967" s="4" t="s">
        <v>593</v>
      </c>
      <c r="I967" s="4" t="s">
        <v>5934</v>
      </c>
      <c r="J967" s="4"/>
      <c r="K967" s="4"/>
      <c r="L967" s="4"/>
      <c r="M967" s="4" t="s">
        <v>5935</v>
      </c>
    </row>
    <row r="968" spans="1:13" ht="15" customHeight="1">
      <c r="A968" s="4" t="s">
        <v>5936</v>
      </c>
      <c r="B968" s="4" t="s">
        <v>529</v>
      </c>
      <c r="C968" s="4" t="s">
        <v>1215</v>
      </c>
      <c r="D968" s="4" t="s">
        <v>5937</v>
      </c>
      <c r="E968" s="4" t="s">
        <v>5938</v>
      </c>
      <c r="F968" s="4">
        <v>2025</v>
      </c>
      <c r="G968" s="4" t="s">
        <v>5939</v>
      </c>
      <c r="H968" s="4" t="s">
        <v>580</v>
      </c>
      <c r="I968" s="4" t="s">
        <v>5940</v>
      </c>
      <c r="J968" s="4"/>
      <c r="K968" s="4"/>
      <c r="L968" s="4"/>
      <c r="M968" s="4" t="s">
        <v>5941</v>
      </c>
    </row>
    <row r="969" spans="1:13" ht="15" customHeight="1">
      <c r="A969" s="4" t="s">
        <v>5942</v>
      </c>
      <c r="B969" s="4" t="s">
        <v>529</v>
      </c>
      <c r="C969" s="4" t="s">
        <v>1903</v>
      </c>
      <c r="D969" s="4" t="s">
        <v>5943</v>
      </c>
      <c r="E969" s="4" t="s">
        <v>5944</v>
      </c>
      <c r="F969" s="4">
        <v>2026</v>
      </c>
      <c r="G969" s="4" t="s">
        <v>5945</v>
      </c>
      <c r="H969" s="4" t="s">
        <v>593</v>
      </c>
      <c r="I969" s="4" t="s">
        <v>5946</v>
      </c>
      <c r="J969" s="4"/>
      <c r="K969" s="4"/>
      <c r="L969" s="4"/>
      <c r="M969" s="4" t="s">
        <v>5947</v>
      </c>
    </row>
    <row r="970" spans="1:13" ht="15" customHeight="1">
      <c r="A970" s="4" t="s">
        <v>5948</v>
      </c>
      <c r="B970" s="4" t="s">
        <v>529</v>
      </c>
      <c r="C970" s="4" t="s">
        <v>5949</v>
      </c>
      <c r="D970" s="4" t="s">
        <v>5950</v>
      </c>
      <c r="E970" s="4" t="s">
        <v>5951</v>
      </c>
      <c r="F970" s="4">
        <v>2024</v>
      </c>
      <c r="G970" s="4" t="s">
        <v>5952</v>
      </c>
      <c r="H970" s="4" t="s">
        <v>1258</v>
      </c>
      <c r="I970" s="4"/>
      <c r="J970" s="4"/>
      <c r="K970" s="4"/>
      <c r="L970" s="4"/>
      <c r="M970" s="4" t="s">
        <v>5953</v>
      </c>
    </row>
    <row r="971" spans="1:13" ht="15" customHeight="1">
      <c r="A971" s="4" t="s">
        <v>326</v>
      </c>
      <c r="B971" s="4" t="s">
        <v>529</v>
      </c>
      <c r="C971" s="4" t="s">
        <v>1215</v>
      </c>
      <c r="D971" s="4" t="s">
        <v>328</v>
      </c>
      <c r="E971" s="4" t="s">
        <v>5954</v>
      </c>
      <c r="F971" s="4">
        <v>2026</v>
      </c>
      <c r="G971" s="4" t="s">
        <v>5955</v>
      </c>
      <c r="H971" s="4" t="s">
        <v>580</v>
      </c>
      <c r="I971" s="4" t="s">
        <v>5956</v>
      </c>
      <c r="J971" s="4"/>
      <c r="K971" s="4"/>
      <c r="L971" s="4"/>
      <c r="M971" s="4" t="s">
        <v>329</v>
      </c>
    </row>
    <row r="972" spans="1:13" ht="15" customHeight="1">
      <c r="A972" s="4" t="s">
        <v>497</v>
      </c>
      <c r="B972" s="4" t="s">
        <v>529</v>
      </c>
      <c r="C972" s="4" t="s">
        <v>1215</v>
      </c>
      <c r="D972" s="4" t="s">
        <v>498</v>
      </c>
      <c r="E972" s="4" t="s">
        <v>5957</v>
      </c>
      <c r="F972" s="4">
        <v>2026</v>
      </c>
      <c r="G972" s="4" t="s">
        <v>5958</v>
      </c>
      <c r="H972" s="4" t="s">
        <v>580</v>
      </c>
      <c r="I972" s="4" t="s">
        <v>5959</v>
      </c>
      <c r="J972" s="4"/>
      <c r="K972" s="4"/>
      <c r="L972" s="4"/>
      <c r="M972" s="4" t="s">
        <v>5960</v>
      </c>
    </row>
    <row r="973" spans="1:13" ht="15" customHeight="1">
      <c r="A973" s="4" t="s">
        <v>5961</v>
      </c>
      <c r="B973" s="4" t="s">
        <v>529</v>
      </c>
      <c r="C973" s="4" t="s">
        <v>5128</v>
      </c>
      <c r="D973" s="4" t="s">
        <v>5962</v>
      </c>
      <c r="E973" s="4" t="s">
        <v>5130</v>
      </c>
      <c r="F973" s="4">
        <v>2025</v>
      </c>
      <c r="G973" s="4" t="s">
        <v>5131</v>
      </c>
      <c r="H973" s="4" t="s">
        <v>1258</v>
      </c>
      <c r="I973" s="4"/>
      <c r="J973" s="4"/>
      <c r="K973" s="4"/>
      <c r="L973" s="4"/>
      <c r="M973" s="4" t="s">
        <v>5132</v>
      </c>
    </row>
    <row r="974" spans="1:13" ht="15" customHeight="1">
      <c r="A974" s="4" t="s">
        <v>5963</v>
      </c>
      <c r="B974" s="4" t="s">
        <v>529</v>
      </c>
      <c r="C974" s="4" t="s">
        <v>1335</v>
      </c>
      <c r="D974" s="4" t="s">
        <v>5964</v>
      </c>
      <c r="E974" s="4" t="s">
        <v>5965</v>
      </c>
      <c r="F974" s="4">
        <v>2026</v>
      </c>
      <c r="G974" s="4" t="s">
        <v>747</v>
      </c>
      <c r="H974" s="4" t="s">
        <v>593</v>
      </c>
      <c r="I974" s="4" t="s">
        <v>5966</v>
      </c>
      <c r="J974" s="4"/>
      <c r="K974" s="4"/>
      <c r="L974" s="4"/>
      <c r="M974" s="4" t="s">
        <v>5967</v>
      </c>
    </row>
    <row r="975" spans="1:13" ht="15" customHeight="1">
      <c r="A975" s="4" t="s">
        <v>5968</v>
      </c>
      <c r="B975" s="4" t="s">
        <v>529</v>
      </c>
      <c r="C975" s="4" t="s">
        <v>1215</v>
      </c>
      <c r="D975" s="4" t="s">
        <v>5969</v>
      </c>
      <c r="E975" s="4" t="s">
        <v>5970</v>
      </c>
      <c r="F975" s="4">
        <v>2026</v>
      </c>
      <c r="G975" s="4" t="s">
        <v>1679</v>
      </c>
      <c r="H975" s="4" t="s">
        <v>580</v>
      </c>
      <c r="I975" s="4" t="s">
        <v>5971</v>
      </c>
      <c r="J975" s="4"/>
      <c r="K975" s="4"/>
      <c r="L975" s="4"/>
      <c r="M975" s="4" t="s">
        <v>5972</v>
      </c>
    </row>
    <row r="976" spans="1:13" ht="15" customHeight="1">
      <c r="A976" s="4" t="s">
        <v>5973</v>
      </c>
      <c r="B976" s="4" t="s">
        <v>529</v>
      </c>
      <c r="C976" s="4" t="s">
        <v>1215</v>
      </c>
      <c r="D976" s="4" t="s">
        <v>5974</v>
      </c>
      <c r="E976" s="4" t="s">
        <v>5975</v>
      </c>
      <c r="F976" s="4">
        <v>2026</v>
      </c>
      <c r="G976" s="4" t="s">
        <v>2028</v>
      </c>
      <c r="H976" s="4" t="s">
        <v>580</v>
      </c>
      <c r="I976" s="4" t="s">
        <v>5976</v>
      </c>
      <c r="J976" s="4"/>
      <c r="K976" s="4"/>
      <c r="L976" s="4"/>
      <c r="M976" s="4" t="s">
        <v>5977</v>
      </c>
    </row>
    <row r="977" spans="1:13" ht="15" customHeight="1">
      <c r="A977" s="4" t="s">
        <v>5978</v>
      </c>
      <c r="B977" s="4" t="s">
        <v>529</v>
      </c>
      <c r="C977" s="4" t="s">
        <v>1215</v>
      </c>
      <c r="D977" s="4" t="s">
        <v>5979</v>
      </c>
      <c r="E977" s="4" t="s">
        <v>5980</v>
      </c>
      <c r="F977" s="4">
        <v>2026</v>
      </c>
      <c r="G977" s="4" t="s">
        <v>5981</v>
      </c>
      <c r="H977" s="4" t="s">
        <v>580</v>
      </c>
      <c r="I977" s="4" t="s">
        <v>5982</v>
      </c>
      <c r="J977" s="4"/>
      <c r="K977" s="4"/>
      <c r="L977" s="4"/>
      <c r="M977" s="4" t="s">
        <v>5983</v>
      </c>
    </row>
    <row r="978" spans="1:13" ht="15" customHeight="1">
      <c r="A978" s="4" t="s">
        <v>5984</v>
      </c>
      <c r="B978" s="4" t="s">
        <v>529</v>
      </c>
      <c r="C978" s="4" t="s">
        <v>1215</v>
      </c>
      <c r="D978" s="4" t="s">
        <v>5985</v>
      </c>
      <c r="E978" s="4" t="s">
        <v>5986</v>
      </c>
      <c r="F978" s="4">
        <v>2026</v>
      </c>
      <c r="G978" s="4" t="s">
        <v>1748</v>
      </c>
      <c r="H978" s="4" t="s">
        <v>580</v>
      </c>
      <c r="I978" s="4" t="s">
        <v>5987</v>
      </c>
      <c r="J978" s="4"/>
      <c r="K978" s="4"/>
      <c r="L978" s="4"/>
      <c r="M978" s="4" t="s">
        <v>5988</v>
      </c>
    </row>
    <row r="979" spans="1:13" ht="15" customHeight="1">
      <c r="A979" s="4" t="s">
        <v>5989</v>
      </c>
      <c r="B979" s="4" t="s">
        <v>529</v>
      </c>
      <c r="C979" s="4" t="s">
        <v>1215</v>
      </c>
      <c r="D979" s="4" t="s">
        <v>5990</v>
      </c>
      <c r="E979" s="4" t="s">
        <v>5991</v>
      </c>
      <c r="F979" s="4">
        <v>2026</v>
      </c>
      <c r="G979" s="4" t="s">
        <v>5992</v>
      </c>
      <c r="H979" s="4" t="s">
        <v>580</v>
      </c>
      <c r="I979" s="4" t="s">
        <v>5993</v>
      </c>
      <c r="J979" s="4"/>
      <c r="K979" s="4"/>
      <c r="L979" s="4"/>
      <c r="M979" s="4" t="s">
        <v>5994</v>
      </c>
    </row>
    <row r="980" spans="1:13" ht="15" customHeight="1">
      <c r="A980" s="4" t="s">
        <v>5995</v>
      </c>
      <c r="B980" s="4" t="s">
        <v>529</v>
      </c>
      <c r="C980" s="4" t="s">
        <v>1335</v>
      </c>
      <c r="D980" s="4" t="s">
        <v>5996</v>
      </c>
      <c r="E980" s="4" t="s">
        <v>5997</v>
      </c>
      <c r="F980" s="4">
        <v>2026</v>
      </c>
      <c r="G980" s="4" t="s">
        <v>5998</v>
      </c>
      <c r="H980" s="4" t="s">
        <v>593</v>
      </c>
      <c r="I980" s="4" t="s">
        <v>5999</v>
      </c>
      <c r="J980" s="4"/>
      <c r="K980" s="4"/>
      <c r="L980" s="4"/>
      <c r="M980" s="4" t="s">
        <v>6000</v>
      </c>
    </row>
    <row r="981" spans="1:13" ht="15" customHeight="1">
      <c r="A981" s="4" t="s">
        <v>6001</v>
      </c>
      <c r="B981" s="4" t="s">
        <v>529</v>
      </c>
      <c r="C981" s="4" t="s">
        <v>1215</v>
      </c>
      <c r="D981" s="4" t="s">
        <v>6002</v>
      </c>
      <c r="E981" s="4" t="s">
        <v>6003</v>
      </c>
      <c r="F981" s="4">
        <v>2026</v>
      </c>
      <c r="G981" s="4" t="s">
        <v>2306</v>
      </c>
      <c r="H981" s="4" t="s">
        <v>580</v>
      </c>
      <c r="I981" s="4" t="s">
        <v>6004</v>
      </c>
      <c r="J981" s="4"/>
      <c r="K981" s="4"/>
      <c r="L981" s="4"/>
      <c r="M981" s="4" t="s">
        <v>6005</v>
      </c>
    </row>
    <row r="982" spans="1:13" ht="15" customHeight="1">
      <c r="A982" s="4" t="s">
        <v>6006</v>
      </c>
      <c r="B982" s="4" t="s">
        <v>529</v>
      </c>
      <c r="C982" s="4" t="s">
        <v>1215</v>
      </c>
      <c r="D982" s="4" t="s">
        <v>6007</v>
      </c>
      <c r="E982" s="4" t="s">
        <v>6008</v>
      </c>
      <c r="F982" s="4">
        <v>2026</v>
      </c>
      <c r="G982" s="4" t="s">
        <v>6009</v>
      </c>
      <c r="H982" s="4" t="s">
        <v>580</v>
      </c>
      <c r="I982" s="4" t="s">
        <v>6010</v>
      </c>
      <c r="J982" s="4"/>
      <c r="K982" s="4"/>
      <c r="L982" s="4"/>
      <c r="M982" s="4" t="s">
        <v>6011</v>
      </c>
    </row>
    <row r="983" spans="1:13" ht="15" customHeight="1">
      <c r="A983" s="4" t="s">
        <v>6012</v>
      </c>
      <c r="B983" s="4" t="s">
        <v>529</v>
      </c>
      <c r="C983" s="4" t="s">
        <v>1568</v>
      </c>
      <c r="D983" s="4" t="s">
        <v>6013</v>
      </c>
      <c r="E983" s="4" t="s">
        <v>6014</v>
      </c>
      <c r="F983" s="4">
        <v>2026</v>
      </c>
      <c r="G983" s="4" t="s">
        <v>1571</v>
      </c>
      <c r="H983" s="4" t="s">
        <v>593</v>
      </c>
      <c r="I983" s="4" t="s">
        <v>6015</v>
      </c>
      <c r="J983" s="4"/>
      <c r="K983" s="4"/>
      <c r="L983" s="4"/>
      <c r="M983" s="4" t="s">
        <v>6016</v>
      </c>
    </row>
    <row r="984" spans="1:13" ht="15" customHeight="1">
      <c r="A984" s="4" t="s">
        <v>6017</v>
      </c>
      <c r="B984" s="4" t="s">
        <v>529</v>
      </c>
      <c r="C984" s="4" t="s">
        <v>1215</v>
      </c>
      <c r="D984" s="4" t="s">
        <v>6018</v>
      </c>
      <c r="E984" s="4" t="s">
        <v>6019</v>
      </c>
      <c r="F984" s="4">
        <v>2026</v>
      </c>
      <c r="G984" s="4" t="s">
        <v>6020</v>
      </c>
      <c r="H984" s="4" t="s">
        <v>580</v>
      </c>
      <c r="I984" s="4" t="s">
        <v>6021</v>
      </c>
      <c r="J984" s="4"/>
      <c r="K984" s="4"/>
      <c r="L984" s="4"/>
      <c r="M984" s="4" t="s">
        <v>6022</v>
      </c>
    </row>
    <row r="985" spans="1:13" ht="15" customHeight="1">
      <c r="A985" s="4" t="s">
        <v>6023</v>
      </c>
      <c r="B985" s="4" t="s">
        <v>529</v>
      </c>
      <c r="C985" s="4" t="s">
        <v>1335</v>
      </c>
      <c r="D985" s="4" t="s">
        <v>6024</v>
      </c>
      <c r="E985" s="4" t="s">
        <v>6025</v>
      </c>
      <c r="F985" s="4">
        <v>2025</v>
      </c>
      <c r="G985" s="4" t="s">
        <v>747</v>
      </c>
      <c r="H985" s="4" t="s">
        <v>593</v>
      </c>
      <c r="I985" s="4" t="s">
        <v>6026</v>
      </c>
      <c r="J985" s="4"/>
      <c r="K985" s="4"/>
      <c r="L985" s="4"/>
      <c r="M985" s="4" t="s">
        <v>6027</v>
      </c>
    </row>
    <row r="986" spans="1:13" ht="15" customHeight="1">
      <c r="A986" s="4" t="s">
        <v>6028</v>
      </c>
      <c r="B986" s="4" t="s">
        <v>529</v>
      </c>
      <c r="C986" s="4" t="s">
        <v>1215</v>
      </c>
      <c r="D986" s="4" t="s">
        <v>6029</v>
      </c>
      <c r="E986" s="4" t="s">
        <v>6030</v>
      </c>
      <c r="F986" s="4">
        <v>2025</v>
      </c>
      <c r="G986" s="4" t="s">
        <v>6031</v>
      </c>
      <c r="H986" s="4" t="s">
        <v>580</v>
      </c>
      <c r="I986" s="4" t="s">
        <v>6032</v>
      </c>
      <c r="J986" s="4"/>
      <c r="K986" s="4"/>
      <c r="L986" s="4"/>
      <c r="M986" s="4" t="s">
        <v>6033</v>
      </c>
    </row>
    <row r="987" spans="1:13" ht="15" customHeight="1">
      <c r="A987" s="4" t="s">
        <v>6034</v>
      </c>
      <c r="B987" s="4" t="s">
        <v>529</v>
      </c>
      <c r="C987" s="4" t="s">
        <v>6035</v>
      </c>
      <c r="D987" s="4" t="s">
        <v>6036</v>
      </c>
      <c r="E987" s="4" t="s">
        <v>6037</v>
      </c>
      <c r="F987" s="4">
        <v>2026</v>
      </c>
      <c r="G987" s="4" t="s">
        <v>6038</v>
      </c>
      <c r="H987" s="4" t="s">
        <v>593</v>
      </c>
      <c r="I987" s="4" t="s">
        <v>6039</v>
      </c>
      <c r="J987" s="4"/>
      <c r="K987" s="4"/>
      <c r="L987" s="4"/>
      <c r="M987" s="4" t="s">
        <v>6040</v>
      </c>
    </row>
    <row r="988" spans="1:13" ht="15" customHeight="1">
      <c r="A988" s="4" t="s">
        <v>6041</v>
      </c>
      <c r="B988" s="4" t="s">
        <v>529</v>
      </c>
      <c r="C988" s="4" t="s">
        <v>1215</v>
      </c>
      <c r="D988" s="4" t="s">
        <v>6042</v>
      </c>
      <c r="E988" s="4" t="s">
        <v>6043</v>
      </c>
      <c r="F988" s="4">
        <v>2026</v>
      </c>
      <c r="G988" s="4" t="s">
        <v>6044</v>
      </c>
      <c r="H988" s="4" t="s">
        <v>580</v>
      </c>
      <c r="I988" s="4" t="s">
        <v>6045</v>
      </c>
      <c r="J988" s="4"/>
      <c r="K988" s="4"/>
      <c r="L988" s="4"/>
      <c r="M988" s="4" t="s">
        <v>6046</v>
      </c>
    </row>
    <row r="989" spans="1:13" ht="15" customHeight="1">
      <c r="A989" s="4" t="s">
        <v>6047</v>
      </c>
      <c r="B989" s="4" t="s">
        <v>529</v>
      </c>
      <c r="C989" s="4" t="s">
        <v>1215</v>
      </c>
      <c r="D989" s="4" t="s">
        <v>6048</v>
      </c>
      <c r="E989" s="4" t="s">
        <v>6049</v>
      </c>
      <c r="F989" s="4">
        <v>2024</v>
      </c>
      <c r="G989" s="4" t="s">
        <v>6050</v>
      </c>
      <c r="H989" s="4" t="s">
        <v>580</v>
      </c>
      <c r="I989" s="4" t="s">
        <v>6051</v>
      </c>
      <c r="J989" s="4"/>
      <c r="K989" s="4"/>
      <c r="L989" s="4"/>
      <c r="M989" s="4" t="s">
        <v>6052</v>
      </c>
    </row>
    <row r="990" spans="1:13" ht="15" customHeight="1">
      <c r="A990" s="4" t="s">
        <v>6053</v>
      </c>
      <c r="B990" s="4" t="s">
        <v>529</v>
      </c>
      <c r="C990" s="4" t="s">
        <v>1215</v>
      </c>
      <c r="D990" s="4" t="s">
        <v>6054</v>
      </c>
      <c r="E990" s="4" t="s">
        <v>6055</v>
      </c>
      <c r="F990" s="4">
        <v>2025</v>
      </c>
      <c r="G990" s="4" t="s">
        <v>6056</v>
      </c>
      <c r="H990" s="4" t="s">
        <v>580</v>
      </c>
      <c r="I990" s="4" t="s">
        <v>6057</v>
      </c>
      <c r="J990" s="4"/>
      <c r="K990" s="4"/>
      <c r="L990" s="4"/>
      <c r="M990" s="4" t="s">
        <v>6058</v>
      </c>
    </row>
    <row r="991" spans="1:13" ht="15" customHeight="1">
      <c r="A991" s="4" t="s">
        <v>6059</v>
      </c>
      <c r="B991" s="4" t="s">
        <v>529</v>
      </c>
      <c r="C991" s="4" t="s">
        <v>1335</v>
      </c>
      <c r="D991" s="4" t="s">
        <v>6060</v>
      </c>
      <c r="E991" s="4" t="s">
        <v>6061</v>
      </c>
      <c r="F991" s="4">
        <v>2025</v>
      </c>
      <c r="G991" s="4" t="s">
        <v>747</v>
      </c>
      <c r="H991" s="4" t="s">
        <v>593</v>
      </c>
      <c r="I991" s="4" t="s">
        <v>6062</v>
      </c>
      <c r="J991" s="4"/>
      <c r="K991" s="4"/>
      <c r="L991" s="4"/>
      <c r="M991" s="4" t="s">
        <v>6063</v>
      </c>
    </row>
    <row r="992" spans="1:13" ht="15" customHeight="1">
      <c r="A992" s="4" t="s">
        <v>6064</v>
      </c>
      <c r="B992" s="4" t="s">
        <v>529</v>
      </c>
      <c r="C992" s="4" t="s">
        <v>1335</v>
      </c>
      <c r="D992" s="4" t="s">
        <v>6065</v>
      </c>
      <c r="E992" s="4" t="s">
        <v>6066</v>
      </c>
      <c r="F992" s="4">
        <v>2024</v>
      </c>
      <c r="G992" s="4" t="s">
        <v>5119</v>
      </c>
      <c r="H992" s="4" t="s">
        <v>593</v>
      </c>
      <c r="I992" s="4" t="s">
        <v>6067</v>
      </c>
      <c r="J992" s="4"/>
      <c r="K992" s="4"/>
      <c r="L992" s="4"/>
      <c r="M992" s="4" t="s">
        <v>6068</v>
      </c>
    </row>
    <row r="993" spans="1:13" ht="15" customHeight="1">
      <c r="A993" s="4" t="s">
        <v>6069</v>
      </c>
      <c r="B993" s="4" t="s">
        <v>529</v>
      </c>
      <c r="C993" s="4" t="s">
        <v>1215</v>
      </c>
      <c r="D993" s="4" t="s">
        <v>6070</v>
      </c>
      <c r="E993" s="4" t="s">
        <v>6071</v>
      </c>
      <c r="F993" s="4">
        <v>2025</v>
      </c>
      <c r="G993" s="4" t="s">
        <v>6072</v>
      </c>
      <c r="H993" s="4" t="s">
        <v>580</v>
      </c>
      <c r="I993" s="4" t="s">
        <v>6073</v>
      </c>
      <c r="J993" s="4"/>
      <c r="K993" s="4"/>
      <c r="L993" s="4"/>
      <c r="M993" s="4" t="s">
        <v>6074</v>
      </c>
    </row>
    <row r="994" spans="1:13" ht="15" customHeight="1">
      <c r="A994" s="4" t="s">
        <v>6075</v>
      </c>
      <c r="B994" s="4" t="s">
        <v>529</v>
      </c>
      <c r="C994" s="4" t="s">
        <v>1335</v>
      </c>
      <c r="D994" s="4" t="s">
        <v>6076</v>
      </c>
      <c r="E994" s="4" t="s">
        <v>6077</v>
      </c>
      <c r="F994" s="4">
        <v>2026</v>
      </c>
      <c r="G994" s="4" t="s">
        <v>747</v>
      </c>
      <c r="H994" s="4" t="s">
        <v>593</v>
      </c>
      <c r="I994" s="4" t="s">
        <v>6078</v>
      </c>
      <c r="J994" s="4"/>
      <c r="K994" s="4"/>
      <c r="L994" s="4"/>
      <c r="M994" s="4" t="s">
        <v>6079</v>
      </c>
    </row>
    <row r="995" spans="1:13" ht="15" customHeight="1">
      <c r="A995" s="4" t="s">
        <v>6080</v>
      </c>
      <c r="B995" s="4" t="s">
        <v>529</v>
      </c>
      <c r="C995" s="4" t="s">
        <v>1215</v>
      </c>
      <c r="D995" s="4" t="s">
        <v>6081</v>
      </c>
      <c r="E995" s="4" t="s">
        <v>6082</v>
      </c>
      <c r="F995" s="4">
        <v>2025</v>
      </c>
      <c r="G995" s="4" t="s">
        <v>1851</v>
      </c>
      <c r="H995" s="4" t="s">
        <v>580</v>
      </c>
      <c r="I995" s="4" t="s">
        <v>6083</v>
      </c>
      <c r="J995" s="4"/>
      <c r="K995" s="4"/>
      <c r="L995" s="4"/>
      <c r="M995" s="4" t="s">
        <v>6084</v>
      </c>
    </row>
    <row r="996" spans="1:13" ht="15" customHeight="1">
      <c r="A996" s="4" t="s">
        <v>6085</v>
      </c>
      <c r="B996" s="4" t="s">
        <v>529</v>
      </c>
      <c r="C996" s="4" t="s">
        <v>1215</v>
      </c>
      <c r="D996" s="4" t="s">
        <v>6086</v>
      </c>
      <c r="E996" s="4" t="s">
        <v>6087</v>
      </c>
      <c r="F996" s="4">
        <v>2026</v>
      </c>
      <c r="G996" s="4" t="s">
        <v>6088</v>
      </c>
      <c r="H996" s="4" t="s">
        <v>580</v>
      </c>
      <c r="I996" s="4" t="s">
        <v>6089</v>
      </c>
      <c r="J996" s="4"/>
      <c r="K996" s="4"/>
      <c r="L996" s="4"/>
      <c r="M996" s="4" t="s">
        <v>6090</v>
      </c>
    </row>
    <row r="997" spans="1:13" ht="15" customHeight="1">
      <c r="A997" s="4" t="s">
        <v>6091</v>
      </c>
      <c r="B997" s="4" t="s">
        <v>529</v>
      </c>
      <c r="C997" s="4" t="s">
        <v>1215</v>
      </c>
      <c r="D997" s="4" t="s">
        <v>6092</v>
      </c>
      <c r="E997" s="4" t="s">
        <v>6093</v>
      </c>
      <c r="F997" s="4">
        <v>2026</v>
      </c>
      <c r="G997" s="4" t="s">
        <v>1708</v>
      </c>
      <c r="H997" s="4" t="s">
        <v>580</v>
      </c>
      <c r="I997" s="4" t="s">
        <v>6094</v>
      </c>
      <c r="J997" s="4"/>
      <c r="K997" s="4"/>
      <c r="L997" s="4"/>
      <c r="M997" s="4" t="s">
        <v>6095</v>
      </c>
    </row>
    <row r="998" spans="1:13" ht="15" customHeight="1">
      <c r="A998" s="4" t="s">
        <v>389</v>
      </c>
      <c r="B998" s="4" t="s">
        <v>529</v>
      </c>
      <c r="C998" s="4" t="s">
        <v>1335</v>
      </c>
      <c r="D998" s="4" t="s">
        <v>391</v>
      </c>
      <c r="E998" s="4" t="s">
        <v>6096</v>
      </c>
      <c r="F998" s="4">
        <v>2026</v>
      </c>
      <c r="G998" s="4" t="s">
        <v>4412</v>
      </c>
      <c r="H998" s="4" t="s">
        <v>593</v>
      </c>
      <c r="I998" s="4" t="s">
        <v>6097</v>
      </c>
      <c r="J998" s="4"/>
      <c r="K998" s="4"/>
      <c r="L998" s="4"/>
      <c r="M998" s="4" t="s">
        <v>6098</v>
      </c>
    </row>
    <row r="999" spans="1:13" ht="15" customHeight="1">
      <c r="A999" s="4" t="s">
        <v>6099</v>
      </c>
      <c r="B999" s="4" t="s">
        <v>529</v>
      </c>
      <c r="C999" s="4" t="s">
        <v>5949</v>
      </c>
      <c r="D999" s="4" t="s">
        <v>6100</v>
      </c>
      <c r="E999" s="4" t="s">
        <v>6101</v>
      </c>
      <c r="F999" s="4">
        <v>2025</v>
      </c>
      <c r="G999" s="4" t="s">
        <v>6102</v>
      </c>
      <c r="H999" s="4" t="s">
        <v>1258</v>
      </c>
      <c r="I999" s="4"/>
      <c r="J999" s="4"/>
      <c r="K999" s="4"/>
      <c r="L999" s="4"/>
      <c r="M999" s="4" t="s">
        <v>6103</v>
      </c>
    </row>
    <row r="1000" spans="1:13" ht="15" customHeight="1">
      <c r="A1000" s="4" t="s">
        <v>6104</v>
      </c>
      <c r="B1000" s="4" t="s">
        <v>529</v>
      </c>
      <c r="C1000" s="4" t="s">
        <v>3224</v>
      </c>
      <c r="D1000" s="4" t="s">
        <v>6105</v>
      </c>
      <c r="E1000" s="4" t="s">
        <v>6106</v>
      </c>
      <c r="F1000" s="4">
        <v>2026</v>
      </c>
      <c r="G1000" s="4" t="s">
        <v>6107</v>
      </c>
      <c r="H1000" s="4" t="s">
        <v>580</v>
      </c>
      <c r="I1000" s="4" t="s">
        <v>6108</v>
      </c>
      <c r="J1000" s="4"/>
      <c r="K1000" s="4"/>
      <c r="L1000" s="4"/>
      <c r="M1000" s="4" t="s">
        <v>6109</v>
      </c>
    </row>
    <row r="1001" spans="1:13" ht="15" customHeight="1">
      <c r="A1001" s="4" t="s">
        <v>6110</v>
      </c>
      <c r="B1001" s="4" t="s">
        <v>529</v>
      </c>
      <c r="C1001" s="4" t="s">
        <v>1867</v>
      </c>
      <c r="D1001" s="4" t="s">
        <v>6111</v>
      </c>
      <c r="E1001" s="4" t="s">
        <v>6112</v>
      </c>
      <c r="F1001" s="4">
        <v>2025</v>
      </c>
      <c r="G1001" s="4" t="s">
        <v>6111</v>
      </c>
      <c r="H1001" s="4" t="s">
        <v>1258</v>
      </c>
      <c r="I1001" s="4"/>
      <c r="J1001" s="4"/>
      <c r="K1001" s="4"/>
      <c r="L1001" s="4"/>
      <c r="M1001" s="4" t="s">
        <v>6113</v>
      </c>
    </row>
    <row r="1002" spans="1:13" ht="15" customHeight="1">
      <c r="A1002" s="4" t="s">
        <v>6114</v>
      </c>
      <c r="B1002" s="4" t="s">
        <v>529</v>
      </c>
      <c r="C1002" s="4" t="s">
        <v>1215</v>
      </c>
      <c r="D1002" s="4" t="s">
        <v>6115</v>
      </c>
      <c r="E1002" s="4" t="s">
        <v>6116</v>
      </c>
      <c r="F1002" s="4">
        <v>2026</v>
      </c>
      <c r="G1002" s="4" t="s">
        <v>1863</v>
      </c>
      <c r="H1002" s="4" t="s">
        <v>580</v>
      </c>
      <c r="I1002" s="4" t="s">
        <v>6117</v>
      </c>
      <c r="J1002" s="4"/>
      <c r="K1002" s="4"/>
      <c r="L1002" s="4"/>
      <c r="M1002" s="4" t="s">
        <v>6118</v>
      </c>
    </row>
    <row r="1003" spans="1:13" ht="15" customHeight="1">
      <c r="A1003" s="4" t="s">
        <v>6119</v>
      </c>
      <c r="B1003" s="4" t="s">
        <v>529</v>
      </c>
      <c r="C1003" s="4" t="s">
        <v>1568</v>
      </c>
      <c r="D1003" s="4" t="s">
        <v>6120</v>
      </c>
      <c r="E1003" s="4" t="s">
        <v>6121</v>
      </c>
      <c r="F1003" s="4">
        <v>2026</v>
      </c>
      <c r="G1003" s="4" t="s">
        <v>6122</v>
      </c>
      <c r="H1003" s="4" t="s">
        <v>593</v>
      </c>
      <c r="I1003" s="4" t="s">
        <v>6123</v>
      </c>
      <c r="J1003" s="4"/>
      <c r="K1003" s="4"/>
      <c r="L1003" s="4"/>
      <c r="M1003" s="4" t="s">
        <v>6124</v>
      </c>
    </row>
    <row r="1004" spans="1:13" ht="15" customHeight="1">
      <c r="A1004" s="4" t="s">
        <v>6125</v>
      </c>
      <c r="B1004" s="4" t="s">
        <v>529</v>
      </c>
      <c r="C1004" s="4" t="s">
        <v>1215</v>
      </c>
      <c r="D1004" s="4" t="s">
        <v>6126</v>
      </c>
      <c r="E1004" s="4" t="s">
        <v>6127</v>
      </c>
      <c r="F1004" s="4">
        <v>2026</v>
      </c>
      <c r="G1004" s="4" t="s">
        <v>1863</v>
      </c>
      <c r="H1004" s="4" t="s">
        <v>580</v>
      </c>
      <c r="I1004" s="4" t="s">
        <v>6128</v>
      </c>
      <c r="J1004" s="4"/>
      <c r="K1004" s="4"/>
      <c r="L1004" s="4"/>
      <c r="M1004" s="4" t="s">
        <v>6129</v>
      </c>
    </row>
    <row r="1005" spans="1:13" ht="15" customHeight="1">
      <c r="A1005" s="4" t="s">
        <v>6130</v>
      </c>
      <c r="B1005" s="4" t="s">
        <v>529</v>
      </c>
      <c r="C1005" s="4" t="s">
        <v>1215</v>
      </c>
      <c r="D1005" s="4" t="s">
        <v>6126</v>
      </c>
      <c r="E1005" s="4" t="s">
        <v>6127</v>
      </c>
      <c r="F1005" s="4">
        <v>2026</v>
      </c>
      <c r="G1005" s="4" t="s">
        <v>1416</v>
      </c>
      <c r="H1005" s="4" t="s">
        <v>580</v>
      </c>
      <c r="I1005" s="4" t="s">
        <v>6131</v>
      </c>
      <c r="J1005" s="4"/>
      <c r="K1005" s="4" t="s">
        <v>6125</v>
      </c>
      <c r="L1005" s="4" t="s">
        <v>6132</v>
      </c>
      <c r="M1005" s="4" t="s">
        <v>6133</v>
      </c>
    </row>
    <row r="1006" spans="1:13" ht="15" customHeight="1">
      <c r="A1006" s="4" t="s">
        <v>6134</v>
      </c>
      <c r="B1006" s="4" t="s">
        <v>529</v>
      </c>
      <c r="C1006" s="4" t="s">
        <v>1215</v>
      </c>
      <c r="D1006" s="4" t="s">
        <v>6135</v>
      </c>
      <c r="E1006" s="4" t="s">
        <v>6136</v>
      </c>
      <c r="F1006" s="4">
        <v>2025</v>
      </c>
      <c r="G1006" s="4" t="s">
        <v>6137</v>
      </c>
      <c r="H1006" s="4" t="s">
        <v>580</v>
      </c>
      <c r="I1006" s="4" t="s">
        <v>6138</v>
      </c>
      <c r="J1006" s="4"/>
      <c r="K1006" s="4"/>
      <c r="L1006" s="4"/>
      <c r="M1006" s="4" t="s">
        <v>6139</v>
      </c>
    </row>
    <row r="1007" spans="1:13" ht="15" customHeight="1">
      <c r="A1007" s="4" t="s">
        <v>6140</v>
      </c>
      <c r="B1007" s="4" t="s">
        <v>529</v>
      </c>
      <c r="C1007" s="4" t="s">
        <v>1903</v>
      </c>
      <c r="D1007" s="4" t="s">
        <v>6141</v>
      </c>
      <c r="E1007" s="4" t="s">
        <v>6142</v>
      </c>
      <c r="F1007" s="4">
        <v>2024</v>
      </c>
      <c r="G1007" s="4" t="s">
        <v>2359</v>
      </c>
      <c r="H1007" s="4" t="s">
        <v>1258</v>
      </c>
      <c r="I1007" s="4" t="s">
        <v>6143</v>
      </c>
      <c r="J1007" s="4"/>
      <c r="K1007" s="4"/>
      <c r="L1007" s="4"/>
      <c r="M1007" s="4" t="s">
        <v>6144</v>
      </c>
    </row>
    <row r="1008" spans="1:13" ht="15" customHeight="1">
      <c r="A1008" s="4" t="s">
        <v>6145</v>
      </c>
      <c r="B1008" s="4" t="s">
        <v>529</v>
      </c>
      <c r="C1008" s="4" t="s">
        <v>1215</v>
      </c>
      <c r="D1008" s="4" t="s">
        <v>6146</v>
      </c>
      <c r="E1008" s="4" t="s">
        <v>6147</v>
      </c>
      <c r="F1008" s="4">
        <v>2026</v>
      </c>
      <c r="G1008" s="4" t="s">
        <v>6148</v>
      </c>
      <c r="H1008" s="4" t="s">
        <v>580</v>
      </c>
      <c r="I1008" s="4" t="s">
        <v>6149</v>
      </c>
      <c r="J1008" s="4"/>
      <c r="K1008" s="4"/>
      <c r="L1008" s="4"/>
      <c r="M1008" s="4" t="s">
        <v>6150</v>
      </c>
    </row>
    <row r="1009" spans="1:13" ht="15" customHeight="1">
      <c r="A1009" s="4" t="s">
        <v>6151</v>
      </c>
      <c r="B1009" s="4" t="s">
        <v>533</v>
      </c>
      <c r="C1009" s="4" t="s">
        <v>6152</v>
      </c>
      <c r="D1009" s="4" t="s">
        <v>6153</v>
      </c>
      <c r="E1009" s="4" t="s">
        <v>6154</v>
      </c>
      <c r="F1009" s="4">
        <v>2026</v>
      </c>
      <c r="G1009" s="4" t="s">
        <v>6155</v>
      </c>
      <c r="H1009" s="4" t="s">
        <v>6156</v>
      </c>
      <c r="I1009" s="4" t="s">
        <v>6157</v>
      </c>
      <c r="J1009" s="4"/>
      <c r="K1009" s="4"/>
      <c r="L1009" s="4"/>
      <c r="M1009" s="2" t="s">
        <v>6158</v>
      </c>
    </row>
    <row r="1010" spans="1:13" ht="15" customHeight="1">
      <c r="A1010" s="4" t="s">
        <v>6159</v>
      </c>
      <c r="B1010" s="4" t="s">
        <v>533</v>
      </c>
      <c r="C1010" s="4" t="s">
        <v>6160</v>
      </c>
      <c r="D1010" s="4" t="s">
        <v>6161</v>
      </c>
      <c r="E1010" s="4" t="s">
        <v>6162</v>
      </c>
      <c r="F1010" s="4">
        <v>2024</v>
      </c>
      <c r="G1010" s="4" t="s">
        <v>6163</v>
      </c>
      <c r="H1010" s="4" t="s">
        <v>6164</v>
      </c>
      <c r="I1010" s="4" t="s">
        <v>6165</v>
      </c>
      <c r="J1010" s="4" t="s">
        <v>6166</v>
      </c>
      <c r="K1010" s="4"/>
      <c r="L1010" s="4"/>
      <c r="M1010" s="4" t="s">
        <v>6167</v>
      </c>
    </row>
    <row r="1011" spans="1:13" ht="15" customHeight="1">
      <c r="A1011" s="4" t="s">
        <v>6168</v>
      </c>
      <c r="B1011" s="4" t="s">
        <v>533</v>
      </c>
      <c r="C1011" s="4" t="s">
        <v>6169</v>
      </c>
      <c r="D1011" s="4" t="s">
        <v>6170</v>
      </c>
      <c r="E1011" s="4" t="s">
        <v>6171</v>
      </c>
      <c r="F1011" s="4">
        <v>2026</v>
      </c>
      <c r="G1011" s="4" t="s">
        <v>6172</v>
      </c>
      <c r="H1011" s="4" t="s">
        <v>6173</v>
      </c>
      <c r="I1011" s="4" t="s">
        <v>6174</v>
      </c>
      <c r="J1011" s="4"/>
      <c r="K1011" s="4"/>
      <c r="L1011" s="4"/>
      <c r="M1011" s="4" t="s">
        <v>6175</v>
      </c>
    </row>
    <row r="1012" spans="1:13" ht="15" customHeight="1">
      <c r="A1012" s="4" t="s">
        <v>6176</v>
      </c>
      <c r="B1012" s="4" t="s">
        <v>533</v>
      </c>
      <c r="C1012" s="4" t="s">
        <v>6177</v>
      </c>
      <c r="D1012" s="4" t="s">
        <v>6178</v>
      </c>
      <c r="E1012" s="4" t="s">
        <v>6179</v>
      </c>
      <c r="F1012" s="4">
        <v>2026</v>
      </c>
      <c r="G1012" s="4"/>
      <c r="H1012" s="4" t="s">
        <v>6180</v>
      </c>
      <c r="I1012" s="4"/>
      <c r="J1012" s="4" t="s">
        <v>6181</v>
      </c>
      <c r="K1012" s="4"/>
      <c r="L1012" s="4"/>
      <c r="M1012" s="4" t="s">
        <v>6182</v>
      </c>
    </row>
    <row r="1013" spans="1:13" ht="15" customHeight="1">
      <c r="A1013" s="4" t="s">
        <v>6183</v>
      </c>
      <c r="B1013" s="4" t="s">
        <v>533</v>
      </c>
      <c r="C1013" s="4" t="s">
        <v>6184</v>
      </c>
      <c r="D1013" s="4" t="s">
        <v>6185</v>
      </c>
      <c r="E1013" s="4" t="s">
        <v>6186</v>
      </c>
      <c r="F1013" s="4">
        <v>2026</v>
      </c>
      <c r="G1013" s="4" t="s">
        <v>6187</v>
      </c>
      <c r="H1013" s="4" t="s">
        <v>6164</v>
      </c>
      <c r="I1013" s="4" t="s">
        <v>6188</v>
      </c>
      <c r="J1013" s="4" t="s">
        <v>6189</v>
      </c>
      <c r="K1013" s="4"/>
      <c r="L1013" s="4"/>
      <c r="M1013" s="4" t="s">
        <v>6190</v>
      </c>
    </row>
    <row r="1014" spans="1:13" ht="15" customHeight="1">
      <c r="A1014" s="4" t="s">
        <v>6191</v>
      </c>
      <c r="B1014" s="4" t="s">
        <v>533</v>
      </c>
      <c r="C1014" s="4" t="s">
        <v>6192</v>
      </c>
      <c r="D1014" s="4" t="s">
        <v>6193</v>
      </c>
      <c r="E1014" s="4" t="s">
        <v>6194</v>
      </c>
      <c r="F1014" s="4">
        <v>2026</v>
      </c>
      <c r="G1014" s="4" t="s">
        <v>6195</v>
      </c>
      <c r="H1014" s="4" t="s">
        <v>6164</v>
      </c>
      <c r="I1014" s="4" t="s">
        <v>6196</v>
      </c>
      <c r="J1014" s="4"/>
      <c r="K1014" s="4"/>
      <c r="L1014" s="4"/>
      <c r="M1014" s="4"/>
    </row>
    <row r="1015" spans="1:13" ht="15" customHeight="1">
      <c r="A1015" s="4" t="s">
        <v>6197</v>
      </c>
      <c r="B1015" s="4" t="s">
        <v>533</v>
      </c>
      <c r="C1015" s="4" t="s">
        <v>6198</v>
      </c>
      <c r="D1015" s="4" t="s">
        <v>6199</v>
      </c>
      <c r="E1015" s="4" t="s">
        <v>6200</v>
      </c>
      <c r="F1015" s="4">
        <v>2025</v>
      </c>
      <c r="G1015" s="4" t="s">
        <v>6201</v>
      </c>
      <c r="H1015" s="4" t="s">
        <v>6202</v>
      </c>
      <c r="I1015" s="4" t="s">
        <v>6203</v>
      </c>
      <c r="J1015" s="4"/>
      <c r="K1015" s="4"/>
      <c r="L1015" s="4"/>
      <c r="M1015" s="4" t="s">
        <v>6204</v>
      </c>
    </row>
    <row r="1016" spans="1:13" ht="15" customHeight="1">
      <c r="A1016" s="4" t="s">
        <v>6205</v>
      </c>
      <c r="B1016" s="4" t="s">
        <v>533</v>
      </c>
      <c r="C1016" s="4" t="s">
        <v>6206</v>
      </c>
      <c r="D1016" s="4" t="s">
        <v>6207</v>
      </c>
      <c r="E1016" s="4" t="s">
        <v>6208</v>
      </c>
      <c r="F1016" s="4">
        <v>2025</v>
      </c>
      <c r="G1016" s="4"/>
      <c r="H1016" s="4" t="s">
        <v>6180</v>
      </c>
      <c r="I1016" s="4"/>
      <c r="J1016" s="4" t="s">
        <v>6209</v>
      </c>
      <c r="K1016" s="4"/>
      <c r="L1016" s="4"/>
      <c r="M1016" s="4" t="s">
        <v>6210</v>
      </c>
    </row>
    <row r="1017" spans="1:13" ht="15" customHeight="1">
      <c r="A1017" s="4" t="s">
        <v>6211</v>
      </c>
      <c r="B1017" s="4" t="s">
        <v>533</v>
      </c>
      <c r="C1017" s="4" t="s">
        <v>6212</v>
      </c>
      <c r="D1017" s="4" t="s">
        <v>6213</v>
      </c>
      <c r="E1017" s="4" t="s">
        <v>6214</v>
      </c>
      <c r="F1017" s="4">
        <v>2026</v>
      </c>
      <c r="G1017" s="4" t="s">
        <v>6187</v>
      </c>
      <c r="H1017" s="4" t="s">
        <v>6164</v>
      </c>
      <c r="I1017" s="4" t="s">
        <v>6215</v>
      </c>
      <c r="J1017" s="4" t="s">
        <v>6216</v>
      </c>
      <c r="K1017" s="4"/>
      <c r="L1017" s="4"/>
      <c r="M1017" s="4" t="s">
        <v>6217</v>
      </c>
    </row>
    <row r="1018" spans="1:13" ht="15" customHeight="1">
      <c r="A1018" s="4" t="s">
        <v>6218</v>
      </c>
      <c r="B1018" s="4" t="s">
        <v>533</v>
      </c>
      <c r="C1018" s="4" t="s">
        <v>6219</v>
      </c>
      <c r="D1018" s="4" t="s">
        <v>6220</v>
      </c>
      <c r="E1018" s="4" t="s">
        <v>6221</v>
      </c>
      <c r="F1018" s="4">
        <v>2026</v>
      </c>
      <c r="G1018" s="4" t="s">
        <v>6187</v>
      </c>
      <c r="H1018" s="4" t="s">
        <v>6164</v>
      </c>
      <c r="I1018" s="4" t="s">
        <v>6222</v>
      </c>
      <c r="J1018" s="4" t="s">
        <v>6223</v>
      </c>
      <c r="K1018" s="4"/>
      <c r="L1018" s="4"/>
      <c r="M1018" s="4" t="s">
        <v>6224</v>
      </c>
    </row>
    <row r="1019" spans="1:13" ht="15" customHeight="1">
      <c r="A1019" s="4" t="s">
        <v>6225</v>
      </c>
      <c r="B1019" s="4" t="s">
        <v>533</v>
      </c>
      <c r="C1019" s="4" t="s">
        <v>6226</v>
      </c>
      <c r="D1019" s="4" t="s">
        <v>6227</v>
      </c>
      <c r="E1019" s="4" t="s">
        <v>6171</v>
      </c>
      <c r="F1019" s="4">
        <v>2025</v>
      </c>
      <c r="G1019" s="4" t="s">
        <v>6187</v>
      </c>
      <c r="H1019" s="4" t="s">
        <v>6164</v>
      </c>
      <c r="I1019" s="4" t="s">
        <v>6228</v>
      </c>
      <c r="J1019" s="4" t="s">
        <v>6229</v>
      </c>
      <c r="K1019" s="4"/>
      <c r="L1019" s="4"/>
      <c r="M1019" s="4" t="s">
        <v>6230</v>
      </c>
    </row>
    <row r="1020" spans="1:13" ht="15" customHeight="1">
      <c r="A1020" s="4" t="s">
        <v>452</v>
      </c>
      <c r="B1020" s="4" t="s">
        <v>533</v>
      </c>
      <c r="C1020" s="4" t="s">
        <v>6231</v>
      </c>
      <c r="D1020" s="4" t="s">
        <v>453</v>
      </c>
      <c r="E1020" s="4" t="s">
        <v>6232</v>
      </c>
      <c r="F1020" s="4">
        <v>2025</v>
      </c>
      <c r="G1020" s="4" t="s">
        <v>6233</v>
      </c>
      <c r="H1020" s="4" t="s">
        <v>6234</v>
      </c>
      <c r="I1020" s="4" t="s">
        <v>6235</v>
      </c>
      <c r="J1020" s="4" t="s">
        <v>6236</v>
      </c>
      <c r="K1020" s="4"/>
      <c r="L1020" s="4"/>
      <c r="M1020" s="4" t="s">
        <v>6237</v>
      </c>
    </row>
    <row r="1021" spans="1:13" ht="15" customHeight="1">
      <c r="A1021" s="4" t="s">
        <v>6238</v>
      </c>
      <c r="B1021" s="4" t="s">
        <v>533</v>
      </c>
      <c r="C1021" s="4" t="s">
        <v>6239</v>
      </c>
      <c r="D1021" s="4" t="s">
        <v>6240</v>
      </c>
      <c r="E1021" s="4" t="s">
        <v>6241</v>
      </c>
      <c r="F1021" s="4">
        <v>2026</v>
      </c>
      <c r="G1021" s="4" t="s">
        <v>6242</v>
      </c>
      <c r="H1021" s="4" t="s">
        <v>6164</v>
      </c>
      <c r="I1021" s="4" t="s">
        <v>6243</v>
      </c>
      <c r="J1021" s="4"/>
      <c r="K1021" s="4"/>
      <c r="L1021" s="4"/>
      <c r="M1021" s="4" t="s">
        <v>6244</v>
      </c>
    </row>
    <row r="1022" spans="1:13" ht="15" customHeight="1">
      <c r="A1022" s="4" t="s">
        <v>6245</v>
      </c>
      <c r="B1022" s="4" t="s">
        <v>533</v>
      </c>
      <c r="C1022" s="4" t="s">
        <v>6246</v>
      </c>
      <c r="D1022" s="4" t="s">
        <v>1285</v>
      </c>
      <c r="E1022" s="4" t="s">
        <v>6247</v>
      </c>
      <c r="F1022" s="4">
        <v>2024</v>
      </c>
      <c r="G1022" s="4" t="s">
        <v>6248</v>
      </c>
      <c r="H1022" s="4" t="s">
        <v>6249</v>
      </c>
      <c r="I1022" s="4" t="s">
        <v>6250</v>
      </c>
      <c r="J1022" s="4" t="s">
        <v>1288</v>
      </c>
      <c r="K1022" s="4" t="s">
        <v>1284</v>
      </c>
      <c r="L1022" s="4" t="s">
        <v>6132</v>
      </c>
      <c r="M1022" s="4" t="s">
        <v>1289</v>
      </c>
    </row>
    <row r="1023" spans="1:13" ht="15" customHeight="1">
      <c r="A1023" s="4" t="s">
        <v>6251</v>
      </c>
      <c r="B1023" s="4" t="s">
        <v>533</v>
      </c>
      <c r="C1023" s="4" t="s">
        <v>6252</v>
      </c>
      <c r="D1023" s="4" t="s">
        <v>6253</v>
      </c>
      <c r="E1023" s="4" t="s">
        <v>6254</v>
      </c>
      <c r="F1023" s="4">
        <v>2025</v>
      </c>
      <c r="G1023" s="4" t="s">
        <v>6255</v>
      </c>
      <c r="H1023" s="4" t="s">
        <v>6256</v>
      </c>
      <c r="I1023" s="4" t="s">
        <v>6257</v>
      </c>
      <c r="J1023" s="4"/>
      <c r="K1023" s="4"/>
      <c r="L1023" s="4"/>
      <c r="M1023" s="4" t="s">
        <v>6258</v>
      </c>
    </row>
    <row r="1024" spans="1:13" ht="15" customHeight="1">
      <c r="A1024" s="4" t="s">
        <v>6259</v>
      </c>
      <c r="B1024" s="4" t="s">
        <v>533</v>
      </c>
      <c r="C1024" s="4" t="s">
        <v>6260</v>
      </c>
      <c r="D1024" s="4" t="s">
        <v>6261</v>
      </c>
      <c r="E1024" s="4" t="s">
        <v>6262</v>
      </c>
      <c r="F1024" s="4">
        <v>2026</v>
      </c>
      <c r="G1024" s="4" t="s">
        <v>6187</v>
      </c>
      <c r="H1024" s="4" t="s">
        <v>6164</v>
      </c>
      <c r="I1024" s="4" t="s">
        <v>6263</v>
      </c>
      <c r="J1024" s="4" t="s">
        <v>6264</v>
      </c>
      <c r="K1024" s="4"/>
      <c r="L1024" s="4"/>
      <c r="M1024" s="4" t="s">
        <v>6265</v>
      </c>
    </row>
    <row r="1025" spans="1:13" ht="15" customHeight="1">
      <c r="A1025" s="4" t="s">
        <v>458</v>
      </c>
      <c r="B1025" s="4" t="s">
        <v>533</v>
      </c>
      <c r="C1025" s="4" t="s">
        <v>6266</v>
      </c>
      <c r="D1025" s="4" t="s">
        <v>459</v>
      </c>
      <c r="E1025" s="4" t="s">
        <v>6267</v>
      </c>
      <c r="F1025" s="4">
        <v>2026</v>
      </c>
      <c r="G1025" s="4" t="s">
        <v>6268</v>
      </c>
      <c r="H1025" s="4" t="s">
        <v>6269</v>
      </c>
      <c r="I1025" s="4" t="s">
        <v>6270</v>
      </c>
      <c r="J1025" s="4"/>
      <c r="K1025" s="4"/>
      <c r="L1025" s="4"/>
      <c r="M1025" s="4" t="s">
        <v>460</v>
      </c>
    </row>
    <row r="1026" spans="1:13" ht="15" customHeight="1">
      <c r="A1026" s="4" t="s">
        <v>6271</v>
      </c>
      <c r="B1026" s="4" t="s">
        <v>533</v>
      </c>
      <c r="C1026" s="4" t="s">
        <v>6272</v>
      </c>
      <c r="D1026" s="4" t="s">
        <v>6273</v>
      </c>
      <c r="E1026" s="4" t="s">
        <v>6274</v>
      </c>
      <c r="F1026" s="4">
        <v>2025</v>
      </c>
      <c r="G1026" s="4" t="s">
        <v>6275</v>
      </c>
      <c r="H1026" s="4" t="s">
        <v>6164</v>
      </c>
      <c r="I1026" s="4" t="s">
        <v>6276</v>
      </c>
      <c r="J1026" s="4"/>
      <c r="K1026" s="4"/>
      <c r="L1026" s="4"/>
      <c r="M1026" s="4" t="s">
        <v>6277</v>
      </c>
    </row>
    <row r="1027" spans="1:13" ht="15" customHeight="1">
      <c r="A1027" s="4" t="s">
        <v>6278</v>
      </c>
      <c r="B1027" s="4" t="s">
        <v>533</v>
      </c>
      <c r="C1027" s="4" t="s">
        <v>6279</v>
      </c>
      <c r="D1027" s="4" t="s">
        <v>1883</v>
      </c>
      <c r="E1027" s="4" t="s">
        <v>6280</v>
      </c>
      <c r="F1027" s="4">
        <v>2025</v>
      </c>
      <c r="G1027" s="4" t="s">
        <v>6281</v>
      </c>
      <c r="H1027" s="4" t="s">
        <v>6234</v>
      </c>
      <c r="I1027" s="4" t="s">
        <v>1886</v>
      </c>
      <c r="J1027" s="4"/>
      <c r="K1027" s="4" t="s">
        <v>1882</v>
      </c>
      <c r="L1027" s="4" t="s">
        <v>1264</v>
      </c>
      <c r="M1027" s="4" t="s">
        <v>1887</v>
      </c>
    </row>
    <row r="1028" spans="1:13" ht="15" customHeight="1">
      <c r="A1028" s="4" t="s">
        <v>6282</v>
      </c>
      <c r="B1028" s="4" t="s">
        <v>533</v>
      </c>
      <c r="C1028" s="4" t="s">
        <v>6283</v>
      </c>
      <c r="D1028" s="4" t="s">
        <v>6284</v>
      </c>
      <c r="E1028" s="4" t="s">
        <v>6285</v>
      </c>
      <c r="F1028" s="4">
        <v>2026</v>
      </c>
      <c r="G1028" s="4" t="s">
        <v>6187</v>
      </c>
      <c r="H1028" s="4" t="s">
        <v>6164</v>
      </c>
      <c r="I1028" s="4" t="s">
        <v>6286</v>
      </c>
      <c r="J1028" s="4" t="s">
        <v>6287</v>
      </c>
      <c r="K1028" s="4"/>
      <c r="L1028" s="4"/>
      <c r="M1028" s="4" t="s">
        <v>6288</v>
      </c>
    </row>
    <row r="1029" spans="1:13" ht="15" customHeight="1">
      <c r="A1029" s="4" t="s">
        <v>6289</v>
      </c>
      <c r="B1029" s="4" t="s">
        <v>533</v>
      </c>
      <c r="C1029" s="4" t="s">
        <v>6290</v>
      </c>
      <c r="D1029" s="4" t="s">
        <v>6291</v>
      </c>
      <c r="E1029" s="4" t="s">
        <v>6292</v>
      </c>
      <c r="F1029" s="4">
        <v>2025</v>
      </c>
      <c r="G1029" s="4" t="s">
        <v>6187</v>
      </c>
      <c r="H1029" s="4" t="s">
        <v>6164</v>
      </c>
      <c r="I1029" s="4" t="s">
        <v>6293</v>
      </c>
      <c r="J1029" s="4"/>
      <c r="K1029" s="4"/>
      <c r="L1029" s="4"/>
      <c r="M1029" s="4"/>
    </row>
    <row r="1030" spans="1:13" ht="15" customHeight="1">
      <c r="A1030" s="4" t="s">
        <v>6294</v>
      </c>
      <c r="B1030" s="4" t="s">
        <v>533</v>
      </c>
      <c r="C1030" s="4" t="s">
        <v>6295</v>
      </c>
      <c r="D1030" s="4" t="s">
        <v>6296</v>
      </c>
      <c r="E1030" s="4" t="s">
        <v>6297</v>
      </c>
      <c r="F1030" s="4">
        <v>2026</v>
      </c>
      <c r="G1030" s="4" t="s">
        <v>6187</v>
      </c>
      <c r="H1030" s="4" t="s">
        <v>6164</v>
      </c>
      <c r="I1030" s="4" t="s">
        <v>6298</v>
      </c>
      <c r="J1030" s="4" t="s">
        <v>6299</v>
      </c>
      <c r="K1030" s="4"/>
      <c r="L1030" s="4"/>
      <c r="M1030" s="4" t="s">
        <v>6300</v>
      </c>
    </row>
    <row r="1031" spans="1:13" ht="15" customHeight="1">
      <c r="A1031" s="4" t="s">
        <v>6301</v>
      </c>
      <c r="B1031" s="4" t="s">
        <v>533</v>
      </c>
      <c r="C1031" s="4" t="s">
        <v>6302</v>
      </c>
      <c r="D1031" s="4" t="s">
        <v>4376</v>
      </c>
      <c r="E1031" s="4" t="s">
        <v>4377</v>
      </c>
      <c r="F1031" s="4">
        <v>2025</v>
      </c>
      <c r="G1031" s="4" t="s">
        <v>4378</v>
      </c>
      <c r="H1031" s="4" t="s">
        <v>6180</v>
      </c>
      <c r="I1031" s="4" t="s">
        <v>4379</v>
      </c>
      <c r="J1031" s="4"/>
      <c r="K1031" s="4" t="s">
        <v>4375</v>
      </c>
      <c r="L1031" s="4" t="s">
        <v>1264</v>
      </c>
      <c r="M1031" s="4" t="s">
        <v>4380</v>
      </c>
    </row>
    <row r="1032" spans="1:13" ht="15" customHeight="1">
      <c r="A1032" s="4" t="s">
        <v>6303</v>
      </c>
      <c r="B1032" s="4" t="s">
        <v>533</v>
      </c>
      <c r="C1032" s="4" t="s">
        <v>6304</v>
      </c>
      <c r="D1032" s="4" t="s">
        <v>6305</v>
      </c>
      <c r="E1032" s="4" t="s">
        <v>6306</v>
      </c>
      <c r="F1032" s="4">
        <v>2025</v>
      </c>
      <c r="G1032" s="4" t="s">
        <v>6187</v>
      </c>
      <c r="H1032" s="4" t="s">
        <v>6164</v>
      </c>
      <c r="I1032" s="4" t="s">
        <v>6307</v>
      </c>
      <c r="J1032" s="4" t="s">
        <v>6308</v>
      </c>
      <c r="K1032" s="4"/>
      <c r="L1032" s="4"/>
      <c r="M1032" s="4" t="s">
        <v>6309</v>
      </c>
    </row>
    <row r="1033" spans="1:13" ht="15" customHeight="1">
      <c r="A1033" s="4" t="s">
        <v>6310</v>
      </c>
      <c r="B1033" s="4" t="s">
        <v>533</v>
      </c>
      <c r="C1033" s="4" t="s">
        <v>6311</v>
      </c>
      <c r="D1033" s="4" t="s">
        <v>2613</v>
      </c>
      <c r="E1033" s="4" t="s">
        <v>6312</v>
      </c>
      <c r="F1033" s="4">
        <v>2025</v>
      </c>
      <c r="G1033" s="4" t="s">
        <v>2615</v>
      </c>
      <c r="H1033" s="4" t="s">
        <v>6313</v>
      </c>
      <c r="I1033" s="4" t="s">
        <v>2616</v>
      </c>
      <c r="J1033" s="4"/>
      <c r="K1033" s="4" t="s">
        <v>2612</v>
      </c>
      <c r="L1033" s="4" t="s">
        <v>1264</v>
      </c>
      <c r="M1033" s="4" t="s">
        <v>2617</v>
      </c>
    </row>
    <row r="1034" spans="1:13" ht="15" customHeight="1">
      <c r="A1034" s="4" t="s">
        <v>6314</v>
      </c>
      <c r="B1034" s="4" t="s">
        <v>533</v>
      </c>
      <c r="C1034" s="4" t="s">
        <v>6315</v>
      </c>
      <c r="D1034" s="4" t="s">
        <v>6316</v>
      </c>
      <c r="E1034" s="4" t="s">
        <v>6317</v>
      </c>
      <c r="F1034" s="4">
        <v>2025</v>
      </c>
      <c r="G1034" s="4" t="s">
        <v>6318</v>
      </c>
      <c r="H1034" s="4" t="s">
        <v>6164</v>
      </c>
      <c r="I1034" s="4" t="s">
        <v>6319</v>
      </c>
      <c r="J1034" s="4"/>
      <c r="K1034" s="4"/>
      <c r="L1034" s="4"/>
      <c r="M1034" s="4" t="s">
        <v>6320</v>
      </c>
    </row>
    <row r="1035" spans="1:13" ht="15" customHeight="1">
      <c r="A1035" s="4" t="s">
        <v>6321</v>
      </c>
      <c r="B1035" s="4" t="s">
        <v>533</v>
      </c>
      <c r="C1035" s="4" t="s">
        <v>6322</v>
      </c>
      <c r="D1035" s="4" t="s">
        <v>6323</v>
      </c>
      <c r="E1035" s="4" t="s">
        <v>6324</v>
      </c>
      <c r="F1035" s="4">
        <v>2026</v>
      </c>
      <c r="G1035" s="4" t="s">
        <v>6187</v>
      </c>
      <c r="H1035" s="4" t="s">
        <v>6164</v>
      </c>
      <c r="I1035" s="4" t="s">
        <v>6325</v>
      </c>
      <c r="J1035" s="4" t="s">
        <v>6326</v>
      </c>
      <c r="K1035" s="4"/>
      <c r="L1035" s="4"/>
      <c r="M1035" s="4" t="s">
        <v>6327</v>
      </c>
    </row>
    <row r="1036" spans="1:13" ht="15" customHeight="1">
      <c r="A1036" s="4" t="s">
        <v>6328</v>
      </c>
      <c r="B1036" s="4" t="s">
        <v>533</v>
      </c>
      <c r="C1036" s="4" t="s">
        <v>6329</v>
      </c>
      <c r="D1036" s="4" t="s">
        <v>6330</v>
      </c>
      <c r="E1036" s="4" t="s">
        <v>6331</v>
      </c>
      <c r="F1036" s="4">
        <v>2026</v>
      </c>
      <c r="G1036" s="4" t="s">
        <v>6332</v>
      </c>
      <c r="H1036" s="4" t="s">
        <v>6202</v>
      </c>
      <c r="I1036" s="4" t="s">
        <v>6333</v>
      </c>
      <c r="J1036" s="4"/>
      <c r="K1036" s="4"/>
      <c r="L1036" s="4"/>
      <c r="M1036" s="4" t="s">
        <v>6334</v>
      </c>
    </row>
    <row r="1037" spans="1:13" ht="15" customHeight="1">
      <c r="A1037" s="4" t="s">
        <v>6335</v>
      </c>
      <c r="B1037" s="4" t="s">
        <v>533</v>
      </c>
      <c r="C1037" s="4" t="s">
        <v>6336</v>
      </c>
      <c r="D1037" s="4" t="s">
        <v>6337</v>
      </c>
      <c r="E1037" s="4" t="s">
        <v>6338</v>
      </c>
      <c r="F1037" s="4">
        <v>2025</v>
      </c>
      <c r="G1037" s="4" t="s">
        <v>6339</v>
      </c>
      <c r="H1037" s="4" t="s">
        <v>6202</v>
      </c>
      <c r="I1037" s="4" t="s">
        <v>6340</v>
      </c>
      <c r="J1037" s="4"/>
      <c r="K1037" s="4"/>
      <c r="L1037" s="4"/>
      <c r="M1037" s="4" t="s">
        <v>6341</v>
      </c>
    </row>
    <row r="1038" spans="1:13" ht="15" customHeight="1">
      <c r="A1038" s="4" t="s">
        <v>6342</v>
      </c>
      <c r="B1038" s="4" t="s">
        <v>533</v>
      </c>
      <c r="C1038" s="4" t="s">
        <v>6343</v>
      </c>
      <c r="D1038" s="4" t="s">
        <v>6344</v>
      </c>
      <c r="E1038" s="4" t="s">
        <v>6345</v>
      </c>
      <c r="F1038" s="4">
        <v>2026</v>
      </c>
      <c r="G1038" s="4" t="s">
        <v>6346</v>
      </c>
      <c r="H1038" s="4" t="s">
        <v>6164</v>
      </c>
      <c r="I1038" s="4" t="s">
        <v>6347</v>
      </c>
      <c r="J1038" s="4"/>
      <c r="K1038" s="4"/>
      <c r="L1038" s="4"/>
      <c r="M1038" s="4" t="s">
        <v>6348</v>
      </c>
    </row>
    <row r="1039" spans="1:13" ht="15" customHeight="1">
      <c r="A1039" s="4" t="s">
        <v>6349</v>
      </c>
      <c r="B1039" s="4" t="s">
        <v>533</v>
      </c>
      <c r="C1039" s="4" t="s">
        <v>6350</v>
      </c>
      <c r="D1039" s="4" t="s">
        <v>6351</v>
      </c>
      <c r="E1039" s="4" t="s">
        <v>6352</v>
      </c>
      <c r="F1039" s="4">
        <v>2026</v>
      </c>
      <c r="G1039" s="4"/>
      <c r="H1039" s="4" t="s">
        <v>6180</v>
      </c>
      <c r="I1039" s="4"/>
      <c r="J1039" s="4" t="s">
        <v>6353</v>
      </c>
      <c r="K1039" s="4"/>
      <c r="L1039" s="4"/>
      <c r="M1039" s="4" t="s">
        <v>6354</v>
      </c>
    </row>
    <row r="1040" spans="1:13" ht="15" customHeight="1">
      <c r="A1040" s="4" t="s">
        <v>6355</v>
      </c>
      <c r="B1040" s="4" t="s">
        <v>533</v>
      </c>
      <c r="C1040" s="4" t="s">
        <v>6356</v>
      </c>
      <c r="D1040" s="4" t="s">
        <v>6357</v>
      </c>
      <c r="E1040" s="4" t="s">
        <v>6358</v>
      </c>
      <c r="F1040" s="4">
        <v>2025</v>
      </c>
      <c r="G1040" s="4" t="s">
        <v>6359</v>
      </c>
      <c r="H1040" s="4" t="s">
        <v>6164</v>
      </c>
      <c r="I1040" s="4" t="s">
        <v>6360</v>
      </c>
      <c r="J1040" s="4"/>
      <c r="K1040" s="4"/>
      <c r="L1040" s="4"/>
      <c r="M1040" s="4" t="s">
        <v>6361</v>
      </c>
    </row>
    <row r="1041" spans="1:13" ht="15" customHeight="1">
      <c r="A1041" s="4" t="s">
        <v>6362</v>
      </c>
      <c r="B1041" s="4" t="s">
        <v>533</v>
      </c>
      <c r="C1041" s="4" t="s">
        <v>6363</v>
      </c>
      <c r="D1041" s="4" t="s">
        <v>6364</v>
      </c>
      <c r="E1041" s="4" t="s">
        <v>6365</v>
      </c>
      <c r="F1041" s="4">
        <v>2025</v>
      </c>
      <c r="G1041" s="4" t="s">
        <v>6366</v>
      </c>
      <c r="H1041" s="4" t="s">
        <v>6156</v>
      </c>
      <c r="I1041" s="4" t="s">
        <v>6367</v>
      </c>
      <c r="J1041" s="4"/>
      <c r="K1041" s="4"/>
      <c r="L1041" s="4"/>
      <c r="M1041" s="4"/>
    </row>
    <row r="1042" spans="1:13" ht="15" customHeight="1">
      <c r="A1042" s="4" t="s">
        <v>6368</v>
      </c>
      <c r="B1042" s="4" t="s">
        <v>533</v>
      </c>
      <c r="C1042" s="4" t="s">
        <v>6369</v>
      </c>
      <c r="D1042" s="4" t="s">
        <v>6370</v>
      </c>
      <c r="E1042" s="4" t="s">
        <v>6371</v>
      </c>
      <c r="F1042" s="4">
        <v>2026</v>
      </c>
      <c r="G1042" s="4"/>
      <c r="H1042" s="4" t="s">
        <v>761</v>
      </c>
      <c r="I1042" s="4"/>
      <c r="J1042" s="4" t="s">
        <v>6372</v>
      </c>
      <c r="K1042" s="4"/>
      <c r="L1042" s="4"/>
      <c r="M1042" s="4" t="s">
        <v>6373</v>
      </c>
    </row>
    <row r="1043" spans="1:13" ht="15" customHeight="1">
      <c r="A1043" s="4" t="s">
        <v>6374</v>
      </c>
      <c r="B1043" s="4" t="s">
        <v>533</v>
      </c>
      <c r="C1043" s="4" t="s">
        <v>6375</v>
      </c>
      <c r="D1043" s="4" t="s">
        <v>6376</v>
      </c>
      <c r="E1043" s="4" t="s">
        <v>6377</v>
      </c>
      <c r="F1043" s="4">
        <v>2026</v>
      </c>
      <c r="G1043" s="4" t="s">
        <v>6378</v>
      </c>
      <c r="H1043" s="4" t="s">
        <v>6156</v>
      </c>
      <c r="I1043" s="4" t="s">
        <v>6379</v>
      </c>
      <c r="J1043" s="4"/>
      <c r="K1043" s="4"/>
      <c r="L1043" s="4"/>
      <c r="M1043" s="2" t="s">
        <v>6380</v>
      </c>
    </row>
    <row r="1044" spans="1:13" ht="15" customHeight="1">
      <c r="A1044" s="4" t="s">
        <v>6381</v>
      </c>
      <c r="B1044" s="4" t="s">
        <v>533</v>
      </c>
      <c r="C1044" s="4" t="s">
        <v>6382</v>
      </c>
      <c r="D1044" s="4" t="s">
        <v>3859</v>
      </c>
      <c r="E1044" s="4" t="s">
        <v>6383</v>
      </c>
      <c r="F1044" s="4">
        <v>2026</v>
      </c>
      <c r="G1044" s="4" t="s">
        <v>1341</v>
      </c>
      <c r="H1044" s="4" t="s">
        <v>6384</v>
      </c>
      <c r="I1044" s="4" t="s">
        <v>3861</v>
      </c>
      <c r="J1044" s="4" t="s">
        <v>3862</v>
      </c>
      <c r="K1044" s="4" t="s">
        <v>3858</v>
      </c>
      <c r="L1044" s="4" t="s">
        <v>1264</v>
      </c>
      <c r="M1044" s="4" t="s">
        <v>3863</v>
      </c>
    </row>
    <row r="1045" spans="1:13" ht="15" customHeight="1">
      <c r="A1045" s="4" t="s">
        <v>6385</v>
      </c>
      <c r="B1045" s="4" t="s">
        <v>533</v>
      </c>
      <c r="C1045" s="4" t="s">
        <v>6386</v>
      </c>
      <c r="D1045" s="4" t="s">
        <v>6387</v>
      </c>
      <c r="E1045" s="4" t="s">
        <v>6388</v>
      </c>
      <c r="F1045" s="4">
        <v>2026</v>
      </c>
      <c r="G1045" s="4" t="s">
        <v>6389</v>
      </c>
      <c r="H1045" s="4" t="s">
        <v>6164</v>
      </c>
      <c r="I1045" s="4" t="s">
        <v>6390</v>
      </c>
      <c r="J1045" s="4"/>
      <c r="K1045" s="4"/>
      <c r="L1045" s="4"/>
      <c r="M1045" s="2" t="s">
        <v>6391</v>
      </c>
    </row>
    <row r="1046" spans="1:13" ht="15" customHeight="1">
      <c r="A1046" s="4" t="s">
        <v>6392</v>
      </c>
      <c r="B1046" s="4" t="s">
        <v>533</v>
      </c>
      <c r="C1046" s="4" t="s">
        <v>6393</v>
      </c>
      <c r="D1046" s="4" t="s">
        <v>6394</v>
      </c>
      <c r="E1046" s="4" t="s">
        <v>6395</v>
      </c>
      <c r="F1046" s="4">
        <v>2024</v>
      </c>
      <c r="G1046" s="4" t="s">
        <v>6396</v>
      </c>
      <c r="H1046" s="4" t="s">
        <v>6164</v>
      </c>
      <c r="I1046" s="4" t="s">
        <v>6397</v>
      </c>
      <c r="J1046" s="4"/>
      <c r="K1046" s="4"/>
      <c r="L1046" s="4"/>
      <c r="M1046" s="4" t="s">
        <v>6398</v>
      </c>
    </row>
    <row r="1047" spans="1:13" ht="15" customHeight="1">
      <c r="A1047" s="4" t="s">
        <v>6399</v>
      </c>
      <c r="B1047" s="4" t="s">
        <v>533</v>
      </c>
      <c r="C1047" s="4" t="s">
        <v>6400</v>
      </c>
      <c r="D1047" s="4" t="s">
        <v>6401</v>
      </c>
      <c r="E1047" s="4" t="s">
        <v>6402</v>
      </c>
      <c r="F1047" s="4">
        <v>2024</v>
      </c>
      <c r="G1047" s="4" t="s">
        <v>6403</v>
      </c>
      <c r="H1047" s="4" t="s">
        <v>6164</v>
      </c>
      <c r="I1047" s="4" t="s">
        <v>6404</v>
      </c>
      <c r="J1047" s="4"/>
      <c r="K1047" s="4"/>
      <c r="L1047" s="4"/>
      <c r="M1047" s="2" t="s">
        <v>6405</v>
      </c>
    </row>
    <row r="1048" spans="1:13" ht="15" customHeight="1">
      <c r="A1048" s="4" t="s">
        <v>6406</v>
      </c>
      <c r="B1048" s="4" t="s">
        <v>533</v>
      </c>
      <c r="C1048" s="4" t="s">
        <v>6407</v>
      </c>
      <c r="D1048" s="4" t="s">
        <v>6408</v>
      </c>
      <c r="E1048" s="4" t="s">
        <v>6409</v>
      </c>
      <c r="F1048" s="4">
        <v>2026</v>
      </c>
      <c r="G1048" s="4" t="s">
        <v>6187</v>
      </c>
      <c r="H1048" s="4" t="s">
        <v>6164</v>
      </c>
      <c r="I1048" s="4" t="s">
        <v>6410</v>
      </c>
      <c r="J1048" s="4" t="s">
        <v>6411</v>
      </c>
      <c r="K1048" s="4"/>
      <c r="L1048" s="4"/>
      <c r="M1048" s="4" t="s">
        <v>6412</v>
      </c>
    </row>
    <row r="1049" spans="1:13" ht="15" customHeight="1">
      <c r="A1049" s="4" t="s">
        <v>6413</v>
      </c>
      <c r="B1049" s="4" t="s">
        <v>533</v>
      </c>
      <c r="C1049" s="4" t="s">
        <v>6414</v>
      </c>
      <c r="D1049" s="4" t="s">
        <v>6415</v>
      </c>
      <c r="E1049" s="4" t="s">
        <v>6416</v>
      </c>
      <c r="F1049" s="4">
        <v>2026</v>
      </c>
      <c r="G1049" s="4" t="s">
        <v>6417</v>
      </c>
      <c r="H1049" s="4" t="s">
        <v>6164</v>
      </c>
      <c r="I1049" s="4" t="s">
        <v>6418</v>
      </c>
      <c r="J1049" s="4"/>
      <c r="K1049" s="4"/>
      <c r="L1049" s="4"/>
      <c r="M1049" s="4" t="s">
        <v>6419</v>
      </c>
    </row>
    <row r="1050" spans="1:13" ht="15" customHeight="1">
      <c r="A1050" s="4" t="s">
        <v>6420</v>
      </c>
      <c r="B1050" s="4" t="s">
        <v>533</v>
      </c>
      <c r="C1050" s="4" t="s">
        <v>6421</v>
      </c>
      <c r="D1050" s="4" t="s">
        <v>6422</v>
      </c>
      <c r="E1050" s="4" t="s">
        <v>6423</v>
      </c>
      <c r="F1050" s="4">
        <v>2024</v>
      </c>
      <c r="G1050" s="4" t="s">
        <v>6424</v>
      </c>
      <c r="H1050" s="4" t="s">
        <v>6164</v>
      </c>
      <c r="I1050" s="4" t="s">
        <v>6425</v>
      </c>
      <c r="J1050" s="4"/>
      <c r="K1050" s="4"/>
      <c r="L1050" s="4"/>
      <c r="M1050" s="4"/>
    </row>
    <row r="1051" spans="1:13" ht="15" customHeight="1">
      <c r="A1051" s="4" t="s">
        <v>6426</v>
      </c>
      <c r="B1051" s="4" t="s">
        <v>533</v>
      </c>
      <c r="C1051" s="4" t="s">
        <v>6427</v>
      </c>
      <c r="D1051" s="4" t="s">
        <v>6428</v>
      </c>
      <c r="E1051" s="4" t="s">
        <v>6429</v>
      </c>
      <c r="F1051" s="4">
        <v>2025</v>
      </c>
      <c r="G1051" s="4" t="s">
        <v>6430</v>
      </c>
      <c r="H1051" s="4" t="s">
        <v>6164</v>
      </c>
      <c r="I1051" s="4" t="s">
        <v>6431</v>
      </c>
      <c r="J1051" s="4"/>
      <c r="K1051" s="4"/>
      <c r="L1051" s="4"/>
      <c r="M1051" s="2" t="s">
        <v>6432</v>
      </c>
    </row>
    <row r="1052" spans="1:13" ht="15" customHeight="1">
      <c r="A1052" s="4" t="s">
        <v>6433</v>
      </c>
      <c r="B1052" s="4" t="s">
        <v>533</v>
      </c>
      <c r="C1052" s="4" t="s">
        <v>6434</v>
      </c>
      <c r="D1052" s="4" t="s">
        <v>6435</v>
      </c>
      <c r="E1052" s="4" t="s">
        <v>6436</v>
      </c>
      <c r="F1052" s="4">
        <v>2025</v>
      </c>
      <c r="G1052" s="4" t="s">
        <v>6187</v>
      </c>
      <c r="H1052" s="4" t="s">
        <v>6164</v>
      </c>
      <c r="I1052" s="4" t="s">
        <v>6437</v>
      </c>
      <c r="J1052" s="4" t="s">
        <v>6438</v>
      </c>
      <c r="K1052" s="4"/>
      <c r="L1052" s="4"/>
      <c r="M1052" s="4" t="s">
        <v>6439</v>
      </c>
    </row>
    <row r="1053" spans="1:13" ht="15" customHeight="1">
      <c r="A1053" s="4" t="s">
        <v>6440</v>
      </c>
      <c r="B1053" s="4" t="s">
        <v>533</v>
      </c>
      <c r="C1053" s="4" t="s">
        <v>6441</v>
      </c>
      <c r="D1053" s="4" t="s">
        <v>6442</v>
      </c>
      <c r="E1053" s="4" t="s">
        <v>6443</v>
      </c>
      <c r="F1053" s="4">
        <v>2026</v>
      </c>
      <c r="G1053" s="4"/>
      <c r="H1053" s="4" t="s">
        <v>6180</v>
      </c>
      <c r="I1053" s="4"/>
      <c r="J1053" s="4" t="s">
        <v>6444</v>
      </c>
      <c r="K1053" s="4"/>
      <c r="L1053" s="4"/>
      <c r="M1053" s="4" t="s">
        <v>6445</v>
      </c>
    </row>
    <row r="1054" spans="1:13" ht="15" customHeight="1">
      <c r="A1054" s="4" t="s">
        <v>6446</v>
      </c>
      <c r="B1054" s="4" t="s">
        <v>533</v>
      </c>
      <c r="C1054" s="4" t="s">
        <v>6447</v>
      </c>
      <c r="D1054" s="4" t="s">
        <v>3561</v>
      </c>
      <c r="E1054" s="4" t="s">
        <v>6448</v>
      </c>
      <c r="F1054" s="4">
        <v>2026</v>
      </c>
      <c r="G1054" s="4" t="s">
        <v>6449</v>
      </c>
      <c r="H1054" s="4" t="s">
        <v>6313</v>
      </c>
      <c r="I1054" s="4" t="s">
        <v>3564</v>
      </c>
      <c r="J1054" s="4"/>
      <c r="K1054" s="4" t="s">
        <v>3560</v>
      </c>
      <c r="L1054" s="4" t="s">
        <v>1264</v>
      </c>
      <c r="M1054" s="4"/>
    </row>
    <row r="1055" spans="1:13" ht="15" customHeight="1">
      <c r="A1055" s="4" t="s">
        <v>6450</v>
      </c>
      <c r="B1055" s="4" t="s">
        <v>533</v>
      </c>
      <c r="C1055" s="4" t="s">
        <v>6451</v>
      </c>
      <c r="D1055" s="4" t="s">
        <v>6452</v>
      </c>
      <c r="E1055" s="4" t="s">
        <v>6453</v>
      </c>
      <c r="F1055" s="4">
        <v>2026</v>
      </c>
      <c r="G1055" s="4" t="s">
        <v>6187</v>
      </c>
      <c r="H1055" s="4" t="s">
        <v>6164</v>
      </c>
      <c r="I1055" s="4" t="s">
        <v>6454</v>
      </c>
      <c r="J1055" s="4" t="s">
        <v>6455</v>
      </c>
      <c r="K1055" s="4"/>
      <c r="L1055" s="4"/>
      <c r="M1055" s="4" t="s">
        <v>6456</v>
      </c>
    </row>
    <row r="1056" spans="1:13" ht="15" customHeight="1">
      <c r="A1056" s="4" t="s">
        <v>6457</v>
      </c>
      <c r="B1056" s="4" t="s">
        <v>533</v>
      </c>
      <c r="C1056" s="4" t="s">
        <v>6458</v>
      </c>
      <c r="D1056" s="4" t="s">
        <v>6459</v>
      </c>
      <c r="E1056" s="4" t="s">
        <v>6460</v>
      </c>
      <c r="F1056" s="4">
        <v>2025</v>
      </c>
      <c r="G1056" s="4" t="s">
        <v>6461</v>
      </c>
      <c r="H1056" s="4" t="s">
        <v>6156</v>
      </c>
      <c r="I1056" s="4" t="s">
        <v>6462</v>
      </c>
      <c r="J1056" s="4"/>
      <c r="K1056" s="4"/>
      <c r="L1056" s="4"/>
      <c r="M1056" s="4" t="s">
        <v>6463</v>
      </c>
    </row>
    <row r="1057" spans="1:13" ht="15" customHeight="1">
      <c r="A1057" s="4" t="s">
        <v>6464</v>
      </c>
      <c r="B1057" s="4" t="s">
        <v>533</v>
      </c>
      <c r="C1057" s="4" t="s">
        <v>6465</v>
      </c>
      <c r="D1057" s="4" t="s">
        <v>6466</v>
      </c>
      <c r="E1057" s="4" t="s">
        <v>6467</v>
      </c>
      <c r="F1057" s="4">
        <v>2026</v>
      </c>
      <c r="G1057" s="4"/>
      <c r="H1057" s="4" t="s">
        <v>6180</v>
      </c>
      <c r="I1057" s="4"/>
      <c r="J1057" s="4" t="s">
        <v>6468</v>
      </c>
      <c r="K1057" s="4"/>
      <c r="L1057" s="4"/>
      <c r="M1057" s="4" t="s">
        <v>6469</v>
      </c>
    </row>
    <row r="1058" spans="1:13" ht="15" customHeight="1">
      <c r="A1058" s="4" t="s">
        <v>6470</v>
      </c>
      <c r="B1058" s="4" t="s">
        <v>533</v>
      </c>
      <c r="C1058" s="4" t="s">
        <v>6471</v>
      </c>
      <c r="D1058" s="4" t="s">
        <v>2440</v>
      </c>
      <c r="E1058" s="4" t="s">
        <v>6472</v>
      </c>
      <c r="F1058" s="4">
        <v>2024</v>
      </c>
      <c r="G1058" s="4" t="s">
        <v>2442</v>
      </c>
      <c r="H1058" s="4" t="s">
        <v>6313</v>
      </c>
      <c r="I1058" s="4" t="s">
        <v>2443</v>
      </c>
      <c r="J1058" s="4"/>
      <c r="K1058" s="4" t="s">
        <v>2439</v>
      </c>
      <c r="L1058" s="4" t="s">
        <v>1264</v>
      </c>
      <c r="M1058" s="4" t="s">
        <v>2444</v>
      </c>
    </row>
    <row r="1059" spans="1:13" ht="15" customHeight="1">
      <c r="A1059" s="4" t="s">
        <v>6473</v>
      </c>
      <c r="B1059" s="4" t="s">
        <v>533</v>
      </c>
      <c r="C1059" s="4" t="s">
        <v>6474</v>
      </c>
      <c r="D1059" s="4" t="s">
        <v>6475</v>
      </c>
      <c r="E1059" s="4" t="s">
        <v>6476</v>
      </c>
      <c r="F1059" s="4">
        <v>2026</v>
      </c>
      <c r="G1059" s="4" t="s">
        <v>6477</v>
      </c>
      <c r="H1059" s="4" t="s">
        <v>6164</v>
      </c>
      <c r="I1059" s="4" t="s">
        <v>6478</v>
      </c>
      <c r="J1059" s="4"/>
      <c r="K1059" s="4"/>
      <c r="L1059" s="4"/>
      <c r="M1059" s="2" t="s">
        <v>6479</v>
      </c>
    </row>
    <row r="1060" spans="1:13" ht="15" customHeight="1">
      <c r="A1060" s="4" t="s">
        <v>6480</v>
      </c>
      <c r="B1060" s="4" t="s">
        <v>533</v>
      </c>
      <c r="C1060" s="4" t="s">
        <v>6481</v>
      </c>
      <c r="D1060" s="4" t="s">
        <v>6482</v>
      </c>
      <c r="E1060" s="4" t="s">
        <v>6483</v>
      </c>
      <c r="F1060" s="4">
        <v>2026</v>
      </c>
      <c r="G1060" s="4" t="s">
        <v>6187</v>
      </c>
      <c r="H1060" s="4" t="s">
        <v>6164</v>
      </c>
      <c r="I1060" s="4" t="s">
        <v>6484</v>
      </c>
      <c r="J1060" s="4" t="s">
        <v>6485</v>
      </c>
      <c r="K1060" s="4"/>
      <c r="L1060" s="4"/>
      <c r="M1060" s="4" t="s">
        <v>6486</v>
      </c>
    </row>
    <row r="1061" spans="1:13" ht="15" customHeight="1">
      <c r="A1061" s="4" t="s">
        <v>6487</v>
      </c>
      <c r="B1061" s="4" t="s">
        <v>533</v>
      </c>
      <c r="C1061" s="4" t="s">
        <v>6488</v>
      </c>
      <c r="D1061" s="4" t="s">
        <v>6489</v>
      </c>
      <c r="E1061" s="4" t="s">
        <v>6490</v>
      </c>
      <c r="F1061" s="4">
        <v>2025</v>
      </c>
      <c r="G1061" s="4" t="s">
        <v>6491</v>
      </c>
      <c r="H1061" s="4" t="s">
        <v>6164</v>
      </c>
      <c r="I1061" s="4" t="s">
        <v>6492</v>
      </c>
      <c r="J1061" s="4"/>
      <c r="K1061" s="4"/>
      <c r="L1061" s="4"/>
      <c r="M1061" s="4" t="s">
        <v>6493</v>
      </c>
    </row>
    <row r="1062" spans="1:13" ht="15" customHeight="1">
      <c r="A1062" s="4" t="s">
        <v>6494</v>
      </c>
      <c r="B1062" s="4" t="s">
        <v>533</v>
      </c>
      <c r="C1062" s="4" t="s">
        <v>6495</v>
      </c>
      <c r="D1062" s="4" t="s">
        <v>6496</v>
      </c>
      <c r="E1062" s="4" t="s">
        <v>6497</v>
      </c>
      <c r="F1062" s="4">
        <v>2026</v>
      </c>
      <c r="G1062" s="4" t="s">
        <v>6498</v>
      </c>
      <c r="H1062" s="4" t="s">
        <v>6164</v>
      </c>
      <c r="I1062" s="4" t="s">
        <v>6499</v>
      </c>
      <c r="J1062" s="4"/>
      <c r="K1062" s="4"/>
      <c r="L1062" s="4"/>
      <c r="M1062" s="4" t="s">
        <v>6500</v>
      </c>
    </row>
    <row r="1063" spans="1:13" ht="15" customHeight="1">
      <c r="A1063" s="4" t="s">
        <v>6501</v>
      </c>
      <c r="B1063" s="4" t="s">
        <v>533</v>
      </c>
      <c r="C1063" s="4" t="s">
        <v>6502</v>
      </c>
      <c r="D1063" s="4" t="s">
        <v>6503</v>
      </c>
      <c r="E1063" s="4" t="s">
        <v>6504</v>
      </c>
      <c r="F1063" s="4">
        <v>2026</v>
      </c>
      <c r="G1063" s="4" t="s">
        <v>6505</v>
      </c>
      <c r="H1063" s="4" t="s">
        <v>6164</v>
      </c>
      <c r="I1063" s="4" t="s">
        <v>6506</v>
      </c>
      <c r="J1063" s="4"/>
      <c r="K1063" s="4"/>
      <c r="L1063" s="4"/>
      <c r="M1063" s="4" t="s">
        <v>6507</v>
      </c>
    </row>
    <row r="1064" spans="1:13" ht="15" customHeight="1">
      <c r="A1064" s="4" t="s">
        <v>6508</v>
      </c>
      <c r="B1064" s="4" t="s">
        <v>533</v>
      </c>
      <c r="C1064" s="4" t="s">
        <v>6509</v>
      </c>
      <c r="D1064" s="4" t="s">
        <v>6510</v>
      </c>
      <c r="E1064" s="4" t="s">
        <v>6511</v>
      </c>
      <c r="F1064" s="4">
        <v>2024</v>
      </c>
      <c r="G1064" s="4" t="s">
        <v>6512</v>
      </c>
      <c r="H1064" s="4" t="s">
        <v>6164</v>
      </c>
      <c r="I1064" s="4" t="s">
        <v>6513</v>
      </c>
      <c r="J1064" s="4"/>
      <c r="K1064" s="4"/>
      <c r="L1064" s="4"/>
      <c r="M1064" s="4" t="s">
        <v>6514</v>
      </c>
    </row>
    <row r="1065" spans="1:13" ht="15" customHeight="1">
      <c r="A1065" s="4" t="s">
        <v>6515</v>
      </c>
      <c r="B1065" s="4" t="s">
        <v>533</v>
      </c>
      <c r="C1065" s="4" t="s">
        <v>6516</v>
      </c>
      <c r="D1065" s="4" t="s">
        <v>2201</v>
      </c>
      <c r="E1065" s="4" t="s">
        <v>6517</v>
      </c>
      <c r="F1065" s="4">
        <v>2025</v>
      </c>
      <c r="G1065" s="4" t="s">
        <v>6518</v>
      </c>
      <c r="H1065" s="4" t="s">
        <v>6313</v>
      </c>
      <c r="I1065" s="4" t="s">
        <v>2204</v>
      </c>
      <c r="J1065" s="4"/>
      <c r="K1065" s="4" t="s">
        <v>2200</v>
      </c>
      <c r="L1065" s="4" t="s">
        <v>1264</v>
      </c>
      <c r="M1065" s="4" t="s">
        <v>2205</v>
      </c>
    </row>
    <row r="1066" spans="1:13" ht="15" customHeight="1">
      <c r="A1066" s="4" t="s">
        <v>6519</v>
      </c>
      <c r="B1066" s="4" t="s">
        <v>533</v>
      </c>
      <c r="C1066" s="4" t="s">
        <v>6520</v>
      </c>
      <c r="D1066" s="4" t="s">
        <v>6521</v>
      </c>
      <c r="E1066" s="4" t="s">
        <v>6522</v>
      </c>
      <c r="F1066" s="4">
        <v>2026</v>
      </c>
      <c r="G1066" s="4" t="s">
        <v>760</v>
      </c>
      <c r="H1066" s="4" t="s">
        <v>6164</v>
      </c>
      <c r="I1066" s="4" t="s">
        <v>6523</v>
      </c>
      <c r="J1066" s="4"/>
      <c r="K1066" s="4"/>
      <c r="L1066" s="4"/>
      <c r="M1066" s="4" t="s">
        <v>6524</v>
      </c>
    </row>
    <row r="1067" spans="1:13" ht="15" customHeight="1">
      <c r="A1067" s="4" t="s">
        <v>6525</v>
      </c>
      <c r="B1067" s="4" t="s">
        <v>533</v>
      </c>
      <c r="C1067" s="4" t="s">
        <v>6526</v>
      </c>
      <c r="D1067" s="4" t="s">
        <v>6527</v>
      </c>
      <c r="E1067" s="4" t="s">
        <v>6528</v>
      </c>
      <c r="F1067" s="4">
        <v>2026</v>
      </c>
      <c r="G1067" s="4" t="s">
        <v>6529</v>
      </c>
      <c r="H1067" s="4" t="s">
        <v>6164</v>
      </c>
      <c r="I1067" s="4" t="s">
        <v>6530</v>
      </c>
      <c r="J1067" s="4"/>
      <c r="K1067" s="4"/>
      <c r="L1067" s="4"/>
      <c r="M1067" s="2" t="s">
        <v>6531</v>
      </c>
    </row>
    <row r="1068" spans="1:13" ht="15" customHeight="1">
      <c r="A1068" s="4" t="s">
        <v>6532</v>
      </c>
      <c r="B1068" s="4" t="s">
        <v>533</v>
      </c>
      <c r="C1068" s="4" t="s">
        <v>6533</v>
      </c>
      <c r="D1068" s="4" t="s">
        <v>4868</v>
      </c>
      <c r="E1068" s="4" t="s">
        <v>6534</v>
      </c>
      <c r="F1068" s="4">
        <v>2025</v>
      </c>
      <c r="G1068" s="4" t="s">
        <v>4870</v>
      </c>
      <c r="H1068" s="4" t="s">
        <v>6180</v>
      </c>
      <c r="I1068" s="4" t="s">
        <v>4871</v>
      </c>
      <c r="J1068" s="4"/>
      <c r="K1068" s="4" t="s">
        <v>4867</v>
      </c>
      <c r="L1068" s="4" t="s">
        <v>1264</v>
      </c>
      <c r="M1068" s="4" t="s">
        <v>4872</v>
      </c>
    </row>
    <row r="1069" spans="1:13" ht="15" customHeight="1">
      <c r="A1069" s="4" t="s">
        <v>6535</v>
      </c>
      <c r="B1069" s="4" t="s">
        <v>533</v>
      </c>
      <c r="C1069" s="4" t="s">
        <v>6536</v>
      </c>
      <c r="D1069" s="4" t="s">
        <v>2026</v>
      </c>
      <c r="E1069" s="4" t="s">
        <v>6537</v>
      </c>
      <c r="F1069" s="4">
        <v>2026</v>
      </c>
      <c r="G1069" s="4" t="s">
        <v>6538</v>
      </c>
      <c r="H1069" s="4" t="s">
        <v>6234</v>
      </c>
      <c r="I1069" s="4" t="s">
        <v>2029</v>
      </c>
      <c r="J1069" s="4"/>
      <c r="K1069" s="4" t="s">
        <v>2025</v>
      </c>
      <c r="L1069" s="4" t="s">
        <v>1264</v>
      </c>
      <c r="M1069" s="4" t="s">
        <v>2030</v>
      </c>
    </row>
    <row r="1070" spans="1:13" ht="15" customHeight="1">
      <c r="A1070" s="4" t="s">
        <v>6539</v>
      </c>
      <c r="B1070" s="4" t="s">
        <v>533</v>
      </c>
      <c r="C1070" s="4" t="s">
        <v>6540</v>
      </c>
      <c r="D1070" s="4" t="s">
        <v>6541</v>
      </c>
      <c r="E1070" s="4" t="s">
        <v>6542</v>
      </c>
      <c r="F1070" s="4">
        <v>2026</v>
      </c>
      <c r="G1070" s="4" t="s">
        <v>6543</v>
      </c>
      <c r="H1070" s="4" t="s">
        <v>6164</v>
      </c>
      <c r="I1070" s="4" t="s">
        <v>6544</v>
      </c>
      <c r="J1070" s="4"/>
      <c r="K1070" s="4"/>
      <c r="L1070" s="4"/>
      <c r="M1070" s="2" t="s">
        <v>6545</v>
      </c>
    </row>
    <row r="1071" spans="1:13" ht="15" customHeight="1">
      <c r="A1071" s="4" t="s">
        <v>6546</v>
      </c>
      <c r="B1071" s="4" t="s">
        <v>533</v>
      </c>
      <c r="C1071" s="4" t="s">
        <v>6547</v>
      </c>
      <c r="D1071" s="4" t="s">
        <v>6548</v>
      </c>
      <c r="E1071" s="4" t="s">
        <v>6549</v>
      </c>
      <c r="F1071" s="4">
        <v>2025</v>
      </c>
      <c r="G1071" s="4" t="s">
        <v>6550</v>
      </c>
      <c r="H1071" s="4" t="s">
        <v>6180</v>
      </c>
      <c r="I1071" s="4" t="s">
        <v>6551</v>
      </c>
      <c r="J1071" s="4"/>
      <c r="K1071" s="4"/>
      <c r="L1071" s="4"/>
      <c r="M1071" s="4"/>
    </row>
    <row r="1072" spans="1:13" ht="15" customHeight="1">
      <c r="A1072" s="4" t="s">
        <v>6552</v>
      </c>
      <c r="B1072" s="4" t="s">
        <v>533</v>
      </c>
      <c r="C1072" s="4" t="s">
        <v>6553</v>
      </c>
      <c r="D1072" s="4" t="s">
        <v>6554</v>
      </c>
      <c r="E1072" s="4" t="s">
        <v>6555</v>
      </c>
      <c r="F1072" s="4">
        <v>2025</v>
      </c>
      <c r="G1072" s="4" t="s">
        <v>6556</v>
      </c>
      <c r="H1072" s="4" t="s">
        <v>6164</v>
      </c>
      <c r="I1072" s="4" t="s">
        <v>6557</v>
      </c>
      <c r="J1072" s="4"/>
      <c r="K1072" s="4"/>
      <c r="L1072" s="4"/>
      <c r="M1072" s="4" t="s">
        <v>6558</v>
      </c>
    </row>
    <row r="1073" spans="1:13" ht="15" customHeight="1">
      <c r="A1073" s="4" t="s">
        <v>6559</v>
      </c>
      <c r="B1073" s="4" t="s">
        <v>533</v>
      </c>
      <c r="C1073" s="4" t="s">
        <v>6560</v>
      </c>
      <c r="D1073" s="4" t="s">
        <v>4888</v>
      </c>
      <c r="E1073" s="4" t="s">
        <v>6561</v>
      </c>
      <c r="F1073" s="4">
        <v>2026</v>
      </c>
      <c r="G1073" s="4" t="s">
        <v>6562</v>
      </c>
      <c r="H1073" s="4" t="s">
        <v>6313</v>
      </c>
      <c r="I1073" s="4" t="s">
        <v>4890</v>
      </c>
      <c r="J1073" s="4"/>
      <c r="K1073" s="4" t="s">
        <v>4887</v>
      </c>
      <c r="L1073" s="4" t="s">
        <v>1264</v>
      </c>
      <c r="M1073" s="4" t="s">
        <v>4891</v>
      </c>
    </row>
    <row r="1074" spans="1:13" ht="15" customHeight="1">
      <c r="A1074" s="4" t="s">
        <v>6563</v>
      </c>
      <c r="B1074" s="4" t="s">
        <v>533</v>
      </c>
      <c r="C1074" s="4" t="s">
        <v>6564</v>
      </c>
      <c r="D1074" s="4" t="s">
        <v>6565</v>
      </c>
      <c r="E1074" s="4" t="s">
        <v>6566</v>
      </c>
      <c r="F1074" s="4">
        <v>2026</v>
      </c>
      <c r="G1074" s="4" t="s">
        <v>6187</v>
      </c>
      <c r="H1074" s="4" t="s">
        <v>6164</v>
      </c>
      <c r="I1074" s="4" t="s">
        <v>6567</v>
      </c>
      <c r="J1074" s="4" t="s">
        <v>6568</v>
      </c>
      <c r="K1074" s="4"/>
      <c r="L1074" s="4"/>
      <c r="M1074" s="4" t="s">
        <v>6569</v>
      </c>
    </row>
    <row r="1075" spans="1:13" ht="15" customHeight="1">
      <c r="A1075" s="4" t="s">
        <v>6570</v>
      </c>
      <c r="B1075" s="4" t="s">
        <v>533</v>
      </c>
      <c r="C1075" s="4" t="s">
        <v>6571</v>
      </c>
      <c r="D1075" s="4" t="s">
        <v>6572</v>
      </c>
      <c r="E1075" s="4" t="s">
        <v>6573</v>
      </c>
      <c r="F1075" s="4">
        <v>2026</v>
      </c>
      <c r="G1075" s="4" t="s">
        <v>6574</v>
      </c>
      <c r="H1075" s="4" t="s">
        <v>6156</v>
      </c>
      <c r="I1075" s="4" t="s">
        <v>6575</v>
      </c>
      <c r="J1075" s="4"/>
      <c r="K1075" s="4"/>
      <c r="L1075" s="4"/>
      <c r="M1075" s="4" t="s">
        <v>6576</v>
      </c>
    </row>
    <row r="1076" spans="1:13" ht="15" customHeight="1">
      <c r="A1076" s="4" t="s">
        <v>6577</v>
      </c>
      <c r="B1076" s="4" t="s">
        <v>533</v>
      </c>
      <c r="C1076" s="4" t="s">
        <v>6578</v>
      </c>
      <c r="D1076" s="4" t="s">
        <v>2846</v>
      </c>
      <c r="E1076" s="4" t="s">
        <v>6579</v>
      </c>
      <c r="F1076" s="4">
        <v>2024</v>
      </c>
      <c r="G1076" s="4" t="s">
        <v>6580</v>
      </c>
      <c r="H1076" s="4" t="s">
        <v>6234</v>
      </c>
      <c r="I1076" s="4" t="s">
        <v>2849</v>
      </c>
      <c r="J1076" s="4"/>
      <c r="K1076" s="4" t="s">
        <v>2845</v>
      </c>
      <c r="L1076" s="4" t="s">
        <v>1264</v>
      </c>
      <c r="M1076" s="4" t="s">
        <v>2850</v>
      </c>
    </row>
    <row r="1077" spans="1:13" ht="15" customHeight="1">
      <c r="A1077" s="4" t="s">
        <v>6581</v>
      </c>
      <c r="B1077" s="4" t="s">
        <v>533</v>
      </c>
      <c r="C1077" s="4" t="s">
        <v>6582</v>
      </c>
      <c r="D1077" s="4" t="s">
        <v>6583</v>
      </c>
      <c r="E1077" s="4" t="s">
        <v>6584</v>
      </c>
      <c r="F1077" s="4">
        <v>2026</v>
      </c>
      <c r="G1077" s="4" t="s">
        <v>6187</v>
      </c>
      <c r="H1077" s="4" t="s">
        <v>6156</v>
      </c>
      <c r="I1077" s="4" t="s">
        <v>6585</v>
      </c>
      <c r="J1077" s="4" t="s">
        <v>6586</v>
      </c>
      <c r="K1077" s="4"/>
      <c r="L1077" s="4"/>
      <c r="M1077" s="4" t="s">
        <v>6587</v>
      </c>
    </row>
    <row r="1078" spans="1:13" ht="15" customHeight="1">
      <c r="A1078" s="4" t="s">
        <v>6588</v>
      </c>
      <c r="B1078" s="4" t="s">
        <v>533</v>
      </c>
      <c r="C1078" s="4" t="s">
        <v>6589</v>
      </c>
      <c r="D1078" s="4" t="s">
        <v>6590</v>
      </c>
      <c r="E1078" s="4" t="s">
        <v>6591</v>
      </c>
      <c r="F1078" s="4">
        <v>2026</v>
      </c>
      <c r="G1078" s="4"/>
      <c r="H1078" s="4" t="s">
        <v>6180</v>
      </c>
      <c r="I1078" s="4"/>
      <c r="J1078" s="4" t="s">
        <v>6592</v>
      </c>
      <c r="K1078" s="4"/>
      <c r="L1078" s="4"/>
      <c r="M1078" s="4" t="s">
        <v>6593</v>
      </c>
    </row>
    <row r="1079" spans="1:13" ht="15" customHeight="1">
      <c r="A1079" s="4" t="s">
        <v>6594</v>
      </c>
      <c r="B1079" s="4" t="s">
        <v>533</v>
      </c>
      <c r="C1079" s="4" t="s">
        <v>6595</v>
      </c>
      <c r="D1079" s="4" t="s">
        <v>6596</v>
      </c>
      <c r="E1079" s="4" t="s">
        <v>6597</v>
      </c>
      <c r="F1079" s="4">
        <v>2026</v>
      </c>
      <c r="G1079" s="4" t="s">
        <v>6187</v>
      </c>
      <c r="H1079" s="4" t="s">
        <v>6156</v>
      </c>
      <c r="I1079" s="4" t="s">
        <v>6598</v>
      </c>
      <c r="J1079" s="4" t="s">
        <v>6599</v>
      </c>
      <c r="K1079" s="4"/>
      <c r="L1079" s="4"/>
      <c r="M1079" s="4" t="s">
        <v>6600</v>
      </c>
    </row>
    <row r="1080" spans="1:13" ht="15" customHeight="1">
      <c r="A1080" s="4" t="s">
        <v>6601</v>
      </c>
      <c r="B1080" s="4" t="s">
        <v>533</v>
      </c>
      <c r="C1080" s="4" t="s">
        <v>6602</v>
      </c>
      <c r="D1080" s="4" t="s">
        <v>6603</v>
      </c>
      <c r="E1080" s="4" t="s">
        <v>6604</v>
      </c>
      <c r="F1080" s="4">
        <v>2026</v>
      </c>
      <c r="G1080" s="4"/>
      <c r="H1080" s="4" t="s">
        <v>6180</v>
      </c>
      <c r="I1080" s="4"/>
      <c r="J1080" s="4" t="s">
        <v>6605</v>
      </c>
      <c r="K1080" s="4"/>
      <c r="L1080" s="4"/>
      <c r="M1080" s="4" t="s">
        <v>6606</v>
      </c>
    </row>
    <row r="1081" spans="1:13" ht="15" customHeight="1">
      <c r="A1081" s="4" t="s">
        <v>6607</v>
      </c>
      <c r="B1081" s="4" t="s">
        <v>533</v>
      </c>
      <c r="C1081" s="4" t="s">
        <v>6608</v>
      </c>
      <c r="D1081" s="4" t="s">
        <v>6609</v>
      </c>
      <c r="E1081" s="4" t="s">
        <v>6610</v>
      </c>
      <c r="F1081" s="4">
        <v>2026</v>
      </c>
      <c r="G1081" s="4"/>
      <c r="H1081" s="4" t="s">
        <v>6180</v>
      </c>
      <c r="I1081" s="4"/>
      <c r="J1081" s="4" t="s">
        <v>6611</v>
      </c>
      <c r="K1081" s="4"/>
      <c r="L1081" s="4"/>
      <c r="M1081" s="4" t="s">
        <v>6612</v>
      </c>
    </row>
    <row r="1082" spans="1:13" ht="15" customHeight="1">
      <c r="A1082" s="4" t="s">
        <v>6613</v>
      </c>
      <c r="B1082" s="4" t="s">
        <v>533</v>
      </c>
      <c r="C1082" s="4" t="s">
        <v>6614</v>
      </c>
      <c r="D1082" s="4" t="s">
        <v>6615</v>
      </c>
      <c r="E1082" s="4" t="s">
        <v>6616</v>
      </c>
      <c r="F1082" s="4">
        <v>2026</v>
      </c>
      <c r="G1082" s="4"/>
      <c r="H1082" s="4" t="s">
        <v>6180</v>
      </c>
      <c r="I1082" s="4"/>
      <c r="J1082" s="4" t="s">
        <v>6617</v>
      </c>
      <c r="K1082" s="4"/>
      <c r="L1082" s="4"/>
      <c r="M1082" s="4" t="s">
        <v>6618</v>
      </c>
    </row>
    <row r="1083" spans="1:13" ht="15" customHeight="1">
      <c r="A1083" s="4" t="s">
        <v>6619</v>
      </c>
      <c r="B1083" s="4" t="s">
        <v>533</v>
      </c>
      <c r="C1083" s="4" t="s">
        <v>6620</v>
      </c>
      <c r="D1083" s="4" t="s">
        <v>6621</v>
      </c>
      <c r="E1083" s="4" t="s">
        <v>6622</v>
      </c>
      <c r="F1083" s="4">
        <v>2025</v>
      </c>
      <c r="G1083" s="4" t="s">
        <v>6623</v>
      </c>
      <c r="H1083" s="4" t="s">
        <v>6164</v>
      </c>
      <c r="I1083" s="4" t="s">
        <v>6624</v>
      </c>
      <c r="J1083" s="4"/>
      <c r="K1083" s="4"/>
      <c r="L1083" s="4"/>
      <c r="M1083" s="4" t="s">
        <v>6625</v>
      </c>
    </row>
    <row r="1084" spans="1:13" ht="15" customHeight="1">
      <c r="A1084" s="4" t="s">
        <v>6626</v>
      </c>
      <c r="B1084" s="4" t="s">
        <v>533</v>
      </c>
      <c r="C1084" s="4" t="s">
        <v>6627</v>
      </c>
      <c r="D1084" s="4" t="s">
        <v>6628</v>
      </c>
      <c r="E1084" s="4" t="s">
        <v>6629</v>
      </c>
      <c r="F1084" s="4">
        <v>2025</v>
      </c>
      <c r="G1084" s="4"/>
      <c r="H1084" s="4" t="s">
        <v>6180</v>
      </c>
      <c r="I1084" s="4"/>
      <c r="J1084" s="4" t="s">
        <v>6630</v>
      </c>
      <c r="K1084" s="4"/>
      <c r="L1084" s="4"/>
      <c r="M1084" s="4" t="s">
        <v>6631</v>
      </c>
    </row>
    <row r="1085" spans="1:13" ht="15" customHeight="1">
      <c r="A1085" s="4" t="s">
        <v>6632</v>
      </c>
      <c r="B1085" s="4" t="s">
        <v>533</v>
      </c>
      <c r="C1085" s="4" t="s">
        <v>6633</v>
      </c>
      <c r="D1085" s="4" t="s">
        <v>5867</v>
      </c>
      <c r="E1085" s="4" t="s">
        <v>6634</v>
      </c>
      <c r="F1085" s="4">
        <v>2025</v>
      </c>
      <c r="G1085" s="4" t="s">
        <v>5869</v>
      </c>
      <c r="H1085" s="4" t="s">
        <v>6313</v>
      </c>
      <c r="I1085" s="4" t="s">
        <v>5870</v>
      </c>
      <c r="J1085" s="4"/>
      <c r="K1085" s="4" t="s">
        <v>5866</v>
      </c>
      <c r="L1085" s="4" t="s">
        <v>1264</v>
      </c>
      <c r="M1085" s="4" t="s">
        <v>5871</v>
      </c>
    </row>
    <row r="1086" spans="1:13" ht="15" customHeight="1">
      <c r="A1086" s="4" t="s">
        <v>6635</v>
      </c>
      <c r="B1086" s="4" t="s">
        <v>533</v>
      </c>
      <c r="C1086" s="4" t="s">
        <v>6636</v>
      </c>
      <c r="D1086" s="4" t="s">
        <v>6637</v>
      </c>
      <c r="E1086" s="4" t="s">
        <v>6638</v>
      </c>
      <c r="F1086" s="4">
        <v>2026</v>
      </c>
      <c r="G1086" s="4" t="s">
        <v>6639</v>
      </c>
      <c r="H1086" s="4" t="s">
        <v>6164</v>
      </c>
      <c r="I1086" s="4" t="s">
        <v>6640</v>
      </c>
      <c r="J1086" s="4"/>
      <c r="K1086" s="4"/>
      <c r="L1086" s="4"/>
      <c r="M1086" s="4" t="s">
        <v>6641</v>
      </c>
    </row>
    <row r="1087" spans="1:13" ht="15" customHeight="1">
      <c r="A1087" s="4" t="s">
        <v>6642</v>
      </c>
      <c r="B1087" s="4" t="s">
        <v>533</v>
      </c>
      <c r="C1087" s="4" t="s">
        <v>6643</v>
      </c>
      <c r="D1087" s="4" t="s">
        <v>6644</v>
      </c>
      <c r="E1087" s="4" t="s">
        <v>6645</v>
      </c>
      <c r="F1087" s="4">
        <v>2026</v>
      </c>
      <c r="G1087" s="4" t="s">
        <v>6646</v>
      </c>
      <c r="H1087" s="4" t="s">
        <v>6164</v>
      </c>
      <c r="I1087" s="4" t="s">
        <v>6647</v>
      </c>
      <c r="J1087" s="4"/>
      <c r="K1087" s="4"/>
      <c r="L1087" s="4"/>
      <c r="M1087" s="2" t="s">
        <v>6648</v>
      </c>
    </row>
    <row r="1088" spans="1:13" ht="15" customHeight="1">
      <c r="A1088" s="4" t="s">
        <v>6649</v>
      </c>
      <c r="B1088" s="4" t="s">
        <v>533</v>
      </c>
      <c r="C1088" s="4" t="s">
        <v>6650</v>
      </c>
      <c r="D1088" s="4" t="s">
        <v>5246</v>
      </c>
      <c r="E1088" s="4" t="s">
        <v>6651</v>
      </c>
      <c r="F1088" s="4">
        <v>2026</v>
      </c>
      <c r="G1088" s="4" t="s">
        <v>2567</v>
      </c>
      <c r="H1088" s="4" t="s">
        <v>761</v>
      </c>
      <c r="I1088" s="4" t="s">
        <v>5248</v>
      </c>
      <c r="J1088" s="4"/>
      <c r="K1088" s="4" t="s">
        <v>5245</v>
      </c>
      <c r="L1088" s="4" t="s">
        <v>1264</v>
      </c>
      <c r="M1088" s="4" t="s">
        <v>5249</v>
      </c>
    </row>
    <row r="1089" spans="1:13" ht="15" customHeight="1">
      <c r="A1089" s="4" t="s">
        <v>6652</v>
      </c>
      <c r="B1089" s="4" t="s">
        <v>533</v>
      </c>
      <c r="C1089" s="4" t="s">
        <v>6653</v>
      </c>
      <c r="D1089" s="4" t="s">
        <v>6654</v>
      </c>
      <c r="E1089" s="4" t="s">
        <v>6655</v>
      </c>
      <c r="F1089" s="4">
        <v>2025</v>
      </c>
      <c r="G1089" s="4" t="s">
        <v>6656</v>
      </c>
      <c r="H1089" s="4" t="s">
        <v>6164</v>
      </c>
      <c r="I1089" s="4" t="s">
        <v>6657</v>
      </c>
      <c r="J1089" s="4"/>
      <c r="K1089" s="4"/>
      <c r="L1089" s="4"/>
      <c r="M1089" s="4" t="s">
        <v>6658</v>
      </c>
    </row>
    <row r="1090" spans="1:13" ht="23.25" customHeight="1">
      <c r="A1090" s="4" t="s">
        <v>6659</v>
      </c>
      <c r="B1090" s="4" t="s">
        <v>533</v>
      </c>
      <c r="C1090" s="4" t="s">
        <v>6660</v>
      </c>
      <c r="D1090" s="4" t="s">
        <v>6661</v>
      </c>
      <c r="E1090" s="4" t="s">
        <v>6662</v>
      </c>
      <c r="F1090" s="4">
        <v>2026</v>
      </c>
      <c r="G1090" s="4" t="s">
        <v>6663</v>
      </c>
      <c r="H1090" s="4" t="s">
        <v>6156</v>
      </c>
      <c r="I1090" s="4" t="s">
        <v>6664</v>
      </c>
      <c r="J1090" s="4"/>
      <c r="K1090" s="4"/>
      <c r="L1090" s="4"/>
      <c r="M1090" s="2" t="s">
        <v>6665</v>
      </c>
    </row>
    <row r="1091" spans="1:13" ht="15" customHeight="1">
      <c r="A1091" s="4" t="s">
        <v>6666</v>
      </c>
      <c r="B1091" s="4" t="s">
        <v>533</v>
      </c>
      <c r="C1091" s="4" t="s">
        <v>6667</v>
      </c>
      <c r="D1091" s="4" t="s">
        <v>6668</v>
      </c>
      <c r="E1091" s="4" t="s">
        <v>6669</v>
      </c>
      <c r="F1091" s="4">
        <v>2025</v>
      </c>
      <c r="G1091" s="4" t="s">
        <v>6670</v>
      </c>
      <c r="H1091" s="4" t="s">
        <v>6164</v>
      </c>
      <c r="I1091" s="4" t="s">
        <v>6671</v>
      </c>
      <c r="J1091" s="4"/>
      <c r="K1091" s="4"/>
      <c r="L1091" s="4"/>
      <c r="M1091" s="4" t="s">
        <v>6672</v>
      </c>
    </row>
    <row r="1092" spans="1:13" ht="15" customHeight="1">
      <c r="A1092" s="4" t="s">
        <v>6673</v>
      </c>
      <c r="B1092" s="4" t="s">
        <v>533</v>
      </c>
      <c r="C1092" s="4" t="s">
        <v>6674</v>
      </c>
      <c r="D1092" s="4" t="s">
        <v>6675</v>
      </c>
      <c r="E1092" s="4" t="s">
        <v>6676</v>
      </c>
      <c r="F1092" s="4">
        <v>2026</v>
      </c>
      <c r="G1092" s="4" t="s">
        <v>6677</v>
      </c>
      <c r="H1092" s="4" t="s">
        <v>6164</v>
      </c>
      <c r="I1092" s="4" t="s">
        <v>6678</v>
      </c>
      <c r="J1092" s="4"/>
      <c r="K1092" s="4"/>
      <c r="L1092" s="4"/>
      <c r="M1092" s="4" t="s">
        <v>6679</v>
      </c>
    </row>
    <row r="1093" spans="1:13" ht="15" customHeight="1">
      <c r="A1093" s="4" t="s">
        <v>6680</v>
      </c>
      <c r="B1093" s="4" t="s">
        <v>533</v>
      </c>
      <c r="C1093" s="4" t="s">
        <v>6681</v>
      </c>
      <c r="D1093" s="4" t="s">
        <v>6682</v>
      </c>
      <c r="E1093" s="4" t="s">
        <v>6683</v>
      </c>
      <c r="F1093" s="4">
        <v>2024</v>
      </c>
      <c r="G1093" s="4" t="s">
        <v>6403</v>
      </c>
      <c r="H1093" s="4" t="s">
        <v>6164</v>
      </c>
      <c r="I1093" s="4" t="s">
        <v>6684</v>
      </c>
      <c r="J1093" s="4"/>
      <c r="K1093" s="4"/>
      <c r="L1093" s="4"/>
      <c r="M1093" s="2" t="s">
        <v>6685</v>
      </c>
    </row>
    <row r="1094" spans="1:13" ht="15" customHeight="1">
      <c r="A1094" s="4" t="s">
        <v>6686</v>
      </c>
      <c r="B1094" s="4" t="s">
        <v>533</v>
      </c>
      <c r="C1094" s="4" t="s">
        <v>6687</v>
      </c>
      <c r="D1094" s="4" t="s">
        <v>2170</v>
      </c>
      <c r="E1094" s="4" t="s">
        <v>6688</v>
      </c>
      <c r="F1094" s="4">
        <v>2026</v>
      </c>
      <c r="G1094" s="4" t="s">
        <v>6689</v>
      </c>
      <c r="H1094" s="4" t="s">
        <v>6313</v>
      </c>
      <c r="I1094" s="4" t="s">
        <v>2173</v>
      </c>
      <c r="J1094" s="4"/>
      <c r="K1094" s="4" t="s">
        <v>2169</v>
      </c>
      <c r="L1094" s="4" t="s">
        <v>1264</v>
      </c>
      <c r="M1094" s="4" t="s">
        <v>2174</v>
      </c>
    </row>
    <row r="1095" spans="1:13" ht="15" customHeight="1">
      <c r="A1095" s="4" t="s">
        <v>6690</v>
      </c>
      <c r="B1095" s="4" t="s">
        <v>533</v>
      </c>
      <c r="C1095" s="4" t="s">
        <v>6691</v>
      </c>
      <c r="D1095" s="4" t="s">
        <v>3740</v>
      </c>
      <c r="E1095" s="4" t="s">
        <v>6692</v>
      </c>
      <c r="F1095" s="4">
        <v>2026</v>
      </c>
      <c r="G1095" s="4" t="s">
        <v>6562</v>
      </c>
      <c r="H1095" s="4" t="s">
        <v>6313</v>
      </c>
      <c r="I1095" s="4" t="s">
        <v>3743</v>
      </c>
      <c r="J1095" s="4"/>
      <c r="K1095" s="4" t="s">
        <v>3739</v>
      </c>
      <c r="L1095" s="4" t="s">
        <v>1264</v>
      </c>
      <c r="M1095" s="4" t="s">
        <v>3744</v>
      </c>
    </row>
    <row r="1096" spans="1:13" ht="15" customHeight="1">
      <c r="A1096" s="4" t="s">
        <v>6693</v>
      </c>
      <c r="B1096" s="4" t="s">
        <v>533</v>
      </c>
      <c r="C1096" s="4" t="s">
        <v>6694</v>
      </c>
      <c r="D1096" s="4" t="s">
        <v>6695</v>
      </c>
      <c r="E1096" s="4" t="s">
        <v>6696</v>
      </c>
      <c r="F1096" s="4">
        <v>2024</v>
      </c>
      <c r="G1096" s="4" t="s">
        <v>6697</v>
      </c>
      <c r="H1096" s="4" t="s">
        <v>6156</v>
      </c>
      <c r="I1096" s="4" t="s">
        <v>6698</v>
      </c>
      <c r="J1096" s="4"/>
      <c r="K1096" s="4"/>
      <c r="L1096" s="4"/>
      <c r="M1096" s="4" t="s">
        <v>6699</v>
      </c>
    </row>
    <row r="1097" spans="1:13" ht="15" customHeight="1">
      <c r="A1097" s="4" t="s">
        <v>6700</v>
      </c>
      <c r="B1097" s="4" t="s">
        <v>533</v>
      </c>
      <c r="C1097" s="4" t="s">
        <v>6701</v>
      </c>
      <c r="D1097" s="4" t="s">
        <v>6702</v>
      </c>
      <c r="E1097" s="4" t="s">
        <v>6703</v>
      </c>
      <c r="F1097" s="4">
        <v>2024</v>
      </c>
      <c r="G1097" s="4" t="s">
        <v>6704</v>
      </c>
      <c r="H1097" s="4" t="s">
        <v>6164</v>
      </c>
      <c r="I1097" s="4" t="s">
        <v>6705</v>
      </c>
      <c r="J1097" s="4"/>
      <c r="K1097" s="4"/>
      <c r="L1097" s="4"/>
      <c r="M1097" s="4"/>
    </row>
    <row r="1098" spans="1:13" ht="15" customHeight="1">
      <c r="A1098" s="4" t="s">
        <v>6706</v>
      </c>
      <c r="B1098" s="4" t="s">
        <v>533</v>
      </c>
      <c r="C1098" s="4" t="s">
        <v>6707</v>
      </c>
      <c r="D1098" s="4" t="s">
        <v>6708</v>
      </c>
      <c r="E1098" s="4" t="s">
        <v>6709</v>
      </c>
      <c r="F1098" s="4">
        <v>2025</v>
      </c>
      <c r="G1098" s="4" t="s">
        <v>6710</v>
      </c>
      <c r="H1098" s="4" t="s">
        <v>6156</v>
      </c>
      <c r="I1098" s="4" t="s">
        <v>6711</v>
      </c>
      <c r="J1098" s="4"/>
      <c r="K1098" s="4"/>
      <c r="L1098" s="4"/>
      <c r="M1098" s="4" t="s">
        <v>6712</v>
      </c>
    </row>
    <row r="1099" spans="1:13" ht="15" customHeight="1">
      <c r="A1099" s="4" t="s">
        <v>6713</v>
      </c>
      <c r="B1099" s="4" t="s">
        <v>533</v>
      </c>
      <c r="C1099" s="4" t="s">
        <v>6714</v>
      </c>
      <c r="D1099" s="4" t="s">
        <v>6715</v>
      </c>
      <c r="E1099" s="4" t="s">
        <v>6716</v>
      </c>
      <c r="F1099" s="4">
        <v>2025</v>
      </c>
      <c r="G1099" s="4" t="s">
        <v>6717</v>
      </c>
      <c r="H1099" s="4" t="s">
        <v>6156</v>
      </c>
      <c r="I1099" s="4" t="s">
        <v>6718</v>
      </c>
      <c r="J1099" s="4"/>
      <c r="K1099" s="4"/>
      <c r="L1099" s="4"/>
      <c r="M1099" s="4" t="s">
        <v>6719</v>
      </c>
    </row>
    <row r="1100" spans="1:13" ht="15" customHeight="1">
      <c r="A1100" s="4" t="s">
        <v>6720</v>
      </c>
      <c r="B1100" s="4" t="s">
        <v>533</v>
      </c>
      <c r="C1100" s="4" t="s">
        <v>6721</v>
      </c>
      <c r="D1100" s="4" t="s">
        <v>6722</v>
      </c>
      <c r="E1100" s="4" t="s">
        <v>6723</v>
      </c>
      <c r="F1100" s="4">
        <v>2026</v>
      </c>
      <c r="G1100" s="4" t="s">
        <v>6724</v>
      </c>
      <c r="H1100" s="4" t="s">
        <v>6156</v>
      </c>
      <c r="I1100" s="4" t="s">
        <v>6725</v>
      </c>
      <c r="J1100" s="4"/>
      <c r="K1100" s="4"/>
      <c r="L1100" s="4"/>
      <c r="M1100" s="2" t="s">
        <v>6726</v>
      </c>
    </row>
    <row r="1101" spans="1:13" ht="15" customHeight="1">
      <c r="A1101" s="4" t="s">
        <v>6727</v>
      </c>
      <c r="B1101" s="4" t="s">
        <v>533</v>
      </c>
      <c r="C1101" s="4" t="s">
        <v>6728</v>
      </c>
      <c r="D1101" s="4" t="s">
        <v>6729</v>
      </c>
      <c r="E1101" s="4" t="s">
        <v>6730</v>
      </c>
      <c r="F1101" s="4">
        <v>2025</v>
      </c>
      <c r="G1101" s="4" t="s">
        <v>6731</v>
      </c>
      <c r="H1101" s="4" t="s">
        <v>6202</v>
      </c>
      <c r="I1101" s="4" t="s">
        <v>6732</v>
      </c>
      <c r="J1101" s="4"/>
      <c r="K1101" s="4"/>
      <c r="L1101" s="4"/>
      <c r="M1101" s="4" t="s">
        <v>6733</v>
      </c>
    </row>
    <row r="1102" spans="1:13" ht="15" customHeight="1">
      <c r="A1102" s="4" t="s">
        <v>6734</v>
      </c>
      <c r="B1102" s="4" t="s">
        <v>533</v>
      </c>
      <c r="C1102" s="4" t="s">
        <v>6735</v>
      </c>
      <c r="D1102" s="4" t="s">
        <v>6736</v>
      </c>
      <c r="E1102" s="4" t="s">
        <v>6737</v>
      </c>
      <c r="F1102" s="4">
        <v>2026</v>
      </c>
      <c r="G1102" s="4" t="s">
        <v>6738</v>
      </c>
      <c r="H1102" s="4" t="s">
        <v>6739</v>
      </c>
      <c r="I1102" s="4" t="s">
        <v>6740</v>
      </c>
      <c r="J1102" s="4"/>
      <c r="K1102" s="4"/>
      <c r="L1102" s="4"/>
      <c r="M1102" s="4" t="s">
        <v>6741</v>
      </c>
    </row>
    <row r="1103" spans="1:13" ht="15" customHeight="1">
      <c r="A1103" s="4" t="s">
        <v>6742</v>
      </c>
      <c r="B1103" s="4" t="s">
        <v>533</v>
      </c>
      <c r="C1103" s="4" t="s">
        <v>6743</v>
      </c>
      <c r="D1103" s="4" t="s">
        <v>6744</v>
      </c>
      <c r="E1103" s="4" t="s">
        <v>6745</v>
      </c>
      <c r="F1103" s="4">
        <v>2025</v>
      </c>
      <c r="G1103" s="4" t="s">
        <v>6746</v>
      </c>
      <c r="H1103" s="4" t="s">
        <v>6156</v>
      </c>
      <c r="I1103" s="4" t="s">
        <v>6747</v>
      </c>
      <c r="J1103" s="4"/>
      <c r="K1103" s="4"/>
      <c r="L1103" s="4"/>
      <c r="M1103" s="4" t="s">
        <v>6748</v>
      </c>
    </row>
    <row r="1104" spans="1:13" ht="15" customHeight="1">
      <c r="A1104" s="4" t="s">
        <v>6749</v>
      </c>
      <c r="B1104" s="4" t="s">
        <v>533</v>
      </c>
      <c r="C1104" s="4" t="s">
        <v>6750</v>
      </c>
      <c r="D1104" s="4" t="s">
        <v>6751</v>
      </c>
      <c r="E1104" s="4" t="s">
        <v>6752</v>
      </c>
      <c r="F1104" s="4">
        <v>2026</v>
      </c>
      <c r="G1104" s="4" t="s">
        <v>6753</v>
      </c>
      <c r="H1104" s="4" t="s">
        <v>6164</v>
      </c>
      <c r="I1104" s="4" t="s">
        <v>6754</v>
      </c>
      <c r="J1104" s="4"/>
      <c r="K1104" s="4"/>
      <c r="L1104" s="4"/>
      <c r="M1104" s="4" t="s">
        <v>6755</v>
      </c>
    </row>
    <row r="1105" spans="1:13" ht="15" customHeight="1">
      <c r="A1105" s="4" t="s">
        <v>6756</v>
      </c>
      <c r="B1105" s="4" t="s">
        <v>533</v>
      </c>
      <c r="C1105" s="4" t="s">
        <v>6757</v>
      </c>
      <c r="D1105" s="4" t="s">
        <v>6758</v>
      </c>
      <c r="E1105" s="4" t="s">
        <v>6759</v>
      </c>
      <c r="F1105" s="4">
        <v>2025</v>
      </c>
      <c r="G1105" s="4" t="s">
        <v>6760</v>
      </c>
      <c r="H1105" s="4" t="s">
        <v>6164</v>
      </c>
      <c r="I1105" s="4" t="s">
        <v>6761</v>
      </c>
      <c r="J1105" s="4"/>
      <c r="K1105" s="4"/>
      <c r="L1105" s="4"/>
      <c r="M1105" s="4" t="s">
        <v>6762</v>
      </c>
    </row>
    <row r="1106" spans="1:13" ht="15" customHeight="1">
      <c r="A1106" s="4" t="s">
        <v>6763</v>
      </c>
      <c r="B1106" s="4" t="s">
        <v>533</v>
      </c>
      <c r="C1106" s="4" t="s">
        <v>6764</v>
      </c>
      <c r="D1106" s="4" t="s">
        <v>6765</v>
      </c>
      <c r="E1106" s="4" t="s">
        <v>6766</v>
      </c>
      <c r="F1106" s="4">
        <v>2025</v>
      </c>
      <c r="G1106" s="4" t="s">
        <v>6767</v>
      </c>
      <c r="H1106" s="4" t="s">
        <v>6739</v>
      </c>
      <c r="I1106" s="4" t="s">
        <v>6768</v>
      </c>
      <c r="J1106" s="4"/>
      <c r="K1106" s="4"/>
      <c r="L1106" s="4"/>
      <c r="M1106" s="4" t="s">
        <v>6769</v>
      </c>
    </row>
    <row r="1107" spans="1:13" ht="15" customHeight="1">
      <c r="A1107" s="4" t="s">
        <v>6770</v>
      </c>
      <c r="B1107" s="4" t="s">
        <v>533</v>
      </c>
      <c r="C1107" s="4" t="s">
        <v>6771</v>
      </c>
      <c r="D1107" s="4" t="s">
        <v>6772</v>
      </c>
      <c r="E1107" s="4" t="s">
        <v>6773</v>
      </c>
      <c r="F1107" s="4">
        <v>2024</v>
      </c>
      <c r="G1107" s="4" t="s">
        <v>6774</v>
      </c>
      <c r="H1107" s="4" t="s">
        <v>6775</v>
      </c>
      <c r="I1107" s="4" t="s">
        <v>6776</v>
      </c>
      <c r="J1107" s="4"/>
      <c r="K1107" s="4"/>
      <c r="L1107" s="4"/>
      <c r="M1107" s="4" t="s">
        <v>6777</v>
      </c>
    </row>
    <row r="1108" spans="1:13" ht="15" customHeight="1">
      <c r="A1108" s="4" t="s">
        <v>6778</v>
      </c>
      <c r="B1108" s="4" t="s">
        <v>533</v>
      </c>
      <c r="C1108" s="4" t="s">
        <v>6779</v>
      </c>
      <c r="D1108" s="4" t="s">
        <v>6780</v>
      </c>
      <c r="E1108" s="4" t="s">
        <v>6781</v>
      </c>
      <c r="F1108" s="4">
        <v>2026</v>
      </c>
      <c r="G1108" s="4" t="s">
        <v>6782</v>
      </c>
      <c r="H1108" s="4" t="s">
        <v>6156</v>
      </c>
      <c r="I1108" s="4" t="s">
        <v>6783</v>
      </c>
      <c r="J1108" s="4"/>
      <c r="K1108" s="4"/>
      <c r="L1108" s="4"/>
      <c r="M1108" s="2" t="s">
        <v>6784</v>
      </c>
    </row>
    <row r="1109" spans="1:13" ht="15" customHeight="1">
      <c r="A1109" s="4" t="s">
        <v>6785</v>
      </c>
      <c r="B1109" s="4" t="s">
        <v>533</v>
      </c>
      <c r="C1109" s="4" t="s">
        <v>6786</v>
      </c>
      <c r="D1109" s="4" t="s">
        <v>6787</v>
      </c>
      <c r="E1109" s="4" t="s">
        <v>6788</v>
      </c>
      <c r="F1109" s="4">
        <v>2025</v>
      </c>
      <c r="G1109" s="4" t="s">
        <v>6187</v>
      </c>
      <c r="H1109" s="4" t="s">
        <v>6164</v>
      </c>
      <c r="I1109" s="4" t="s">
        <v>6789</v>
      </c>
      <c r="J1109" s="4" t="s">
        <v>6790</v>
      </c>
      <c r="K1109" s="4"/>
      <c r="L1109" s="4"/>
      <c r="M1109" s="4" t="s">
        <v>6791</v>
      </c>
    </row>
    <row r="1110" spans="1:13" ht="15" customHeight="1">
      <c r="A1110" s="4" t="s">
        <v>6792</v>
      </c>
      <c r="B1110" s="4" t="s">
        <v>533</v>
      </c>
      <c r="C1110" s="4" t="s">
        <v>6793</v>
      </c>
      <c r="D1110" s="4" t="s">
        <v>6794</v>
      </c>
      <c r="E1110" s="4" t="s">
        <v>6795</v>
      </c>
      <c r="F1110" s="4">
        <v>2026</v>
      </c>
      <c r="G1110" s="4" t="s">
        <v>6796</v>
      </c>
      <c r="H1110" s="4" t="s">
        <v>6164</v>
      </c>
      <c r="I1110" s="4" t="s">
        <v>6797</v>
      </c>
      <c r="J1110" s="4"/>
      <c r="K1110" s="4"/>
      <c r="L1110" s="4"/>
      <c r="M1110" s="2" t="s">
        <v>6798</v>
      </c>
    </row>
    <row r="1111" spans="1:13" ht="15" customHeight="1">
      <c r="A1111" s="4" t="s">
        <v>6799</v>
      </c>
      <c r="B1111" s="4" t="s">
        <v>533</v>
      </c>
      <c r="C1111" s="4" t="s">
        <v>6800</v>
      </c>
      <c r="D1111" s="4" t="s">
        <v>6801</v>
      </c>
      <c r="E1111" s="4" t="s">
        <v>6802</v>
      </c>
      <c r="F1111" s="4">
        <v>2026</v>
      </c>
      <c r="G1111" s="4" t="s">
        <v>6803</v>
      </c>
      <c r="H1111" s="4" t="s">
        <v>6202</v>
      </c>
      <c r="I1111" s="4" t="s">
        <v>6804</v>
      </c>
      <c r="J1111" s="4"/>
      <c r="K1111" s="4"/>
      <c r="L1111" s="4"/>
      <c r="M1111" s="4" t="s">
        <v>6805</v>
      </c>
    </row>
    <row r="1112" spans="1:13" ht="15" customHeight="1">
      <c r="A1112" s="4" t="s">
        <v>6806</v>
      </c>
      <c r="B1112" s="4" t="s">
        <v>533</v>
      </c>
      <c r="C1112" s="4" t="s">
        <v>6807</v>
      </c>
      <c r="D1112" s="4" t="s">
        <v>6808</v>
      </c>
      <c r="E1112" s="4" t="s">
        <v>6809</v>
      </c>
      <c r="F1112" s="4">
        <v>2026</v>
      </c>
      <c r="G1112" s="4"/>
      <c r="H1112" s="4" t="s">
        <v>6180</v>
      </c>
      <c r="I1112" s="4"/>
      <c r="J1112" s="4" t="s">
        <v>6810</v>
      </c>
      <c r="K1112" s="4"/>
      <c r="L1112" s="4"/>
      <c r="M1112" s="4" t="s">
        <v>6811</v>
      </c>
    </row>
    <row r="1113" spans="1:13" ht="15" customHeight="1">
      <c r="A1113" s="4" t="s">
        <v>6812</v>
      </c>
      <c r="B1113" s="4" t="s">
        <v>533</v>
      </c>
      <c r="C1113" s="4" t="s">
        <v>6813</v>
      </c>
      <c r="D1113" s="4" t="s">
        <v>2498</v>
      </c>
      <c r="E1113" s="4" t="s">
        <v>6814</v>
      </c>
      <c r="F1113" s="4">
        <v>2026</v>
      </c>
      <c r="G1113" s="4" t="s">
        <v>1799</v>
      </c>
      <c r="H1113" s="4" t="s">
        <v>6180</v>
      </c>
      <c r="I1113" s="4" t="s">
        <v>2500</v>
      </c>
      <c r="J1113" s="4"/>
      <c r="K1113" s="4" t="s">
        <v>2497</v>
      </c>
      <c r="L1113" s="4" t="s">
        <v>1264</v>
      </c>
      <c r="M1113" s="4" t="s">
        <v>2501</v>
      </c>
    </row>
    <row r="1114" spans="1:13" ht="15" customHeight="1">
      <c r="A1114" s="4" t="s">
        <v>6815</v>
      </c>
      <c r="B1114" s="4" t="s">
        <v>533</v>
      </c>
      <c r="C1114" s="4" t="s">
        <v>6816</v>
      </c>
      <c r="D1114" s="4" t="s">
        <v>1599</v>
      </c>
      <c r="E1114" s="4" t="s">
        <v>6817</v>
      </c>
      <c r="F1114" s="4">
        <v>2026</v>
      </c>
      <c r="G1114" s="4" t="s">
        <v>6818</v>
      </c>
      <c r="H1114" s="4" t="s">
        <v>6313</v>
      </c>
      <c r="I1114" s="4" t="s">
        <v>1602</v>
      </c>
      <c r="J1114" s="4"/>
      <c r="K1114" s="4" t="s">
        <v>1598</v>
      </c>
      <c r="L1114" s="4" t="s">
        <v>1264</v>
      </c>
      <c r="M1114" s="4" t="s">
        <v>1603</v>
      </c>
    </row>
    <row r="1115" spans="1:13" ht="15" customHeight="1">
      <c r="A1115" s="4" t="s">
        <v>6819</v>
      </c>
      <c r="B1115" s="4" t="s">
        <v>533</v>
      </c>
      <c r="C1115" s="4" t="s">
        <v>6820</v>
      </c>
      <c r="D1115" s="4" t="s">
        <v>6821</v>
      </c>
      <c r="E1115" s="4" t="s">
        <v>6822</v>
      </c>
      <c r="F1115" s="4">
        <v>2025</v>
      </c>
      <c r="G1115" s="4" t="s">
        <v>6823</v>
      </c>
      <c r="H1115" s="4" t="s">
        <v>6164</v>
      </c>
      <c r="I1115" s="4" t="s">
        <v>6824</v>
      </c>
      <c r="J1115" s="4"/>
      <c r="K1115" s="4"/>
      <c r="L1115" s="4"/>
      <c r="M1115" s="4" t="s">
        <v>6825</v>
      </c>
    </row>
    <row r="1116" spans="1:13" ht="15" customHeight="1">
      <c r="A1116" s="4" t="s">
        <v>6826</v>
      </c>
      <c r="B1116" s="4" t="s">
        <v>533</v>
      </c>
      <c r="C1116" s="4" t="s">
        <v>6827</v>
      </c>
      <c r="D1116" s="4" t="s">
        <v>6828</v>
      </c>
      <c r="E1116" s="4" t="s">
        <v>6829</v>
      </c>
      <c r="F1116" s="4">
        <v>2026</v>
      </c>
      <c r="G1116" s="4"/>
      <c r="H1116" s="4" t="s">
        <v>761</v>
      </c>
      <c r="I1116" s="4"/>
      <c r="J1116" s="4" t="s">
        <v>6830</v>
      </c>
      <c r="K1116" s="4"/>
      <c r="L1116" s="4"/>
      <c r="M1116" s="4" t="s">
        <v>6831</v>
      </c>
    </row>
    <row r="1117" spans="1:13" ht="15" customHeight="1">
      <c r="A1117" s="4" t="s">
        <v>6832</v>
      </c>
      <c r="B1117" s="4" t="s">
        <v>533</v>
      </c>
      <c r="C1117" s="4" t="s">
        <v>6833</v>
      </c>
      <c r="D1117" s="4" t="s">
        <v>6834</v>
      </c>
      <c r="E1117" s="4" t="s">
        <v>6835</v>
      </c>
      <c r="F1117" s="4">
        <v>2026</v>
      </c>
      <c r="G1117" s="4" t="s">
        <v>6836</v>
      </c>
      <c r="H1117" s="4" t="s">
        <v>6156</v>
      </c>
      <c r="I1117" s="4" t="s">
        <v>6837</v>
      </c>
      <c r="J1117" s="4"/>
      <c r="K1117" s="4"/>
      <c r="L1117" s="4"/>
      <c r="M1117" s="4" t="s">
        <v>6838</v>
      </c>
    </row>
    <row r="1118" spans="1:13" ht="15" customHeight="1">
      <c r="A1118" s="4" t="s">
        <v>6839</v>
      </c>
      <c r="B1118" s="4" t="s">
        <v>533</v>
      </c>
      <c r="C1118" s="4" t="s">
        <v>6840</v>
      </c>
      <c r="D1118" s="4" t="s">
        <v>3634</v>
      </c>
      <c r="E1118" s="4" t="s">
        <v>6841</v>
      </c>
      <c r="F1118" s="4">
        <v>2026</v>
      </c>
      <c r="G1118" s="4" t="s">
        <v>3636</v>
      </c>
      <c r="H1118" s="4" t="s">
        <v>6269</v>
      </c>
      <c r="I1118" s="4" t="s">
        <v>3637</v>
      </c>
      <c r="J1118" s="4"/>
      <c r="K1118" s="4" t="s">
        <v>3633</v>
      </c>
      <c r="L1118" s="4" t="s">
        <v>1264</v>
      </c>
      <c r="M1118" s="4" t="s">
        <v>3638</v>
      </c>
    </row>
    <row r="1119" spans="1:13" ht="15" customHeight="1">
      <c r="A1119" s="4" t="s">
        <v>6842</v>
      </c>
      <c r="B1119" s="4" t="s">
        <v>533</v>
      </c>
      <c r="C1119" s="4" t="s">
        <v>6843</v>
      </c>
      <c r="D1119" s="4" t="s">
        <v>6844</v>
      </c>
      <c r="E1119" s="4" t="s">
        <v>6845</v>
      </c>
      <c r="F1119" s="4">
        <v>2026</v>
      </c>
      <c r="G1119" s="4" t="s">
        <v>6796</v>
      </c>
      <c r="H1119" s="4" t="s">
        <v>6164</v>
      </c>
      <c r="I1119" s="4" t="s">
        <v>6846</v>
      </c>
      <c r="J1119" s="4"/>
      <c r="K1119" s="4"/>
      <c r="L1119" s="4"/>
      <c r="M1119" s="2" t="s">
        <v>6847</v>
      </c>
    </row>
    <row r="1120" spans="1:13" ht="15" customHeight="1">
      <c r="A1120" s="4" t="s">
        <v>6848</v>
      </c>
      <c r="B1120" s="4" t="s">
        <v>533</v>
      </c>
      <c r="C1120" s="4" t="s">
        <v>6849</v>
      </c>
      <c r="D1120" s="4" t="s">
        <v>6850</v>
      </c>
      <c r="E1120" s="4" t="s">
        <v>6851</v>
      </c>
      <c r="F1120" s="4">
        <v>2026</v>
      </c>
      <c r="G1120" s="4" t="s">
        <v>6852</v>
      </c>
      <c r="H1120" s="4" t="s">
        <v>6164</v>
      </c>
      <c r="I1120" s="4" t="s">
        <v>6853</v>
      </c>
      <c r="J1120" s="4"/>
      <c r="K1120" s="4"/>
      <c r="L1120" s="4"/>
      <c r="M1120" s="4" t="s">
        <v>6854</v>
      </c>
    </row>
    <row r="1121" spans="1:13" ht="15" customHeight="1">
      <c r="A1121" s="4" t="s">
        <v>6855</v>
      </c>
      <c r="B1121" s="4" t="s">
        <v>533</v>
      </c>
      <c r="C1121" s="4" t="s">
        <v>6856</v>
      </c>
      <c r="D1121" s="4" t="s">
        <v>4676</v>
      </c>
      <c r="E1121" s="4" t="s">
        <v>6857</v>
      </c>
      <c r="F1121" s="4">
        <v>2025</v>
      </c>
      <c r="G1121" s="4" t="s">
        <v>6858</v>
      </c>
      <c r="H1121" s="4" t="s">
        <v>6313</v>
      </c>
      <c r="I1121" s="4" t="s">
        <v>4679</v>
      </c>
      <c r="J1121" s="4"/>
      <c r="K1121" s="4" t="s">
        <v>4675</v>
      </c>
      <c r="L1121" s="4" t="s">
        <v>1264</v>
      </c>
      <c r="M1121" s="4" t="s">
        <v>4680</v>
      </c>
    </row>
    <row r="1122" spans="1:13" ht="15" customHeight="1">
      <c r="A1122" s="4" t="s">
        <v>6859</v>
      </c>
      <c r="B1122" s="4" t="s">
        <v>533</v>
      </c>
      <c r="C1122" s="4" t="s">
        <v>6860</v>
      </c>
      <c r="D1122" s="4" t="s">
        <v>6861</v>
      </c>
      <c r="E1122" s="4" t="s">
        <v>6862</v>
      </c>
      <c r="F1122" s="4">
        <v>2026</v>
      </c>
      <c r="G1122" s="4" t="s">
        <v>6796</v>
      </c>
      <c r="H1122" s="4" t="s">
        <v>6164</v>
      </c>
      <c r="I1122" s="4" t="s">
        <v>6863</v>
      </c>
      <c r="J1122" s="4"/>
      <c r="K1122" s="4"/>
      <c r="L1122" s="4"/>
      <c r="M1122" s="4" t="s">
        <v>6864</v>
      </c>
    </row>
    <row r="1123" spans="1:13" ht="15" customHeight="1">
      <c r="A1123" s="4" t="s">
        <v>6865</v>
      </c>
      <c r="B1123" s="4" t="s">
        <v>533</v>
      </c>
      <c r="C1123" s="4" t="s">
        <v>6866</v>
      </c>
      <c r="D1123" s="4" t="s">
        <v>6867</v>
      </c>
      <c r="E1123" s="4" t="s">
        <v>6868</v>
      </c>
      <c r="F1123" s="4">
        <v>2026</v>
      </c>
      <c r="G1123" s="4" t="s">
        <v>6869</v>
      </c>
      <c r="H1123" s="4" t="s">
        <v>6164</v>
      </c>
      <c r="I1123" s="4" t="s">
        <v>6870</v>
      </c>
      <c r="J1123" s="4"/>
      <c r="K1123" s="4"/>
      <c r="L1123" s="4"/>
      <c r="M1123" s="4" t="s">
        <v>6871</v>
      </c>
    </row>
    <row r="1124" spans="1:13" ht="15" customHeight="1">
      <c r="A1124" s="4" t="s">
        <v>6872</v>
      </c>
      <c r="B1124" s="4" t="s">
        <v>533</v>
      </c>
      <c r="C1124" s="4" t="s">
        <v>6873</v>
      </c>
      <c r="D1124" s="4" t="s">
        <v>6874</v>
      </c>
      <c r="E1124" s="4" t="s">
        <v>6875</v>
      </c>
      <c r="F1124" s="4">
        <v>2026</v>
      </c>
      <c r="G1124" s="4"/>
      <c r="H1124" s="4" t="s">
        <v>761</v>
      </c>
      <c r="I1124" s="4"/>
      <c r="J1124" s="4" t="s">
        <v>6876</v>
      </c>
      <c r="K1124" s="4"/>
      <c r="L1124" s="4"/>
      <c r="M1124" s="4" t="s">
        <v>6877</v>
      </c>
    </row>
    <row r="1125" spans="1:13" ht="15" customHeight="1">
      <c r="A1125" s="4" t="s">
        <v>6878</v>
      </c>
      <c r="B1125" s="4" t="s">
        <v>533</v>
      </c>
      <c r="C1125" s="4" t="s">
        <v>6879</v>
      </c>
      <c r="D1125" s="4" t="s">
        <v>6880</v>
      </c>
      <c r="E1125" s="4" t="s">
        <v>6881</v>
      </c>
      <c r="F1125" s="4">
        <v>2026</v>
      </c>
      <c r="G1125" s="4" t="s">
        <v>6882</v>
      </c>
      <c r="H1125" s="4" t="s">
        <v>6313</v>
      </c>
      <c r="I1125" s="4" t="s">
        <v>6883</v>
      </c>
      <c r="J1125" s="4"/>
      <c r="K1125" s="4"/>
      <c r="L1125" s="4"/>
      <c r="M1125" s="4" t="s">
        <v>6884</v>
      </c>
    </row>
    <row r="1126" spans="1:13" ht="15" customHeight="1">
      <c r="A1126" s="4" t="s">
        <v>6885</v>
      </c>
      <c r="B1126" s="4" t="s">
        <v>533</v>
      </c>
      <c r="C1126" s="4" t="s">
        <v>6886</v>
      </c>
      <c r="D1126" s="4" t="s">
        <v>2720</v>
      </c>
      <c r="E1126" s="4" t="s">
        <v>6887</v>
      </c>
      <c r="F1126" s="4">
        <v>2026</v>
      </c>
      <c r="G1126" s="4" t="s">
        <v>747</v>
      </c>
      <c r="H1126" s="4" t="s">
        <v>6164</v>
      </c>
      <c r="I1126" s="4" t="s">
        <v>2722</v>
      </c>
      <c r="J1126" s="4"/>
      <c r="K1126" s="4" t="s">
        <v>2719</v>
      </c>
      <c r="L1126" s="4" t="s">
        <v>1264</v>
      </c>
      <c r="M1126" s="4" t="s">
        <v>2723</v>
      </c>
    </row>
    <row r="1127" spans="1:13" ht="15" customHeight="1">
      <c r="A1127" s="4" t="s">
        <v>6888</v>
      </c>
      <c r="B1127" s="4" t="s">
        <v>533</v>
      </c>
      <c r="C1127" s="4" t="s">
        <v>6889</v>
      </c>
      <c r="D1127" s="4" t="s">
        <v>6890</v>
      </c>
      <c r="E1127" s="4" t="s">
        <v>6891</v>
      </c>
      <c r="F1127" s="4">
        <v>2025</v>
      </c>
      <c r="G1127" s="4" t="s">
        <v>6796</v>
      </c>
      <c r="H1127" s="4" t="s">
        <v>6164</v>
      </c>
      <c r="I1127" s="4" t="s">
        <v>6892</v>
      </c>
      <c r="J1127" s="4"/>
      <c r="K1127" s="4"/>
      <c r="L1127" s="4"/>
      <c r="M1127" s="4" t="s">
        <v>6893</v>
      </c>
    </row>
    <row r="1128" spans="1:13" ht="15" customHeight="1">
      <c r="A1128" s="4" t="s">
        <v>6894</v>
      </c>
      <c r="B1128" s="4" t="s">
        <v>533</v>
      </c>
      <c r="C1128" s="4" t="s">
        <v>6895</v>
      </c>
      <c r="D1128" s="4" t="s">
        <v>6896</v>
      </c>
      <c r="E1128" s="4" t="s">
        <v>6897</v>
      </c>
      <c r="F1128" s="4">
        <v>2026</v>
      </c>
      <c r="G1128" s="4" t="s">
        <v>6898</v>
      </c>
      <c r="H1128" s="4" t="s">
        <v>6156</v>
      </c>
      <c r="I1128" s="4" t="s">
        <v>6899</v>
      </c>
      <c r="J1128" s="4"/>
      <c r="K1128" s="4"/>
      <c r="L1128" s="4"/>
      <c r="M1128" s="4" t="s">
        <v>6900</v>
      </c>
    </row>
    <row r="1129" spans="1:13" ht="15" customHeight="1">
      <c r="A1129" s="4" t="s">
        <v>6901</v>
      </c>
      <c r="B1129" s="4" t="s">
        <v>533</v>
      </c>
      <c r="C1129" s="4" t="s">
        <v>6902</v>
      </c>
      <c r="D1129" s="4" t="s">
        <v>6903</v>
      </c>
      <c r="E1129" s="4" t="s">
        <v>6904</v>
      </c>
      <c r="F1129" s="4">
        <v>2026</v>
      </c>
      <c r="G1129" s="4"/>
      <c r="H1129" s="4" t="s">
        <v>6180</v>
      </c>
      <c r="I1129" s="4"/>
      <c r="J1129" s="4" t="s">
        <v>6905</v>
      </c>
      <c r="K1129" s="4"/>
      <c r="L1129" s="4"/>
      <c r="M1129" s="4" t="s">
        <v>6906</v>
      </c>
    </row>
    <row r="1130" spans="1:13" ht="15" customHeight="1">
      <c r="A1130" s="4" t="s">
        <v>6907</v>
      </c>
      <c r="B1130" s="4" t="s">
        <v>533</v>
      </c>
      <c r="C1130" s="4" t="s">
        <v>6908</v>
      </c>
      <c r="D1130" s="4" t="s">
        <v>6909</v>
      </c>
      <c r="E1130" s="4" t="s">
        <v>6910</v>
      </c>
      <c r="F1130" s="4">
        <v>2026</v>
      </c>
      <c r="G1130" s="4" t="s">
        <v>6911</v>
      </c>
      <c r="H1130" s="4" t="s">
        <v>6156</v>
      </c>
      <c r="I1130" s="4" t="s">
        <v>6912</v>
      </c>
      <c r="J1130" s="4"/>
      <c r="K1130" s="4"/>
      <c r="L1130" s="4"/>
      <c r="M1130" s="2" t="s">
        <v>6913</v>
      </c>
    </row>
    <row r="1131" spans="1:13" ht="15" customHeight="1">
      <c r="A1131" s="4" t="s">
        <v>6914</v>
      </c>
      <c r="B1131" s="4" t="s">
        <v>533</v>
      </c>
      <c r="C1131" s="4" t="s">
        <v>6915</v>
      </c>
      <c r="D1131" s="4" t="s">
        <v>6916</v>
      </c>
      <c r="E1131" s="4" t="s">
        <v>6917</v>
      </c>
      <c r="F1131" s="4">
        <v>2026</v>
      </c>
      <c r="G1131" s="4" t="s">
        <v>1165</v>
      </c>
      <c r="H1131" s="4" t="s">
        <v>6164</v>
      </c>
      <c r="I1131" s="4" t="s">
        <v>6918</v>
      </c>
      <c r="J1131" s="4"/>
      <c r="K1131" s="4"/>
      <c r="L1131" s="4"/>
      <c r="M1131" s="4" t="s">
        <v>6919</v>
      </c>
    </row>
    <row r="1132" spans="1:13" ht="15" customHeight="1">
      <c r="A1132" s="4" t="s">
        <v>6920</v>
      </c>
      <c r="B1132" s="4" t="s">
        <v>533</v>
      </c>
      <c r="C1132" s="4" t="s">
        <v>6921</v>
      </c>
      <c r="D1132" s="4" t="s">
        <v>6922</v>
      </c>
      <c r="E1132" s="4" t="s">
        <v>6923</v>
      </c>
      <c r="F1132" s="4">
        <v>2025</v>
      </c>
      <c r="G1132" s="4"/>
      <c r="H1132" s="4" t="s">
        <v>761</v>
      </c>
      <c r="I1132" s="4"/>
      <c r="J1132" s="4" t="s">
        <v>6924</v>
      </c>
      <c r="K1132" s="4"/>
      <c r="L1132" s="4"/>
      <c r="M1132" s="4" t="s">
        <v>6925</v>
      </c>
    </row>
    <row r="1133" spans="1:13" ht="15" customHeight="1">
      <c r="A1133" s="4" t="s">
        <v>6926</v>
      </c>
      <c r="B1133" s="4" t="s">
        <v>533</v>
      </c>
      <c r="C1133" s="4" t="s">
        <v>6927</v>
      </c>
      <c r="D1133" s="4" t="s">
        <v>3324</v>
      </c>
      <c r="E1133" s="4" t="s">
        <v>6928</v>
      </c>
      <c r="F1133" s="4">
        <v>2026</v>
      </c>
      <c r="G1133" s="4" t="s">
        <v>3326</v>
      </c>
      <c r="H1133" s="4" t="s">
        <v>6164</v>
      </c>
      <c r="I1133" s="4" t="s">
        <v>3327</v>
      </c>
      <c r="J1133" s="4"/>
      <c r="K1133" s="4" t="s">
        <v>3323</v>
      </c>
      <c r="L1133" s="4" t="s">
        <v>1264</v>
      </c>
      <c r="M1133" s="4" t="s">
        <v>3328</v>
      </c>
    </row>
    <row r="1134" spans="1:13" ht="15" customHeight="1">
      <c r="A1134" s="4" t="s">
        <v>6929</v>
      </c>
      <c r="B1134" s="4" t="s">
        <v>533</v>
      </c>
      <c r="C1134" s="4" t="s">
        <v>6930</v>
      </c>
      <c r="D1134" s="4" t="s">
        <v>6931</v>
      </c>
      <c r="E1134" s="4" t="s">
        <v>6932</v>
      </c>
      <c r="F1134" s="4">
        <v>2026</v>
      </c>
      <c r="G1134" s="4" t="s">
        <v>6933</v>
      </c>
      <c r="H1134" s="4" t="s">
        <v>6156</v>
      </c>
      <c r="I1134" s="4" t="s">
        <v>6934</v>
      </c>
      <c r="J1134" s="4"/>
      <c r="K1134" s="4"/>
      <c r="L1134" s="4"/>
      <c r="M1134" s="4" t="s">
        <v>6935</v>
      </c>
    </row>
    <row r="1135" spans="1:13" ht="15" customHeight="1">
      <c r="A1135" s="4" t="s">
        <v>6936</v>
      </c>
      <c r="B1135" s="4" t="s">
        <v>533</v>
      </c>
      <c r="C1135" s="4" t="s">
        <v>6937</v>
      </c>
      <c r="D1135" s="4" t="s">
        <v>6938</v>
      </c>
      <c r="E1135" s="4" t="s">
        <v>6939</v>
      </c>
      <c r="F1135" s="4">
        <v>2026</v>
      </c>
      <c r="G1135" s="4" t="s">
        <v>6940</v>
      </c>
      <c r="H1135" s="4" t="s">
        <v>6234</v>
      </c>
      <c r="I1135" s="4" t="s">
        <v>6941</v>
      </c>
      <c r="J1135" s="4" t="s">
        <v>6942</v>
      </c>
      <c r="K1135" s="4"/>
      <c r="L1135" s="4"/>
      <c r="M1135" s="4" t="s">
        <v>6943</v>
      </c>
    </row>
    <row r="1136" spans="1:13" ht="15" customHeight="1">
      <c r="A1136" s="4" t="s">
        <v>6944</v>
      </c>
      <c r="B1136" s="4" t="s">
        <v>533</v>
      </c>
      <c r="C1136" s="4" t="s">
        <v>6945</v>
      </c>
      <c r="D1136" s="4" t="s">
        <v>6946</v>
      </c>
      <c r="E1136" s="4" t="s">
        <v>6947</v>
      </c>
      <c r="F1136" s="4">
        <v>2026</v>
      </c>
      <c r="G1136" s="4"/>
      <c r="H1136" s="4" t="s">
        <v>6180</v>
      </c>
      <c r="I1136" s="4"/>
      <c r="J1136" s="4" t="s">
        <v>6948</v>
      </c>
      <c r="K1136" s="4"/>
      <c r="L1136" s="4"/>
      <c r="M1136" s="4" t="s">
        <v>6949</v>
      </c>
    </row>
    <row r="1137" spans="1:13" ht="15" customHeight="1">
      <c r="A1137" s="4" t="s">
        <v>6950</v>
      </c>
      <c r="B1137" s="4" t="s">
        <v>533</v>
      </c>
      <c r="C1137" s="4" t="s">
        <v>6951</v>
      </c>
      <c r="D1137" s="4" t="s">
        <v>6952</v>
      </c>
      <c r="E1137" s="4" t="s">
        <v>6953</v>
      </c>
      <c r="F1137" s="4">
        <v>2026</v>
      </c>
      <c r="G1137" s="4" t="s">
        <v>6954</v>
      </c>
      <c r="H1137" s="4" t="s">
        <v>6164</v>
      </c>
      <c r="I1137" s="4" t="s">
        <v>6955</v>
      </c>
      <c r="J1137" s="4"/>
      <c r="K1137" s="4"/>
      <c r="L1137" s="4"/>
      <c r="M1137" s="4" t="s">
        <v>6956</v>
      </c>
    </row>
    <row r="1138" spans="1:13" ht="15" customHeight="1">
      <c r="A1138" s="4" t="s">
        <v>6957</v>
      </c>
      <c r="B1138" s="4" t="s">
        <v>533</v>
      </c>
      <c r="C1138" s="4" t="s">
        <v>6958</v>
      </c>
      <c r="D1138" s="4" t="s">
        <v>6959</v>
      </c>
      <c r="E1138" s="4" t="s">
        <v>6960</v>
      </c>
      <c r="F1138" s="4">
        <v>2025</v>
      </c>
      <c r="G1138" s="4" t="s">
        <v>6961</v>
      </c>
      <c r="H1138" s="4" t="s">
        <v>6156</v>
      </c>
      <c r="I1138" s="4" t="s">
        <v>6962</v>
      </c>
      <c r="J1138" s="4"/>
      <c r="K1138" s="4"/>
      <c r="L1138" s="4"/>
      <c r="M1138" s="4" t="s">
        <v>6963</v>
      </c>
    </row>
    <row r="1139" spans="1:13" ht="15" customHeight="1">
      <c r="A1139" s="4" t="s">
        <v>6964</v>
      </c>
      <c r="B1139" s="4" t="s">
        <v>533</v>
      </c>
      <c r="C1139" s="4" t="s">
        <v>6965</v>
      </c>
      <c r="D1139" s="4" t="s">
        <v>6966</v>
      </c>
      <c r="E1139" s="4" t="s">
        <v>6967</v>
      </c>
      <c r="F1139" s="4">
        <v>2026</v>
      </c>
      <c r="G1139" s="4" t="s">
        <v>6187</v>
      </c>
      <c r="H1139" s="4" t="s">
        <v>6164</v>
      </c>
      <c r="I1139" s="4" t="s">
        <v>6968</v>
      </c>
      <c r="J1139" s="4" t="s">
        <v>6969</v>
      </c>
      <c r="K1139" s="4"/>
      <c r="L1139" s="4"/>
      <c r="M1139" s="4" t="s">
        <v>6970</v>
      </c>
    </row>
    <row r="1140" spans="1:13" ht="15" customHeight="1">
      <c r="A1140" s="4" t="s">
        <v>6971</v>
      </c>
      <c r="B1140" s="4" t="s">
        <v>533</v>
      </c>
      <c r="C1140" s="4" t="s">
        <v>6972</v>
      </c>
      <c r="D1140" s="4" t="s">
        <v>6973</v>
      </c>
      <c r="E1140" s="4" t="s">
        <v>6974</v>
      </c>
      <c r="F1140" s="4">
        <v>2026</v>
      </c>
      <c r="G1140" s="4" t="s">
        <v>6332</v>
      </c>
      <c r="H1140" s="4" t="s">
        <v>6202</v>
      </c>
      <c r="I1140" s="4" t="s">
        <v>6975</v>
      </c>
      <c r="J1140" s="4"/>
      <c r="K1140" s="4"/>
      <c r="L1140" s="4"/>
      <c r="M1140" s="4" t="s">
        <v>6976</v>
      </c>
    </row>
    <row r="1141" spans="1:13" ht="15" customHeight="1">
      <c r="A1141" s="4" t="s">
        <v>6977</v>
      </c>
      <c r="B1141" s="4" t="s">
        <v>533</v>
      </c>
      <c r="C1141" s="4" t="s">
        <v>6978</v>
      </c>
      <c r="D1141" s="4" t="s">
        <v>6979</v>
      </c>
      <c r="E1141" s="4" t="s">
        <v>6980</v>
      </c>
      <c r="F1141" s="4">
        <v>2026</v>
      </c>
      <c r="G1141" s="4" t="s">
        <v>6981</v>
      </c>
      <c r="H1141" s="4" t="s">
        <v>6156</v>
      </c>
      <c r="I1141" s="4" t="s">
        <v>6982</v>
      </c>
      <c r="J1141" s="4"/>
      <c r="K1141" s="4"/>
      <c r="L1141" s="4"/>
      <c r="M1141" s="4" t="s">
        <v>6983</v>
      </c>
    </row>
    <row r="1142" spans="1:13" ht="15" customHeight="1">
      <c r="A1142" s="4" t="s">
        <v>6984</v>
      </c>
      <c r="B1142" s="4" t="s">
        <v>533</v>
      </c>
      <c r="C1142" s="4" t="s">
        <v>6985</v>
      </c>
      <c r="D1142" s="4" t="s">
        <v>6986</v>
      </c>
      <c r="E1142" s="4" t="s">
        <v>6987</v>
      </c>
      <c r="F1142" s="4">
        <v>2026</v>
      </c>
      <c r="G1142" s="4" t="s">
        <v>6988</v>
      </c>
      <c r="H1142" s="4" t="s">
        <v>6164</v>
      </c>
      <c r="I1142" s="4" t="s">
        <v>6989</v>
      </c>
      <c r="J1142" s="4"/>
      <c r="K1142" s="4"/>
      <c r="L1142" s="4"/>
      <c r="M1142" s="4" t="s">
        <v>6990</v>
      </c>
    </row>
    <row r="1143" spans="1:13" ht="15" customHeight="1">
      <c r="A1143" s="4" t="s">
        <v>6991</v>
      </c>
      <c r="B1143" s="4" t="s">
        <v>533</v>
      </c>
      <c r="C1143" s="4" t="s">
        <v>6992</v>
      </c>
      <c r="D1143" s="4" t="s">
        <v>6993</v>
      </c>
      <c r="E1143" s="4" t="s">
        <v>6994</v>
      </c>
      <c r="F1143" s="4">
        <v>2026</v>
      </c>
      <c r="G1143" s="4" t="s">
        <v>6995</v>
      </c>
      <c r="H1143" s="4" t="s">
        <v>6739</v>
      </c>
      <c r="I1143" s="4" t="s">
        <v>6996</v>
      </c>
      <c r="J1143" s="4" t="s">
        <v>6997</v>
      </c>
      <c r="K1143" s="4"/>
      <c r="L1143" s="4"/>
      <c r="M1143" s="4" t="s">
        <v>6998</v>
      </c>
    </row>
    <row r="1144" spans="1:13" ht="15" customHeight="1">
      <c r="A1144" s="4" t="s">
        <v>6999</v>
      </c>
      <c r="B1144" s="4" t="s">
        <v>533</v>
      </c>
      <c r="C1144" s="4" t="s">
        <v>7000</v>
      </c>
      <c r="D1144" s="4" t="s">
        <v>4279</v>
      </c>
      <c r="E1144" s="4" t="s">
        <v>7001</v>
      </c>
      <c r="F1144" s="4">
        <v>2025</v>
      </c>
      <c r="G1144" s="4" t="s">
        <v>7002</v>
      </c>
      <c r="H1144" s="4" t="s">
        <v>6313</v>
      </c>
      <c r="I1144" s="4" t="s">
        <v>4281</v>
      </c>
      <c r="J1144" s="4"/>
      <c r="K1144" s="4" t="s">
        <v>4278</v>
      </c>
      <c r="L1144" s="4" t="s">
        <v>1264</v>
      </c>
      <c r="M1144" s="4" t="s">
        <v>4282</v>
      </c>
    </row>
    <row r="1145" spans="1:13" ht="15" customHeight="1">
      <c r="A1145" s="4" t="s">
        <v>7003</v>
      </c>
      <c r="B1145" s="4" t="s">
        <v>533</v>
      </c>
      <c r="C1145" s="4" t="s">
        <v>7004</v>
      </c>
      <c r="D1145" s="4" t="s">
        <v>7005</v>
      </c>
      <c r="E1145" s="4" t="s">
        <v>7006</v>
      </c>
      <c r="F1145" s="4">
        <v>2026</v>
      </c>
      <c r="G1145" s="4" t="s">
        <v>6187</v>
      </c>
      <c r="H1145" s="4" t="s">
        <v>6164</v>
      </c>
      <c r="I1145" s="4" t="s">
        <v>7007</v>
      </c>
      <c r="J1145" s="4" t="s">
        <v>7008</v>
      </c>
      <c r="K1145" s="4"/>
      <c r="L1145" s="4"/>
      <c r="M1145" s="4" t="s">
        <v>7009</v>
      </c>
    </row>
    <row r="1146" spans="1:13" ht="15" customHeight="1">
      <c r="A1146" s="4" t="s">
        <v>7010</v>
      </c>
      <c r="B1146" s="4" t="s">
        <v>533</v>
      </c>
      <c r="C1146" s="4" t="s">
        <v>7011</v>
      </c>
      <c r="D1146" s="4" t="s">
        <v>7012</v>
      </c>
      <c r="E1146" s="4" t="s">
        <v>7013</v>
      </c>
      <c r="F1146" s="4">
        <v>2026</v>
      </c>
      <c r="G1146" s="4" t="s">
        <v>7014</v>
      </c>
      <c r="H1146" s="4" t="s">
        <v>6164</v>
      </c>
      <c r="I1146" s="4" t="s">
        <v>7015</v>
      </c>
      <c r="J1146" s="4"/>
      <c r="K1146" s="4"/>
      <c r="L1146" s="4"/>
      <c r="M1146" s="2" t="s">
        <v>7016</v>
      </c>
    </row>
    <row r="1147" spans="1:13" ht="15" customHeight="1">
      <c r="A1147" s="4" t="s">
        <v>7017</v>
      </c>
      <c r="B1147" s="4" t="s">
        <v>533</v>
      </c>
      <c r="C1147" s="4" t="s">
        <v>7018</v>
      </c>
      <c r="D1147" s="4" t="s">
        <v>7019</v>
      </c>
      <c r="E1147" s="4" t="s">
        <v>7020</v>
      </c>
      <c r="F1147" s="4">
        <v>2025</v>
      </c>
      <c r="G1147" s="4" t="s">
        <v>6233</v>
      </c>
      <c r="H1147" s="4" t="s">
        <v>6234</v>
      </c>
      <c r="I1147" s="4" t="s">
        <v>7021</v>
      </c>
      <c r="J1147" s="4" t="s">
        <v>7022</v>
      </c>
      <c r="K1147" s="4"/>
      <c r="L1147" s="4"/>
      <c r="M1147" s="4" t="s">
        <v>7023</v>
      </c>
    </row>
    <row r="1148" spans="1:13" ht="15" customHeight="1">
      <c r="A1148" s="4" t="s">
        <v>7024</v>
      </c>
      <c r="B1148" s="4" t="s">
        <v>533</v>
      </c>
      <c r="C1148" s="4" t="s">
        <v>7025</v>
      </c>
      <c r="D1148" s="4" t="s">
        <v>7026</v>
      </c>
      <c r="E1148" s="4" t="s">
        <v>7027</v>
      </c>
      <c r="F1148" s="4">
        <v>2026</v>
      </c>
      <c r="G1148" s="4" t="s">
        <v>6187</v>
      </c>
      <c r="H1148" s="4" t="s">
        <v>6164</v>
      </c>
      <c r="I1148" s="4" t="s">
        <v>7028</v>
      </c>
      <c r="J1148" s="4" t="s">
        <v>7029</v>
      </c>
      <c r="K1148" s="4"/>
      <c r="L1148" s="4"/>
      <c r="M1148" s="4" t="s">
        <v>7030</v>
      </c>
    </row>
    <row r="1149" spans="1:13" ht="15" customHeight="1">
      <c r="A1149" s="4" t="s">
        <v>7031</v>
      </c>
      <c r="B1149" s="4" t="s">
        <v>533</v>
      </c>
      <c r="C1149" s="4" t="s">
        <v>7032</v>
      </c>
      <c r="D1149" s="4" t="s">
        <v>7033</v>
      </c>
      <c r="E1149" s="4" t="s">
        <v>7034</v>
      </c>
      <c r="F1149" s="4">
        <v>2026</v>
      </c>
      <c r="G1149" s="4" t="s">
        <v>6187</v>
      </c>
      <c r="H1149" s="4" t="s">
        <v>6164</v>
      </c>
      <c r="I1149" s="4" t="s">
        <v>7035</v>
      </c>
      <c r="J1149" s="4" t="s">
        <v>7036</v>
      </c>
      <c r="K1149" s="4"/>
      <c r="L1149" s="4"/>
      <c r="M1149" s="4" t="s">
        <v>7037</v>
      </c>
    </row>
    <row r="1150" spans="1:13" ht="15" customHeight="1">
      <c r="A1150" s="4" t="s">
        <v>7038</v>
      </c>
      <c r="B1150" s="4" t="s">
        <v>533</v>
      </c>
      <c r="C1150" s="4" t="s">
        <v>7039</v>
      </c>
      <c r="D1150" s="4" t="s">
        <v>7040</v>
      </c>
      <c r="E1150" s="4" t="s">
        <v>7041</v>
      </c>
      <c r="F1150" s="4">
        <v>2025</v>
      </c>
      <c r="G1150" s="4" t="s">
        <v>7042</v>
      </c>
      <c r="H1150" s="4" t="s">
        <v>6164</v>
      </c>
      <c r="I1150" s="4" t="s">
        <v>7043</v>
      </c>
      <c r="J1150" s="4" t="s">
        <v>7044</v>
      </c>
      <c r="K1150" s="4"/>
      <c r="L1150" s="4"/>
      <c r="M1150" s="4" t="s">
        <v>7045</v>
      </c>
    </row>
    <row r="1151" spans="1:13" ht="15" customHeight="1">
      <c r="A1151" s="4" t="s">
        <v>7046</v>
      </c>
      <c r="B1151" s="4" t="s">
        <v>533</v>
      </c>
      <c r="C1151" s="4" t="s">
        <v>7047</v>
      </c>
      <c r="D1151" s="4" t="s">
        <v>1992</v>
      </c>
      <c r="E1151" s="4" t="s">
        <v>7048</v>
      </c>
      <c r="F1151" s="4">
        <v>2026</v>
      </c>
      <c r="G1151" s="4" t="s">
        <v>1239</v>
      </c>
      <c r="H1151" s="4" t="s">
        <v>6313</v>
      </c>
      <c r="I1151" s="4" t="s">
        <v>1994</v>
      </c>
      <c r="J1151" s="4"/>
      <c r="K1151" s="4" t="s">
        <v>1991</v>
      </c>
      <c r="L1151" s="4" t="s">
        <v>1264</v>
      </c>
      <c r="M1151" s="4" t="s">
        <v>1995</v>
      </c>
    </row>
    <row r="1152" spans="1:13" ht="15" customHeight="1">
      <c r="A1152" s="4" t="s">
        <v>7049</v>
      </c>
      <c r="B1152" s="4" t="s">
        <v>533</v>
      </c>
      <c r="C1152" s="4" t="s">
        <v>7050</v>
      </c>
      <c r="D1152" s="4" t="s">
        <v>7051</v>
      </c>
      <c r="E1152" s="4" t="s">
        <v>7052</v>
      </c>
      <c r="F1152" s="4">
        <v>2025</v>
      </c>
      <c r="G1152" s="4" t="s">
        <v>7053</v>
      </c>
      <c r="H1152" s="4" t="s">
        <v>6384</v>
      </c>
      <c r="I1152" s="4" t="s">
        <v>7054</v>
      </c>
      <c r="J1152" s="4" t="s">
        <v>7055</v>
      </c>
      <c r="K1152" s="4"/>
      <c r="L1152" s="4"/>
      <c r="M1152" s="4" t="s">
        <v>7056</v>
      </c>
    </row>
    <row r="1153" spans="1:13" ht="15" customHeight="1">
      <c r="A1153" s="4" t="s">
        <v>7057</v>
      </c>
      <c r="B1153" s="4" t="s">
        <v>533</v>
      </c>
      <c r="C1153" s="4" t="s">
        <v>7058</v>
      </c>
      <c r="D1153" s="4" t="s">
        <v>7059</v>
      </c>
      <c r="E1153" s="4" t="s">
        <v>7060</v>
      </c>
      <c r="F1153" s="4">
        <v>2026</v>
      </c>
      <c r="G1153" s="4" t="s">
        <v>7061</v>
      </c>
      <c r="H1153" s="4" t="s">
        <v>6202</v>
      </c>
      <c r="I1153" s="4" t="s">
        <v>7062</v>
      </c>
      <c r="J1153" s="4"/>
      <c r="K1153" s="4"/>
      <c r="L1153" s="4"/>
      <c r="M1153" s="4" t="s">
        <v>7063</v>
      </c>
    </row>
    <row r="1154" spans="1:13" ht="15" customHeight="1">
      <c r="A1154" s="4" t="s">
        <v>506</v>
      </c>
      <c r="B1154" s="4" t="s">
        <v>533</v>
      </c>
      <c r="C1154" s="4" t="s">
        <v>7064</v>
      </c>
      <c r="D1154" s="4" t="s">
        <v>507</v>
      </c>
      <c r="E1154" s="4" t="s">
        <v>7065</v>
      </c>
      <c r="F1154" s="4">
        <v>2025</v>
      </c>
      <c r="G1154" s="4" t="s">
        <v>7066</v>
      </c>
      <c r="H1154" s="4" t="s">
        <v>6173</v>
      </c>
      <c r="I1154" s="4" t="s">
        <v>7067</v>
      </c>
      <c r="J1154" s="4"/>
      <c r="K1154" s="4"/>
      <c r="L1154" s="4"/>
      <c r="M1154" s="4" t="s">
        <v>7068</v>
      </c>
    </row>
    <row r="1155" spans="1:13" ht="15" customHeight="1">
      <c r="A1155" s="4" t="s">
        <v>7069</v>
      </c>
      <c r="B1155" s="4" t="s">
        <v>533</v>
      </c>
      <c r="C1155" s="4" t="s">
        <v>7070</v>
      </c>
      <c r="D1155" s="4" t="s">
        <v>7071</v>
      </c>
      <c r="E1155" s="4" t="s">
        <v>7072</v>
      </c>
      <c r="F1155" s="4">
        <v>2026</v>
      </c>
      <c r="G1155" s="4" t="s">
        <v>6869</v>
      </c>
      <c r="H1155" s="4" t="s">
        <v>6164</v>
      </c>
      <c r="I1155" s="4" t="s">
        <v>7073</v>
      </c>
      <c r="J1155" s="4"/>
      <c r="K1155" s="4"/>
      <c r="L1155" s="4"/>
      <c r="M1155" s="4" t="s">
        <v>7074</v>
      </c>
    </row>
    <row r="1156" spans="1:13" ht="15" customHeight="1">
      <c r="A1156" s="4" t="s">
        <v>7075</v>
      </c>
      <c r="B1156" s="4" t="s">
        <v>533</v>
      </c>
      <c r="C1156" s="4" t="s">
        <v>7076</v>
      </c>
      <c r="D1156" s="4" t="s">
        <v>7077</v>
      </c>
      <c r="E1156" s="4" t="s">
        <v>7078</v>
      </c>
      <c r="F1156" s="4">
        <v>2025</v>
      </c>
      <c r="G1156" s="4" t="s">
        <v>6187</v>
      </c>
      <c r="H1156" s="4" t="s">
        <v>6164</v>
      </c>
      <c r="I1156" s="4" t="s">
        <v>7079</v>
      </c>
      <c r="J1156" s="4"/>
      <c r="K1156" s="4"/>
      <c r="L1156" s="4"/>
      <c r="M1156" s="4"/>
    </row>
    <row r="1157" spans="1:13" ht="15" customHeight="1">
      <c r="A1157" s="4" t="s">
        <v>7080</v>
      </c>
      <c r="B1157" s="4" t="s">
        <v>533</v>
      </c>
      <c r="C1157" s="4" t="s">
        <v>7081</v>
      </c>
      <c r="D1157" s="4" t="s">
        <v>7082</v>
      </c>
      <c r="E1157" s="4" t="s">
        <v>7083</v>
      </c>
      <c r="F1157" s="4">
        <v>2025</v>
      </c>
      <c r="G1157" s="4" t="s">
        <v>6187</v>
      </c>
      <c r="H1157" s="4" t="s">
        <v>6164</v>
      </c>
      <c r="I1157" s="4" t="s">
        <v>7084</v>
      </c>
      <c r="J1157" s="4" t="s">
        <v>7085</v>
      </c>
      <c r="K1157" s="4"/>
      <c r="L1157" s="4"/>
      <c r="M1157" s="4" t="s">
        <v>7086</v>
      </c>
    </row>
    <row r="1158" spans="1:13" ht="15" customHeight="1">
      <c r="A1158" s="4" t="s">
        <v>7087</v>
      </c>
      <c r="B1158" s="4" t="s">
        <v>533</v>
      </c>
      <c r="C1158" s="4" t="s">
        <v>7088</v>
      </c>
      <c r="D1158" s="4" t="s">
        <v>7089</v>
      </c>
      <c r="E1158" s="4" t="s">
        <v>7090</v>
      </c>
      <c r="F1158" s="4">
        <v>2026</v>
      </c>
      <c r="G1158" s="4" t="s">
        <v>6195</v>
      </c>
      <c r="H1158" s="4" t="s">
        <v>6164</v>
      </c>
      <c r="I1158" s="4" t="s">
        <v>7091</v>
      </c>
      <c r="J1158" s="4"/>
      <c r="K1158" s="4"/>
      <c r="L1158" s="4"/>
      <c r="M1158" s="4" t="s">
        <v>7092</v>
      </c>
    </row>
    <row r="1159" spans="1:13" ht="15" customHeight="1">
      <c r="A1159" s="4" t="s">
        <v>7093</v>
      </c>
      <c r="B1159" s="4" t="s">
        <v>533</v>
      </c>
      <c r="C1159" s="4" t="s">
        <v>7094</v>
      </c>
      <c r="D1159" s="4" t="s">
        <v>2374</v>
      </c>
      <c r="E1159" s="4" t="s">
        <v>7095</v>
      </c>
      <c r="F1159" s="4">
        <v>2026</v>
      </c>
      <c r="G1159" s="4" t="s">
        <v>7096</v>
      </c>
      <c r="H1159" s="4" t="s">
        <v>6313</v>
      </c>
      <c r="I1159" s="4" t="s">
        <v>2377</v>
      </c>
      <c r="J1159" s="4"/>
      <c r="K1159" s="4" t="s">
        <v>2373</v>
      </c>
      <c r="L1159" s="4" t="s">
        <v>1264</v>
      </c>
      <c r="M1159" s="4" t="s">
        <v>2378</v>
      </c>
    </row>
    <row r="1160" spans="1:13" ht="15" customHeight="1">
      <c r="A1160" s="4" t="s">
        <v>7097</v>
      </c>
      <c r="B1160" s="4" t="s">
        <v>533</v>
      </c>
      <c r="C1160" s="4" t="s">
        <v>7098</v>
      </c>
      <c r="D1160" s="4" t="s">
        <v>1855</v>
      </c>
      <c r="E1160" s="4" t="s">
        <v>7099</v>
      </c>
      <c r="F1160" s="4">
        <v>2026</v>
      </c>
      <c r="G1160" s="4" t="s">
        <v>1857</v>
      </c>
      <c r="H1160" s="4" t="s">
        <v>6180</v>
      </c>
      <c r="I1160" s="4" t="s">
        <v>1858</v>
      </c>
      <c r="J1160" s="4"/>
      <c r="K1160" s="4" t="s">
        <v>1854</v>
      </c>
      <c r="L1160" s="4" t="s">
        <v>1264</v>
      </c>
      <c r="M1160" s="4" t="s">
        <v>1859</v>
      </c>
    </row>
    <row r="1161" spans="1:13" ht="15" customHeight="1">
      <c r="A1161" s="4" t="s">
        <v>7100</v>
      </c>
      <c r="B1161" s="4" t="s">
        <v>533</v>
      </c>
      <c r="C1161" s="4" t="s">
        <v>7101</v>
      </c>
      <c r="D1161" s="4" t="s">
        <v>7102</v>
      </c>
      <c r="E1161" s="4" t="s">
        <v>7103</v>
      </c>
      <c r="F1161" s="4">
        <v>2026</v>
      </c>
      <c r="G1161" s="4" t="s">
        <v>7104</v>
      </c>
      <c r="H1161" s="4" t="s">
        <v>6156</v>
      </c>
      <c r="I1161" s="4" t="s">
        <v>7105</v>
      </c>
      <c r="J1161" s="4"/>
      <c r="K1161" s="4"/>
      <c r="L1161" s="4"/>
      <c r="M1161" s="4" t="s">
        <v>7106</v>
      </c>
    </row>
    <row r="1162" spans="1:13" ht="15" customHeight="1">
      <c r="A1162" s="4" t="s">
        <v>7107</v>
      </c>
      <c r="B1162" s="4" t="s">
        <v>533</v>
      </c>
      <c r="C1162" s="4" t="s">
        <v>7108</v>
      </c>
      <c r="D1162" s="4" t="s">
        <v>7109</v>
      </c>
      <c r="E1162" s="4" t="s">
        <v>7110</v>
      </c>
      <c r="F1162" s="4">
        <v>2026</v>
      </c>
      <c r="G1162" s="4" t="s">
        <v>6623</v>
      </c>
      <c r="H1162" s="4" t="s">
        <v>6156</v>
      </c>
      <c r="I1162" s="4" t="s">
        <v>7111</v>
      </c>
      <c r="J1162" s="4"/>
      <c r="K1162" s="4"/>
      <c r="L1162" s="4"/>
      <c r="M1162" s="2" t="s">
        <v>7112</v>
      </c>
    </row>
    <row r="1163" spans="1:13" ht="15" customHeight="1">
      <c r="A1163" s="4" t="s">
        <v>7113</v>
      </c>
      <c r="B1163" s="4" t="s">
        <v>533</v>
      </c>
      <c r="C1163" s="4" t="s">
        <v>7114</v>
      </c>
      <c r="D1163" s="4" t="s">
        <v>7115</v>
      </c>
      <c r="E1163" s="4" t="s">
        <v>7116</v>
      </c>
      <c r="F1163" s="4">
        <v>2025</v>
      </c>
      <c r="G1163" s="4" t="s">
        <v>7117</v>
      </c>
      <c r="H1163" s="4" t="s">
        <v>6164</v>
      </c>
      <c r="I1163" s="4" t="s">
        <v>7118</v>
      </c>
      <c r="J1163" s="4"/>
      <c r="K1163" s="4"/>
      <c r="L1163" s="4"/>
      <c r="M1163" s="4" t="s">
        <v>7119</v>
      </c>
    </row>
    <row r="1164" spans="1:13" ht="15" customHeight="1">
      <c r="A1164" s="4" t="s">
        <v>7120</v>
      </c>
      <c r="B1164" s="4" t="s">
        <v>533</v>
      </c>
      <c r="C1164" s="4" t="s">
        <v>7121</v>
      </c>
      <c r="D1164" s="4" t="s">
        <v>7122</v>
      </c>
      <c r="E1164" s="4" t="s">
        <v>7123</v>
      </c>
      <c r="F1164" s="4">
        <v>2025</v>
      </c>
      <c r="G1164" s="4" t="s">
        <v>7124</v>
      </c>
      <c r="H1164" s="4" t="s">
        <v>6164</v>
      </c>
      <c r="I1164" s="4" t="s">
        <v>7125</v>
      </c>
      <c r="J1164" s="4"/>
      <c r="K1164" s="4"/>
      <c r="L1164" s="4"/>
      <c r="M1164" s="4" t="s">
        <v>7126</v>
      </c>
    </row>
    <row r="1165" spans="1:13" ht="15" customHeight="1">
      <c r="A1165" s="4" t="s">
        <v>7127</v>
      </c>
      <c r="B1165" s="4" t="s">
        <v>533</v>
      </c>
      <c r="C1165" s="4" t="s">
        <v>7128</v>
      </c>
      <c r="D1165" s="4" t="s">
        <v>7129</v>
      </c>
      <c r="E1165" s="4" t="s">
        <v>7130</v>
      </c>
      <c r="F1165" s="4">
        <v>2023</v>
      </c>
      <c r="G1165" s="4" t="s">
        <v>7131</v>
      </c>
      <c r="H1165" s="4" t="s">
        <v>7132</v>
      </c>
      <c r="I1165" s="4" t="s">
        <v>7133</v>
      </c>
      <c r="J1165" s="4"/>
      <c r="K1165" s="4"/>
      <c r="L1165" s="4"/>
      <c r="M1165" s="4"/>
    </row>
    <row r="1166" spans="1:13" ht="15" customHeight="1">
      <c r="A1166" s="4" t="s">
        <v>7134</v>
      </c>
      <c r="B1166" s="4" t="s">
        <v>533</v>
      </c>
      <c r="C1166" s="4" t="s">
        <v>7135</v>
      </c>
      <c r="D1166" s="4" t="s">
        <v>7136</v>
      </c>
      <c r="E1166" s="4" t="s">
        <v>7137</v>
      </c>
      <c r="F1166" s="4">
        <v>2025</v>
      </c>
      <c r="G1166" s="4" t="s">
        <v>7138</v>
      </c>
      <c r="H1166" s="4" t="s">
        <v>6156</v>
      </c>
      <c r="I1166" s="4" t="s">
        <v>7139</v>
      </c>
      <c r="J1166" s="4"/>
      <c r="K1166" s="4"/>
      <c r="L1166" s="4"/>
      <c r="M1166" s="4" t="s">
        <v>7140</v>
      </c>
    </row>
    <row r="1167" spans="1:13" ht="15" customHeight="1">
      <c r="A1167" s="4" t="s">
        <v>7141</v>
      </c>
      <c r="B1167" s="4" t="s">
        <v>533</v>
      </c>
      <c r="C1167" s="4" t="s">
        <v>7142</v>
      </c>
      <c r="D1167" s="4" t="s">
        <v>7143</v>
      </c>
      <c r="E1167" s="4" t="s">
        <v>7144</v>
      </c>
      <c r="F1167" s="4">
        <v>2026</v>
      </c>
      <c r="G1167" s="4" t="s">
        <v>7145</v>
      </c>
      <c r="H1167" s="4" t="s">
        <v>6164</v>
      </c>
      <c r="I1167" s="4" t="s">
        <v>7146</v>
      </c>
      <c r="J1167" s="4"/>
      <c r="K1167" s="4"/>
      <c r="L1167" s="4"/>
      <c r="M1167" s="4" t="s">
        <v>7147</v>
      </c>
    </row>
    <row r="1168" spans="1:13" ht="15" customHeight="1">
      <c r="A1168" s="4" t="s">
        <v>7148</v>
      </c>
      <c r="B1168" s="4" t="s">
        <v>533</v>
      </c>
      <c r="C1168" s="4" t="s">
        <v>7149</v>
      </c>
      <c r="D1168" s="4" t="s">
        <v>1216</v>
      </c>
      <c r="E1168" s="4" t="s">
        <v>7150</v>
      </c>
      <c r="F1168" s="4">
        <v>2025</v>
      </c>
      <c r="G1168" s="4" t="s">
        <v>1218</v>
      </c>
      <c r="H1168" s="4" t="s">
        <v>6313</v>
      </c>
      <c r="I1168" s="4" t="s">
        <v>1219</v>
      </c>
      <c r="J1168" s="4"/>
      <c r="K1168" s="4" t="s">
        <v>1214</v>
      </c>
      <c r="L1168" s="4" t="s">
        <v>1264</v>
      </c>
      <c r="M1168" s="4" t="s">
        <v>1220</v>
      </c>
    </row>
    <row r="1169" spans="1:13" ht="15" customHeight="1">
      <c r="A1169" s="4" t="s">
        <v>7151</v>
      </c>
      <c r="B1169" s="4" t="s">
        <v>533</v>
      </c>
      <c r="C1169" s="4" t="s">
        <v>7152</v>
      </c>
      <c r="D1169" s="4" t="s">
        <v>7153</v>
      </c>
      <c r="E1169" s="4" t="s">
        <v>7154</v>
      </c>
      <c r="F1169" s="4">
        <v>2026</v>
      </c>
      <c r="G1169" s="4" t="s">
        <v>7155</v>
      </c>
      <c r="H1169" s="4" t="s">
        <v>7156</v>
      </c>
      <c r="I1169" s="4" t="s">
        <v>7157</v>
      </c>
      <c r="J1169" s="4" t="s">
        <v>7158</v>
      </c>
      <c r="K1169" s="4"/>
      <c r="L1169" s="4"/>
      <c r="M1169" s="4" t="s">
        <v>7159</v>
      </c>
    </row>
    <row r="1170" spans="1:13" ht="15" customHeight="1">
      <c r="A1170" s="4" t="s">
        <v>7160</v>
      </c>
      <c r="B1170" s="4" t="s">
        <v>533</v>
      </c>
      <c r="C1170" s="4" t="s">
        <v>7161</v>
      </c>
      <c r="D1170" s="4" t="s">
        <v>7162</v>
      </c>
      <c r="E1170" s="4" t="s">
        <v>7163</v>
      </c>
      <c r="F1170" s="4">
        <v>2023</v>
      </c>
      <c r="G1170" s="4" t="s">
        <v>7164</v>
      </c>
      <c r="H1170" s="4" t="s">
        <v>6164</v>
      </c>
      <c r="I1170" s="4" t="s">
        <v>7165</v>
      </c>
      <c r="J1170" s="4"/>
      <c r="K1170" s="4"/>
      <c r="L1170" s="4"/>
      <c r="M1170" s="4" t="s">
        <v>7166</v>
      </c>
    </row>
    <row r="1171" spans="1:13" ht="15" customHeight="1">
      <c r="A1171" s="4" t="s">
        <v>7167</v>
      </c>
      <c r="B1171" s="4" t="s">
        <v>533</v>
      </c>
      <c r="C1171" s="4" t="s">
        <v>7168</v>
      </c>
      <c r="D1171" s="4" t="s">
        <v>7169</v>
      </c>
      <c r="E1171" s="4" t="s">
        <v>7170</v>
      </c>
      <c r="F1171" s="4">
        <v>2026</v>
      </c>
      <c r="G1171" s="4" t="s">
        <v>7171</v>
      </c>
      <c r="H1171" s="4" t="s">
        <v>6156</v>
      </c>
      <c r="I1171" s="4" t="s">
        <v>7172</v>
      </c>
      <c r="J1171" s="4"/>
      <c r="K1171" s="4"/>
      <c r="L1171" s="4"/>
      <c r="M1171" s="4" t="s">
        <v>7173</v>
      </c>
    </row>
    <row r="1172" spans="1:13" ht="15" customHeight="1">
      <c r="A1172" s="4" t="s">
        <v>7174</v>
      </c>
      <c r="B1172" s="4" t="s">
        <v>533</v>
      </c>
      <c r="C1172" s="4" t="s">
        <v>7175</v>
      </c>
      <c r="D1172" s="4" t="s">
        <v>7176</v>
      </c>
      <c r="E1172" s="4" t="s">
        <v>7177</v>
      </c>
      <c r="F1172" s="4">
        <v>2025</v>
      </c>
      <c r="G1172" s="4" t="s">
        <v>6187</v>
      </c>
      <c r="H1172" s="4" t="s">
        <v>6156</v>
      </c>
      <c r="I1172" s="4" t="s">
        <v>7178</v>
      </c>
      <c r="J1172" s="4" t="s">
        <v>7179</v>
      </c>
      <c r="K1172" s="4"/>
      <c r="L1172" s="4"/>
      <c r="M1172" s="4" t="s">
        <v>7180</v>
      </c>
    </row>
    <row r="1173" spans="1:13" ht="15" customHeight="1">
      <c r="A1173" s="4" t="s">
        <v>273</v>
      </c>
      <c r="B1173" s="4" t="s">
        <v>533</v>
      </c>
      <c r="C1173" s="4" t="s">
        <v>7181</v>
      </c>
      <c r="D1173" s="4" t="s">
        <v>274</v>
      </c>
      <c r="E1173" s="4" t="s">
        <v>7182</v>
      </c>
      <c r="F1173" s="4">
        <v>2025</v>
      </c>
      <c r="G1173" s="4" t="s">
        <v>7183</v>
      </c>
      <c r="H1173" s="4" t="s">
        <v>6156</v>
      </c>
      <c r="I1173" s="4" t="s">
        <v>7184</v>
      </c>
      <c r="J1173" s="4"/>
      <c r="K1173" s="4"/>
      <c r="L1173" s="4"/>
      <c r="M1173" s="4" t="s">
        <v>7185</v>
      </c>
    </row>
    <row r="1174" spans="1:13" ht="15" customHeight="1">
      <c r="A1174" s="4" t="s">
        <v>7186</v>
      </c>
      <c r="B1174" s="4" t="s">
        <v>533</v>
      </c>
      <c r="C1174" s="4" t="s">
        <v>7187</v>
      </c>
      <c r="D1174" s="4" t="s">
        <v>7188</v>
      </c>
      <c r="E1174" s="4" t="s">
        <v>7189</v>
      </c>
      <c r="F1174" s="4">
        <v>2023</v>
      </c>
      <c r="G1174" s="4" t="s">
        <v>6187</v>
      </c>
      <c r="H1174" s="4" t="s">
        <v>6164</v>
      </c>
      <c r="I1174" s="4" t="s">
        <v>7190</v>
      </c>
      <c r="J1174" s="4" t="s">
        <v>7191</v>
      </c>
      <c r="K1174" s="4"/>
      <c r="L1174" s="4"/>
      <c r="M1174" s="4" t="s">
        <v>7192</v>
      </c>
    </row>
    <row r="1175" spans="1:13" ht="15" customHeight="1">
      <c r="A1175" s="4" t="s">
        <v>7193</v>
      </c>
      <c r="B1175" s="4" t="s">
        <v>533</v>
      </c>
      <c r="C1175" s="4" t="s">
        <v>7194</v>
      </c>
      <c r="D1175" s="4" t="s">
        <v>7195</v>
      </c>
      <c r="E1175" s="4" t="s">
        <v>7196</v>
      </c>
      <c r="F1175" s="4">
        <v>2025</v>
      </c>
      <c r="G1175" s="4" t="s">
        <v>7197</v>
      </c>
      <c r="H1175" s="4" t="s">
        <v>6156</v>
      </c>
      <c r="I1175" s="4" t="s">
        <v>7198</v>
      </c>
      <c r="J1175" s="4"/>
      <c r="K1175" s="4"/>
      <c r="L1175" s="4"/>
      <c r="M1175" s="4" t="s">
        <v>7199</v>
      </c>
    </row>
    <row r="1176" spans="1:13" ht="15" customHeight="1">
      <c r="A1176" s="4" t="s">
        <v>7200</v>
      </c>
      <c r="B1176" s="4" t="s">
        <v>533</v>
      </c>
      <c r="C1176" s="4" t="s">
        <v>7201</v>
      </c>
      <c r="D1176" s="4" t="s">
        <v>1712</v>
      </c>
      <c r="E1176" s="4" t="s">
        <v>7202</v>
      </c>
      <c r="F1176" s="4">
        <v>2025</v>
      </c>
      <c r="G1176" s="4" t="s">
        <v>7203</v>
      </c>
      <c r="H1176" s="4" t="s">
        <v>6234</v>
      </c>
      <c r="I1176" s="4" t="s">
        <v>1714</v>
      </c>
      <c r="J1176" s="4"/>
      <c r="K1176" s="4" t="s">
        <v>1711</v>
      </c>
      <c r="L1176" s="4" t="s">
        <v>1264</v>
      </c>
      <c r="M1176" s="4" t="s">
        <v>1715</v>
      </c>
    </row>
    <row r="1177" spans="1:13" ht="15" customHeight="1">
      <c r="A1177" s="4" t="s">
        <v>7204</v>
      </c>
      <c r="B1177" s="4" t="s">
        <v>533</v>
      </c>
      <c r="C1177" s="4" t="s">
        <v>7205</v>
      </c>
      <c r="D1177" s="4" t="s">
        <v>7206</v>
      </c>
      <c r="E1177" s="4" t="s">
        <v>7207</v>
      </c>
      <c r="F1177" s="4">
        <v>2025</v>
      </c>
      <c r="G1177" s="4" t="s">
        <v>7208</v>
      </c>
      <c r="H1177" s="4" t="s">
        <v>6269</v>
      </c>
      <c r="I1177" s="4" t="s">
        <v>7209</v>
      </c>
      <c r="J1177" s="4"/>
      <c r="K1177" s="4"/>
      <c r="L1177" s="4"/>
      <c r="M1177" s="2" t="s">
        <v>7210</v>
      </c>
    </row>
    <row r="1178" spans="1:13" ht="15" customHeight="1">
      <c r="A1178" s="4" t="s">
        <v>7211</v>
      </c>
      <c r="B1178" s="4" t="s">
        <v>533</v>
      </c>
      <c r="C1178" s="4" t="s">
        <v>7212</v>
      </c>
      <c r="D1178" s="4" t="s">
        <v>4856</v>
      </c>
      <c r="E1178" s="4" t="s">
        <v>7213</v>
      </c>
      <c r="F1178" s="4">
        <v>2026</v>
      </c>
      <c r="G1178" s="4" t="s">
        <v>4858</v>
      </c>
      <c r="H1178" s="4" t="s">
        <v>6269</v>
      </c>
      <c r="I1178" s="4" t="s">
        <v>4859</v>
      </c>
      <c r="J1178" s="4"/>
      <c r="K1178" s="4" t="s">
        <v>4855</v>
      </c>
      <c r="L1178" s="4" t="s">
        <v>1264</v>
      </c>
      <c r="M1178" s="4" t="s">
        <v>4860</v>
      </c>
    </row>
    <row r="1179" spans="1:13" ht="15" customHeight="1">
      <c r="A1179" s="4" t="s">
        <v>7214</v>
      </c>
      <c r="B1179" s="4" t="s">
        <v>533</v>
      </c>
      <c r="C1179" s="4" t="s">
        <v>7215</v>
      </c>
      <c r="D1179" s="4" t="s">
        <v>7216</v>
      </c>
      <c r="E1179" s="4" t="s">
        <v>7217</v>
      </c>
      <c r="F1179" s="4">
        <v>2026</v>
      </c>
      <c r="G1179" s="4" t="s">
        <v>1165</v>
      </c>
      <c r="H1179" s="4" t="s">
        <v>6156</v>
      </c>
      <c r="I1179" s="4" t="s">
        <v>7218</v>
      </c>
      <c r="J1179" s="4"/>
      <c r="K1179" s="4"/>
      <c r="L1179" s="4"/>
      <c r="M1179" s="4" t="s">
        <v>7219</v>
      </c>
    </row>
    <row r="1180" spans="1:13" ht="15" customHeight="1">
      <c r="A1180" s="4" t="s">
        <v>7220</v>
      </c>
      <c r="B1180" s="4" t="s">
        <v>533</v>
      </c>
      <c r="C1180" s="4" t="s">
        <v>7221</v>
      </c>
      <c r="D1180" s="4" t="s">
        <v>7222</v>
      </c>
      <c r="E1180" s="4" t="s">
        <v>7223</v>
      </c>
      <c r="F1180" s="4">
        <v>2026</v>
      </c>
      <c r="G1180" s="4" t="s">
        <v>7224</v>
      </c>
      <c r="H1180" s="4" t="s">
        <v>6164</v>
      </c>
      <c r="I1180" s="4" t="s">
        <v>7225</v>
      </c>
      <c r="J1180" s="4"/>
      <c r="K1180" s="4"/>
      <c r="L1180" s="4"/>
      <c r="M1180" s="4" t="s">
        <v>7226</v>
      </c>
    </row>
    <row r="1181" spans="1:13" ht="15" customHeight="1">
      <c r="A1181" s="4" t="s">
        <v>7227</v>
      </c>
      <c r="B1181" s="4" t="s">
        <v>533</v>
      </c>
      <c r="C1181" s="4" t="s">
        <v>7228</v>
      </c>
      <c r="D1181" s="4" t="s">
        <v>4583</v>
      </c>
      <c r="E1181" s="4" t="s">
        <v>7229</v>
      </c>
      <c r="F1181" s="4">
        <v>2025</v>
      </c>
      <c r="G1181" s="4" t="s">
        <v>3671</v>
      </c>
      <c r="H1181" s="4" t="s">
        <v>6234</v>
      </c>
      <c r="I1181" s="4" t="s">
        <v>4585</v>
      </c>
      <c r="J1181" s="4"/>
      <c r="K1181" s="4" t="s">
        <v>4582</v>
      </c>
      <c r="L1181" s="4" t="s">
        <v>1264</v>
      </c>
      <c r="M1181" s="4" t="s">
        <v>4586</v>
      </c>
    </row>
    <row r="1182" spans="1:13" ht="15" customHeight="1">
      <c r="A1182" s="4" t="s">
        <v>7230</v>
      </c>
      <c r="B1182" s="4" t="s">
        <v>533</v>
      </c>
      <c r="C1182" s="4" t="s">
        <v>7231</v>
      </c>
      <c r="D1182" s="4" t="s">
        <v>7232</v>
      </c>
      <c r="E1182" s="4" t="s">
        <v>7233</v>
      </c>
      <c r="F1182" s="4">
        <v>2026</v>
      </c>
      <c r="G1182" s="4" t="s">
        <v>6233</v>
      </c>
      <c r="H1182" s="4" t="s">
        <v>6234</v>
      </c>
      <c r="I1182" s="4" t="s">
        <v>7234</v>
      </c>
      <c r="J1182" s="4" t="s">
        <v>7235</v>
      </c>
      <c r="K1182" s="4"/>
      <c r="L1182" s="4"/>
      <c r="M1182" s="4" t="s">
        <v>7236</v>
      </c>
    </row>
    <row r="1183" spans="1:13" ht="15" customHeight="1">
      <c r="A1183" s="4" t="s">
        <v>7237</v>
      </c>
      <c r="B1183" s="4" t="s">
        <v>533</v>
      </c>
      <c r="C1183" s="4" t="s">
        <v>7238</v>
      </c>
      <c r="D1183" s="4" t="s">
        <v>7239</v>
      </c>
      <c r="E1183" s="4" t="s">
        <v>7240</v>
      </c>
      <c r="F1183" s="4">
        <v>2024</v>
      </c>
      <c r="G1183" s="4" t="s">
        <v>6187</v>
      </c>
      <c r="H1183" s="4" t="s">
        <v>6164</v>
      </c>
      <c r="I1183" s="4" t="s">
        <v>7241</v>
      </c>
      <c r="J1183" s="4" t="s">
        <v>7242</v>
      </c>
      <c r="K1183" s="4"/>
      <c r="L1183" s="4"/>
      <c r="M1183" s="4" t="s">
        <v>7243</v>
      </c>
    </row>
    <row r="1184" spans="1:13" ht="15" customHeight="1">
      <c r="A1184" s="4" t="s">
        <v>7244</v>
      </c>
      <c r="B1184" s="4" t="s">
        <v>533</v>
      </c>
      <c r="C1184" s="4" t="s">
        <v>7245</v>
      </c>
      <c r="D1184" s="4" t="s">
        <v>7246</v>
      </c>
      <c r="E1184" s="4" t="s">
        <v>7247</v>
      </c>
      <c r="F1184" s="4">
        <v>2026</v>
      </c>
      <c r="G1184" s="4" t="s">
        <v>7248</v>
      </c>
      <c r="H1184" s="4" t="s">
        <v>6164</v>
      </c>
      <c r="I1184" s="4" t="s">
        <v>7249</v>
      </c>
      <c r="J1184" s="4"/>
      <c r="K1184" s="4"/>
      <c r="L1184" s="4"/>
      <c r="M1184" s="2" t="s">
        <v>7250</v>
      </c>
    </row>
    <row r="1185" spans="1:13" ht="15" customHeight="1">
      <c r="A1185" s="4" t="s">
        <v>7251</v>
      </c>
      <c r="B1185" s="4" t="s">
        <v>533</v>
      </c>
      <c r="C1185" s="4" t="s">
        <v>7252</v>
      </c>
      <c r="D1185" s="4" t="s">
        <v>7253</v>
      </c>
      <c r="E1185" s="4" t="s">
        <v>7254</v>
      </c>
      <c r="F1185" s="4">
        <v>2026</v>
      </c>
      <c r="G1185" s="4" t="s">
        <v>7255</v>
      </c>
      <c r="H1185" s="4" t="s">
        <v>6164</v>
      </c>
      <c r="I1185" s="4" t="s">
        <v>7256</v>
      </c>
      <c r="J1185" s="4"/>
      <c r="K1185" s="4"/>
      <c r="L1185" s="4"/>
      <c r="M1185" s="4" t="s">
        <v>7257</v>
      </c>
    </row>
    <row r="1186" spans="1:13" ht="15" customHeight="1">
      <c r="A1186" s="4" t="s">
        <v>7258</v>
      </c>
      <c r="B1186" s="4" t="s">
        <v>533</v>
      </c>
      <c r="C1186" s="4" t="s">
        <v>7259</v>
      </c>
      <c r="D1186" s="4" t="s">
        <v>7260</v>
      </c>
      <c r="E1186" s="4" t="s">
        <v>7261</v>
      </c>
      <c r="F1186" s="4">
        <v>2024</v>
      </c>
      <c r="G1186" s="4" t="s">
        <v>6187</v>
      </c>
      <c r="H1186" s="4" t="s">
        <v>6164</v>
      </c>
      <c r="I1186" s="4" t="s">
        <v>7262</v>
      </c>
      <c r="J1186" s="4" t="s">
        <v>1907</v>
      </c>
      <c r="K1186" s="4" t="s">
        <v>206</v>
      </c>
      <c r="L1186" s="4" t="s">
        <v>6132</v>
      </c>
      <c r="M1186" s="4" t="s">
        <v>7263</v>
      </c>
    </row>
    <row r="1187" spans="1:13" ht="15" customHeight="1">
      <c r="A1187" s="4" t="s">
        <v>7264</v>
      </c>
      <c r="B1187" s="4" t="s">
        <v>533</v>
      </c>
      <c r="C1187" s="4" t="s">
        <v>7265</v>
      </c>
      <c r="D1187" s="4" t="s">
        <v>7266</v>
      </c>
      <c r="E1187" s="4" t="s">
        <v>7267</v>
      </c>
      <c r="F1187" s="4">
        <v>2026</v>
      </c>
      <c r="G1187" s="4" t="s">
        <v>7268</v>
      </c>
      <c r="H1187" s="4" t="s">
        <v>6164</v>
      </c>
      <c r="I1187" s="4" t="s">
        <v>7269</v>
      </c>
      <c r="J1187" s="4"/>
      <c r="K1187" s="4"/>
      <c r="L1187" s="4"/>
      <c r="M1187" s="4" t="s">
        <v>7270</v>
      </c>
    </row>
    <row r="1188" spans="1:13" ht="15" customHeight="1">
      <c r="A1188" s="4" t="s">
        <v>7271</v>
      </c>
      <c r="B1188" s="4" t="s">
        <v>533</v>
      </c>
      <c r="C1188" s="4" t="s">
        <v>7272</v>
      </c>
      <c r="D1188" s="4" t="s">
        <v>7273</v>
      </c>
      <c r="E1188" s="4" t="s">
        <v>7274</v>
      </c>
      <c r="F1188" s="4">
        <v>2026</v>
      </c>
      <c r="G1188" s="4" t="s">
        <v>7275</v>
      </c>
      <c r="H1188" s="4" t="s">
        <v>6164</v>
      </c>
      <c r="I1188" s="4" t="s">
        <v>7276</v>
      </c>
      <c r="J1188" s="4"/>
      <c r="K1188" s="4"/>
      <c r="L1188" s="4"/>
      <c r="M1188" s="4" t="s">
        <v>7277</v>
      </c>
    </row>
    <row r="1189" spans="1:13" ht="15" customHeight="1">
      <c r="A1189" s="4" t="s">
        <v>7278</v>
      </c>
      <c r="B1189" s="4" t="s">
        <v>533</v>
      </c>
      <c r="C1189" s="4" t="s">
        <v>7279</v>
      </c>
      <c r="D1189" s="4" t="s">
        <v>7280</v>
      </c>
      <c r="E1189" s="4" t="s">
        <v>7281</v>
      </c>
      <c r="F1189" s="4">
        <v>2026</v>
      </c>
      <c r="G1189" s="4" t="s">
        <v>7282</v>
      </c>
      <c r="H1189" s="4" t="s">
        <v>6164</v>
      </c>
      <c r="I1189" s="4" t="s">
        <v>7283</v>
      </c>
      <c r="J1189" s="4"/>
      <c r="K1189" s="4"/>
      <c r="L1189" s="4"/>
      <c r="M1189" s="4" t="s">
        <v>7284</v>
      </c>
    </row>
    <row r="1190" spans="1:13" ht="15" customHeight="1">
      <c r="A1190" s="4" t="s">
        <v>7285</v>
      </c>
      <c r="B1190" s="4" t="s">
        <v>533</v>
      </c>
      <c r="C1190" s="4" t="s">
        <v>7286</v>
      </c>
      <c r="D1190" s="4" t="s">
        <v>7287</v>
      </c>
      <c r="E1190" s="4" t="s">
        <v>7288</v>
      </c>
      <c r="F1190" s="4">
        <v>2026</v>
      </c>
      <c r="G1190" s="4" t="s">
        <v>7289</v>
      </c>
      <c r="H1190" s="4" t="s">
        <v>6156</v>
      </c>
      <c r="I1190" s="4" t="s">
        <v>7290</v>
      </c>
      <c r="J1190" s="4"/>
      <c r="K1190" s="4"/>
      <c r="L1190" s="4"/>
      <c r="M1190" s="2" t="s">
        <v>7291</v>
      </c>
    </row>
    <row r="1191" spans="1:13" ht="15" customHeight="1">
      <c r="A1191" s="4" t="s">
        <v>7292</v>
      </c>
      <c r="B1191" s="4" t="s">
        <v>533</v>
      </c>
      <c r="C1191" s="4" t="s">
        <v>7293</v>
      </c>
      <c r="D1191" s="4" t="s">
        <v>7294</v>
      </c>
      <c r="E1191" s="4" t="s">
        <v>7295</v>
      </c>
      <c r="F1191" s="4">
        <v>2025</v>
      </c>
      <c r="G1191" s="4" t="s">
        <v>7296</v>
      </c>
      <c r="H1191" s="4" t="s">
        <v>6164</v>
      </c>
      <c r="I1191" s="4" t="s">
        <v>7297</v>
      </c>
      <c r="J1191" s="4"/>
      <c r="K1191" s="4"/>
      <c r="L1191" s="4"/>
      <c r="M1191" s="4" t="s">
        <v>7298</v>
      </c>
    </row>
    <row r="1192" spans="1:13" ht="15" customHeight="1">
      <c r="A1192" s="4" t="s">
        <v>7299</v>
      </c>
      <c r="B1192" s="4" t="s">
        <v>533</v>
      </c>
      <c r="C1192" s="4" t="s">
        <v>7300</v>
      </c>
      <c r="D1192" s="4" t="s">
        <v>3162</v>
      </c>
      <c r="E1192" s="4" t="s">
        <v>7301</v>
      </c>
      <c r="F1192" s="4">
        <v>2026</v>
      </c>
      <c r="G1192" s="4" t="s">
        <v>3164</v>
      </c>
      <c r="H1192" s="4" t="s">
        <v>6313</v>
      </c>
      <c r="I1192" s="4" t="s">
        <v>3165</v>
      </c>
      <c r="J1192" s="4"/>
      <c r="K1192" s="4" t="s">
        <v>3161</v>
      </c>
      <c r="L1192" s="4" t="s">
        <v>1264</v>
      </c>
      <c r="M1192" s="4" t="s">
        <v>3166</v>
      </c>
    </row>
    <row r="1193" spans="1:13" ht="15" customHeight="1">
      <c r="A1193" s="4" t="s">
        <v>7302</v>
      </c>
      <c r="B1193" s="4" t="s">
        <v>533</v>
      </c>
      <c r="C1193" s="4" t="s">
        <v>7303</v>
      </c>
      <c r="D1193" s="4" t="s">
        <v>7304</v>
      </c>
      <c r="E1193" s="4" t="s">
        <v>7305</v>
      </c>
      <c r="F1193" s="4">
        <v>2026</v>
      </c>
      <c r="G1193" s="4" t="s">
        <v>6187</v>
      </c>
      <c r="H1193" s="4" t="s">
        <v>6164</v>
      </c>
      <c r="I1193" s="4" t="s">
        <v>7306</v>
      </c>
      <c r="J1193" s="4" t="s">
        <v>7307</v>
      </c>
      <c r="K1193" s="4"/>
      <c r="L1193" s="4"/>
      <c r="M1193" s="4" t="s">
        <v>7308</v>
      </c>
    </row>
    <row r="1194" spans="1:13" ht="15" customHeight="1">
      <c r="A1194" s="4" t="s">
        <v>7309</v>
      </c>
      <c r="B1194" s="4" t="s">
        <v>533</v>
      </c>
      <c r="C1194" s="4" t="s">
        <v>7310</v>
      </c>
      <c r="D1194" s="4" t="s">
        <v>7311</v>
      </c>
      <c r="E1194" s="4" t="s">
        <v>7312</v>
      </c>
      <c r="F1194" s="4">
        <v>2026</v>
      </c>
      <c r="G1194" s="4" t="s">
        <v>7313</v>
      </c>
      <c r="H1194" s="4" t="s">
        <v>6164</v>
      </c>
      <c r="I1194" s="4" t="s">
        <v>7314</v>
      </c>
      <c r="J1194" s="4"/>
      <c r="K1194" s="4"/>
      <c r="L1194" s="4"/>
      <c r="M1194" s="2" t="s">
        <v>7315</v>
      </c>
    </row>
    <row r="1195" spans="1:13" ht="15" customHeight="1">
      <c r="A1195" s="4" t="s">
        <v>7316</v>
      </c>
      <c r="B1195" s="4" t="s">
        <v>533</v>
      </c>
      <c r="C1195" s="4" t="s">
        <v>7317</v>
      </c>
      <c r="D1195" s="4" t="s">
        <v>2956</v>
      </c>
      <c r="E1195" s="4" t="s">
        <v>7318</v>
      </c>
      <c r="F1195" s="4">
        <v>2025</v>
      </c>
      <c r="G1195" s="4" t="s">
        <v>2958</v>
      </c>
      <c r="H1195" s="4" t="s">
        <v>6269</v>
      </c>
      <c r="I1195" s="4" t="s">
        <v>2959</v>
      </c>
      <c r="J1195" s="4"/>
      <c r="K1195" s="4" t="s">
        <v>2955</v>
      </c>
      <c r="L1195" s="4" t="s">
        <v>1264</v>
      </c>
      <c r="M1195" s="4" t="s">
        <v>2960</v>
      </c>
    </row>
    <row r="1196" spans="1:13" ht="15" customHeight="1">
      <c r="A1196" s="4" t="s">
        <v>7319</v>
      </c>
      <c r="B1196" s="4" t="s">
        <v>533</v>
      </c>
      <c r="C1196" s="4" t="s">
        <v>7320</v>
      </c>
      <c r="D1196" s="4" t="s">
        <v>7321</v>
      </c>
      <c r="E1196" s="4" t="s">
        <v>7322</v>
      </c>
      <c r="F1196" s="4">
        <v>2026</v>
      </c>
      <c r="G1196" s="4" t="s">
        <v>7323</v>
      </c>
      <c r="H1196" s="4" t="s">
        <v>6164</v>
      </c>
      <c r="I1196" s="4" t="s">
        <v>7324</v>
      </c>
      <c r="J1196" s="4"/>
      <c r="K1196" s="4"/>
      <c r="L1196" s="4"/>
      <c r="M1196" s="4" t="s">
        <v>7325</v>
      </c>
    </row>
    <row r="1197" spans="1:13" ht="15" customHeight="1">
      <c r="A1197" s="4" t="s">
        <v>7326</v>
      </c>
      <c r="B1197" s="4" t="s">
        <v>533</v>
      </c>
      <c r="C1197" s="4" t="s">
        <v>7327</v>
      </c>
      <c r="D1197" s="4" t="s">
        <v>2725</v>
      </c>
      <c r="E1197" s="4" t="s">
        <v>7328</v>
      </c>
      <c r="F1197" s="4">
        <v>2024</v>
      </c>
      <c r="G1197" s="4" t="s">
        <v>2727</v>
      </c>
      <c r="H1197" s="4" t="s">
        <v>6269</v>
      </c>
      <c r="I1197" s="4" t="s">
        <v>2728</v>
      </c>
      <c r="J1197" s="4"/>
      <c r="K1197" s="4" t="s">
        <v>2724</v>
      </c>
      <c r="L1197" s="4" t="s">
        <v>1264</v>
      </c>
      <c r="M1197" s="4" t="s">
        <v>2729</v>
      </c>
    </row>
    <row r="1198" spans="1:13" ht="15" customHeight="1">
      <c r="A1198" s="4" t="s">
        <v>7329</v>
      </c>
      <c r="B1198" s="4" t="s">
        <v>533</v>
      </c>
      <c r="C1198" s="4" t="s">
        <v>7330</v>
      </c>
      <c r="D1198" s="4" t="s">
        <v>7331</v>
      </c>
      <c r="E1198" s="4" t="s">
        <v>7332</v>
      </c>
      <c r="F1198" s="4">
        <v>2026</v>
      </c>
      <c r="G1198" s="4" t="s">
        <v>6187</v>
      </c>
      <c r="H1198" s="4" t="s">
        <v>6164</v>
      </c>
      <c r="I1198" s="4" t="s">
        <v>7333</v>
      </c>
      <c r="J1198" s="4" t="s">
        <v>7334</v>
      </c>
      <c r="K1198" s="4"/>
      <c r="L1198" s="4"/>
      <c r="M1198" s="4" t="s">
        <v>7335</v>
      </c>
    </row>
    <row r="1199" spans="1:13" ht="15" customHeight="1">
      <c r="A1199" s="4" t="s">
        <v>7336</v>
      </c>
      <c r="B1199" s="4" t="s">
        <v>533</v>
      </c>
      <c r="C1199" s="4" t="s">
        <v>7337</v>
      </c>
      <c r="D1199" s="4" t="s">
        <v>7338</v>
      </c>
      <c r="E1199" s="4" t="s">
        <v>7339</v>
      </c>
      <c r="F1199" s="4">
        <v>2024</v>
      </c>
      <c r="G1199" s="4" t="s">
        <v>6187</v>
      </c>
      <c r="H1199" s="4" t="s">
        <v>6164</v>
      </c>
      <c r="I1199" s="4" t="s">
        <v>7340</v>
      </c>
      <c r="J1199" s="4" t="s">
        <v>7341</v>
      </c>
      <c r="K1199" s="4"/>
      <c r="L1199" s="4"/>
      <c r="M1199" s="4" t="s">
        <v>7342</v>
      </c>
    </row>
    <row r="1200" spans="1:13" ht="15" customHeight="1">
      <c r="A1200" s="4" t="s">
        <v>7343</v>
      </c>
      <c r="B1200" s="4" t="s">
        <v>533</v>
      </c>
      <c r="C1200" s="4" t="s">
        <v>7344</v>
      </c>
      <c r="D1200" s="4" t="s">
        <v>5974</v>
      </c>
      <c r="E1200" s="4" t="s">
        <v>7345</v>
      </c>
      <c r="F1200" s="4">
        <v>2026</v>
      </c>
      <c r="G1200" s="4" t="s">
        <v>6538</v>
      </c>
      <c r="H1200" s="4" t="s">
        <v>6234</v>
      </c>
      <c r="I1200" s="4" t="s">
        <v>5976</v>
      </c>
      <c r="J1200" s="4"/>
      <c r="K1200" s="4" t="s">
        <v>5973</v>
      </c>
      <c r="L1200" s="4" t="s">
        <v>1264</v>
      </c>
      <c r="M1200" s="4" t="s">
        <v>5977</v>
      </c>
    </row>
    <row r="1201" spans="1:13" ht="15" customHeight="1">
      <c r="A1201" s="4" t="s">
        <v>7346</v>
      </c>
      <c r="B1201" s="4" t="s">
        <v>533</v>
      </c>
      <c r="C1201" s="4" t="s">
        <v>7347</v>
      </c>
      <c r="D1201" s="4" t="s">
        <v>7348</v>
      </c>
      <c r="E1201" s="4" t="s">
        <v>7349</v>
      </c>
      <c r="F1201" s="4">
        <v>2025</v>
      </c>
      <c r="G1201" s="4" t="s">
        <v>6187</v>
      </c>
      <c r="H1201" s="4" t="s">
        <v>6164</v>
      </c>
      <c r="I1201" s="4" t="s">
        <v>7350</v>
      </c>
      <c r="J1201" s="4" t="s">
        <v>7351</v>
      </c>
      <c r="K1201" s="4"/>
      <c r="L1201" s="4"/>
      <c r="M1201" s="4" t="s">
        <v>7352</v>
      </c>
    </row>
    <row r="1202" spans="1:13" ht="15" customHeight="1">
      <c r="A1202" s="4" t="s">
        <v>7353</v>
      </c>
      <c r="B1202" s="4" t="s">
        <v>533</v>
      </c>
      <c r="C1202" s="4" t="s">
        <v>7354</v>
      </c>
      <c r="D1202" s="4" t="s">
        <v>7355</v>
      </c>
      <c r="E1202" s="4" t="s">
        <v>7356</v>
      </c>
      <c r="F1202" s="4">
        <v>2026</v>
      </c>
      <c r="G1202" s="4" t="s">
        <v>6796</v>
      </c>
      <c r="H1202" s="4" t="s">
        <v>6164</v>
      </c>
      <c r="I1202" s="4" t="s">
        <v>7357</v>
      </c>
      <c r="J1202" s="4"/>
      <c r="K1202" s="4"/>
      <c r="L1202" s="4"/>
      <c r="M1202" s="4" t="s">
        <v>7358</v>
      </c>
    </row>
    <row r="1203" spans="1:13" ht="15" customHeight="1">
      <c r="A1203" s="4" t="s">
        <v>7359</v>
      </c>
      <c r="B1203" s="4" t="s">
        <v>533</v>
      </c>
      <c r="C1203" s="4" t="s">
        <v>7360</v>
      </c>
      <c r="D1203" s="4" t="s">
        <v>7361</v>
      </c>
      <c r="E1203" s="4" t="s">
        <v>7362</v>
      </c>
      <c r="F1203" s="4">
        <v>2026</v>
      </c>
      <c r="G1203" s="4" t="s">
        <v>7363</v>
      </c>
      <c r="H1203" s="4" t="s">
        <v>6164</v>
      </c>
      <c r="I1203" s="4" t="s">
        <v>7364</v>
      </c>
      <c r="J1203" s="4"/>
      <c r="K1203" s="4"/>
      <c r="L1203" s="4"/>
      <c r="M1203" s="4" t="s">
        <v>7365</v>
      </c>
    </row>
    <row r="1204" spans="1:13" ht="15" customHeight="1">
      <c r="A1204" s="4" t="s">
        <v>7366</v>
      </c>
      <c r="B1204" s="4" t="s">
        <v>533</v>
      </c>
      <c r="C1204" s="4" t="s">
        <v>7367</v>
      </c>
      <c r="D1204" s="4" t="s">
        <v>7368</v>
      </c>
      <c r="E1204" s="4" t="s">
        <v>7369</v>
      </c>
      <c r="F1204" s="4">
        <v>2025</v>
      </c>
      <c r="G1204" s="4" t="s">
        <v>6187</v>
      </c>
      <c r="H1204" s="4" t="s">
        <v>6156</v>
      </c>
      <c r="I1204" s="4" t="s">
        <v>7370</v>
      </c>
      <c r="J1204" s="4" t="s">
        <v>7371</v>
      </c>
      <c r="K1204" s="4"/>
      <c r="L1204" s="4"/>
      <c r="M1204" s="4" t="s">
        <v>7372</v>
      </c>
    </row>
    <row r="1205" spans="1:13" ht="15" customHeight="1">
      <c r="A1205" s="4" t="s">
        <v>7373</v>
      </c>
      <c r="B1205" s="4" t="s">
        <v>533</v>
      </c>
      <c r="C1205" s="4" t="s">
        <v>7374</v>
      </c>
      <c r="D1205" s="4" t="s">
        <v>7375</v>
      </c>
      <c r="E1205" s="4" t="s">
        <v>7376</v>
      </c>
      <c r="F1205" s="4">
        <v>2026</v>
      </c>
      <c r="G1205" s="4" t="s">
        <v>7377</v>
      </c>
      <c r="H1205" s="4" t="s">
        <v>6156</v>
      </c>
      <c r="I1205" s="4" t="s">
        <v>7378</v>
      </c>
      <c r="J1205" s="4"/>
      <c r="K1205" s="4"/>
      <c r="L1205" s="4"/>
      <c r="M1205" s="4" t="s">
        <v>7379</v>
      </c>
    </row>
    <row r="1206" spans="1:13" ht="15" customHeight="1">
      <c r="A1206" s="4" t="s">
        <v>7380</v>
      </c>
      <c r="B1206" s="4" t="s">
        <v>533</v>
      </c>
      <c r="C1206" s="4" t="s">
        <v>7381</v>
      </c>
      <c r="D1206" s="4" t="s">
        <v>7382</v>
      </c>
      <c r="E1206" s="4" t="s">
        <v>7383</v>
      </c>
      <c r="F1206" s="4">
        <v>2026</v>
      </c>
      <c r="G1206" s="4" t="s">
        <v>7384</v>
      </c>
      <c r="H1206" s="4" t="s">
        <v>6156</v>
      </c>
      <c r="I1206" s="4" t="s">
        <v>7385</v>
      </c>
      <c r="J1206" s="4"/>
      <c r="K1206" s="4"/>
      <c r="L1206" s="4"/>
      <c r="M1206" s="4" t="s">
        <v>7386</v>
      </c>
    </row>
    <row r="1207" spans="1:13" ht="15" customHeight="1">
      <c r="A1207" s="4" t="s">
        <v>7387</v>
      </c>
      <c r="B1207" s="4" t="s">
        <v>533</v>
      </c>
      <c r="C1207" s="4" t="s">
        <v>7388</v>
      </c>
      <c r="D1207" s="4" t="s">
        <v>7389</v>
      </c>
      <c r="E1207" s="4" t="s">
        <v>7390</v>
      </c>
      <c r="F1207" s="4">
        <v>2026</v>
      </c>
      <c r="G1207" s="4" t="s">
        <v>7391</v>
      </c>
      <c r="H1207" s="4" t="s">
        <v>6164</v>
      </c>
      <c r="I1207" s="4" t="s">
        <v>7392</v>
      </c>
      <c r="J1207" s="4"/>
      <c r="K1207" s="4"/>
      <c r="L1207" s="4"/>
      <c r="M1207" s="4" t="s">
        <v>7393</v>
      </c>
    </row>
    <row r="1208" spans="1:13" ht="15" customHeight="1">
      <c r="A1208" s="4" t="s">
        <v>7394</v>
      </c>
      <c r="B1208" s="4" t="s">
        <v>533</v>
      </c>
      <c r="C1208" s="4" t="s">
        <v>7395</v>
      </c>
      <c r="D1208" s="4" t="s">
        <v>1449</v>
      </c>
      <c r="E1208" s="4" t="s">
        <v>7396</v>
      </c>
      <c r="F1208" s="4">
        <v>2026</v>
      </c>
      <c r="G1208" s="4" t="s">
        <v>1451</v>
      </c>
      <c r="H1208" s="4" t="s">
        <v>6156</v>
      </c>
      <c r="I1208" s="4" t="s">
        <v>1452</v>
      </c>
      <c r="J1208" s="4"/>
      <c r="K1208" s="4" t="s">
        <v>1448</v>
      </c>
      <c r="L1208" s="4" t="s">
        <v>1264</v>
      </c>
      <c r="M1208" s="4" t="s">
        <v>7397</v>
      </c>
    </row>
    <row r="1209" spans="1:13" ht="15" customHeight="1">
      <c r="A1209" s="4" t="s">
        <v>7398</v>
      </c>
      <c r="B1209" s="4" t="s">
        <v>533</v>
      </c>
      <c r="C1209" s="4" t="s">
        <v>7399</v>
      </c>
      <c r="D1209" s="4" t="s">
        <v>2050</v>
      </c>
      <c r="E1209" s="4" t="s">
        <v>7400</v>
      </c>
      <c r="F1209" s="4">
        <v>2026</v>
      </c>
      <c r="G1209" s="4" t="s">
        <v>2052</v>
      </c>
      <c r="H1209" s="4" t="s">
        <v>6269</v>
      </c>
      <c r="I1209" s="4" t="s">
        <v>2053</v>
      </c>
      <c r="J1209" s="4"/>
      <c r="K1209" s="4" t="s">
        <v>2049</v>
      </c>
      <c r="L1209" s="4" t="s">
        <v>1264</v>
      </c>
      <c r="M1209" s="4" t="s">
        <v>2054</v>
      </c>
    </row>
    <row r="1210" spans="1:13" ht="15" customHeight="1">
      <c r="A1210" s="4" t="s">
        <v>7401</v>
      </c>
      <c r="B1210" s="4" t="s">
        <v>533</v>
      </c>
      <c r="C1210" s="4" t="s">
        <v>7402</v>
      </c>
      <c r="D1210" s="4" t="s">
        <v>7403</v>
      </c>
      <c r="E1210" s="4" t="s">
        <v>7404</v>
      </c>
      <c r="F1210" s="4">
        <v>2026</v>
      </c>
      <c r="G1210" s="4" t="s">
        <v>592</v>
      </c>
      <c r="H1210" s="4" t="s">
        <v>6164</v>
      </c>
      <c r="I1210" s="4" t="s">
        <v>7405</v>
      </c>
      <c r="J1210" s="4"/>
      <c r="K1210" s="4"/>
      <c r="L1210" s="4"/>
      <c r="M1210" s="4" t="s">
        <v>7406</v>
      </c>
    </row>
    <row r="1211" spans="1:13" ht="15" customHeight="1">
      <c r="A1211" s="4" t="s">
        <v>7407</v>
      </c>
      <c r="B1211" s="4" t="s">
        <v>533</v>
      </c>
      <c r="C1211" s="4" t="s">
        <v>7408</v>
      </c>
      <c r="D1211" s="4" t="s">
        <v>7409</v>
      </c>
      <c r="E1211" s="4" t="s">
        <v>7410</v>
      </c>
      <c r="F1211" s="4">
        <v>2026</v>
      </c>
      <c r="G1211" s="4" t="s">
        <v>6248</v>
      </c>
      <c r="H1211" s="4" t="s">
        <v>6164</v>
      </c>
      <c r="I1211" s="4" t="s">
        <v>7411</v>
      </c>
      <c r="J1211" s="4"/>
      <c r="K1211" s="4"/>
      <c r="L1211" s="4"/>
      <c r="M1211" s="4" t="s">
        <v>7412</v>
      </c>
    </row>
    <row r="1212" spans="1:13" ht="15" customHeight="1">
      <c r="A1212" s="4" t="s">
        <v>7413</v>
      </c>
      <c r="B1212" s="4" t="s">
        <v>533</v>
      </c>
      <c r="C1212" s="4" t="s">
        <v>7414</v>
      </c>
      <c r="D1212" s="4" t="s">
        <v>7415</v>
      </c>
      <c r="E1212" s="4" t="s">
        <v>7416</v>
      </c>
      <c r="F1212" s="4">
        <v>2023</v>
      </c>
      <c r="G1212" s="4" t="s">
        <v>7417</v>
      </c>
      <c r="H1212" s="4" t="s">
        <v>6164</v>
      </c>
      <c r="I1212" s="4" t="s">
        <v>7418</v>
      </c>
      <c r="J1212" s="4"/>
      <c r="K1212" s="4"/>
      <c r="L1212" s="4"/>
      <c r="M1212" s="4" t="s">
        <v>7419</v>
      </c>
    </row>
    <row r="1213" spans="1:13" ht="15" customHeight="1">
      <c r="A1213" s="4" t="s">
        <v>7420</v>
      </c>
      <c r="B1213" s="4" t="s">
        <v>533</v>
      </c>
      <c r="C1213" s="4" t="s">
        <v>7421</v>
      </c>
      <c r="D1213" s="4" t="s">
        <v>7422</v>
      </c>
      <c r="E1213" s="4" t="s">
        <v>7423</v>
      </c>
      <c r="F1213" s="4">
        <v>2021</v>
      </c>
      <c r="G1213" s="4" t="s">
        <v>7424</v>
      </c>
      <c r="H1213" s="4" t="s">
        <v>6180</v>
      </c>
      <c r="I1213" s="4" t="s">
        <v>7425</v>
      </c>
      <c r="J1213" s="4"/>
      <c r="K1213" s="4"/>
      <c r="L1213" s="4"/>
      <c r="M1213" s="4" t="s">
        <v>7426</v>
      </c>
    </row>
    <row r="1214" spans="1:13" ht="15" customHeight="1">
      <c r="A1214" s="4" t="s">
        <v>7427</v>
      </c>
      <c r="B1214" s="4" t="s">
        <v>533</v>
      </c>
      <c r="C1214" s="4" t="s">
        <v>7428</v>
      </c>
      <c r="D1214" s="4" t="s">
        <v>2333</v>
      </c>
      <c r="E1214" s="4" t="s">
        <v>7429</v>
      </c>
      <c r="F1214" s="4">
        <v>2026</v>
      </c>
      <c r="G1214" s="4" t="s">
        <v>2335</v>
      </c>
      <c r="H1214" s="4" t="s">
        <v>6234</v>
      </c>
      <c r="I1214" s="4" t="s">
        <v>2336</v>
      </c>
      <c r="J1214" s="4" t="s">
        <v>2337</v>
      </c>
      <c r="K1214" s="4" t="s">
        <v>2332</v>
      </c>
      <c r="L1214" s="4" t="s">
        <v>1264</v>
      </c>
      <c r="M1214" s="4" t="s">
        <v>2338</v>
      </c>
    </row>
    <row r="1215" spans="1:13" ht="15" customHeight="1">
      <c r="A1215" s="4" t="s">
        <v>7430</v>
      </c>
      <c r="B1215" s="4" t="s">
        <v>533</v>
      </c>
      <c r="C1215" s="4" t="s">
        <v>7431</v>
      </c>
      <c r="D1215" s="4" t="s">
        <v>7432</v>
      </c>
      <c r="E1215" s="4" t="s">
        <v>7433</v>
      </c>
      <c r="F1215" s="4">
        <v>2025</v>
      </c>
      <c r="G1215" s="4" t="s">
        <v>6187</v>
      </c>
      <c r="H1215" s="4" t="s">
        <v>6164</v>
      </c>
      <c r="I1215" s="4" t="s">
        <v>7434</v>
      </c>
      <c r="J1215" s="4" t="s">
        <v>7435</v>
      </c>
      <c r="K1215" s="4"/>
      <c r="L1215" s="4"/>
      <c r="M1215" s="4" t="s">
        <v>7436</v>
      </c>
    </row>
    <row r="1216" spans="1:13" ht="15" customHeight="1">
      <c r="A1216" s="4" t="s">
        <v>7437</v>
      </c>
      <c r="B1216" s="4" t="s">
        <v>533</v>
      </c>
      <c r="C1216" s="4" t="s">
        <v>7438</v>
      </c>
      <c r="D1216" s="4" t="s">
        <v>7439</v>
      </c>
      <c r="E1216" s="4" t="s">
        <v>7440</v>
      </c>
      <c r="F1216" s="4">
        <v>2025</v>
      </c>
      <c r="G1216" s="4" t="s">
        <v>6550</v>
      </c>
      <c r="H1216" s="4" t="s">
        <v>6156</v>
      </c>
      <c r="I1216" s="4" t="s">
        <v>7441</v>
      </c>
      <c r="J1216" s="4"/>
      <c r="K1216" s="4"/>
      <c r="L1216" s="4"/>
      <c r="M1216" s="4" t="s">
        <v>7442</v>
      </c>
    </row>
    <row r="1217" spans="1:13" ht="15" customHeight="1">
      <c r="A1217" s="4" t="s">
        <v>7443</v>
      </c>
      <c r="B1217" s="4" t="s">
        <v>533</v>
      </c>
      <c r="C1217" s="4" t="s">
        <v>7444</v>
      </c>
      <c r="D1217" s="4" t="s">
        <v>7445</v>
      </c>
      <c r="E1217" s="4" t="s">
        <v>7446</v>
      </c>
      <c r="F1217" s="4">
        <v>2026</v>
      </c>
      <c r="G1217" s="4" t="s">
        <v>7447</v>
      </c>
      <c r="H1217" s="4" t="s">
        <v>6156</v>
      </c>
      <c r="I1217" s="4" t="s">
        <v>7448</v>
      </c>
      <c r="J1217" s="4"/>
      <c r="K1217" s="4"/>
      <c r="L1217" s="4"/>
      <c r="M1217" s="4" t="s">
        <v>7449</v>
      </c>
    </row>
    <row r="1218" spans="1:13" ht="15" customHeight="1">
      <c r="A1218" s="4" t="s">
        <v>7450</v>
      </c>
      <c r="B1218" s="4" t="s">
        <v>533</v>
      </c>
      <c r="C1218" s="4" t="s">
        <v>7451</v>
      </c>
      <c r="D1218" s="4" t="s">
        <v>7452</v>
      </c>
      <c r="E1218" s="4" t="s">
        <v>7453</v>
      </c>
      <c r="F1218" s="4">
        <v>2025</v>
      </c>
      <c r="G1218" s="4" t="s">
        <v>6623</v>
      </c>
      <c r="H1218" s="4" t="s">
        <v>6164</v>
      </c>
      <c r="I1218" s="4" t="s">
        <v>7454</v>
      </c>
      <c r="J1218" s="4"/>
      <c r="K1218" s="4"/>
      <c r="L1218" s="4"/>
      <c r="M1218" s="4" t="s">
        <v>7455</v>
      </c>
    </row>
    <row r="1219" spans="1:13" ht="15" customHeight="1">
      <c r="A1219" s="4" t="s">
        <v>7456</v>
      </c>
      <c r="B1219" s="4" t="s">
        <v>533</v>
      </c>
      <c r="C1219" s="4" t="s">
        <v>7457</v>
      </c>
      <c r="D1219" s="4" t="s">
        <v>7458</v>
      </c>
      <c r="E1219" s="4" t="s">
        <v>7459</v>
      </c>
      <c r="F1219" s="4">
        <v>2026</v>
      </c>
      <c r="G1219" s="4" t="s">
        <v>6187</v>
      </c>
      <c r="H1219" s="4" t="s">
        <v>6164</v>
      </c>
      <c r="I1219" s="4" t="s">
        <v>7460</v>
      </c>
      <c r="J1219" s="4" t="s">
        <v>7461</v>
      </c>
      <c r="K1219" s="4"/>
      <c r="L1219" s="4"/>
      <c r="M1219" s="4" t="s">
        <v>7462</v>
      </c>
    </row>
    <row r="1220" spans="1:13" ht="15" customHeight="1">
      <c r="A1220" s="4" t="s">
        <v>7463</v>
      </c>
      <c r="B1220" s="4" t="s">
        <v>533</v>
      </c>
      <c r="C1220" s="4" t="s">
        <v>7464</v>
      </c>
      <c r="D1220" s="4" t="s">
        <v>7465</v>
      </c>
      <c r="E1220" s="4" t="s">
        <v>7466</v>
      </c>
      <c r="F1220" s="4">
        <v>2026</v>
      </c>
      <c r="G1220" s="4" t="s">
        <v>7467</v>
      </c>
      <c r="H1220" s="4" t="s">
        <v>6156</v>
      </c>
      <c r="I1220" s="4" t="s">
        <v>7468</v>
      </c>
      <c r="J1220" s="4"/>
      <c r="K1220" s="4"/>
      <c r="L1220" s="4"/>
      <c r="M1220" s="4"/>
    </row>
    <row r="1221" spans="1:13" ht="15" customHeight="1">
      <c r="A1221" s="4" t="s">
        <v>7469</v>
      </c>
      <c r="B1221" s="4" t="s">
        <v>533</v>
      </c>
      <c r="C1221" s="4" t="s">
        <v>7470</v>
      </c>
      <c r="D1221" s="4" t="s">
        <v>7471</v>
      </c>
      <c r="E1221" s="4" t="s">
        <v>7472</v>
      </c>
      <c r="F1221" s="4">
        <v>2026</v>
      </c>
      <c r="G1221" s="4" t="s">
        <v>7473</v>
      </c>
      <c r="H1221" s="4" t="s">
        <v>6384</v>
      </c>
      <c r="I1221" s="4" t="s">
        <v>7474</v>
      </c>
      <c r="J1221" s="4"/>
      <c r="K1221" s="4"/>
      <c r="L1221" s="4"/>
      <c r="M1221" s="4" t="s">
        <v>7475</v>
      </c>
    </row>
    <row r="1222" spans="1:13" ht="15" customHeight="1">
      <c r="A1222" s="4" t="s">
        <v>7476</v>
      </c>
      <c r="B1222" s="4" t="s">
        <v>533</v>
      </c>
      <c r="C1222" s="4" t="s">
        <v>7477</v>
      </c>
      <c r="D1222" s="4" t="s">
        <v>7478</v>
      </c>
      <c r="E1222" s="4" t="s">
        <v>7479</v>
      </c>
      <c r="F1222" s="4">
        <v>2026</v>
      </c>
      <c r="G1222" s="4" t="s">
        <v>6187</v>
      </c>
      <c r="H1222" s="4" t="s">
        <v>6164</v>
      </c>
      <c r="I1222" s="4" t="s">
        <v>7480</v>
      </c>
      <c r="J1222" s="4" t="s">
        <v>7481</v>
      </c>
      <c r="K1222" s="4"/>
      <c r="L1222" s="4"/>
      <c r="M1222" s="4" t="s">
        <v>7482</v>
      </c>
    </row>
    <row r="1223" spans="1:13" ht="15" customHeight="1">
      <c r="A1223" s="4" t="s">
        <v>7483</v>
      </c>
      <c r="B1223" s="4" t="s">
        <v>533</v>
      </c>
      <c r="C1223" s="4" t="s">
        <v>7484</v>
      </c>
      <c r="D1223" s="4" t="s">
        <v>7485</v>
      </c>
      <c r="E1223" s="4" t="s">
        <v>7486</v>
      </c>
      <c r="F1223" s="4">
        <v>2025</v>
      </c>
      <c r="G1223" s="4" t="s">
        <v>7487</v>
      </c>
      <c r="H1223" s="4" t="s">
        <v>6156</v>
      </c>
      <c r="I1223" s="4" t="s">
        <v>7488</v>
      </c>
      <c r="J1223" s="4"/>
      <c r="K1223" s="4"/>
      <c r="L1223" s="4"/>
      <c r="M1223" s="2" t="s">
        <v>7489</v>
      </c>
    </row>
    <row r="1224" spans="1:13" ht="15" customHeight="1">
      <c r="A1224" s="4" t="s">
        <v>7490</v>
      </c>
      <c r="B1224" s="4" t="s">
        <v>533</v>
      </c>
      <c r="C1224" s="4" t="s">
        <v>7491</v>
      </c>
      <c r="D1224" s="4" t="s">
        <v>7492</v>
      </c>
      <c r="E1224" s="4" t="s">
        <v>7493</v>
      </c>
      <c r="F1224" s="4">
        <v>2026</v>
      </c>
      <c r="G1224" s="4" t="s">
        <v>7494</v>
      </c>
      <c r="H1224" s="4" t="s">
        <v>6156</v>
      </c>
      <c r="I1224" s="4" t="s">
        <v>7495</v>
      </c>
      <c r="J1224" s="4"/>
      <c r="K1224" s="4"/>
      <c r="L1224" s="4"/>
      <c r="M1224" s="2" t="s">
        <v>7496</v>
      </c>
    </row>
    <row r="1225" spans="1:13" ht="15" customHeight="1">
      <c r="A1225" s="4" t="s">
        <v>7497</v>
      </c>
      <c r="B1225" s="4" t="s">
        <v>533</v>
      </c>
      <c r="C1225" s="4" t="s">
        <v>7498</v>
      </c>
      <c r="D1225" s="4" t="s">
        <v>3550</v>
      </c>
      <c r="E1225" s="4" t="s">
        <v>7499</v>
      </c>
      <c r="F1225" s="4">
        <v>2025</v>
      </c>
      <c r="G1225" s="4" t="s">
        <v>3552</v>
      </c>
      <c r="H1225" s="4" t="s">
        <v>6313</v>
      </c>
      <c r="I1225" s="4" t="s">
        <v>3553</v>
      </c>
      <c r="J1225" s="4"/>
      <c r="K1225" s="4" t="s">
        <v>3549</v>
      </c>
      <c r="L1225" s="4" t="s">
        <v>1264</v>
      </c>
      <c r="M1225" s="4" t="s">
        <v>3554</v>
      </c>
    </row>
    <row r="1226" spans="1:13" ht="15" customHeight="1">
      <c r="A1226" s="4" t="s">
        <v>7500</v>
      </c>
      <c r="B1226" s="4" t="s">
        <v>533</v>
      </c>
      <c r="C1226" s="4" t="s">
        <v>7501</v>
      </c>
      <c r="D1226" s="4" t="s">
        <v>6115</v>
      </c>
      <c r="E1226" s="4" t="s">
        <v>7502</v>
      </c>
      <c r="F1226" s="4">
        <v>2026</v>
      </c>
      <c r="G1226" s="4" t="s">
        <v>1863</v>
      </c>
      <c r="H1226" s="4" t="s">
        <v>6313</v>
      </c>
      <c r="I1226" s="4" t="s">
        <v>6117</v>
      </c>
      <c r="J1226" s="4"/>
      <c r="K1226" s="4" t="s">
        <v>6114</v>
      </c>
      <c r="L1226" s="4" t="s">
        <v>1264</v>
      </c>
      <c r="M1226" s="4" t="s">
        <v>6118</v>
      </c>
    </row>
    <row r="1227" spans="1:13" ht="15" customHeight="1">
      <c r="A1227" s="4" t="s">
        <v>7503</v>
      </c>
      <c r="B1227" s="4" t="s">
        <v>533</v>
      </c>
      <c r="C1227" s="4" t="s">
        <v>7504</v>
      </c>
      <c r="D1227" s="4" t="s">
        <v>7505</v>
      </c>
      <c r="E1227" s="4" t="s">
        <v>7506</v>
      </c>
      <c r="F1227" s="4">
        <v>2026</v>
      </c>
      <c r="G1227" s="4" t="s">
        <v>6187</v>
      </c>
      <c r="H1227" s="4" t="s">
        <v>6164</v>
      </c>
      <c r="I1227" s="4" t="s">
        <v>7507</v>
      </c>
      <c r="J1227" s="4" t="s">
        <v>7508</v>
      </c>
      <c r="K1227" s="4"/>
      <c r="L1227" s="4"/>
      <c r="M1227" s="4" t="s">
        <v>7509</v>
      </c>
    </row>
    <row r="1228" spans="1:13" ht="15" customHeight="1">
      <c r="A1228" s="4" t="s">
        <v>7510</v>
      </c>
      <c r="B1228" s="4" t="s">
        <v>533</v>
      </c>
      <c r="C1228" s="4" t="s">
        <v>7511</v>
      </c>
      <c r="D1228" s="4" t="s">
        <v>7512</v>
      </c>
      <c r="E1228" s="4" t="s">
        <v>7513</v>
      </c>
      <c r="F1228" s="4">
        <v>2025</v>
      </c>
      <c r="G1228" s="4" t="s">
        <v>6163</v>
      </c>
      <c r="H1228" s="4" t="s">
        <v>6164</v>
      </c>
      <c r="I1228" s="4" t="s">
        <v>7514</v>
      </c>
      <c r="J1228" s="4"/>
      <c r="K1228" s="4"/>
      <c r="L1228" s="4"/>
      <c r="M1228" s="4" t="s">
        <v>7515</v>
      </c>
    </row>
    <row r="1229" spans="1:13" ht="15" customHeight="1">
      <c r="A1229" s="4" t="s">
        <v>7516</v>
      </c>
      <c r="B1229" s="4" t="s">
        <v>533</v>
      </c>
      <c r="C1229" s="4" t="s">
        <v>7517</v>
      </c>
      <c r="D1229" s="4" t="s">
        <v>7518</v>
      </c>
      <c r="E1229" s="4" t="s">
        <v>7519</v>
      </c>
      <c r="F1229" s="4">
        <v>2024</v>
      </c>
      <c r="G1229" s="4" t="s">
        <v>7520</v>
      </c>
      <c r="H1229" s="4" t="s">
        <v>6256</v>
      </c>
      <c r="I1229" s="4" t="s">
        <v>7521</v>
      </c>
      <c r="J1229" s="4" t="s">
        <v>7522</v>
      </c>
      <c r="K1229" s="4"/>
      <c r="L1229" s="4"/>
      <c r="M1229" s="4" t="s">
        <v>7523</v>
      </c>
    </row>
    <row r="1230" spans="1:13" ht="15" customHeight="1">
      <c r="A1230" s="4" t="s">
        <v>7524</v>
      </c>
      <c r="B1230" s="4" t="s">
        <v>533</v>
      </c>
      <c r="C1230" s="4" t="s">
        <v>7525</v>
      </c>
      <c r="D1230" s="4" t="s">
        <v>7526</v>
      </c>
      <c r="E1230" s="4" t="s">
        <v>7527</v>
      </c>
      <c r="F1230" s="4">
        <v>2023</v>
      </c>
      <c r="G1230" s="4" t="s">
        <v>6796</v>
      </c>
      <c r="H1230" s="4" t="s">
        <v>6164</v>
      </c>
      <c r="I1230" s="4" t="s">
        <v>7528</v>
      </c>
      <c r="J1230" s="4" t="s">
        <v>7529</v>
      </c>
      <c r="K1230" s="4"/>
      <c r="L1230" s="4"/>
      <c r="M1230" s="4" t="s">
        <v>7530</v>
      </c>
    </row>
    <row r="1231" spans="1:13" ht="15" customHeight="1">
      <c r="A1231" s="4" t="s">
        <v>7531</v>
      </c>
      <c r="B1231" s="4" t="s">
        <v>533</v>
      </c>
      <c r="C1231" s="4" t="s">
        <v>7532</v>
      </c>
      <c r="D1231" s="4" t="s">
        <v>7533</v>
      </c>
      <c r="E1231" s="4" t="s">
        <v>7534</v>
      </c>
      <c r="F1231" s="4">
        <v>2026</v>
      </c>
      <c r="G1231" s="4" t="s">
        <v>7535</v>
      </c>
      <c r="H1231" s="4" t="s">
        <v>6739</v>
      </c>
      <c r="I1231" s="4" t="s">
        <v>7536</v>
      </c>
      <c r="J1231" s="4"/>
      <c r="K1231" s="4"/>
      <c r="L1231" s="4"/>
      <c r="M1231" s="4" t="s">
        <v>7537</v>
      </c>
    </row>
    <row r="1232" spans="1:13" ht="15" customHeight="1">
      <c r="A1232" s="4" t="s">
        <v>7538</v>
      </c>
      <c r="B1232" s="4" t="s">
        <v>533</v>
      </c>
      <c r="C1232" s="4" t="s">
        <v>7539</v>
      </c>
      <c r="D1232" s="4" t="s">
        <v>7540</v>
      </c>
      <c r="E1232" s="4" t="s">
        <v>7541</v>
      </c>
      <c r="F1232" s="4">
        <v>2024</v>
      </c>
      <c r="G1232" s="4" t="s">
        <v>6187</v>
      </c>
      <c r="H1232" s="4" t="s">
        <v>6164</v>
      </c>
      <c r="I1232" s="4" t="s">
        <v>7542</v>
      </c>
      <c r="J1232" s="4" t="s">
        <v>7543</v>
      </c>
      <c r="K1232" s="4"/>
      <c r="L1232" s="4"/>
      <c r="M1232" s="4" t="s">
        <v>7544</v>
      </c>
    </row>
    <row r="1233" spans="1:13" ht="15" customHeight="1">
      <c r="A1233" s="4" t="s">
        <v>7545</v>
      </c>
      <c r="B1233" s="4" t="s">
        <v>533</v>
      </c>
      <c r="C1233" s="4" t="s">
        <v>7546</v>
      </c>
      <c r="D1233" s="4" t="s">
        <v>7547</v>
      </c>
      <c r="E1233" s="4" t="s">
        <v>7548</v>
      </c>
      <c r="F1233" s="4">
        <v>2026</v>
      </c>
      <c r="G1233" s="4" t="s">
        <v>7549</v>
      </c>
      <c r="H1233" s="4" t="s">
        <v>6202</v>
      </c>
      <c r="I1233" s="4" t="s">
        <v>7550</v>
      </c>
      <c r="J1233" s="4"/>
      <c r="K1233" s="4"/>
      <c r="L1233" s="4"/>
      <c r="M1233" s="4" t="s">
        <v>7551</v>
      </c>
    </row>
    <row r="1234" spans="1:13" ht="15" customHeight="1">
      <c r="A1234" s="4" t="s">
        <v>7552</v>
      </c>
      <c r="B1234" s="4" t="s">
        <v>533</v>
      </c>
      <c r="C1234" s="4" t="s">
        <v>7553</v>
      </c>
      <c r="D1234" s="4" t="s">
        <v>7554</v>
      </c>
      <c r="E1234" s="4" t="s">
        <v>7555</v>
      </c>
      <c r="F1234" s="4">
        <v>2026</v>
      </c>
      <c r="G1234" s="4" t="s">
        <v>7556</v>
      </c>
      <c r="H1234" s="4" t="s">
        <v>6164</v>
      </c>
      <c r="I1234" s="4" t="s">
        <v>7557</v>
      </c>
      <c r="J1234" s="4" t="s">
        <v>7558</v>
      </c>
      <c r="K1234" s="4"/>
      <c r="L1234" s="4"/>
      <c r="M1234" s="4" t="s">
        <v>7559</v>
      </c>
    </row>
    <row r="1235" spans="1:13" ht="15" customHeight="1">
      <c r="A1235" s="4" t="s">
        <v>7560</v>
      </c>
      <c r="B1235" s="4" t="s">
        <v>533</v>
      </c>
      <c r="C1235" s="4" t="s">
        <v>7561</v>
      </c>
      <c r="D1235" s="4" t="s">
        <v>7562</v>
      </c>
      <c r="E1235" s="4" t="s">
        <v>7563</v>
      </c>
      <c r="F1235" s="4">
        <v>2026</v>
      </c>
      <c r="G1235" s="4"/>
      <c r="H1235" s="4" t="s">
        <v>6180</v>
      </c>
      <c r="I1235" s="4"/>
      <c r="J1235" s="4" t="s">
        <v>7564</v>
      </c>
      <c r="K1235" s="4"/>
      <c r="L1235" s="4"/>
      <c r="M1235" s="4" t="s">
        <v>7565</v>
      </c>
    </row>
    <row r="1236" spans="1:13" ht="15" customHeight="1">
      <c r="A1236" s="4" t="s">
        <v>7566</v>
      </c>
      <c r="B1236" s="4" t="s">
        <v>533</v>
      </c>
      <c r="C1236" s="4" t="s">
        <v>7567</v>
      </c>
      <c r="D1236" s="4" t="s">
        <v>7568</v>
      </c>
      <c r="E1236" s="4" t="s">
        <v>7569</v>
      </c>
      <c r="F1236" s="4">
        <v>2026</v>
      </c>
      <c r="G1236" s="4" t="s">
        <v>6187</v>
      </c>
      <c r="H1236" s="4" t="s">
        <v>6164</v>
      </c>
      <c r="I1236" s="4" t="s">
        <v>7570</v>
      </c>
      <c r="J1236" s="4" t="s">
        <v>7571</v>
      </c>
      <c r="K1236" s="4"/>
      <c r="L1236" s="4"/>
      <c r="M1236" s="4" t="s">
        <v>7572</v>
      </c>
    </row>
    <row r="1237" spans="1:13" ht="15" customHeight="1">
      <c r="A1237" s="4" t="s">
        <v>7573</v>
      </c>
      <c r="B1237" s="4" t="s">
        <v>533</v>
      </c>
      <c r="C1237" s="4" t="s">
        <v>7574</v>
      </c>
      <c r="D1237" s="4" t="s">
        <v>7575</v>
      </c>
      <c r="E1237" s="4" t="s">
        <v>7576</v>
      </c>
      <c r="F1237" s="4">
        <v>2026</v>
      </c>
      <c r="G1237" s="4" t="s">
        <v>7577</v>
      </c>
      <c r="H1237" s="4" t="s">
        <v>6164</v>
      </c>
      <c r="I1237" s="4" t="s">
        <v>7578</v>
      </c>
      <c r="J1237" s="4"/>
      <c r="K1237" s="4"/>
      <c r="L1237" s="4"/>
      <c r="M1237" s="4" t="s">
        <v>7579</v>
      </c>
    </row>
    <row r="1238" spans="1:13" ht="15" customHeight="1">
      <c r="A1238" s="4" t="s">
        <v>400</v>
      </c>
      <c r="B1238" s="4" t="s">
        <v>533</v>
      </c>
      <c r="C1238" s="4" t="s">
        <v>7580</v>
      </c>
      <c r="D1238" s="4" t="s">
        <v>401</v>
      </c>
      <c r="E1238" s="4" t="s">
        <v>7581</v>
      </c>
      <c r="F1238" s="4">
        <v>2026</v>
      </c>
      <c r="G1238" s="4"/>
      <c r="H1238" s="4" t="s">
        <v>6180</v>
      </c>
      <c r="I1238" s="4"/>
      <c r="J1238" s="4" t="s">
        <v>7582</v>
      </c>
      <c r="K1238" s="4"/>
      <c r="L1238" s="4"/>
      <c r="M1238" s="4" t="s">
        <v>402</v>
      </c>
    </row>
    <row r="1239" spans="1:13" ht="15" customHeight="1">
      <c r="A1239" s="4" t="s">
        <v>7583</v>
      </c>
      <c r="B1239" s="4" t="s">
        <v>533</v>
      </c>
      <c r="C1239" s="4" t="s">
        <v>7584</v>
      </c>
      <c r="D1239" s="4" t="s">
        <v>3819</v>
      </c>
      <c r="E1239" s="4" t="s">
        <v>7585</v>
      </c>
      <c r="F1239" s="4">
        <v>2025</v>
      </c>
      <c r="G1239" s="4" t="s">
        <v>7586</v>
      </c>
      <c r="H1239" s="4" t="s">
        <v>7587</v>
      </c>
      <c r="I1239" s="4" t="s">
        <v>7588</v>
      </c>
      <c r="J1239" s="4"/>
      <c r="K1239" s="4" t="s">
        <v>3817</v>
      </c>
      <c r="L1239" s="4" t="s">
        <v>6132</v>
      </c>
      <c r="M1239" s="4" t="s">
        <v>7589</v>
      </c>
    </row>
    <row r="1240" spans="1:13" ht="15" customHeight="1">
      <c r="A1240" s="4" t="s">
        <v>7590</v>
      </c>
      <c r="B1240" s="4" t="s">
        <v>533</v>
      </c>
      <c r="C1240" s="4" t="s">
        <v>7591</v>
      </c>
      <c r="D1240" s="4" t="s">
        <v>7592</v>
      </c>
      <c r="E1240" s="4" t="s">
        <v>7593</v>
      </c>
      <c r="F1240" s="4">
        <v>2026</v>
      </c>
      <c r="G1240" s="4" t="s">
        <v>7594</v>
      </c>
      <c r="H1240" s="4" t="s">
        <v>6173</v>
      </c>
      <c r="I1240" s="4" t="s">
        <v>7595</v>
      </c>
      <c r="J1240" s="4"/>
      <c r="K1240" s="4"/>
      <c r="L1240" s="4"/>
      <c r="M1240" s="4" t="s">
        <v>7596</v>
      </c>
    </row>
    <row r="1241" spans="1:13" ht="15" customHeight="1">
      <c r="A1241" s="4" t="s">
        <v>7597</v>
      </c>
      <c r="B1241" s="4" t="s">
        <v>533</v>
      </c>
      <c r="C1241" s="4" t="s">
        <v>7598</v>
      </c>
      <c r="D1241" s="4" t="s">
        <v>105</v>
      </c>
      <c r="E1241" s="4" t="s">
        <v>7599</v>
      </c>
      <c r="F1241" s="4">
        <v>2025</v>
      </c>
      <c r="G1241" s="4" t="s">
        <v>7600</v>
      </c>
      <c r="H1241" s="4" t="s">
        <v>6269</v>
      </c>
      <c r="I1241" s="4" t="s">
        <v>1783</v>
      </c>
      <c r="J1241" s="4"/>
      <c r="K1241" s="4" t="s">
        <v>104</v>
      </c>
      <c r="L1241" s="4" t="s">
        <v>1264</v>
      </c>
      <c r="M1241" s="4" t="s">
        <v>1784</v>
      </c>
    </row>
    <row r="1242" spans="1:13" ht="15" customHeight="1">
      <c r="A1242" s="4" t="s">
        <v>7601</v>
      </c>
      <c r="B1242" s="4" t="s">
        <v>533</v>
      </c>
      <c r="C1242" s="4" t="s">
        <v>7602</v>
      </c>
      <c r="D1242" s="4" t="s">
        <v>7603</v>
      </c>
      <c r="E1242" s="4" t="s">
        <v>7604</v>
      </c>
      <c r="F1242" s="4">
        <v>2026</v>
      </c>
      <c r="G1242" s="4"/>
      <c r="H1242" s="4" t="s">
        <v>6180</v>
      </c>
      <c r="I1242" s="4"/>
      <c r="J1242" s="4" t="s">
        <v>7605</v>
      </c>
      <c r="K1242" s="4"/>
      <c r="L1242" s="4"/>
      <c r="M1242" s="4" t="s">
        <v>7606</v>
      </c>
    </row>
    <row r="1243" spans="1:13" ht="15" customHeight="1">
      <c r="A1243" s="4" t="s">
        <v>393</v>
      </c>
      <c r="B1243" s="4" t="s">
        <v>533</v>
      </c>
      <c r="C1243" s="4" t="s">
        <v>7607</v>
      </c>
      <c r="D1243" s="4" t="s">
        <v>395</v>
      </c>
      <c r="E1243" s="4" t="s">
        <v>7608</v>
      </c>
      <c r="F1243" s="4">
        <v>2025</v>
      </c>
      <c r="G1243" s="4" t="s">
        <v>6187</v>
      </c>
      <c r="H1243" s="4" t="s">
        <v>6164</v>
      </c>
      <c r="I1243" s="4" t="s">
        <v>7609</v>
      </c>
      <c r="J1243" s="4" t="s">
        <v>7610</v>
      </c>
      <c r="K1243" s="4"/>
      <c r="L1243" s="4"/>
      <c r="M1243" s="4" t="s">
        <v>396</v>
      </c>
    </row>
    <row r="1244" spans="1:13" ht="15" customHeight="1">
      <c r="A1244" s="4" t="s">
        <v>7611</v>
      </c>
      <c r="B1244" s="4" t="s">
        <v>533</v>
      </c>
      <c r="C1244" s="4" t="s">
        <v>7612</v>
      </c>
      <c r="D1244" s="4" t="s">
        <v>5717</v>
      </c>
      <c r="E1244" s="4" t="s">
        <v>7613</v>
      </c>
      <c r="F1244" s="4">
        <v>2026</v>
      </c>
      <c r="G1244" s="4" t="s">
        <v>7614</v>
      </c>
      <c r="H1244" s="4" t="s">
        <v>6180</v>
      </c>
      <c r="I1244" s="4" t="s">
        <v>5719</v>
      </c>
      <c r="J1244" s="4"/>
      <c r="K1244" s="4" t="s">
        <v>5716</v>
      </c>
      <c r="L1244" s="4" t="s">
        <v>1264</v>
      </c>
      <c r="M1244" s="4" t="s">
        <v>5720</v>
      </c>
    </row>
    <row r="1245" spans="1:13" ht="15" customHeight="1">
      <c r="A1245" s="4" t="s">
        <v>7615</v>
      </c>
      <c r="B1245" s="4" t="s">
        <v>533</v>
      </c>
      <c r="C1245" s="4" t="s">
        <v>7616</v>
      </c>
      <c r="D1245" s="4" t="s">
        <v>7617</v>
      </c>
      <c r="E1245" s="4" t="s">
        <v>7618</v>
      </c>
      <c r="F1245" s="4">
        <v>2026</v>
      </c>
      <c r="G1245" s="4" t="s">
        <v>6836</v>
      </c>
      <c r="H1245" s="4" t="s">
        <v>6164</v>
      </c>
      <c r="I1245" s="4" t="s">
        <v>7619</v>
      </c>
      <c r="J1245" s="4"/>
      <c r="K1245" s="4"/>
      <c r="L1245" s="4"/>
      <c r="M1245" s="4" t="s">
        <v>7620</v>
      </c>
    </row>
    <row r="1246" spans="1:13" ht="15" customHeight="1">
      <c r="A1246" s="4" t="s">
        <v>7621</v>
      </c>
      <c r="B1246" s="4" t="s">
        <v>533</v>
      </c>
      <c r="C1246" s="4" t="s">
        <v>7622</v>
      </c>
      <c r="D1246" s="4" t="s">
        <v>7623</v>
      </c>
      <c r="E1246" s="4" t="s">
        <v>7624</v>
      </c>
      <c r="F1246" s="4">
        <v>2026</v>
      </c>
      <c r="G1246" s="4" t="s">
        <v>7625</v>
      </c>
      <c r="H1246" s="4" t="s">
        <v>6156</v>
      </c>
      <c r="I1246" s="4" t="s">
        <v>7626</v>
      </c>
      <c r="J1246" s="4"/>
      <c r="K1246" s="4"/>
      <c r="L1246" s="4"/>
      <c r="M1246" s="4" t="s">
        <v>7627</v>
      </c>
    </row>
    <row r="1247" spans="1:13" ht="15" customHeight="1">
      <c r="A1247" s="4" t="s">
        <v>7628</v>
      </c>
      <c r="B1247" s="4" t="s">
        <v>533</v>
      </c>
      <c r="C1247" s="4" t="s">
        <v>7629</v>
      </c>
      <c r="D1247" s="4" t="s">
        <v>2560</v>
      </c>
      <c r="E1247" s="4" t="s">
        <v>7630</v>
      </c>
      <c r="F1247" s="4">
        <v>2026</v>
      </c>
      <c r="G1247" s="4" t="s">
        <v>1501</v>
      </c>
      <c r="H1247" s="4" t="s">
        <v>6313</v>
      </c>
      <c r="I1247" s="4" t="s">
        <v>2562</v>
      </c>
      <c r="J1247" s="4"/>
      <c r="K1247" s="4" t="s">
        <v>2559</v>
      </c>
      <c r="L1247" s="4" t="s">
        <v>1264</v>
      </c>
      <c r="M1247" s="4" t="s">
        <v>2563</v>
      </c>
    </row>
    <row r="1248" spans="1:13" ht="15" customHeight="1">
      <c r="A1248" s="4" t="s">
        <v>7631</v>
      </c>
      <c r="B1248" s="4" t="s">
        <v>533</v>
      </c>
      <c r="C1248" s="4" t="s">
        <v>7632</v>
      </c>
      <c r="D1248" s="4" t="s">
        <v>7633</v>
      </c>
      <c r="E1248" s="4" t="s">
        <v>7634</v>
      </c>
      <c r="F1248" s="4">
        <v>2024</v>
      </c>
      <c r="G1248" s="4" t="s">
        <v>7635</v>
      </c>
      <c r="H1248" s="4" t="s">
        <v>6164</v>
      </c>
      <c r="I1248" s="4" t="s">
        <v>7636</v>
      </c>
      <c r="J1248" s="4"/>
      <c r="K1248" s="4"/>
      <c r="L1248" s="4"/>
      <c r="M1248" s="4" t="s">
        <v>7637</v>
      </c>
    </row>
    <row r="1249" spans="1:13" ht="15" customHeight="1">
      <c r="A1249" s="4" t="s">
        <v>7638</v>
      </c>
      <c r="B1249" s="4" t="s">
        <v>533</v>
      </c>
      <c r="C1249" s="4" t="s">
        <v>7639</v>
      </c>
      <c r="D1249" s="4" t="s">
        <v>7640</v>
      </c>
      <c r="E1249" s="4" t="s">
        <v>7641</v>
      </c>
      <c r="F1249" s="4">
        <v>2025</v>
      </c>
      <c r="G1249" s="4" t="s">
        <v>7642</v>
      </c>
      <c r="H1249" s="4" t="s">
        <v>6164</v>
      </c>
      <c r="I1249" s="4" t="s">
        <v>7643</v>
      </c>
      <c r="J1249" s="4"/>
      <c r="K1249" s="4"/>
      <c r="L1249" s="4"/>
      <c r="M1249" s="4" t="s">
        <v>7644</v>
      </c>
    </row>
    <row r="1250" spans="1:13" ht="15" customHeight="1">
      <c r="A1250" s="4" t="s">
        <v>7645</v>
      </c>
      <c r="B1250" s="4" t="s">
        <v>533</v>
      </c>
      <c r="C1250" s="4" t="s">
        <v>7646</v>
      </c>
      <c r="D1250" s="4" t="s">
        <v>7647</v>
      </c>
      <c r="E1250" s="4" t="s">
        <v>7648</v>
      </c>
      <c r="F1250" s="4">
        <v>2026</v>
      </c>
      <c r="G1250" s="4" t="s">
        <v>7649</v>
      </c>
      <c r="H1250" s="4" t="s">
        <v>6202</v>
      </c>
      <c r="I1250" s="4" t="s">
        <v>7650</v>
      </c>
      <c r="J1250" s="4"/>
      <c r="K1250" s="4"/>
      <c r="L1250" s="4"/>
      <c r="M1250" s="2" t="s">
        <v>7651</v>
      </c>
    </row>
    <row r="1251" spans="1:13" ht="15" customHeight="1">
      <c r="A1251" s="4" t="s">
        <v>7652</v>
      </c>
      <c r="B1251" s="4" t="s">
        <v>533</v>
      </c>
      <c r="C1251" s="4" t="s">
        <v>7653</v>
      </c>
      <c r="D1251" s="4" t="s">
        <v>7654</v>
      </c>
      <c r="E1251" s="4" t="s">
        <v>7655</v>
      </c>
      <c r="F1251" s="4">
        <v>2026</v>
      </c>
      <c r="G1251" s="4"/>
      <c r="H1251" s="4" t="s">
        <v>6180</v>
      </c>
      <c r="I1251" s="4"/>
      <c r="J1251" s="4" t="s">
        <v>7656</v>
      </c>
      <c r="K1251" s="4"/>
      <c r="L1251" s="4"/>
      <c r="M1251" s="4" t="s">
        <v>7657</v>
      </c>
    </row>
    <row r="1252" spans="1:13" ht="15" customHeight="1">
      <c r="A1252" s="4" t="s">
        <v>7658</v>
      </c>
      <c r="B1252" s="4" t="s">
        <v>533</v>
      </c>
      <c r="C1252" s="4" t="s">
        <v>7659</v>
      </c>
      <c r="D1252" s="4" t="s">
        <v>1878</v>
      </c>
      <c r="E1252" s="4" t="s">
        <v>7660</v>
      </c>
      <c r="F1252" s="4">
        <v>2025</v>
      </c>
      <c r="G1252" s="4" t="s">
        <v>7661</v>
      </c>
      <c r="H1252" s="4" t="s">
        <v>6164</v>
      </c>
      <c r="I1252" s="4" t="s">
        <v>1880</v>
      </c>
      <c r="J1252" s="4"/>
      <c r="K1252" s="4" t="s">
        <v>1877</v>
      </c>
      <c r="L1252" s="4" t="s">
        <v>1264</v>
      </c>
      <c r="M1252" s="4" t="s">
        <v>1881</v>
      </c>
    </row>
    <row r="1253" spans="1:13" ht="15" customHeight="1">
      <c r="A1253" s="4" t="s">
        <v>7662</v>
      </c>
      <c r="B1253" s="4" t="s">
        <v>533</v>
      </c>
      <c r="C1253" s="4" t="s">
        <v>7663</v>
      </c>
      <c r="D1253" s="4" t="s">
        <v>2164</v>
      </c>
      <c r="E1253" s="4" t="s">
        <v>7664</v>
      </c>
      <c r="F1253" s="4">
        <v>2025</v>
      </c>
      <c r="G1253" s="4" t="s">
        <v>2166</v>
      </c>
      <c r="H1253" s="4" t="s">
        <v>6313</v>
      </c>
      <c r="I1253" s="4" t="s">
        <v>2167</v>
      </c>
      <c r="J1253" s="4"/>
      <c r="K1253" s="4" t="s">
        <v>2163</v>
      </c>
      <c r="L1253" s="4" t="s">
        <v>1264</v>
      </c>
      <c r="M1253" s="4" t="s">
        <v>2168</v>
      </c>
    </row>
    <row r="1254" spans="1:13" ht="15" customHeight="1">
      <c r="A1254" s="4" t="s">
        <v>7665</v>
      </c>
      <c r="B1254" s="4" t="s">
        <v>533</v>
      </c>
      <c r="C1254" s="4" t="s">
        <v>7666</v>
      </c>
      <c r="D1254" s="4" t="s">
        <v>4811</v>
      </c>
      <c r="E1254" s="4" t="s">
        <v>7667</v>
      </c>
      <c r="F1254" s="4">
        <v>2026</v>
      </c>
      <c r="G1254" s="4" t="s">
        <v>1222</v>
      </c>
      <c r="H1254" s="4" t="s">
        <v>6313</v>
      </c>
      <c r="I1254" s="4" t="s">
        <v>4813</v>
      </c>
      <c r="J1254" s="4"/>
      <c r="K1254" s="4" t="s">
        <v>4810</v>
      </c>
      <c r="L1254" s="4" t="s">
        <v>1264</v>
      </c>
      <c r="M1254" s="4" t="s">
        <v>4814</v>
      </c>
    </row>
    <row r="1255" spans="1:13" ht="15" customHeight="1">
      <c r="A1255" s="4" t="s">
        <v>7668</v>
      </c>
      <c r="B1255" s="4" t="s">
        <v>533</v>
      </c>
      <c r="C1255" s="4" t="s">
        <v>7669</v>
      </c>
      <c r="D1255" s="4" t="s">
        <v>7670</v>
      </c>
      <c r="E1255" s="4" t="s">
        <v>7671</v>
      </c>
      <c r="F1255" s="4">
        <v>2026</v>
      </c>
      <c r="G1255" s="4" t="s">
        <v>7672</v>
      </c>
      <c r="H1255" s="4" t="s">
        <v>6180</v>
      </c>
      <c r="I1255" s="4" t="s">
        <v>7673</v>
      </c>
      <c r="J1255" s="4"/>
      <c r="K1255" s="4"/>
      <c r="L1255" s="4"/>
      <c r="M1255" s="2" t="s">
        <v>7674</v>
      </c>
    </row>
    <row r="1256" spans="1:13" ht="15" customHeight="1">
      <c r="A1256" s="4" t="s">
        <v>7675</v>
      </c>
      <c r="B1256" s="4" t="s">
        <v>533</v>
      </c>
      <c r="C1256" s="4" t="s">
        <v>7676</v>
      </c>
      <c r="D1256" s="4" t="s">
        <v>737</v>
      </c>
      <c r="E1256" s="4" t="s">
        <v>7677</v>
      </c>
      <c r="F1256" s="4">
        <v>2025</v>
      </c>
      <c r="G1256" s="4" t="s">
        <v>7678</v>
      </c>
      <c r="H1256" s="4" t="s">
        <v>6173</v>
      </c>
      <c r="I1256" s="4" t="s">
        <v>740</v>
      </c>
      <c r="J1256" s="4" t="s">
        <v>741</v>
      </c>
      <c r="K1256" s="4" t="s">
        <v>735</v>
      </c>
      <c r="L1256" s="4" t="s">
        <v>1264</v>
      </c>
      <c r="M1256" s="4" t="s">
        <v>7679</v>
      </c>
    </row>
    <row r="1257" spans="1:13" ht="15" customHeight="1">
      <c r="A1257" s="4" t="s">
        <v>7680</v>
      </c>
      <c r="B1257" s="4" t="s">
        <v>533</v>
      </c>
      <c r="C1257" s="4" t="s">
        <v>7681</v>
      </c>
      <c r="D1257" s="4" t="s">
        <v>7682</v>
      </c>
      <c r="E1257" s="4" t="s">
        <v>7683</v>
      </c>
      <c r="F1257" s="4">
        <v>2024</v>
      </c>
      <c r="G1257" s="4" t="s">
        <v>6550</v>
      </c>
      <c r="H1257" s="4" t="s">
        <v>6180</v>
      </c>
      <c r="I1257" s="4" t="s">
        <v>7684</v>
      </c>
      <c r="J1257" s="4"/>
      <c r="K1257" s="4"/>
      <c r="L1257" s="4"/>
      <c r="M1257" s="4" t="s">
        <v>7685</v>
      </c>
    </row>
    <row r="1258" spans="1:13" ht="15" customHeight="1">
      <c r="A1258" s="4" t="s">
        <v>7686</v>
      </c>
      <c r="B1258" s="4" t="s">
        <v>533</v>
      </c>
      <c r="C1258" s="4" t="s">
        <v>7687</v>
      </c>
      <c r="D1258" s="4" t="s">
        <v>315</v>
      </c>
      <c r="E1258" s="4" t="s">
        <v>7688</v>
      </c>
      <c r="F1258" s="4">
        <v>2025</v>
      </c>
      <c r="G1258" s="4" t="s">
        <v>7689</v>
      </c>
      <c r="H1258" s="4" t="s">
        <v>6234</v>
      </c>
      <c r="I1258" s="4" t="s">
        <v>2415</v>
      </c>
      <c r="J1258" s="4"/>
      <c r="K1258" s="4" t="s">
        <v>314</v>
      </c>
      <c r="L1258" s="4" t="s">
        <v>1264</v>
      </c>
      <c r="M1258" s="4" t="s">
        <v>2416</v>
      </c>
    </row>
    <row r="1259" spans="1:13" ht="15" customHeight="1">
      <c r="A1259" s="4" t="s">
        <v>7690</v>
      </c>
      <c r="B1259" s="4" t="s">
        <v>533</v>
      </c>
      <c r="C1259" s="4" t="s">
        <v>7691</v>
      </c>
      <c r="D1259" s="4" t="s">
        <v>7692</v>
      </c>
      <c r="E1259" s="4" t="s">
        <v>7693</v>
      </c>
      <c r="F1259" s="4">
        <v>2026</v>
      </c>
      <c r="G1259" s="4" t="s">
        <v>7694</v>
      </c>
      <c r="H1259" s="4" t="s">
        <v>6164</v>
      </c>
      <c r="I1259" s="4" t="s">
        <v>7695</v>
      </c>
      <c r="J1259" s="4"/>
      <c r="K1259" s="4"/>
      <c r="L1259" s="4"/>
      <c r="M1259" s="4" t="s">
        <v>7696</v>
      </c>
    </row>
    <row r="1260" spans="1:13" ht="15" customHeight="1">
      <c r="A1260" s="4" t="s">
        <v>7697</v>
      </c>
      <c r="B1260" s="4" t="s">
        <v>533</v>
      </c>
      <c r="C1260" s="4" t="s">
        <v>7698</v>
      </c>
      <c r="D1260" s="4" t="s">
        <v>7699</v>
      </c>
      <c r="E1260" s="4" t="s">
        <v>7700</v>
      </c>
      <c r="F1260" s="4">
        <v>2025</v>
      </c>
      <c r="G1260" s="4" t="s">
        <v>7701</v>
      </c>
      <c r="H1260" s="4" t="s">
        <v>6164</v>
      </c>
      <c r="I1260" s="4" t="s">
        <v>7702</v>
      </c>
      <c r="J1260" s="4" t="s">
        <v>7703</v>
      </c>
      <c r="K1260" s="4"/>
      <c r="L1260" s="4"/>
      <c r="M1260" s="4" t="s">
        <v>7704</v>
      </c>
    </row>
    <row r="1261" spans="1:13" ht="15" customHeight="1">
      <c r="A1261" s="4" t="s">
        <v>7705</v>
      </c>
      <c r="B1261" s="4" t="s">
        <v>533</v>
      </c>
      <c r="C1261" s="4" t="s">
        <v>7706</v>
      </c>
      <c r="D1261" s="4" t="s">
        <v>7707</v>
      </c>
      <c r="E1261" s="4" t="s">
        <v>7708</v>
      </c>
      <c r="F1261" s="4">
        <v>2026</v>
      </c>
      <c r="G1261" s="4" t="s">
        <v>7709</v>
      </c>
      <c r="H1261" s="4" t="s">
        <v>6164</v>
      </c>
      <c r="I1261" s="4" t="s">
        <v>7710</v>
      </c>
      <c r="J1261" s="4"/>
      <c r="K1261" s="4"/>
      <c r="L1261" s="4"/>
      <c r="M1261" s="4" t="s">
        <v>7711</v>
      </c>
    </row>
    <row r="1262" spans="1:13" ht="15" customHeight="1">
      <c r="A1262" s="4" t="s">
        <v>7712</v>
      </c>
      <c r="B1262" s="4" t="s">
        <v>533</v>
      </c>
      <c r="C1262" s="4" t="s">
        <v>7713</v>
      </c>
      <c r="D1262" s="4" t="s">
        <v>7714</v>
      </c>
      <c r="E1262" s="4" t="s">
        <v>7715</v>
      </c>
      <c r="F1262" s="4">
        <v>2025</v>
      </c>
      <c r="G1262" s="4" t="s">
        <v>7716</v>
      </c>
      <c r="H1262" s="4" t="s">
        <v>6173</v>
      </c>
      <c r="I1262" s="4" t="s">
        <v>7717</v>
      </c>
      <c r="J1262" s="4" t="s">
        <v>7718</v>
      </c>
      <c r="K1262" s="4"/>
      <c r="L1262" s="4"/>
      <c r="M1262" s="4" t="s">
        <v>7719</v>
      </c>
    </row>
    <row r="1263" spans="1:13" ht="15" customHeight="1">
      <c r="A1263" s="4" t="s">
        <v>7720</v>
      </c>
      <c r="B1263" s="4" t="s">
        <v>533</v>
      </c>
      <c r="C1263" s="4" t="s">
        <v>7721</v>
      </c>
      <c r="D1263" s="4" t="s">
        <v>7722</v>
      </c>
      <c r="E1263" s="4" t="s">
        <v>7723</v>
      </c>
      <c r="F1263" s="4">
        <v>2026</v>
      </c>
      <c r="G1263" s="4" t="s">
        <v>7724</v>
      </c>
      <c r="H1263" s="4" t="s">
        <v>6164</v>
      </c>
      <c r="I1263" s="4" t="s">
        <v>7725</v>
      </c>
      <c r="J1263" s="4"/>
      <c r="K1263" s="4"/>
      <c r="L1263" s="4"/>
      <c r="M1263" s="4" t="s">
        <v>7726</v>
      </c>
    </row>
    <row r="1264" spans="1:13" ht="15" customHeight="1">
      <c r="A1264" s="4" t="s">
        <v>7727</v>
      </c>
      <c r="B1264" s="4" t="s">
        <v>533</v>
      </c>
      <c r="C1264" s="4" t="s">
        <v>7728</v>
      </c>
      <c r="D1264" s="4" t="s">
        <v>7729</v>
      </c>
      <c r="E1264" s="4" t="s">
        <v>7730</v>
      </c>
      <c r="F1264" s="4">
        <v>2025</v>
      </c>
      <c r="G1264" s="4" t="s">
        <v>7731</v>
      </c>
      <c r="H1264" s="4" t="s">
        <v>6164</v>
      </c>
      <c r="I1264" s="4" t="s">
        <v>7732</v>
      </c>
      <c r="J1264" s="4" t="s">
        <v>7733</v>
      </c>
      <c r="K1264" s="4"/>
      <c r="L1264" s="4"/>
      <c r="M1264" s="4" t="s">
        <v>7734</v>
      </c>
    </row>
    <row r="1265" spans="1:13" ht="15" customHeight="1">
      <c r="A1265" s="4" t="s">
        <v>7735</v>
      </c>
      <c r="B1265" s="4" t="s">
        <v>533</v>
      </c>
      <c r="C1265" s="4" t="s">
        <v>7736</v>
      </c>
      <c r="D1265" s="4" t="s">
        <v>7737</v>
      </c>
      <c r="E1265" s="4" t="s">
        <v>7738</v>
      </c>
      <c r="F1265" s="4">
        <v>2026</v>
      </c>
      <c r="G1265" s="4" t="s">
        <v>6187</v>
      </c>
      <c r="H1265" s="4" t="s">
        <v>6164</v>
      </c>
      <c r="I1265" s="4" t="s">
        <v>7739</v>
      </c>
      <c r="J1265" s="4" t="s">
        <v>7740</v>
      </c>
      <c r="K1265" s="4"/>
      <c r="L1265" s="4"/>
      <c r="M1265" s="4" t="s">
        <v>7741</v>
      </c>
    </row>
    <row r="1266" spans="1:13" ht="15" customHeight="1">
      <c r="A1266" s="4" t="s">
        <v>7742</v>
      </c>
      <c r="B1266" s="4" t="s">
        <v>533</v>
      </c>
      <c r="C1266" s="4" t="s">
        <v>7743</v>
      </c>
      <c r="D1266" s="4" t="s">
        <v>3441</v>
      </c>
      <c r="E1266" s="4" t="s">
        <v>7744</v>
      </c>
      <c r="F1266" s="4">
        <v>2026</v>
      </c>
      <c r="G1266" s="4" t="s">
        <v>7745</v>
      </c>
      <c r="H1266" s="4" t="s">
        <v>6313</v>
      </c>
      <c r="I1266" s="4" t="s">
        <v>3443</v>
      </c>
      <c r="J1266" s="4"/>
      <c r="K1266" s="4" t="s">
        <v>3440</v>
      </c>
      <c r="L1266" s="4" t="s">
        <v>1264</v>
      </c>
      <c r="M1266" s="4" t="s">
        <v>3444</v>
      </c>
    </row>
    <row r="1267" spans="1:13" ht="15" customHeight="1">
      <c r="A1267" s="4" t="s">
        <v>7746</v>
      </c>
      <c r="B1267" s="4" t="s">
        <v>533</v>
      </c>
      <c r="C1267" s="4" t="s">
        <v>7747</v>
      </c>
      <c r="D1267" s="4" t="s">
        <v>7748</v>
      </c>
      <c r="E1267" s="4" t="s">
        <v>7749</v>
      </c>
      <c r="F1267" s="4">
        <v>2026</v>
      </c>
      <c r="G1267" s="4" t="s">
        <v>6187</v>
      </c>
      <c r="H1267" s="4" t="s">
        <v>6164</v>
      </c>
      <c r="I1267" s="4" t="s">
        <v>7750</v>
      </c>
      <c r="J1267" s="4" t="s">
        <v>7751</v>
      </c>
      <c r="K1267" s="4"/>
      <c r="L1267" s="4"/>
      <c r="M1267" s="4" t="s">
        <v>7752</v>
      </c>
    </row>
    <row r="1268" spans="1:13" ht="15" customHeight="1">
      <c r="A1268" s="4" t="s">
        <v>7753</v>
      </c>
      <c r="B1268" s="4" t="s">
        <v>533</v>
      </c>
      <c r="C1268" s="4" t="s">
        <v>7754</v>
      </c>
      <c r="D1268" s="4" t="s">
        <v>7755</v>
      </c>
      <c r="E1268" s="4" t="s">
        <v>7756</v>
      </c>
      <c r="F1268" s="4">
        <v>2026</v>
      </c>
      <c r="G1268" s="4" t="s">
        <v>7757</v>
      </c>
      <c r="H1268" s="4" t="s">
        <v>6164</v>
      </c>
      <c r="I1268" s="4" t="s">
        <v>7758</v>
      </c>
      <c r="J1268" s="4"/>
      <c r="K1268" s="4"/>
      <c r="L1268" s="4"/>
      <c r="M1268" s="2" t="s">
        <v>7759</v>
      </c>
    </row>
    <row r="1269" spans="1:13" ht="15" customHeight="1">
      <c r="A1269" s="4" t="s">
        <v>7760</v>
      </c>
      <c r="B1269" s="4" t="s">
        <v>533</v>
      </c>
      <c r="C1269" s="4" t="s">
        <v>7761</v>
      </c>
      <c r="D1269" s="4" t="s">
        <v>7762</v>
      </c>
      <c r="E1269" s="4" t="s">
        <v>7763</v>
      </c>
      <c r="F1269" s="4">
        <v>2026</v>
      </c>
      <c r="G1269" s="4" t="s">
        <v>7764</v>
      </c>
      <c r="H1269" s="4" t="s">
        <v>6202</v>
      </c>
      <c r="I1269" s="4" t="s">
        <v>7765</v>
      </c>
      <c r="J1269" s="4"/>
      <c r="K1269" s="4"/>
      <c r="L1269" s="4"/>
      <c r="M1269" s="4" t="s">
        <v>7766</v>
      </c>
    </row>
    <row r="1270" spans="1:13" ht="15" customHeight="1">
      <c r="A1270" s="4" t="s">
        <v>7767</v>
      </c>
      <c r="B1270" s="4" t="s">
        <v>533</v>
      </c>
      <c r="C1270" s="4" t="s">
        <v>7768</v>
      </c>
      <c r="D1270" s="4" t="s">
        <v>7769</v>
      </c>
      <c r="E1270" s="4" t="s">
        <v>7770</v>
      </c>
      <c r="F1270" s="4">
        <v>2025</v>
      </c>
      <c r="G1270" s="4" t="s">
        <v>6187</v>
      </c>
      <c r="H1270" s="4" t="s">
        <v>6164</v>
      </c>
      <c r="I1270" s="4" t="s">
        <v>7771</v>
      </c>
      <c r="J1270" s="4" t="s">
        <v>7772</v>
      </c>
      <c r="K1270" s="4"/>
      <c r="L1270" s="4"/>
      <c r="M1270" s="4" t="s">
        <v>7773</v>
      </c>
    </row>
    <row r="1271" spans="1:13" ht="15" customHeight="1">
      <c r="A1271" s="4" t="s">
        <v>7774</v>
      </c>
      <c r="B1271" s="4" t="s">
        <v>533</v>
      </c>
      <c r="C1271" s="4" t="s">
        <v>7775</v>
      </c>
      <c r="D1271" s="4" t="s">
        <v>1391</v>
      </c>
      <c r="E1271" s="4" t="s">
        <v>7776</v>
      </c>
      <c r="F1271" s="4">
        <v>2026</v>
      </c>
      <c r="G1271" s="4" t="s">
        <v>1393</v>
      </c>
      <c r="H1271" s="4" t="s">
        <v>6313</v>
      </c>
      <c r="I1271" s="4" t="s">
        <v>1394</v>
      </c>
      <c r="J1271" s="4"/>
      <c r="K1271" s="4" t="s">
        <v>1390</v>
      </c>
      <c r="L1271" s="4" t="s">
        <v>1264</v>
      </c>
      <c r="M1271" s="4" t="s">
        <v>1395</v>
      </c>
    </row>
    <row r="1272" spans="1:13" ht="15" customHeight="1">
      <c r="A1272" s="4" t="s">
        <v>7777</v>
      </c>
      <c r="B1272" s="4" t="s">
        <v>533</v>
      </c>
      <c r="C1272" s="4" t="s">
        <v>7778</v>
      </c>
      <c r="D1272" s="4" t="s">
        <v>7779</v>
      </c>
      <c r="E1272" s="4" t="s">
        <v>7780</v>
      </c>
      <c r="F1272" s="4">
        <v>2025</v>
      </c>
      <c r="G1272" s="4" t="s">
        <v>7781</v>
      </c>
      <c r="H1272" s="4" t="s">
        <v>6173</v>
      </c>
      <c r="I1272" s="4" t="s">
        <v>7782</v>
      </c>
      <c r="J1272" s="4" t="s">
        <v>7783</v>
      </c>
      <c r="K1272" s="4"/>
      <c r="L1272" s="4"/>
      <c r="M1272" s="4" t="s">
        <v>7784</v>
      </c>
    </row>
    <row r="1273" spans="1:13" ht="15" customHeight="1">
      <c r="A1273" s="4" t="s">
        <v>7785</v>
      </c>
      <c r="B1273" s="4" t="s">
        <v>533</v>
      </c>
      <c r="C1273" s="4" t="s">
        <v>7786</v>
      </c>
      <c r="D1273" s="4" t="s">
        <v>7787</v>
      </c>
      <c r="E1273" s="4" t="s">
        <v>7788</v>
      </c>
      <c r="F1273" s="4">
        <v>2024</v>
      </c>
      <c r="G1273" s="4" t="s">
        <v>7789</v>
      </c>
      <c r="H1273" s="4" t="s">
        <v>6234</v>
      </c>
      <c r="I1273" s="4" t="s">
        <v>7790</v>
      </c>
      <c r="J1273" s="4"/>
      <c r="K1273" s="4"/>
      <c r="L1273" s="4"/>
      <c r="M1273" s="4" t="s">
        <v>7791</v>
      </c>
    </row>
    <row r="1274" spans="1:13" ht="15" customHeight="1">
      <c r="A1274" s="4" t="s">
        <v>7792</v>
      </c>
      <c r="B1274" s="4" t="s">
        <v>533</v>
      </c>
      <c r="C1274" s="4" t="s">
        <v>7793</v>
      </c>
      <c r="D1274" s="4" t="s">
        <v>7794</v>
      </c>
      <c r="E1274" s="4" t="s">
        <v>7795</v>
      </c>
      <c r="F1274" s="4">
        <v>2026</v>
      </c>
      <c r="G1274" s="4" t="s">
        <v>7796</v>
      </c>
      <c r="H1274" s="4" t="s">
        <v>6156</v>
      </c>
      <c r="I1274" s="4" t="s">
        <v>7797</v>
      </c>
      <c r="J1274" s="4"/>
      <c r="K1274" s="4"/>
      <c r="L1274" s="4"/>
      <c r="M1274" s="2" t="s">
        <v>7798</v>
      </c>
    </row>
    <row r="1275" spans="1:13" ht="15" customHeight="1">
      <c r="A1275" s="4" t="s">
        <v>7799</v>
      </c>
      <c r="B1275" s="4" t="s">
        <v>533</v>
      </c>
      <c r="C1275" s="4" t="s">
        <v>7800</v>
      </c>
      <c r="D1275" s="4" t="s">
        <v>7801</v>
      </c>
      <c r="E1275" s="4" t="s">
        <v>7802</v>
      </c>
      <c r="F1275" s="4">
        <v>2026</v>
      </c>
      <c r="G1275" s="4" t="s">
        <v>6187</v>
      </c>
      <c r="H1275" s="4" t="s">
        <v>6164</v>
      </c>
      <c r="I1275" s="4" t="s">
        <v>7803</v>
      </c>
      <c r="J1275" s="4" t="s">
        <v>7804</v>
      </c>
      <c r="K1275" s="4"/>
      <c r="L1275" s="4"/>
      <c r="M1275" s="4" t="s">
        <v>7805</v>
      </c>
    </row>
    <row r="1276" spans="1:13" ht="15" customHeight="1">
      <c r="A1276" s="4" t="s">
        <v>7806</v>
      </c>
      <c r="B1276" s="4" t="s">
        <v>533</v>
      </c>
      <c r="C1276" s="4" t="s">
        <v>7807</v>
      </c>
      <c r="D1276" s="4" t="s">
        <v>7808</v>
      </c>
      <c r="E1276" s="4" t="s">
        <v>7809</v>
      </c>
      <c r="F1276" s="4">
        <v>2026</v>
      </c>
      <c r="G1276" s="4" t="s">
        <v>7810</v>
      </c>
      <c r="H1276" s="4" t="s">
        <v>6164</v>
      </c>
      <c r="I1276" s="4" t="s">
        <v>7811</v>
      </c>
      <c r="J1276" s="4"/>
      <c r="K1276" s="4"/>
      <c r="L1276" s="4"/>
      <c r="M1276" s="4" t="s">
        <v>7812</v>
      </c>
    </row>
    <row r="1277" spans="1:13" ht="15" customHeight="1">
      <c r="A1277" s="4" t="s">
        <v>7813</v>
      </c>
      <c r="B1277" s="4" t="s">
        <v>533</v>
      </c>
      <c r="C1277" s="4" t="s">
        <v>7814</v>
      </c>
      <c r="D1277" s="4" t="s">
        <v>7815</v>
      </c>
      <c r="E1277" s="4" t="s">
        <v>7816</v>
      </c>
      <c r="F1277" s="4">
        <v>2025</v>
      </c>
      <c r="G1277" s="4" t="s">
        <v>7817</v>
      </c>
      <c r="H1277" s="4" t="s">
        <v>6164</v>
      </c>
      <c r="I1277" s="4" t="s">
        <v>7818</v>
      </c>
      <c r="J1277" s="4"/>
      <c r="K1277" s="4"/>
      <c r="L1277" s="4"/>
      <c r="M1277" s="4" t="s">
        <v>7819</v>
      </c>
    </row>
    <row r="1278" spans="1:13" ht="15" customHeight="1">
      <c r="A1278" s="4" t="s">
        <v>7820</v>
      </c>
      <c r="B1278" s="4" t="s">
        <v>533</v>
      </c>
      <c r="C1278" s="4" t="s">
        <v>7821</v>
      </c>
      <c r="D1278" s="4" t="s">
        <v>7822</v>
      </c>
      <c r="E1278" s="4" t="s">
        <v>7823</v>
      </c>
      <c r="F1278" s="4">
        <v>2026</v>
      </c>
      <c r="G1278" s="4" t="s">
        <v>6187</v>
      </c>
      <c r="H1278" s="4" t="s">
        <v>6164</v>
      </c>
      <c r="I1278" s="4" t="s">
        <v>7824</v>
      </c>
      <c r="J1278" s="4" t="s">
        <v>7825</v>
      </c>
      <c r="K1278" s="4"/>
      <c r="L1278" s="4"/>
      <c r="M1278" s="4" t="s">
        <v>7826</v>
      </c>
    </row>
    <row r="1279" spans="1:13" ht="15" customHeight="1">
      <c r="A1279" s="4" t="s">
        <v>7827</v>
      </c>
      <c r="B1279" s="4" t="s">
        <v>533</v>
      </c>
      <c r="C1279" s="4" t="s">
        <v>7828</v>
      </c>
      <c r="D1279" s="4" t="s">
        <v>7829</v>
      </c>
      <c r="E1279" s="4" t="s">
        <v>7830</v>
      </c>
      <c r="F1279" s="4">
        <v>2025</v>
      </c>
      <c r="G1279" s="4" t="s">
        <v>6187</v>
      </c>
      <c r="H1279" s="4" t="s">
        <v>6164</v>
      </c>
      <c r="I1279" s="4" t="s">
        <v>7831</v>
      </c>
      <c r="J1279" s="4" t="s">
        <v>7832</v>
      </c>
      <c r="K1279" s="4"/>
      <c r="L1279" s="4"/>
      <c r="M1279" s="4" t="s">
        <v>7833</v>
      </c>
    </row>
    <row r="1280" spans="1:13" ht="15" customHeight="1">
      <c r="A1280" s="4" t="s">
        <v>7834</v>
      </c>
      <c r="B1280" s="4" t="s">
        <v>533</v>
      </c>
      <c r="C1280" s="4" t="s">
        <v>7835</v>
      </c>
      <c r="D1280" s="4" t="s">
        <v>7836</v>
      </c>
      <c r="E1280" s="4" t="s">
        <v>7837</v>
      </c>
      <c r="F1280" s="4">
        <v>2025</v>
      </c>
      <c r="G1280" s="4" t="s">
        <v>7838</v>
      </c>
      <c r="H1280" s="4" t="s">
        <v>6164</v>
      </c>
      <c r="I1280" s="4" t="s">
        <v>7839</v>
      </c>
      <c r="J1280" s="4"/>
      <c r="K1280" s="4"/>
      <c r="L1280" s="4"/>
      <c r="M1280" s="4" t="s">
        <v>7840</v>
      </c>
    </row>
    <row r="1281" spans="1:13" ht="15" customHeight="1">
      <c r="A1281" s="4" t="s">
        <v>7841</v>
      </c>
      <c r="B1281" s="4" t="s">
        <v>533</v>
      </c>
      <c r="C1281" s="4" t="s">
        <v>7842</v>
      </c>
      <c r="D1281" s="4" t="s">
        <v>3207</v>
      </c>
      <c r="E1281" s="4" t="s">
        <v>7843</v>
      </c>
      <c r="F1281" s="4">
        <v>2026</v>
      </c>
      <c r="G1281" s="4" t="s">
        <v>3209</v>
      </c>
      <c r="H1281" s="4" t="s">
        <v>6313</v>
      </c>
      <c r="I1281" s="4" t="s">
        <v>3210</v>
      </c>
      <c r="J1281" s="4"/>
      <c r="K1281" s="4" t="s">
        <v>3206</v>
      </c>
      <c r="L1281" s="4" t="s">
        <v>1264</v>
      </c>
      <c r="M1281" s="4" t="s">
        <v>3211</v>
      </c>
    </row>
    <row r="1282" spans="1:13" ht="15" customHeight="1">
      <c r="A1282" s="4" t="s">
        <v>7844</v>
      </c>
      <c r="B1282" s="4" t="s">
        <v>533</v>
      </c>
      <c r="C1282" s="4" t="s">
        <v>7845</v>
      </c>
      <c r="D1282" s="4" t="s">
        <v>7846</v>
      </c>
      <c r="E1282" s="4" t="s">
        <v>7847</v>
      </c>
      <c r="F1282" s="4">
        <v>2026</v>
      </c>
      <c r="G1282" s="4" t="s">
        <v>7848</v>
      </c>
      <c r="H1282" s="4" t="s">
        <v>6164</v>
      </c>
      <c r="I1282" s="4" t="s">
        <v>7849</v>
      </c>
      <c r="J1282" s="4"/>
      <c r="K1282" s="4"/>
      <c r="L1282" s="4"/>
      <c r="M1282" s="4" t="s">
        <v>7850</v>
      </c>
    </row>
    <row r="1283" spans="1:13" ht="15" customHeight="1">
      <c r="A1283" s="4" t="s">
        <v>7851</v>
      </c>
      <c r="B1283" s="4" t="s">
        <v>533</v>
      </c>
      <c r="C1283" s="4" t="s">
        <v>7852</v>
      </c>
      <c r="D1283" s="4" t="s">
        <v>7853</v>
      </c>
      <c r="E1283" s="4" t="s">
        <v>7854</v>
      </c>
      <c r="F1283" s="4">
        <v>2025</v>
      </c>
      <c r="G1283" s="4" t="s">
        <v>7855</v>
      </c>
      <c r="H1283" s="4" t="s">
        <v>6156</v>
      </c>
      <c r="I1283" s="4" t="s">
        <v>7856</v>
      </c>
      <c r="J1283" s="4"/>
      <c r="K1283" s="4"/>
      <c r="L1283" s="4"/>
      <c r="M1283" s="4" t="s">
        <v>7857</v>
      </c>
    </row>
    <row r="1284" spans="1:13" ht="15" customHeight="1">
      <c r="A1284" s="4" t="s">
        <v>7858</v>
      </c>
      <c r="B1284" s="4" t="s">
        <v>533</v>
      </c>
      <c r="C1284" s="4" t="s">
        <v>7859</v>
      </c>
      <c r="D1284" s="4" t="s">
        <v>7860</v>
      </c>
      <c r="E1284" s="4" t="s">
        <v>7861</v>
      </c>
      <c r="F1284" s="4">
        <v>2026</v>
      </c>
      <c r="G1284" s="4"/>
      <c r="H1284" s="4" t="s">
        <v>6180</v>
      </c>
      <c r="I1284" s="4"/>
      <c r="J1284" s="4" t="s">
        <v>7862</v>
      </c>
      <c r="K1284" s="4"/>
      <c r="L1284" s="4"/>
      <c r="M1284" s="4" t="s">
        <v>7863</v>
      </c>
    </row>
    <row r="1285" spans="1:13" ht="15" customHeight="1">
      <c r="A1285" s="4" t="s">
        <v>7864</v>
      </c>
      <c r="B1285" s="4" t="s">
        <v>533</v>
      </c>
      <c r="C1285" s="4" t="s">
        <v>7865</v>
      </c>
      <c r="D1285" s="4" t="s">
        <v>7866</v>
      </c>
      <c r="E1285" s="4" t="s">
        <v>7867</v>
      </c>
      <c r="F1285" s="4">
        <v>2026</v>
      </c>
      <c r="G1285" s="4" t="s">
        <v>6187</v>
      </c>
      <c r="H1285" s="4" t="s">
        <v>6164</v>
      </c>
      <c r="I1285" s="4" t="s">
        <v>7868</v>
      </c>
      <c r="J1285" s="4" t="s">
        <v>7869</v>
      </c>
      <c r="K1285" s="4"/>
      <c r="L1285" s="4"/>
      <c r="M1285" s="4" t="s">
        <v>7870</v>
      </c>
    </row>
    <row r="1286" spans="1:13" ht="15" customHeight="1">
      <c r="A1286" s="4" t="s">
        <v>7871</v>
      </c>
      <c r="B1286" s="4" t="s">
        <v>533</v>
      </c>
      <c r="C1286" s="4" t="s">
        <v>7872</v>
      </c>
      <c r="D1286" s="4" t="s">
        <v>7873</v>
      </c>
      <c r="E1286" s="4" t="s">
        <v>7874</v>
      </c>
      <c r="F1286" s="4">
        <v>2024</v>
      </c>
      <c r="G1286" s="4" t="s">
        <v>1072</v>
      </c>
      <c r="H1286" s="4" t="s">
        <v>6202</v>
      </c>
      <c r="I1286" s="4" t="s">
        <v>7875</v>
      </c>
      <c r="J1286" s="4"/>
      <c r="K1286" s="4"/>
      <c r="L1286" s="4"/>
      <c r="M1286" s="4" t="s">
        <v>7876</v>
      </c>
    </row>
    <row r="1287" spans="1:13" ht="15" customHeight="1">
      <c r="A1287" s="4" t="s">
        <v>439</v>
      </c>
      <c r="B1287" s="4" t="s">
        <v>533</v>
      </c>
      <c r="C1287" s="4" t="s">
        <v>7877</v>
      </c>
      <c r="D1287" s="4" t="s">
        <v>441</v>
      </c>
      <c r="E1287" s="4" t="s">
        <v>7878</v>
      </c>
      <c r="F1287" s="4">
        <v>2026</v>
      </c>
      <c r="G1287" s="4" t="s">
        <v>7879</v>
      </c>
      <c r="H1287" s="4" t="s">
        <v>6156</v>
      </c>
      <c r="I1287" s="4" t="s">
        <v>7880</v>
      </c>
      <c r="J1287" s="4"/>
      <c r="K1287" s="4"/>
      <c r="L1287" s="4"/>
      <c r="M1287" s="2" t="s">
        <v>7881</v>
      </c>
    </row>
    <row r="1288" spans="1:13" ht="15" customHeight="1">
      <c r="A1288" s="4" t="s">
        <v>7882</v>
      </c>
      <c r="B1288" s="4" t="s">
        <v>533</v>
      </c>
      <c r="C1288" s="4" t="s">
        <v>7883</v>
      </c>
      <c r="D1288" s="4" t="s">
        <v>7884</v>
      </c>
      <c r="E1288" s="4" t="s">
        <v>7885</v>
      </c>
      <c r="F1288" s="4">
        <v>2025</v>
      </c>
      <c r="G1288" s="4" t="s">
        <v>7520</v>
      </c>
      <c r="H1288" s="4" t="s">
        <v>6256</v>
      </c>
      <c r="I1288" s="4" t="s">
        <v>7886</v>
      </c>
      <c r="J1288" s="4" t="s">
        <v>7887</v>
      </c>
      <c r="K1288" s="4"/>
      <c r="L1288" s="4"/>
      <c r="M1288" s="4" t="s">
        <v>7888</v>
      </c>
    </row>
    <row r="1289" spans="1:13" ht="15" customHeight="1">
      <c r="A1289" s="4" t="s">
        <v>7889</v>
      </c>
      <c r="B1289" s="4" t="s">
        <v>533</v>
      </c>
      <c r="C1289" s="4" t="s">
        <v>7890</v>
      </c>
      <c r="D1289" s="4" t="s">
        <v>7891</v>
      </c>
      <c r="E1289" s="4" t="s">
        <v>7892</v>
      </c>
      <c r="F1289" s="4">
        <v>2026</v>
      </c>
      <c r="G1289" s="4" t="s">
        <v>6187</v>
      </c>
      <c r="H1289" s="4" t="s">
        <v>6164</v>
      </c>
      <c r="I1289" s="4" t="s">
        <v>7893</v>
      </c>
      <c r="J1289" s="4" t="s">
        <v>7894</v>
      </c>
      <c r="K1289" s="4"/>
      <c r="L1289" s="4"/>
      <c r="M1289" s="4" t="s">
        <v>7895</v>
      </c>
    </row>
    <row r="1290" spans="1:13" ht="15" customHeight="1">
      <c r="A1290" s="4" t="s">
        <v>7896</v>
      </c>
      <c r="B1290" s="4" t="s">
        <v>533</v>
      </c>
      <c r="C1290" s="4" t="s">
        <v>7897</v>
      </c>
      <c r="D1290" s="4" t="s">
        <v>7898</v>
      </c>
      <c r="E1290" s="4" t="s">
        <v>7899</v>
      </c>
      <c r="F1290" s="4">
        <v>2026</v>
      </c>
      <c r="G1290" s="4" t="s">
        <v>7900</v>
      </c>
      <c r="H1290" s="4" t="s">
        <v>6164</v>
      </c>
      <c r="I1290" s="4" t="s">
        <v>7901</v>
      </c>
      <c r="J1290" s="4"/>
      <c r="K1290" s="4"/>
      <c r="L1290" s="4"/>
      <c r="M1290" s="4" t="s">
        <v>7902</v>
      </c>
    </row>
    <row r="1291" spans="1:13" ht="15" customHeight="1">
      <c r="A1291" s="4" t="s">
        <v>7903</v>
      </c>
      <c r="B1291" s="4" t="s">
        <v>533</v>
      </c>
      <c r="C1291" s="4" t="s">
        <v>7904</v>
      </c>
      <c r="D1291" s="4" t="s">
        <v>7905</v>
      </c>
      <c r="E1291" s="4" t="s">
        <v>7906</v>
      </c>
      <c r="F1291" s="4">
        <v>2025</v>
      </c>
      <c r="G1291" s="4" t="s">
        <v>7907</v>
      </c>
      <c r="H1291" s="4" t="s">
        <v>6164</v>
      </c>
      <c r="I1291" s="4" t="s">
        <v>7908</v>
      </c>
      <c r="J1291" s="4"/>
      <c r="K1291" s="4"/>
      <c r="L1291" s="4"/>
      <c r="M1291" s="4" t="s">
        <v>7909</v>
      </c>
    </row>
    <row r="1292" spans="1:13" ht="15" customHeight="1">
      <c r="A1292" s="4" t="s">
        <v>7910</v>
      </c>
      <c r="B1292" s="4" t="s">
        <v>533</v>
      </c>
      <c r="C1292" s="4" t="s">
        <v>7911</v>
      </c>
      <c r="D1292" s="4" t="s">
        <v>7912</v>
      </c>
      <c r="E1292" s="4" t="s">
        <v>7913</v>
      </c>
      <c r="F1292" s="4">
        <v>2024</v>
      </c>
      <c r="G1292" s="4"/>
      <c r="H1292" s="4" t="s">
        <v>6180</v>
      </c>
      <c r="I1292" s="4"/>
      <c r="J1292" s="4" t="s">
        <v>7914</v>
      </c>
      <c r="K1292" s="4"/>
      <c r="L1292" s="4"/>
      <c r="M1292" s="4" t="s">
        <v>7915</v>
      </c>
    </row>
    <row r="1293" spans="1:13" ht="15" customHeight="1">
      <c r="A1293" s="4" t="s">
        <v>7916</v>
      </c>
      <c r="B1293" s="4" t="s">
        <v>533</v>
      </c>
      <c r="C1293" s="4" t="s">
        <v>7917</v>
      </c>
      <c r="D1293" s="4" t="s">
        <v>3722</v>
      </c>
      <c r="E1293" s="4" t="s">
        <v>7918</v>
      </c>
      <c r="F1293" s="4">
        <v>2026</v>
      </c>
      <c r="G1293" s="4" t="s">
        <v>2676</v>
      </c>
      <c r="H1293" s="4" t="s">
        <v>6313</v>
      </c>
      <c r="I1293" s="4" t="s">
        <v>3724</v>
      </c>
      <c r="J1293" s="4"/>
      <c r="K1293" s="4" t="s">
        <v>3721</v>
      </c>
      <c r="L1293" s="4" t="s">
        <v>1264</v>
      </c>
      <c r="M1293" s="4" t="s">
        <v>3725</v>
      </c>
    </row>
    <row r="1294" spans="1:13" ht="15" customHeight="1">
      <c r="A1294" s="4" t="s">
        <v>7919</v>
      </c>
      <c r="B1294" s="4" t="s">
        <v>533</v>
      </c>
      <c r="C1294" s="4" t="s">
        <v>7920</v>
      </c>
      <c r="D1294" s="4" t="s">
        <v>7921</v>
      </c>
      <c r="E1294" s="4" t="s">
        <v>7922</v>
      </c>
      <c r="F1294" s="4">
        <v>2025</v>
      </c>
      <c r="G1294" s="4" t="s">
        <v>7923</v>
      </c>
      <c r="H1294" s="4" t="s">
        <v>6164</v>
      </c>
      <c r="I1294" s="4" t="s">
        <v>7924</v>
      </c>
      <c r="J1294" s="4"/>
      <c r="K1294" s="4"/>
      <c r="L1294" s="4"/>
      <c r="M1294" s="4" t="s">
        <v>7925</v>
      </c>
    </row>
    <row r="1295" spans="1:13" ht="15" customHeight="1">
      <c r="A1295" s="4" t="s">
        <v>7926</v>
      </c>
      <c r="B1295" s="4" t="s">
        <v>533</v>
      </c>
      <c r="C1295" s="4" t="s">
        <v>7927</v>
      </c>
      <c r="D1295" s="4" t="s">
        <v>7928</v>
      </c>
      <c r="E1295" s="4" t="s">
        <v>7929</v>
      </c>
      <c r="F1295" s="4">
        <v>2026</v>
      </c>
      <c r="G1295" s="4"/>
      <c r="H1295" s="4" t="s">
        <v>6180</v>
      </c>
      <c r="I1295" s="4"/>
      <c r="J1295" s="4" t="s">
        <v>7930</v>
      </c>
      <c r="K1295" s="4"/>
      <c r="L1295" s="4"/>
      <c r="M1295" s="4" t="s">
        <v>7931</v>
      </c>
    </row>
    <row r="1296" spans="1:13" ht="15" customHeight="1">
      <c r="A1296" s="4" t="s">
        <v>7932</v>
      </c>
      <c r="B1296" s="4" t="s">
        <v>533</v>
      </c>
      <c r="C1296" s="4" t="s">
        <v>7933</v>
      </c>
      <c r="D1296" s="4" t="s">
        <v>7934</v>
      </c>
      <c r="E1296" s="4" t="s">
        <v>7935</v>
      </c>
      <c r="F1296" s="4">
        <v>2026</v>
      </c>
      <c r="G1296" s="4" t="s">
        <v>6187</v>
      </c>
      <c r="H1296" s="4" t="s">
        <v>6164</v>
      </c>
      <c r="I1296" s="4" t="s">
        <v>7936</v>
      </c>
      <c r="J1296" s="4" t="s">
        <v>7937</v>
      </c>
      <c r="K1296" s="4"/>
      <c r="L1296" s="4"/>
      <c r="M1296" s="4" t="s">
        <v>7938</v>
      </c>
    </row>
    <row r="1297" spans="1:13" ht="15" customHeight="1">
      <c r="A1297" s="4" t="s">
        <v>7939</v>
      </c>
      <c r="B1297" s="4" t="s">
        <v>533</v>
      </c>
      <c r="C1297" s="4" t="s">
        <v>7940</v>
      </c>
      <c r="D1297" s="4" t="s">
        <v>7941</v>
      </c>
      <c r="E1297" s="4" t="s">
        <v>7942</v>
      </c>
      <c r="F1297" s="4">
        <v>2026</v>
      </c>
      <c r="G1297" s="4" t="s">
        <v>7943</v>
      </c>
      <c r="H1297" s="4" t="s">
        <v>6164</v>
      </c>
      <c r="I1297" s="4" t="s">
        <v>7944</v>
      </c>
      <c r="J1297" s="4"/>
      <c r="K1297" s="4"/>
      <c r="L1297" s="4"/>
      <c r="M1297" s="2" t="s">
        <v>7945</v>
      </c>
    </row>
    <row r="1298" spans="1:13" ht="15" customHeight="1">
      <c r="A1298" s="4" t="s">
        <v>7946</v>
      </c>
      <c r="B1298" s="4" t="s">
        <v>533</v>
      </c>
      <c r="C1298" s="4" t="s">
        <v>7947</v>
      </c>
      <c r="D1298" s="4" t="s">
        <v>7948</v>
      </c>
      <c r="E1298" s="4" t="s">
        <v>7949</v>
      </c>
      <c r="F1298" s="4">
        <v>2025</v>
      </c>
      <c r="G1298" s="4" t="s">
        <v>6738</v>
      </c>
      <c r="H1298" s="4" t="s">
        <v>6739</v>
      </c>
      <c r="I1298" s="4" t="s">
        <v>7950</v>
      </c>
      <c r="J1298" s="4" t="s">
        <v>7951</v>
      </c>
      <c r="K1298" s="4"/>
      <c r="L1298" s="4"/>
      <c r="M1298" s="4" t="s">
        <v>7952</v>
      </c>
    </row>
    <row r="1299" spans="1:13" ht="15" customHeight="1">
      <c r="A1299" s="4" t="s">
        <v>7953</v>
      </c>
      <c r="B1299" s="4" t="s">
        <v>533</v>
      </c>
      <c r="C1299" s="4" t="s">
        <v>7954</v>
      </c>
      <c r="D1299" s="4" t="s">
        <v>7955</v>
      </c>
      <c r="E1299" s="4" t="s">
        <v>7956</v>
      </c>
      <c r="F1299" s="4">
        <v>2026</v>
      </c>
      <c r="G1299" s="4" t="s">
        <v>6550</v>
      </c>
      <c r="H1299" s="4" t="s">
        <v>6164</v>
      </c>
      <c r="I1299" s="4" t="s">
        <v>7957</v>
      </c>
      <c r="J1299" s="4"/>
      <c r="K1299" s="4"/>
      <c r="L1299" s="4"/>
      <c r="M1299" s="4" t="s">
        <v>7958</v>
      </c>
    </row>
    <row r="1300" spans="1:13" ht="15" customHeight="1">
      <c r="A1300" s="4" t="s">
        <v>7959</v>
      </c>
      <c r="B1300" s="4" t="s">
        <v>533</v>
      </c>
      <c r="C1300" s="4" t="s">
        <v>7960</v>
      </c>
      <c r="D1300" s="4" t="s">
        <v>7961</v>
      </c>
      <c r="E1300" s="4" t="s">
        <v>7962</v>
      </c>
      <c r="F1300" s="4">
        <v>2025</v>
      </c>
      <c r="G1300" s="4"/>
      <c r="H1300" s="4" t="s">
        <v>6180</v>
      </c>
      <c r="I1300" s="4"/>
      <c r="J1300" s="4" t="s">
        <v>7963</v>
      </c>
      <c r="K1300" s="4"/>
      <c r="L1300" s="4"/>
      <c r="M1300" s="4" t="s">
        <v>7964</v>
      </c>
    </row>
    <row r="1301" spans="1:13" ht="15" customHeight="1">
      <c r="A1301" s="4" t="s">
        <v>7965</v>
      </c>
      <c r="B1301" s="4" t="s">
        <v>533</v>
      </c>
      <c r="C1301" s="4" t="s">
        <v>7966</v>
      </c>
      <c r="D1301" s="4" t="s">
        <v>7967</v>
      </c>
      <c r="E1301" s="4" t="s">
        <v>7968</v>
      </c>
      <c r="F1301" s="4">
        <v>2026</v>
      </c>
      <c r="G1301" s="4" t="s">
        <v>6746</v>
      </c>
      <c r="H1301" s="4" t="s">
        <v>6164</v>
      </c>
      <c r="I1301" s="4" t="s">
        <v>7969</v>
      </c>
      <c r="J1301" s="4"/>
      <c r="K1301" s="4"/>
      <c r="L1301" s="4"/>
      <c r="M1301" s="4" t="s">
        <v>7970</v>
      </c>
    </row>
    <row r="1302" spans="1:13" ht="15" customHeight="1">
      <c r="A1302" s="4" t="s">
        <v>7971</v>
      </c>
      <c r="B1302" s="4" t="s">
        <v>533</v>
      </c>
      <c r="C1302" s="4" t="s">
        <v>7972</v>
      </c>
      <c r="D1302" s="4" t="s">
        <v>7973</v>
      </c>
      <c r="E1302" s="4" t="s">
        <v>7974</v>
      </c>
      <c r="F1302" s="4">
        <v>2026</v>
      </c>
      <c r="G1302" s="4" t="s">
        <v>7975</v>
      </c>
      <c r="H1302" s="4" t="s">
        <v>6164</v>
      </c>
      <c r="I1302" s="4" t="s">
        <v>7976</v>
      </c>
      <c r="J1302" s="4"/>
      <c r="K1302" s="4"/>
      <c r="L1302" s="4"/>
      <c r="M1302" s="2" t="s">
        <v>7977</v>
      </c>
    </row>
    <row r="1303" spans="1:13" ht="15" customHeight="1">
      <c r="A1303" s="4" t="s">
        <v>7978</v>
      </c>
      <c r="B1303" s="4" t="s">
        <v>533</v>
      </c>
      <c r="C1303" s="4" t="s">
        <v>7979</v>
      </c>
      <c r="D1303" s="4" t="s">
        <v>7980</v>
      </c>
      <c r="E1303" s="4" t="s">
        <v>7981</v>
      </c>
      <c r="F1303" s="4">
        <v>2026</v>
      </c>
      <c r="G1303" s="4" t="s">
        <v>6187</v>
      </c>
      <c r="H1303" s="4" t="s">
        <v>6164</v>
      </c>
      <c r="I1303" s="4" t="s">
        <v>7982</v>
      </c>
      <c r="J1303" s="4" t="s">
        <v>7983</v>
      </c>
      <c r="K1303" s="4"/>
      <c r="L1303" s="4"/>
      <c r="M1303" s="4" t="s">
        <v>7984</v>
      </c>
    </row>
    <row r="1304" spans="1:13" ht="15" customHeight="1">
      <c r="A1304" s="4" t="s">
        <v>7985</v>
      </c>
      <c r="B1304" s="4" t="s">
        <v>533</v>
      </c>
      <c r="C1304" s="4" t="s">
        <v>7986</v>
      </c>
      <c r="D1304" s="4" t="s">
        <v>2141</v>
      </c>
      <c r="E1304" s="4" t="s">
        <v>7987</v>
      </c>
      <c r="F1304" s="4">
        <v>2026</v>
      </c>
      <c r="G1304" s="4" t="s">
        <v>7988</v>
      </c>
      <c r="H1304" s="4" t="s">
        <v>6313</v>
      </c>
      <c r="I1304" s="4" t="s">
        <v>2144</v>
      </c>
      <c r="J1304" s="4"/>
      <c r="K1304" s="4" t="s">
        <v>2140</v>
      </c>
      <c r="L1304" s="4" t="s">
        <v>1264</v>
      </c>
      <c r="M1304" s="4" t="s">
        <v>2145</v>
      </c>
    </row>
    <row r="1305" spans="1:13" ht="15" customHeight="1">
      <c r="A1305" s="4" t="s">
        <v>7989</v>
      </c>
      <c r="B1305" s="4" t="s">
        <v>533</v>
      </c>
      <c r="C1305" s="4" t="s">
        <v>7990</v>
      </c>
      <c r="D1305" s="4" t="s">
        <v>7991</v>
      </c>
      <c r="E1305" s="4" t="s">
        <v>7992</v>
      </c>
      <c r="F1305" s="4">
        <v>2025</v>
      </c>
      <c r="G1305" s="4" t="s">
        <v>6187</v>
      </c>
      <c r="H1305" s="4" t="s">
        <v>6164</v>
      </c>
      <c r="I1305" s="4" t="s">
        <v>7993</v>
      </c>
      <c r="J1305" s="4" t="s">
        <v>7994</v>
      </c>
      <c r="K1305" s="4"/>
      <c r="L1305" s="4"/>
      <c r="M1305" s="4" t="s">
        <v>7995</v>
      </c>
    </row>
    <row r="1306" spans="1:13" ht="15" customHeight="1">
      <c r="A1306" s="4" t="s">
        <v>7996</v>
      </c>
      <c r="B1306" s="4" t="s">
        <v>533</v>
      </c>
      <c r="C1306" s="4" t="s">
        <v>7997</v>
      </c>
      <c r="D1306" s="4" t="s">
        <v>7998</v>
      </c>
      <c r="E1306" s="4" t="s">
        <v>7356</v>
      </c>
      <c r="F1306" s="4">
        <v>2025</v>
      </c>
      <c r="G1306" s="4" t="s">
        <v>7999</v>
      </c>
      <c r="H1306" s="4" t="s">
        <v>6164</v>
      </c>
      <c r="I1306" s="4" t="s">
        <v>8000</v>
      </c>
      <c r="J1306" s="4"/>
      <c r="K1306" s="4"/>
      <c r="L1306" s="4"/>
      <c r="M1306" s="4" t="s">
        <v>8001</v>
      </c>
    </row>
    <row r="1307" spans="1:13" ht="15" customHeight="1">
      <c r="A1307" s="4" t="s">
        <v>8002</v>
      </c>
      <c r="B1307" s="4" t="s">
        <v>533</v>
      </c>
      <c r="C1307" s="4" t="s">
        <v>8003</v>
      </c>
      <c r="D1307" s="4" t="s">
        <v>8004</v>
      </c>
      <c r="E1307" s="4" t="s">
        <v>8005</v>
      </c>
      <c r="F1307" s="4">
        <v>2026</v>
      </c>
      <c r="G1307" s="4" t="s">
        <v>6187</v>
      </c>
      <c r="H1307" s="4" t="s">
        <v>6164</v>
      </c>
      <c r="I1307" s="4" t="s">
        <v>8006</v>
      </c>
      <c r="J1307" s="4" t="s">
        <v>8007</v>
      </c>
      <c r="K1307" s="4"/>
      <c r="L1307" s="4"/>
      <c r="M1307" s="4" t="s">
        <v>8008</v>
      </c>
    </row>
    <row r="1308" spans="1:13" ht="15" customHeight="1">
      <c r="A1308" s="4" t="s">
        <v>8009</v>
      </c>
      <c r="B1308" s="4" t="s">
        <v>533</v>
      </c>
      <c r="C1308" s="4" t="s">
        <v>8010</v>
      </c>
      <c r="D1308" s="4" t="s">
        <v>8011</v>
      </c>
      <c r="E1308" s="4" t="s">
        <v>8012</v>
      </c>
      <c r="F1308" s="4">
        <v>2026</v>
      </c>
      <c r="G1308" s="4" t="s">
        <v>6187</v>
      </c>
      <c r="H1308" s="4" t="s">
        <v>6164</v>
      </c>
      <c r="I1308" s="4" t="s">
        <v>8013</v>
      </c>
      <c r="J1308" s="4" t="s">
        <v>8014</v>
      </c>
      <c r="K1308" s="4"/>
      <c r="L1308" s="4"/>
      <c r="M1308" s="4" t="s">
        <v>8015</v>
      </c>
    </row>
    <row r="1309" spans="1:13" ht="15" customHeight="1">
      <c r="A1309" s="4" t="s">
        <v>8016</v>
      </c>
      <c r="B1309" s="4" t="s">
        <v>533</v>
      </c>
      <c r="C1309" s="4" t="s">
        <v>8017</v>
      </c>
      <c r="D1309" s="4" t="s">
        <v>8018</v>
      </c>
      <c r="E1309" s="4" t="s">
        <v>8019</v>
      </c>
      <c r="F1309" s="4">
        <v>2026</v>
      </c>
      <c r="G1309" s="4" t="s">
        <v>8020</v>
      </c>
      <c r="H1309" s="4" t="s">
        <v>6164</v>
      </c>
      <c r="I1309" s="4" t="s">
        <v>5803</v>
      </c>
      <c r="J1309" s="4"/>
      <c r="K1309" s="4" t="s">
        <v>5799</v>
      </c>
      <c r="L1309" s="4" t="s">
        <v>1264</v>
      </c>
      <c r="M1309" s="4" t="s">
        <v>5804</v>
      </c>
    </row>
    <row r="1310" spans="1:13" ht="15" customHeight="1">
      <c r="A1310" s="4" t="s">
        <v>8021</v>
      </c>
      <c r="B1310" s="4" t="s">
        <v>533</v>
      </c>
      <c r="C1310" s="4" t="s">
        <v>8022</v>
      </c>
      <c r="D1310" s="4" t="s">
        <v>8023</v>
      </c>
      <c r="E1310" s="4" t="s">
        <v>8024</v>
      </c>
      <c r="F1310" s="4">
        <v>2025</v>
      </c>
      <c r="G1310" s="4" t="s">
        <v>8025</v>
      </c>
      <c r="H1310" s="4" t="s">
        <v>6164</v>
      </c>
      <c r="I1310" s="4" t="s">
        <v>8026</v>
      </c>
      <c r="J1310" s="4"/>
      <c r="K1310" s="4"/>
      <c r="L1310" s="4"/>
      <c r="M1310" s="4" t="s">
        <v>8027</v>
      </c>
    </row>
    <row r="1311" spans="1:13" ht="15" customHeight="1">
      <c r="A1311" s="4" t="s">
        <v>8028</v>
      </c>
      <c r="B1311" s="4" t="s">
        <v>533</v>
      </c>
      <c r="C1311" s="4" t="s">
        <v>8029</v>
      </c>
      <c r="D1311" s="4" t="s">
        <v>8030</v>
      </c>
      <c r="E1311" s="4" t="s">
        <v>8031</v>
      </c>
      <c r="F1311" s="4">
        <v>2026</v>
      </c>
      <c r="G1311" s="4" t="s">
        <v>8032</v>
      </c>
      <c r="H1311" s="4" t="s">
        <v>6164</v>
      </c>
      <c r="I1311" s="4" t="s">
        <v>8033</v>
      </c>
      <c r="J1311" s="4"/>
      <c r="K1311" s="4"/>
      <c r="L1311" s="4"/>
      <c r="M1311" s="4" t="s">
        <v>8034</v>
      </c>
    </row>
    <row r="1312" spans="1:13" ht="15" customHeight="1">
      <c r="A1312" s="4" t="s">
        <v>8035</v>
      </c>
      <c r="B1312" s="4" t="s">
        <v>533</v>
      </c>
      <c r="C1312" s="4" t="s">
        <v>8036</v>
      </c>
      <c r="D1312" s="4" t="s">
        <v>8037</v>
      </c>
      <c r="E1312" s="4" t="s">
        <v>8038</v>
      </c>
      <c r="F1312" s="4">
        <v>2026</v>
      </c>
      <c r="G1312" s="4" t="s">
        <v>8039</v>
      </c>
      <c r="H1312" s="4" t="s">
        <v>6164</v>
      </c>
      <c r="I1312" s="4" t="s">
        <v>8040</v>
      </c>
      <c r="J1312" s="4"/>
      <c r="K1312" s="4"/>
      <c r="L1312" s="4"/>
      <c r="M1312" s="4" t="s">
        <v>8041</v>
      </c>
    </row>
    <row r="1313" spans="1:13" ht="15" customHeight="1">
      <c r="A1313" s="4" t="s">
        <v>8042</v>
      </c>
      <c r="B1313" s="4" t="s">
        <v>533</v>
      </c>
      <c r="C1313" s="4" t="s">
        <v>8043</v>
      </c>
      <c r="D1313" s="4" t="s">
        <v>1786</v>
      </c>
      <c r="E1313" s="4" t="s">
        <v>8044</v>
      </c>
      <c r="F1313" s="4">
        <v>2026</v>
      </c>
      <c r="G1313" s="4" t="s">
        <v>8045</v>
      </c>
      <c r="H1313" s="4" t="s">
        <v>6313</v>
      </c>
      <c r="I1313" s="4" t="s">
        <v>1789</v>
      </c>
      <c r="J1313" s="4"/>
      <c r="K1313" s="4" t="s">
        <v>1785</v>
      </c>
      <c r="L1313" s="4" t="s">
        <v>1264</v>
      </c>
      <c r="M1313" s="4" t="s">
        <v>1790</v>
      </c>
    </row>
    <row r="1314" spans="1:13" ht="15" customHeight="1">
      <c r="A1314" s="4" t="s">
        <v>8046</v>
      </c>
      <c r="B1314" s="4" t="s">
        <v>533</v>
      </c>
      <c r="C1314" s="4" t="s">
        <v>8047</v>
      </c>
      <c r="D1314" s="4" t="s">
        <v>8048</v>
      </c>
      <c r="E1314" s="4" t="s">
        <v>8049</v>
      </c>
      <c r="F1314" s="4">
        <v>2026</v>
      </c>
      <c r="G1314" s="4" t="s">
        <v>8050</v>
      </c>
      <c r="H1314" s="4" t="s">
        <v>6384</v>
      </c>
      <c r="I1314" s="4" t="s">
        <v>8051</v>
      </c>
      <c r="J1314" s="4"/>
      <c r="K1314" s="4"/>
      <c r="L1314" s="4"/>
      <c r="M1314" s="4" t="s">
        <v>8052</v>
      </c>
    </row>
    <row r="1315" spans="1:13" ht="15" customHeight="1">
      <c r="A1315" s="4" t="s">
        <v>8053</v>
      </c>
      <c r="B1315" s="4" t="s">
        <v>533</v>
      </c>
      <c r="C1315" s="4" t="s">
        <v>8054</v>
      </c>
      <c r="D1315" s="4" t="s">
        <v>8055</v>
      </c>
      <c r="E1315" s="4" t="s">
        <v>8056</v>
      </c>
      <c r="F1315" s="4">
        <v>2026</v>
      </c>
      <c r="G1315" s="4" t="s">
        <v>8057</v>
      </c>
      <c r="H1315" s="4" t="s">
        <v>6164</v>
      </c>
      <c r="I1315" s="4" t="s">
        <v>8058</v>
      </c>
      <c r="J1315" s="4"/>
      <c r="K1315" s="4"/>
      <c r="L1315" s="4"/>
      <c r="M1315" s="4" t="s">
        <v>8059</v>
      </c>
    </row>
    <row r="1316" spans="1:13" ht="15" customHeight="1">
      <c r="A1316" s="4" t="s">
        <v>8060</v>
      </c>
      <c r="B1316" s="4" t="s">
        <v>533</v>
      </c>
      <c r="C1316" s="4" t="s">
        <v>8061</v>
      </c>
      <c r="D1316" s="4" t="s">
        <v>8062</v>
      </c>
      <c r="E1316" s="4" t="s">
        <v>8063</v>
      </c>
      <c r="F1316" s="4">
        <v>2026</v>
      </c>
      <c r="G1316" s="4" t="s">
        <v>6187</v>
      </c>
      <c r="H1316" s="4" t="s">
        <v>6164</v>
      </c>
      <c r="I1316" s="4" t="s">
        <v>8064</v>
      </c>
      <c r="J1316" s="4" t="s">
        <v>8065</v>
      </c>
      <c r="K1316" s="4"/>
      <c r="L1316" s="4"/>
      <c r="M1316" s="4" t="s">
        <v>8066</v>
      </c>
    </row>
    <row r="1317" spans="1:13" ht="15" customHeight="1">
      <c r="A1317" s="4" t="s">
        <v>8067</v>
      </c>
      <c r="B1317" s="4" t="s">
        <v>533</v>
      </c>
      <c r="C1317" s="4" t="s">
        <v>8068</v>
      </c>
      <c r="D1317" s="4" t="s">
        <v>246</v>
      </c>
      <c r="E1317" s="4" t="s">
        <v>8069</v>
      </c>
      <c r="F1317" s="4">
        <v>2025</v>
      </c>
      <c r="G1317" s="4" t="s">
        <v>6248</v>
      </c>
      <c r="H1317" s="4" t="s">
        <v>6234</v>
      </c>
      <c r="I1317" s="4" t="s">
        <v>4528</v>
      </c>
      <c r="J1317" s="4" t="s">
        <v>4529</v>
      </c>
      <c r="K1317" s="4" t="s">
        <v>245</v>
      </c>
      <c r="L1317" s="4" t="s">
        <v>1264</v>
      </c>
      <c r="M1317" s="4" t="s">
        <v>247</v>
      </c>
    </row>
    <row r="1318" spans="1:13" ht="15" customHeight="1">
      <c r="A1318" s="4" t="s">
        <v>8070</v>
      </c>
      <c r="B1318" s="4" t="s">
        <v>533</v>
      </c>
      <c r="C1318" s="4" t="s">
        <v>8071</v>
      </c>
      <c r="D1318" s="4" t="s">
        <v>8072</v>
      </c>
      <c r="E1318" s="4" t="s">
        <v>8073</v>
      </c>
      <c r="F1318" s="4">
        <v>2026</v>
      </c>
      <c r="G1318" s="4" t="s">
        <v>8074</v>
      </c>
      <c r="H1318" s="4" t="s">
        <v>6156</v>
      </c>
      <c r="I1318" s="4" t="s">
        <v>8075</v>
      </c>
      <c r="J1318" s="4"/>
      <c r="K1318" s="4"/>
      <c r="L1318" s="4"/>
      <c r="M1318" s="4" t="s">
        <v>8076</v>
      </c>
    </row>
    <row r="1319" spans="1:13" ht="15" customHeight="1">
      <c r="A1319" s="4" t="s">
        <v>8077</v>
      </c>
      <c r="B1319" s="4" t="s">
        <v>533</v>
      </c>
      <c r="C1319" s="4" t="s">
        <v>8078</v>
      </c>
      <c r="D1319" s="4" t="s">
        <v>8079</v>
      </c>
      <c r="E1319" s="4" t="s">
        <v>8080</v>
      </c>
      <c r="F1319" s="4">
        <v>2026</v>
      </c>
      <c r="G1319" s="4" t="s">
        <v>6187</v>
      </c>
      <c r="H1319" s="4" t="s">
        <v>6164</v>
      </c>
      <c r="I1319" s="4" t="s">
        <v>8081</v>
      </c>
      <c r="J1319" s="4" t="s">
        <v>8082</v>
      </c>
      <c r="K1319" s="4"/>
      <c r="L1319" s="4"/>
      <c r="M1319" s="4" t="s">
        <v>8083</v>
      </c>
    </row>
    <row r="1320" spans="1:13" ht="15" customHeight="1">
      <c r="A1320" s="4" t="s">
        <v>8084</v>
      </c>
      <c r="B1320" s="4" t="s">
        <v>533</v>
      </c>
      <c r="C1320" s="4" t="s">
        <v>8085</v>
      </c>
      <c r="D1320" s="4" t="s">
        <v>8086</v>
      </c>
      <c r="E1320" s="4" t="s">
        <v>8087</v>
      </c>
      <c r="F1320" s="4">
        <v>2026</v>
      </c>
      <c r="G1320" s="4" t="s">
        <v>8088</v>
      </c>
      <c r="H1320" s="4" t="s">
        <v>6164</v>
      </c>
      <c r="I1320" s="4" t="s">
        <v>8089</v>
      </c>
      <c r="J1320" s="4"/>
      <c r="K1320" s="4"/>
      <c r="L1320" s="4"/>
      <c r="M1320" s="2" t="s">
        <v>8090</v>
      </c>
    </row>
    <row r="1321" spans="1:13" ht="15" customHeight="1">
      <c r="A1321" s="4" t="s">
        <v>8091</v>
      </c>
      <c r="B1321" s="4" t="s">
        <v>533</v>
      </c>
      <c r="C1321" s="4" t="s">
        <v>8092</v>
      </c>
      <c r="D1321" s="4" t="s">
        <v>8093</v>
      </c>
      <c r="E1321" s="4" t="s">
        <v>8094</v>
      </c>
      <c r="F1321" s="4">
        <v>2026</v>
      </c>
      <c r="G1321" s="4" t="s">
        <v>8095</v>
      </c>
      <c r="H1321" s="4" t="s">
        <v>6164</v>
      </c>
      <c r="I1321" s="4" t="s">
        <v>8096</v>
      </c>
      <c r="J1321" s="4"/>
      <c r="K1321" s="4"/>
      <c r="L1321" s="4"/>
      <c r="M1321" s="2" t="s">
        <v>8097</v>
      </c>
    </row>
    <row r="1322" spans="1:13" ht="15" customHeight="1">
      <c r="A1322" s="4" t="s">
        <v>8098</v>
      </c>
      <c r="B1322" s="4" t="s">
        <v>533</v>
      </c>
      <c r="C1322" s="4" t="s">
        <v>8099</v>
      </c>
      <c r="D1322" s="4" t="s">
        <v>8100</v>
      </c>
      <c r="E1322" s="4" t="s">
        <v>8101</v>
      </c>
      <c r="F1322" s="4">
        <v>2025</v>
      </c>
      <c r="G1322" s="4"/>
      <c r="H1322" s="4" t="s">
        <v>6180</v>
      </c>
      <c r="I1322" s="4"/>
      <c r="J1322" s="4" t="s">
        <v>8102</v>
      </c>
      <c r="K1322" s="4"/>
      <c r="L1322" s="4"/>
      <c r="M1322" s="4" t="s">
        <v>8103</v>
      </c>
    </row>
    <row r="1323" spans="1:13" ht="15" customHeight="1">
      <c r="A1323" s="4" t="s">
        <v>8104</v>
      </c>
      <c r="B1323" s="4" t="s">
        <v>533</v>
      </c>
      <c r="C1323" s="4" t="s">
        <v>8105</v>
      </c>
      <c r="D1323" s="4" t="s">
        <v>8106</v>
      </c>
      <c r="E1323" s="4" t="s">
        <v>8107</v>
      </c>
      <c r="F1323" s="4">
        <v>2026</v>
      </c>
      <c r="G1323" s="4" t="s">
        <v>8108</v>
      </c>
      <c r="H1323" s="4" t="s">
        <v>6164</v>
      </c>
      <c r="I1323" s="4" t="s">
        <v>8109</v>
      </c>
      <c r="J1323" s="4"/>
      <c r="K1323" s="4"/>
      <c r="L1323" s="4"/>
      <c r="M1323" s="4" t="s">
        <v>8110</v>
      </c>
    </row>
    <row r="1324" spans="1:13" ht="15" customHeight="1">
      <c r="A1324" s="4" t="s">
        <v>8111</v>
      </c>
      <c r="B1324" s="4" t="s">
        <v>533</v>
      </c>
      <c r="C1324" s="4" t="s">
        <v>8112</v>
      </c>
      <c r="D1324" s="4" t="s">
        <v>8113</v>
      </c>
      <c r="E1324" s="4" t="s">
        <v>6994</v>
      </c>
      <c r="F1324" s="4">
        <v>2026</v>
      </c>
      <c r="G1324" s="4" t="s">
        <v>6187</v>
      </c>
      <c r="H1324" s="4" t="s">
        <v>6164</v>
      </c>
      <c r="I1324" s="4" t="s">
        <v>8114</v>
      </c>
      <c r="J1324" s="4" t="s">
        <v>6997</v>
      </c>
      <c r="K1324" s="4" t="s">
        <v>6991</v>
      </c>
      <c r="L1324" s="4" t="s">
        <v>6132</v>
      </c>
      <c r="M1324" s="4" t="s">
        <v>6998</v>
      </c>
    </row>
    <row r="1325" spans="1:13" ht="15" customHeight="1">
      <c r="A1325" s="4" t="s">
        <v>8115</v>
      </c>
      <c r="B1325" s="4" t="s">
        <v>533</v>
      </c>
      <c r="C1325" s="4" t="s">
        <v>8116</v>
      </c>
      <c r="D1325" s="4" t="s">
        <v>8117</v>
      </c>
      <c r="E1325" s="4" t="s">
        <v>8118</v>
      </c>
      <c r="F1325" s="4">
        <v>2025</v>
      </c>
      <c r="G1325" s="4" t="s">
        <v>8119</v>
      </c>
      <c r="H1325" s="4" t="s">
        <v>6156</v>
      </c>
      <c r="I1325" s="4" t="s">
        <v>8120</v>
      </c>
      <c r="J1325" s="4"/>
      <c r="K1325" s="4"/>
      <c r="L1325" s="4"/>
      <c r="M1325" s="4" t="s">
        <v>8121</v>
      </c>
    </row>
    <row r="1326" spans="1:13" ht="15" customHeight="1">
      <c r="A1326" s="4" t="s">
        <v>8122</v>
      </c>
      <c r="B1326" s="4" t="s">
        <v>533</v>
      </c>
      <c r="C1326" s="4" t="s">
        <v>8123</v>
      </c>
      <c r="D1326" s="4" t="s">
        <v>8124</v>
      </c>
      <c r="E1326" s="4" t="s">
        <v>8125</v>
      </c>
      <c r="F1326" s="4">
        <v>2026</v>
      </c>
      <c r="G1326" s="4" t="s">
        <v>8126</v>
      </c>
      <c r="H1326" s="4" t="s">
        <v>6202</v>
      </c>
      <c r="I1326" s="4" t="s">
        <v>8127</v>
      </c>
      <c r="J1326" s="4"/>
      <c r="K1326" s="4"/>
      <c r="L1326" s="4"/>
      <c r="M1326" s="4" t="s">
        <v>8128</v>
      </c>
    </row>
    <row r="1327" spans="1:13" ht="15" customHeight="1">
      <c r="A1327" s="4" t="s">
        <v>8129</v>
      </c>
      <c r="B1327" s="4" t="s">
        <v>533</v>
      </c>
      <c r="C1327" s="4" t="s">
        <v>8130</v>
      </c>
      <c r="D1327" s="4" t="s">
        <v>8131</v>
      </c>
      <c r="E1327" s="4" t="s">
        <v>8132</v>
      </c>
      <c r="F1327" s="4">
        <v>2026</v>
      </c>
      <c r="G1327" s="4" t="s">
        <v>8133</v>
      </c>
      <c r="H1327" s="4" t="s">
        <v>6164</v>
      </c>
      <c r="I1327" s="4" t="s">
        <v>8134</v>
      </c>
      <c r="J1327" s="4"/>
      <c r="K1327" s="4"/>
      <c r="L1327" s="4"/>
      <c r="M1327" s="4" t="s">
        <v>8135</v>
      </c>
    </row>
    <row r="1328" spans="1:13" ht="15" customHeight="1">
      <c r="A1328" s="4" t="s">
        <v>8136</v>
      </c>
      <c r="B1328" s="4" t="s">
        <v>533</v>
      </c>
      <c r="C1328" s="4" t="s">
        <v>8137</v>
      </c>
      <c r="D1328" s="4" t="s">
        <v>2423</v>
      </c>
      <c r="E1328" s="4" t="s">
        <v>8138</v>
      </c>
      <c r="F1328" s="4">
        <v>2026</v>
      </c>
      <c r="G1328" s="4" t="s">
        <v>2425</v>
      </c>
      <c r="H1328" s="4" t="s">
        <v>6313</v>
      </c>
      <c r="I1328" s="4" t="s">
        <v>2426</v>
      </c>
      <c r="J1328" s="4"/>
      <c r="K1328" s="4" t="s">
        <v>2422</v>
      </c>
      <c r="L1328" s="4" t="s">
        <v>1264</v>
      </c>
      <c r="M1328" s="4" t="s">
        <v>2427</v>
      </c>
    </row>
    <row r="1329" spans="1:13" ht="15" customHeight="1">
      <c r="A1329" s="4" t="s">
        <v>8139</v>
      </c>
      <c r="B1329" s="4" t="s">
        <v>533</v>
      </c>
      <c r="C1329" s="4" t="s">
        <v>8140</v>
      </c>
      <c r="D1329" s="4" t="s">
        <v>4734</v>
      </c>
      <c r="E1329" s="4" t="s">
        <v>8141</v>
      </c>
      <c r="F1329" s="4">
        <v>2025</v>
      </c>
      <c r="G1329" s="4" t="s">
        <v>8142</v>
      </c>
      <c r="H1329" s="4" t="s">
        <v>6234</v>
      </c>
      <c r="I1329" s="4" t="s">
        <v>4736</v>
      </c>
      <c r="J1329" s="4"/>
      <c r="K1329" s="4" t="s">
        <v>4733</v>
      </c>
      <c r="L1329" s="4" t="s">
        <v>1264</v>
      </c>
      <c r="M1329" s="4" t="s">
        <v>4737</v>
      </c>
    </row>
    <row r="1330" spans="1:13" ht="15" customHeight="1">
      <c r="A1330" s="4" t="s">
        <v>8143</v>
      </c>
      <c r="B1330" s="4" t="s">
        <v>533</v>
      </c>
      <c r="C1330" s="4" t="s">
        <v>8144</v>
      </c>
      <c r="D1330" s="4" t="s">
        <v>8145</v>
      </c>
      <c r="E1330" s="4" t="s">
        <v>8146</v>
      </c>
      <c r="F1330" s="4">
        <v>2026</v>
      </c>
      <c r="G1330" s="4" t="s">
        <v>8147</v>
      </c>
      <c r="H1330" s="4" t="s">
        <v>6164</v>
      </c>
      <c r="I1330" s="4" t="s">
        <v>8148</v>
      </c>
      <c r="J1330" s="4"/>
      <c r="K1330" s="4"/>
      <c r="L1330" s="4"/>
      <c r="M1330" s="2" t="s">
        <v>8149</v>
      </c>
    </row>
    <row r="1331" spans="1:13" ht="15" customHeight="1">
      <c r="A1331" s="4" t="s">
        <v>8150</v>
      </c>
      <c r="B1331" s="4" t="s">
        <v>533</v>
      </c>
      <c r="C1331" s="4" t="s">
        <v>8151</v>
      </c>
      <c r="D1331" s="4" t="s">
        <v>8152</v>
      </c>
      <c r="E1331" s="4" t="s">
        <v>8153</v>
      </c>
      <c r="F1331" s="4">
        <v>2026</v>
      </c>
      <c r="G1331" s="4" t="s">
        <v>6187</v>
      </c>
      <c r="H1331" s="4" t="s">
        <v>6164</v>
      </c>
      <c r="I1331" s="4" t="s">
        <v>8154</v>
      </c>
      <c r="J1331" s="4" t="s">
        <v>8155</v>
      </c>
      <c r="K1331" s="4"/>
      <c r="L1331" s="4"/>
      <c r="M1331" s="4" t="s">
        <v>8156</v>
      </c>
    </row>
    <row r="1332" spans="1:13" ht="15" customHeight="1">
      <c r="A1332" s="4" t="s">
        <v>8157</v>
      </c>
      <c r="B1332" s="4" t="s">
        <v>533</v>
      </c>
      <c r="C1332" s="4" t="s">
        <v>8158</v>
      </c>
      <c r="D1332" s="4" t="s">
        <v>8159</v>
      </c>
      <c r="E1332" s="4" t="s">
        <v>8160</v>
      </c>
      <c r="F1332" s="4">
        <v>2025</v>
      </c>
      <c r="G1332" s="4" t="s">
        <v>8161</v>
      </c>
      <c r="H1332" s="4" t="s">
        <v>6164</v>
      </c>
      <c r="I1332" s="4" t="s">
        <v>8162</v>
      </c>
      <c r="J1332" s="4"/>
      <c r="K1332" s="4"/>
      <c r="L1332" s="4"/>
      <c r="M1332" s="4" t="s">
        <v>8163</v>
      </c>
    </row>
    <row r="1333" spans="1:13" ht="15" customHeight="1">
      <c r="A1333" s="4" t="s">
        <v>8164</v>
      </c>
      <c r="B1333" s="4" t="s">
        <v>533</v>
      </c>
      <c r="C1333" s="4" t="s">
        <v>8165</v>
      </c>
      <c r="D1333" s="4" t="s">
        <v>8166</v>
      </c>
      <c r="E1333" s="4" t="s">
        <v>8167</v>
      </c>
      <c r="F1333" s="4">
        <v>2025</v>
      </c>
      <c r="G1333" s="4" t="s">
        <v>8168</v>
      </c>
      <c r="H1333" s="4" t="s">
        <v>6249</v>
      </c>
      <c r="I1333" s="4" t="s">
        <v>8169</v>
      </c>
      <c r="J1333" s="4" t="s">
        <v>8170</v>
      </c>
      <c r="K1333" s="4"/>
      <c r="L1333" s="4"/>
      <c r="M1333" s="4" t="s">
        <v>8171</v>
      </c>
    </row>
    <row r="1334" spans="1:13" ht="15" customHeight="1">
      <c r="A1334" s="4" t="s">
        <v>8172</v>
      </c>
      <c r="B1334" s="4" t="s">
        <v>533</v>
      </c>
      <c r="C1334" s="4" t="s">
        <v>8173</v>
      </c>
      <c r="D1334" s="4" t="s">
        <v>8174</v>
      </c>
      <c r="E1334" s="4" t="s">
        <v>8175</v>
      </c>
      <c r="F1334" s="4">
        <v>2025</v>
      </c>
      <c r="G1334" s="4" t="s">
        <v>6187</v>
      </c>
      <c r="H1334" s="4" t="s">
        <v>6164</v>
      </c>
      <c r="I1334" s="4" t="s">
        <v>8176</v>
      </c>
      <c r="J1334" s="4" t="s">
        <v>8177</v>
      </c>
      <c r="K1334" s="4"/>
      <c r="L1334" s="4"/>
      <c r="M1334" s="4" t="s">
        <v>8178</v>
      </c>
    </row>
    <row r="1335" spans="1:13" ht="15" customHeight="1">
      <c r="A1335" s="4" t="s">
        <v>8179</v>
      </c>
      <c r="B1335" s="4" t="s">
        <v>533</v>
      </c>
      <c r="C1335" s="4" t="s">
        <v>8180</v>
      </c>
      <c r="D1335" s="4" t="s">
        <v>126</v>
      </c>
      <c r="E1335" s="4" t="s">
        <v>8181</v>
      </c>
      <c r="F1335" s="4">
        <v>2026</v>
      </c>
      <c r="G1335" s="4" t="s">
        <v>1375</v>
      </c>
      <c r="H1335" s="4" t="s">
        <v>6269</v>
      </c>
      <c r="I1335" s="4" t="s">
        <v>1818</v>
      </c>
      <c r="J1335" s="4"/>
      <c r="K1335" s="4" t="s">
        <v>125</v>
      </c>
      <c r="L1335" s="4" t="s">
        <v>1264</v>
      </c>
      <c r="M1335" s="4" t="s">
        <v>1819</v>
      </c>
    </row>
    <row r="1336" spans="1:13" ht="15" customHeight="1">
      <c r="A1336" s="4" t="s">
        <v>8182</v>
      </c>
      <c r="B1336" s="4" t="s">
        <v>533</v>
      </c>
      <c r="C1336" s="4" t="s">
        <v>8183</v>
      </c>
      <c r="D1336" s="4" t="s">
        <v>4670</v>
      </c>
      <c r="E1336" s="4" t="s">
        <v>8184</v>
      </c>
      <c r="F1336" s="4">
        <v>2026</v>
      </c>
      <c r="G1336" s="4" t="s">
        <v>4672</v>
      </c>
      <c r="H1336" s="4" t="s">
        <v>6269</v>
      </c>
      <c r="I1336" s="4" t="s">
        <v>4673</v>
      </c>
      <c r="J1336" s="4"/>
      <c r="K1336" s="4" t="s">
        <v>4669</v>
      </c>
      <c r="L1336" s="4" t="s">
        <v>1264</v>
      </c>
      <c r="M1336" s="4" t="s">
        <v>4674</v>
      </c>
    </row>
    <row r="1337" spans="1:13" ht="15" customHeight="1">
      <c r="A1337" s="4" t="s">
        <v>8185</v>
      </c>
      <c r="B1337" s="4" t="s">
        <v>533</v>
      </c>
      <c r="C1337" s="4" t="s">
        <v>8186</v>
      </c>
      <c r="D1337" s="4" t="s">
        <v>8187</v>
      </c>
      <c r="E1337" s="4" t="s">
        <v>8188</v>
      </c>
      <c r="F1337" s="4">
        <v>2026</v>
      </c>
      <c r="G1337" s="4"/>
      <c r="H1337" s="4" t="s">
        <v>6180</v>
      </c>
      <c r="I1337" s="4"/>
      <c r="J1337" s="4" t="s">
        <v>8189</v>
      </c>
      <c r="K1337" s="4"/>
      <c r="L1337" s="4"/>
      <c r="M1337" s="4" t="s">
        <v>8190</v>
      </c>
    </row>
    <row r="1338" spans="1:13" ht="15" customHeight="1">
      <c r="A1338" s="4" t="s">
        <v>8191</v>
      </c>
      <c r="B1338" s="4" t="s">
        <v>533</v>
      </c>
      <c r="C1338" s="4" t="s">
        <v>8192</v>
      </c>
      <c r="D1338" s="4" t="s">
        <v>8193</v>
      </c>
      <c r="E1338" s="4" t="s">
        <v>8194</v>
      </c>
      <c r="F1338" s="4">
        <v>2026</v>
      </c>
      <c r="G1338" s="4" t="s">
        <v>6233</v>
      </c>
      <c r="H1338" s="4" t="s">
        <v>6234</v>
      </c>
      <c r="I1338" s="4" t="s">
        <v>8195</v>
      </c>
      <c r="J1338" s="4"/>
      <c r="K1338" s="4"/>
      <c r="L1338" s="4"/>
      <c r="M1338" s="4" t="s">
        <v>8196</v>
      </c>
    </row>
    <row r="1339" spans="1:13" ht="15" customHeight="1">
      <c r="A1339" s="4" t="s">
        <v>8197</v>
      </c>
      <c r="B1339" s="4" t="s">
        <v>533</v>
      </c>
      <c r="C1339" s="4" t="s">
        <v>8198</v>
      </c>
      <c r="D1339" s="4" t="s">
        <v>8199</v>
      </c>
      <c r="E1339" s="4" t="s">
        <v>8200</v>
      </c>
      <c r="F1339" s="4">
        <v>2025</v>
      </c>
      <c r="G1339" s="4" t="s">
        <v>8201</v>
      </c>
      <c r="H1339" s="4" t="s">
        <v>6156</v>
      </c>
      <c r="I1339" s="4" t="s">
        <v>8202</v>
      </c>
      <c r="J1339" s="4" t="s">
        <v>8203</v>
      </c>
      <c r="K1339" s="4"/>
      <c r="L1339" s="4"/>
      <c r="M1339" s="4" t="s">
        <v>8204</v>
      </c>
    </row>
    <row r="1340" spans="1:13" ht="15" customHeight="1">
      <c r="A1340" s="4" t="s">
        <v>8205</v>
      </c>
      <c r="B1340" s="4" t="s">
        <v>533</v>
      </c>
      <c r="C1340" s="4" t="s">
        <v>8206</v>
      </c>
      <c r="D1340" s="4" t="s">
        <v>8207</v>
      </c>
      <c r="E1340" s="4" t="s">
        <v>8208</v>
      </c>
      <c r="F1340" s="4">
        <v>2026</v>
      </c>
      <c r="G1340" s="4" t="s">
        <v>6187</v>
      </c>
      <c r="H1340" s="4" t="s">
        <v>6164</v>
      </c>
      <c r="I1340" s="4" t="s">
        <v>8209</v>
      </c>
      <c r="J1340" s="4" t="s">
        <v>8210</v>
      </c>
      <c r="K1340" s="4"/>
      <c r="L1340" s="4"/>
      <c r="M1340" s="4" t="s">
        <v>8211</v>
      </c>
    </row>
    <row r="1341" spans="1:13" ht="15" customHeight="1">
      <c r="A1341" s="4" t="s">
        <v>8212</v>
      </c>
      <c r="B1341" s="4" t="s">
        <v>533</v>
      </c>
      <c r="C1341" s="4" t="s">
        <v>8213</v>
      </c>
      <c r="D1341" s="4" t="s">
        <v>8214</v>
      </c>
      <c r="E1341" s="4" t="s">
        <v>8215</v>
      </c>
      <c r="F1341" s="4">
        <v>2024</v>
      </c>
      <c r="G1341" s="4" t="s">
        <v>8216</v>
      </c>
      <c r="H1341" s="4" t="s">
        <v>6164</v>
      </c>
      <c r="I1341" s="4" t="s">
        <v>8217</v>
      </c>
      <c r="J1341" s="4"/>
      <c r="K1341" s="4"/>
      <c r="L1341" s="4"/>
      <c r="M1341" s="4" t="s">
        <v>8218</v>
      </c>
    </row>
    <row r="1342" spans="1:13" ht="15" customHeight="1">
      <c r="A1342" s="4" t="s">
        <v>8219</v>
      </c>
      <c r="B1342" s="4" t="s">
        <v>533</v>
      </c>
      <c r="C1342" s="4" t="s">
        <v>8220</v>
      </c>
      <c r="D1342" s="4" t="s">
        <v>8221</v>
      </c>
      <c r="E1342" s="4" t="s">
        <v>8222</v>
      </c>
      <c r="F1342" s="4">
        <v>2026</v>
      </c>
      <c r="G1342" s="4" t="s">
        <v>8223</v>
      </c>
      <c r="H1342" s="4" t="s">
        <v>6164</v>
      </c>
      <c r="I1342" s="4" t="s">
        <v>8224</v>
      </c>
      <c r="J1342" s="4"/>
      <c r="K1342" s="4"/>
      <c r="L1342" s="4"/>
      <c r="M1342" s="4" t="s">
        <v>8225</v>
      </c>
    </row>
    <row r="1343" spans="1:13" ht="15" customHeight="1">
      <c r="A1343" s="4" t="s">
        <v>8226</v>
      </c>
      <c r="B1343" s="4" t="s">
        <v>533</v>
      </c>
      <c r="C1343" s="4" t="s">
        <v>8227</v>
      </c>
      <c r="D1343" s="4" t="s">
        <v>1683</v>
      </c>
      <c r="E1343" s="4" t="s">
        <v>8228</v>
      </c>
      <c r="F1343" s="4">
        <v>2026</v>
      </c>
      <c r="G1343" s="4" t="s">
        <v>8229</v>
      </c>
      <c r="H1343" s="4" t="s">
        <v>6384</v>
      </c>
      <c r="I1343" s="4" t="s">
        <v>1685</v>
      </c>
      <c r="J1343" s="4"/>
      <c r="K1343" s="4" t="s">
        <v>1682</v>
      </c>
      <c r="L1343" s="4" t="s">
        <v>1264</v>
      </c>
      <c r="M1343" s="4" t="s">
        <v>1686</v>
      </c>
    </row>
    <row r="1344" spans="1:13" ht="15" customHeight="1">
      <c r="A1344" s="4" t="s">
        <v>8230</v>
      </c>
      <c r="B1344" s="4" t="s">
        <v>533</v>
      </c>
      <c r="C1344" s="4" t="s">
        <v>8231</v>
      </c>
      <c r="D1344" s="4" t="s">
        <v>8232</v>
      </c>
      <c r="E1344" s="4" t="s">
        <v>8233</v>
      </c>
      <c r="F1344" s="4">
        <v>2025</v>
      </c>
      <c r="G1344" s="4" t="s">
        <v>6623</v>
      </c>
      <c r="H1344" s="4" t="s">
        <v>6164</v>
      </c>
      <c r="I1344" s="4" t="s">
        <v>8234</v>
      </c>
      <c r="J1344" s="4"/>
      <c r="K1344" s="4"/>
      <c r="L1344" s="4"/>
      <c r="M1344" s="4" t="s">
        <v>8235</v>
      </c>
    </row>
    <row r="1345" spans="1:13" ht="15" customHeight="1">
      <c r="A1345" s="4" t="s">
        <v>8236</v>
      </c>
      <c r="B1345" s="4" t="s">
        <v>533</v>
      </c>
      <c r="C1345" s="4" t="s">
        <v>8237</v>
      </c>
      <c r="D1345" s="4" t="s">
        <v>8238</v>
      </c>
      <c r="E1345" s="4" t="s">
        <v>8239</v>
      </c>
      <c r="F1345" s="4">
        <v>2026</v>
      </c>
      <c r="G1345" s="4" t="s">
        <v>8240</v>
      </c>
      <c r="H1345" s="4" t="s">
        <v>6164</v>
      </c>
      <c r="I1345" s="4" t="s">
        <v>8241</v>
      </c>
      <c r="J1345" s="4"/>
      <c r="K1345" s="4"/>
      <c r="L1345" s="4"/>
      <c r="M1345" s="4"/>
    </row>
    <row r="1346" spans="1:13" ht="15" customHeight="1">
      <c r="A1346" s="4" t="s">
        <v>8242</v>
      </c>
      <c r="B1346" s="4" t="s">
        <v>533</v>
      </c>
      <c r="C1346" s="4" t="s">
        <v>8243</v>
      </c>
      <c r="D1346" s="4" t="s">
        <v>8244</v>
      </c>
      <c r="E1346" s="4" t="s">
        <v>8245</v>
      </c>
      <c r="F1346" s="4">
        <v>2026</v>
      </c>
      <c r="G1346" s="4" t="s">
        <v>8246</v>
      </c>
      <c r="H1346" s="4" t="s">
        <v>6156</v>
      </c>
      <c r="I1346" s="4" t="s">
        <v>8247</v>
      </c>
      <c r="J1346" s="4"/>
      <c r="K1346" s="4"/>
      <c r="L1346" s="4"/>
      <c r="M1346" s="4" t="s">
        <v>8248</v>
      </c>
    </row>
    <row r="1347" spans="1:13" ht="15" customHeight="1">
      <c r="A1347" s="4" t="s">
        <v>8249</v>
      </c>
      <c r="B1347" s="4" t="s">
        <v>533</v>
      </c>
      <c r="C1347" s="4" t="s">
        <v>8250</v>
      </c>
      <c r="D1347" s="4" t="s">
        <v>3617</v>
      </c>
      <c r="E1347" s="4" t="s">
        <v>8251</v>
      </c>
      <c r="F1347" s="4">
        <v>2026</v>
      </c>
      <c r="G1347" s="4" t="s">
        <v>3619</v>
      </c>
      <c r="H1347" s="4" t="s">
        <v>6313</v>
      </c>
      <c r="I1347" s="4" t="s">
        <v>3620</v>
      </c>
      <c r="J1347" s="4"/>
      <c r="K1347" s="4" t="s">
        <v>3616</v>
      </c>
      <c r="L1347" s="4" t="s">
        <v>1264</v>
      </c>
      <c r="M1347" s="4"/>
    </row>
    <row r="1348" spans="1:13" ht="15" customHeight="1">
      <c r="A1348" s="4" t="s">
        <v>8252</v>
      </c>
      <c r="B1348" s="4" t="s">
        <v>533</v>
      </c>
      <c r="C1348" s="4" t="s">
        <v>8253</v>
      </c>
      <c r="D1348" s="4" t="s">
        <v>8254</v>
      </c>
      <c r="E1348" s="4" t="s">
        <v>8255</v>
      </c>
      <c r="F1348" s="4">
        <v>2026</v>
      </c>
      <c r="G1348" s="4" t="s">
        <v>6187</v>
      </c>
      <c r="H1348" s="4" t="s">
        <v>6164</v>
      </c>
      <c r="I1348" s="4" t="s">
        <v>8256</v>
      </c>
      <c r="J1348" s="4" t="s">
        <v>8257</v>
      </c>
      <c r="K1348" s="4"/>
      <c r="L1348" s="4"/>
      <c r="M1348" s="4" t="s">
        <v>8258</v>
      </c>
    </row>
    <row r="1349" spans="1:13" ht="15" customHeight="1">
      <c r="A1349" s="4" t="s">
        <v>8259</v>
      </c>
      <c r="B1349" s="4" t="s">
        <v>533</v>
      </c>
      <c r="C1349" s="4" t="s">
        <v>8260</v>
      </c>
      <c r="D1349" s="4" t="s">
        <v>8261</v>
      </c>
      <c r="E1349" s="4" t="s">
        <v>8262</v>
      </c>
      <c r="F1349" s="4">
        <v>2025</v>
      </c>
      <c r="G1349" s="4" t="s">
        <v>8263</v>
      </c>
      <c r="H1349" s="4" t="s">
        <v>6164</v>
      </c>
      <c r="I1349" s="4" t="s">
        <v>8264</v>
      </c>
      <c r="J1349" s="4"/>
      <c r="K1349" s="4"/>
      <c r="L1349" s="4"/>
      <c r="M1349" s="4" t="s">
        <v>8265</v>
      </c>
    </row>
    <row r="1350" spans="1:13" ht="15" customHeight="1">
      <c r="A1350" s="4" t="s">
        <v>8266</v>
      </c>
      <c r="B1350" s="4" t="s">
        <v>533</v>
      </c>
      <c r="C1350" s="4" t="s">
        <v>8267</v>
      </c>
      <c r="D1350" s="4" t="s">
        <v>8268</v>
      </c>
      <c r="E1350" s="4" t="s">
        <v>8269</v>
      </c>
      <c r="F1350" s="4">
        <v>2026</v>
      </c>
      <c r="G1350" s="4" t="s">
        <v>6187</v>
      </c>
      <c r="H1350" s="4" t="s">
        <v>6164</v>
      </c>
      <c r="I1350" s="4" t="s">
        <v>8270</v>
      </c>
      <c r="J1350" s="4" t="s">
        <v>8271</v>
      </c>
      <c r="K1350" s="4"/>
      <c r="L1350" s="4"/>
      <c r="M1350" s="4" t="s">
        <v>8272</v>
      </c>
    </row>
    <row r="1351" spans="1:13" ht="15" customHeight="1">
      <c r="A1351" s="4" t="s">
        <v>8273</v>
      </c>
      <c r="B1351" s="4" t="s">
        <v>533</v>
      </c>
      <c r="C1351" s="4" t="s">
        <v>8274</v>
      </c>
      <c r="D1351" s="4" t="s">
        <v>8275</v>
      </c>
      <c r="E1351" s="4" t="s">
        <v>8276</v>
      </c>
      <c r="F1351" s="4">
        <v>2025</v>
      </c>
      <c r="G1351" s="4" t="s">
        <v>6550</v>
      </c>
      <c r="H1351" s="4" t="s">
        <v>6180</v>
      </c>
      <c r="I1351" s="4" t="s">
        <v>8277</v>
      </c>
      <c r="J1351" s="4"/>
      <c r="K1351" s="4"/>
      <c r="L1351" s="4"/>
      <c r="M1351" s="4" t="s">
        <v>8278</v>
      </c>
    </row>
    <row r="1352" spans="1:13" ht="15" customHeight="1">
      <c r="A1352" s="4" t="s">
        <v>8279</v>
      </c>
      <c r="B1352" s="4" t="s">
        <v>533</v>
      </c>
      <c r="C1352" s="4" t="s">
        <v>8280</v>
      </c>
      <c r="D1352" s="4" t="s">
        <v>8281</v>
      </c>
      <c r="E1352" s="4" t="s">
        <v>8282</v>
      </c>
      <c r="F1352" s="4">
        <v>2025</v>
      </c>
      <c r="G1352" s="4" t="s">
        <v>8283</v>
      </c>
      <c r="H1352" s="4" t="s">
        <v>6180</v>
      </c>
      <c r="I1352" s="4" t="s">
        <v>8284</v>
      </c>
      <c r="J1352" s="4"/>
      <c r="K1352" s="4"/>
      <c r="L1352" s="4"/>
      <c r="M1352" s="4" t="s">
        <v>8285</v>
      </c>
    </row>
    <row r="1353" spans="1:13" ht="15" customHeight="1">
      <c r="A1353" s="4" t="s">
        <v>403</v>
      </c>
      <c r="B1353" s="4" t="s">
        <v>533</v>
      </c>
      <c r="C1353" s="4" t="s">
        <v>8286</v>
      </c>
      <c r="D1353" s="4" t="s">
        <v>404</v>
      </c>
      <c r="E1353" s="4" t="s">
        <v>8287</v>
      </c>
      <c r="F1353" s="4">
        <v>2025</v>
      </c>
      <c r="G1353" s="4" t="s">
        <v>6187</v>
      </c>
      <c r="H1353" s="4" t="s">
        <v>6164</v>
      </c>
      <c r="I1353" s="4" t="s">
        <v>8288</v>
      </c>
      <c r="J1353" s="4" t="s">
        <v>8289</v>
      </c>
      <c r="K1353" s="4"/>
      <c r="L1353" s="4"/>
      <c r="M1353" s="4" t="s">
        <v>8290</v>
      </c>
    </row>
    <row r="1354" spans="1:13" ht="15" customHeight="1">
      <c r="A1354" s="4" t="s">
        <v>8291</v>
      </c>
      <c r="B1354" s="4" t="s">
        <v>533</v>
      </c>
      <c r="C1354" s="4" t="s">
        <v>8292</v>
      </c>
      <c r="D1354" s="4" t="s">
        <v>8293</v>
      </c>
      <c r="E1354" s="4" t="s">
        <v>8294</v>
      </c>
      <c r="F1354" s="4">
        <v>2024</v>
      </c>
      <c r="G1354" s="4" t="s">
        <v>8295</v>
      </c>
      <c r="H1354" s="4" t="s">
        <v>6164</v>
      </c>
      <c r="I1354" s="4" t="s">
        <v>8296</v>
      </c>
      <c r="J1354" s="4"/>
      <c r="K1354" s="4"/>
      <c r="L1354" s="4"/>
      <c r="M1354" s="4" t="s">
        <v>8297</v>
      </c>
    </row>
    <row r="1355" spans="1:13" ht="15" customHeight="1">
      <c r="A1355" s="4" t="s">
        <v>8298</v>
      </c>
      <c r="B1355" s="4" t="s">
        <v>533</v>
      </c>
      <c r="C1355" s="4" t="s">
        <v>8299</v>
      </c>
      <c r="D1355" s="4" t="s">
        <v>1408</v>
      </c>
      <c r="E1355" s="4" t="s">
        <v>8300</v>
      </c>
      <c r="F1355" s="4">
        <v>2026</v>
      </c>
      <c r="G1355" s="4" t="s">
        <v>8301</v>
      </c>
      <c r="H1355" s="4" t="s">
        <v>6313</v>
      </c>
      <c r="I1355" s="4" t="s">
        <v>1411</v>
      </c>
      <c r="J1355" s="4"/>
      <c r="K1355" s="4" t="s">
        <v>1407</v>
      </c>
      <c r="L1355" s="4" t="s">
        <v>1264</v>
      </c>
      <c r="M1355" s="4" t="s">
        <v>1412</v>
      </c>
    </row>
    <row r="1356" spans="1:13" ht="15" customHeight="1">
      <c r="A1356" s="4" t="s">
        <v>8302</v>
      </c>
      <c r="B1356" s="4" t="s">
        <v>533</v>
      </c>
      <c r="C1356" s="4" t="s">
        <v>8303</v>
      </c>
      <c r="D1356" s="4" t="s">
        <v>8304</v>
      </c>
      <c r="E1356" s="4" t="s">
        <v>8305</v>
      </c>
      <c r="F1356" s="4">
        <v>2026</v>
      </c>
      <c r="G1356" s="4" t="s">
        <v>6187</v>
      </c>
      <c r="H1356" s="4" t="s">
        <v>6164</v>
      </c>
      <c r="I1356" s="4" t="s">
        <v>8306</v>
      </c>
      <c r="J1356" s="4" t="s">
        <v>8307</v>
      </c>
      <c r="K1356" s="4"/>
      <c r="L1356" s="4"/>
      <c r="M1356" s="4" t="s">
        <v>8308</v>
      </c>
    </row>
    <row r="1357" spans="1:13" ht="15" customHeight="1">
      <c r="A1357" s="4" t="s">
        <v>436</v>
      </c>
      <c r="B1357" s="4" t="s">
        <v>533</v>
      </c>
      <c r="C1357" s="4" t="s">
        <v>8309</v>
      </c>
      <c r="D1357" s="4" t="s">
        <v>437</v>
      </c>
      <c r="E1357" s="4" t="s">
        <v>8310</v>
      </c>
      <c r="F1357" s="4">
        <v>2026</v>
      </c>
      <c r="G1357" s="4"/>
      <c r="H1357" s="4" t="s">
        <v>6180</v>
      </c>
      <c r="I1357" s="4"/>
      <c r="J1357" s="4" t="s">
        <v>8311</v>
      </c>
      <c r="K1357" s="4"/>
      <c r="L1357" s="4"/>
      <c r="M1357" s="4" t="s">
        <v>8312</v>
      </c>
    </row>
    <row r="1358" spans="1:13" ht="15" customHeight="1">
      <c r="A1358" s="4" t="s">
        <v>8313</v>
      </c>
      <c r="B1358" s="4" t="s">
        <v>533</v>
      </c>
      <c r="C1358" s="4" t="s">
        <v>8314</v>
      </c>
      <c r="D1358" s="4" t="s">
        <v>1352</v>
      </c>
      <c r="E1358" s="4" t="s">
        <v>8315</v>
      </c>
      <c r="F1358" s="4">
        <v>2026</v>
      </c>
      <c r="G1358" s="4" t="s">
        <v>1354</v>
      </c>
      <c r="H1358" s="4" t="s">
        <v>6313</v>
      </c>
      <c r="I1358" s="4" t="s">
        <v>1355</v>
      </c>
      <c r="J1358" s="4"/>
      <c r="K1358" s="4" t="s">
        <v>1351</v>
      </c>
      <c r="L1358" s="4" t="s">
        <v>1264</v>
      </c>
      <c r="M1358" s="4" t="s">
        <v>1356</v>
      </c>
    </row>
    <row r="1359" spans="1:13" ht="15" customHeight="1">
      <c r="A1359" s="4" t="s">
        <v>8316</v>
      </c>
      <c r="B1359" s="4" t="s">
        <v>533</v>
      </c>
      <c r="C1359" s="4" t="s">
        <v>8317</v>
      </c>
      <c r="D1359" s="4" t="s">
        <v>8318</v>
      </c>
      <c r="E1359" s="4" t="s">
        <v>8319</v>
      </c>
      <c r="F1359" s="4">
        <v>2026</v>
      </c>
      <c r="G1359" s="4" t="s">
        <v>6187</v>
      </c>
      <c r="H1359" s="4" t="s">
        <v>6164</v>
      </c>
      <c r="I1359" s="4" t="s">
        <v>8320</v>
      </c>
      <c r="J1359" s="4" t="s">
        <v>8321</v>
      </c>
      <c r="K1359" s="4"/>
      <c r="L1359" s="4"/>
      <c r="M1359" s="4" t="s">
        <v>8322</v>
      </c>
    </row>
    <row r="1360" spans="1:13" ht="15" customHeight="1">
      <c r="A1360" s="4" t="s">
        <v>8323</v>
      </c>
      <c r="B1360" s="4" t="s">
        <v>533</v>
      </c>
      <c r="C1360" s="4" t="s">
        <v>8324</v>
      </c>
      <c r="D1360" s="4" t="s">
        <v>4089</v>
      </c>
      <c r="E1360" s="4" t="s">
        <v>8325</v>
      </c>
      <c r="F1360" s="4">
        <v>2026</v>
      </c>
      <c r="G1360" s="4" t="s">
        <v>8326</v>
      </c>
      <c r="H1360" s="4" t="s">
        <v>6313</v>
      </c>
      <c r="I1360" s="4" t="s">
        <v>4092</v>
      </c>
      <c r="J1360" s="4"/>
      <c r="K1360" s="4" t="s">
        <v>4088</v>
      </c>
      <c r="L1360" s="4" t="s">
        <v>1264</v>
      </c>
      <c r="M1360" s="4" t="s">
        <v>4093</v>
      </c>
    </row>
    <row r="1361" spans="1:13" ht="15" customHeight="1">
      <c r="A1361" s="4" t="s">
        <v>8327</v>
      </c>
      <c r="B1361" s="4" t="s">
        <v>533</v>
      </c>
      <c r="C1361" s="4" t="s">
        <v>8328</v>
      </c>
      <c r="D1361" s="4" t="s">
        <v>8329</v>
      </c>
      <c r="E1361" s="4" t="s">
        <v>8330</v>
      </c>
      <c r="F1361" s="4">
        <v>2025</v>
      </c>
      <c r="G1361" s="4" t="s">
        <v>8331</v>
      </c>
      <c r="H1361" s="4" t="s">
        <v>6164</v>
      </c>
      <c r="I1361" s="4" t="s">
        <v>8332</v>
      </c>
      <c r="J1361" s="4"/>
      <c r="K1361" s="4"/>
      <c r="L1361" s="4"/>
      <c r="M1361" s="4" t="s">
        <v>8333</v>
      </c>
    </row>
    <row r="1362" spans="1:13" ht="15" customHeight="1">
      <c r="A1362" s="4" t="s">
        <v>8334</v>
      </c>
      <c r="B1362" s="4" t="s">
        <v>533</v>
      </c>
      <c r="C1362" s="4" t="s">
        <v>8335</v>
      </c>
      <c r="D1362" s="4" t="s">
        <v>8336</v>
      </c>
      <c r="E1362" s="4" t="s">
        <v>8337</v>
      </c>
      <c r="F1362" s="4">
        <v>2025</v>
      </c>
      <c r="G1362" s="4" t="s">
        <v>8338</v>
      </c>
      <c r="H1362" s="4" t="s">
        <v>6156</v>
      </c>
      <c r="I1362" s="4" t="s">
        <v>8339</v>
      </c>
      <c r="J1362" s="4"/>
      <c r="K1362" s="4"/>
      <c r="L1362" s="4"/>
      <c r="M1362" s="2" t="s">
        <v>8340</v>
      </c>
    </row>
    <row r="1363" spans="1:13" ht="15" customHeight="1">
      <c r="A1363" s="4" t="s">
        <v>8341</v>
      </c>
      <c r="B1363" s="4" t="s">
        <v>533</v>
      </c>
      <c r="C1363" s="4" t="s">
        <v>8342</v>
      </c>
      <c r="D1363" s="4" t="s">
        <v>8343</v>
      </c>
      <c r="E1363" s="4" t="s">
        <v>8344</v>
      </c>
      <c r="F1363" s="4">
        <v>2026</v>
      </c>
      <c r="G1363" s="4" t="s">
        <v>7363</v>
      </c>
      <c r="H1363" s="4" t="s">
        <v>6156</v>
      </c>
      <c r="I1363" s="4" t="s">
        <v>8345</v>
      </c>
      <c r="J1363" s="4"/>
      <c r="K1363" s="4"/>
      <c r="L1363" s="4"/>
      <c r="M1363" s="4" t="s">
        <v>8346</v>
      </c>
    </row>
    <row r="1364" spans="1:13" ht="15" customHeight="1">
      <c r="A1364" s="4" t="s">
        <v>8347</v>
      </c>
      <c r="B1364" s="4" t="s">
        <v>533</v>
      </c>
      <c r="C1364" s="4" t="s">
        <v>8348</v>
      </c>
      <c r="D1364" s="4" t="s">
        <v>8349</v>
      </c>
      <c r="E1364" s="4" t="s">
        <v>8350</v>
      </c>
      <c r="F1364" s="4">
        <v>2024</v>
      </c>
      <c r="G1364" s="4" t="s">
        <v>6187</v>
      </c>
      <c r="H1364" s="4" t="s">
        <v>6164</v>
      </c>
      <c r="I1364" s="4" t="s">
        <v>8351</v>
      </c>
      <c r="J1364" s="4" t="s">
        <v>8352</v>
      </c>
      <c r="K1364" s="4"/>
      <c r="L1364" s="4"/>
      <c r="M1364" s="4" t="s">
        <v>8353</v>
      </c>
    </row>
    <row r="1365" spans="1:13" ht="15" customHeight="1">
      <c r="A1365" s="4" t="s">
        <v>8354</v>
      </c>
      <c r="B1365" s="4" t="s">
        <v>533</v>
      </c>
      <c r="C1365" s="4" t="s">
        <v>8355</v>
      </c>
      <c r="D1365" s="4" t="s">
        <v>8356</v>
      </c>
      <c r="E1365" s="4" t="s">
        <v>8357</v>
      </c>
      <c r="F1365" s="4">
        <v>2026</v>
      </c>
      <c r="G1365" s="4" t="s">
        <v>8358</v>
      </c>
      <c r="H1365" s="4" t="s">
        <v>6164</v>
      </c>
      <c r="I1365" s="4" t="s">
        <v>8359</v>
      </c>
      <c r="J1365" s="4"/>
      <c r="K1365" s="4"/>
      <c r="L1365" s="4"/>
      <c r="M1365" s="4" t="s">
        <v>8360</v>
      </c>
    </row>
    <row r="1366" spans="1:13" ht="15" customHeight="1">
      <c r="A1366" s="4" t="s">
        <v>8361</v>
      </c>
      <c r="B1366" s="4" t="s">
        <v>533</v>
      </c>
      <c r="C1366" s="4" t="s">
        <v>8362</v>
      </c>
      <c r="D1366" s="4" t="s">
        <v>8363</v>
      </c>
      <c r="E1366" s="4" t="s">
        <v>8364</v>
      </c>
      <c r="F1366" s="4">
        <v>2025</v>
      </c>
      <c r="G1366" s="4" t="s">
        <v>7164</v>
      </c>
      <c r="H1366" s="4" t="s">
        <v>6164</v>
      </c>
      <c r="I1366" s="4" t="s">
        <v>8365</v>
      </c>
      <c r="J1366" s="4"/>
      <c r="K1366" s="4"/>
      <c r="L1366" s="4"/>
      <c r="M1366" s="4" t="s">
        <v>8366</v>
      </c>
    </row>
    <row r="1367" spans="1:13" ht="15" customHeight="1">
      <c r="A1367" s="4" t="s">
        <v>8367</v>
      </c>
      <c r="B1367" s="4" t="s">
        <v>533</v>
      </c>
      <c r="C1367" s="4" t="s">
        <v>8368</v>
      </c>
      <c r="D1367" s="4" t="s">
        <v>8369</v>
      </c>
      <c r="E1367" s="4" t="s">
        <v>8370</v>
      </c>
      <c r="F1367" s="4">
        <v>2025</v>
      </c>
      <c r="G1367" s="4" t="s">
        <v>6187</v>
      </c>
      <c r="H1367" s="4" t="s">
        <v>6164</v>
      </c>
      <c r="I1367" s="4" t="s">
        <v>8371</v>
      </c>
      <c r="J1367" s="4" t="s">
        <v>8372</v>
      </c>
      <c r="K1367" s="4"/>
      <c r="L1367" s="4"/>
      <c r="M1367" s="4" t="s">
        <v>8373</v>
      </c>
    </row>
    <row r="1368" spans="1:13" ht="15" customHeight="1">
      <c r="A1368" s="4" t="s">
        <v>8374</v>
      </c>
      <c r="B1368" s="4" t="s">
        <v>533</v>
      </c>
      <c r="C1368" s="4" t="s">
        <v>8375</v>
      </c>
      <c r="D1368" s="4" t="s">
        <v>8376</v>
      </c>
      <c r="E1368" s="4" t="s">
        <v>8377</v>
      </c>
      <c r="F1368" s="4">
        <v>2025</v>
      </c>
      <c r="G1368" s="4" t="s">
        <v>6366</v>
      </c>
      <c r="H1368" s="4" t="s">
        <v>6156</v>
      </c>
      <c r="I1368" s="4" t="s">
        <v>8378</v>
      </c>
      <c r="J1368" s="4"/>
      <c r="K1368" s="4"/>
      <c r="L1368" s="4"/>
      <c r="M1368" s="4" t="s">
        <v>8379</v>
      </c>
    </row>
    <row r="1369" spans="1:13" ht="15" customHeight="1">
      <c r="A1369" s="4" t="s">
        <v>8380</v>
      </c>
      <c r="B1369" s="4" t="s">
        <v>533</v>
      </c>
      <c r="C1369" s="4" t="s">
        <v>8381</v>
      </c>
      <c r="D1369" s="4" t="s">
        <v>8382</v>
      </c>
      <c r="E1369" s="4" t="s">
        <v>8383</v>
      </c>
      <c r="F1369" s="4">
        <v>2025</v>
      </c>
      <c r="G1369" s="4" t="s">
        <v>8384</v>
      </c>
      <c r="H1369" s="4" t="s">
        <v>8385</v>
      </c>
      <c r="I1369" s="4" t="s">
        <v>8386</v>
      </c>
      <c r="J1369" s="4"/>
      <c r="K1369" s="4"/>
      <c r="L1369" s="4"/>
      <c r="M1369" s="4" t="s">
        <v>8387</v>
      </c>
    </row>
    <row r="1370" spans="1:13" ht="15" customHeight="1">
      <c r="A1370" s="4" t="s">
        <v>8388</v>
      </c>
      <c r="B1370" s="4" t="s">
        <v>533</v>
      </c>
      <c r="C1370" s="4" t="s">
        <v>8389</v>
      </c>
      <c r="D1370" s="4" t="s">
        <v>8390</v>
      </c>
      <c r="E1370" s="4" t="s">
        <v>8391</v>
      </c>
      <c r="F1370" s="4">
        <v>2026</v>
      </c>
      <c r="G1370" s="4"/>
      <c r="H1370" s="4" t="s">
        <v>6180</v>
      </c>
      <c r="I1370" s="4"/>
      <c r="J1370" s="4" t="s">
        <v>8392</v>
      </c>
      <c r="K1370" s="4"/>
      <c r="L1370" s="4"/>
      <c r="M1370" s="4" t="s">
        <v>8393</v>
      </c>
    </row>
    <row r="1371" spans="1:13" ht="15" customHeight="1">
      <c r="A1371" s="4" t="s">
        <v>8394</v>
      </c>
      <c r="B1371" s="4" t="s">
        <v>533</v>
      </c>
      <c r="C1371" s="4" t="s">
        <v>8395</v>
      </c>
      <c r="D1371" s="4" t="s">
        <v>8396</v>
      </c>
      <c r="E1371" s="4" t="s">
        <v>8397</v>
      </c>
      <c r="F1371" s="4">
        <v>2025</v>
      </c>
      <c r="G1371" s="4" t="s">
        <v>8398</v>
      </c>
      <c r="H1371" s="4" t="s">
        <v>6156</v>
      </c>
      <c r="I1371" s="4" t="s">
        <v>8399</v>
      </c>
      <c r="J1371" s="4"/>
      <c r="K1371" s="4"/>
      <c r="L1371" s="4"/>
      <c r="M1371" s="4" t="s">
        <v>8400</v>
      </c>
    </row>
    <row r="1372" spans="1:13" ht="15" customHeight="1">
      <c r="A1372" s="4" t="s">
        <v>8401</v>
      </c>
      <c r="B1372" s="4" t="s">
        <v>533</v>
      </c>
      <c r="C1372" s="4" t="s">
        <v>8402</v>
      </c>
      <c r="D1372" s="4" t="s">
        <v>8403</v>
      </c>
      <c r="E1372" s="4" t="s">
        <v>8404</v>
      </c>
      <c r="F1372" s="4">
        <v>2026</v>
      </c>
      <c r="G1372" s="4"/>
      <c r="H1372" s="4" t="s">
        <v>6180</v>
      </c>
      <c r="I1372" s="4"/>
      <c r="J1372" s="4" t="s">
        <v>8405</v>
      </c>
      <c r="K1372" s="4"/>
      <c r="L1372" s="4"/>
      <c r="M1372" s="4" t="s">
        <v>8406</v>
      </c>
    </row>
    <row r="1373" spans="1:13" ht="15" customHeight="1">
      <c r="A1373" s="4" t="s">
        <v>8407</v>
      </c>
      <c r="B1373" s="4" t="s">
        <v>533</v>
      </c>
      <c r="C1373" s="4" t="s">
        <v>8408</v>
      </c>
      <c r="D1373" s="4" t="s">
        <v>8409</v>
      </c>
      <c r="E1373" s="4" t="s">
        <v>8410</v>
      </c>
      <c r="F1373" s="4">
        <v>2025</v>
      </c>
      <c r="G1373" s="4" t="s">
        <v>8411</v>
      </c>
      <c r="H1373" s="4" t="s">
        <v>6234</v>
      </c>
      <c r="I1373" s="4" t="s">
        <v>8412</v>
      </c>
      <c r="J1373" s="4"/>
      <c r="K1373" s="4"/>
      <c r="L1373" s="4"/>
      <c r="M1373" s="4" t="s">
        <v>8413</v>
      </c>
    </row>
    <row r="1374" spans="1:13" ht="15" customHeight="1">
      <c r="A1374" s="4" t="s">
        <v>8414</v>
      </c>
      <c r="B1374" s="4" t="s">
        <v>533</v>
      </c>
      <c r="C1374" s="4" t="s">
        <v>8415</v>
      </c>
      <c r="D1374" s="4" t="s">
        <v>8416</v>
      </c>
      <c r="E1374" s="4" t="s">
        <v>8417</v>
      </c>
      <c r="F1374" s="4">
        <v>2026</v>
      </c>
      <c r="G1374" s="4" t="s">
        <v>6187</v>
      </c>
      <c r="H1374" s="4" t="s">
        <v>6156</v>
      </c>
      <c r="I1374" s="4" t="s">
        <v>8418</v>
      </c>
      <c r="J1374" s="4" t="s">
        <v>8419</v>
      </c>
      <c r="K1374" s="4"/>
      <c r="L1374" s="4"/>
      <c r="M1374" s="4" t="s">
        <v>8420</v>
      </c>
    </row>
    <row r="1375" spans="1:13" ht="15" customHeight="1">
      <c r="A1375" s="4" t="s">
        <v>8421</v>
      </c>
      <c r="B1375" s="4" t="s">
        <v>533</v>
      </c>
      <c r="C1375" s="4" t="s">
        <v>8422</v>
      </c>
      <c r="D1375" s="4" t="s">
        <v>8423</v>
      </c>
      <c r="E1375" s="4" t="s">
        <v>8424</v>
      </c>
      <c r="F1375" s="4">
        <v>2026</v>
      </c>
      <c r="G1375" s="4" t="s">
        <v>8425</v>
      </c>
      <c r="H1375" s="4" t="s">
        <v>6156</v>
      </c>
      <c r="I1375" s="4" t="s">
        <v>8426</v>
      </c>
      <c r="J1375" s="4"/>
      <c r="K1375" s="4"/>
      <c r="L1375" s="4"/>
      <c r="M1375" s="4" t="s">
        <v>8427</v>
      </c>
    </row>
    <row r="1376" spans="1:13" ht="15" customHeight="1">
      <c r="A1376" s="4" t="s">
        <v>8428</v>
      </c>
      <c r="B1376" s="4" t="s">
        <v>533</v>
      </c>
      <c r="C1376" s="4" t="s">
        <v>8429</v>
      </c>
      <c r="D1376" s="4" t="s">
        <v>8430</v>
      </c>
      <c r="E1376" s="4" t="s">
        <v>8431</v>
      </c>
      <c r="F1376" s="4">
        <v>2026</v>
      </c>
      <c r="G1376" s="4" t="s">
        <v>6187</v>
      </c>
      <c r="H1376" s="4" t="s">
        <v>6164</v>
      </c>
      <c r="I1376" s="4" t="s">
        <v>8432</v>
      </c>
      <c r="J1376" s="4" t="s">
        <v>8433</v>
      </c>
      <c r="K1376" s="4"/>
      <c r="L1376" s="4"/>
      <c r="M1376" s="4" t="s">
        <v>8434</v>
      </c>
    </row>
    <row r="1377" spans="1:13" ht="15" customHeight="1">
      <c r="A1377" s="4" t="s">
        <v>8435</v>
      </c>
      <c r="B1377" s="4" t="s">
        <v>533</v>
      </c>
      <c r="C1377" s="4" t="s">
        <v>8436</v>
      </c>
      <c r="D1377" s="4" t="s">
        <v>8437</v>
      </c>
      <c r="E1377" s="4" t="s">
        <v>8438</v>
      </c>
      <c r="F1377" s="4">
        <v>2026</v>
      </c>
      <c r="G1377" s="4" t="s">
        <v>8439</v>
      </c>
      <c r="H1377" s="4" t="s">
        <v>6156</v>
      </c>
      <c r="I1377" s="4" t="s">
        <v>8440</v>
      </c>
      <c r="J1377" s="4"/>
      <c r="K1377" s="4"/>
      <c r="L1377" s="4"/>
      <c r="M1377" s="4" t="s">
        <v>8441</v>
      </c>
    </row>
    <row r="1378" spans="1:13" ht="15" customHeight="1">
      <c r="A1378" s="4" t="s">
        <v>8442</v>
      </c>
      <c r="B1378" s="4" t="s">
        <v>533</v>
      </c>
      <c r="C1378" s="4" t="s">
        <v>8443</v>
      </c>
      <c r="D1378" s="4" t="s">
        <v>8444</v>
      </c>
      <c r="E1378" s="4" t="s">
        <v>8445</v>
      </c>
      <c r="F1378" s="4">
        <v>2026</v>
      </c>
      <c r="G1378" s="4" t="s">
        <v>8057</v>
      </c>
      <c r="H1378" s="4" t="s">
        <v>6164</v>
      </c>
      <c r="I1378" s="4" t="s">
        <v>8446</v>
      </c>
      <c r="J1378" s="4"/>
      <c r="K1378" s="4"/>
      <c r="L1378" s="4"/>
      <c r="M1378" s="2" t="s">
        <v>8447</v>
      </c>
    </row>
    <row r="1379" spans="1:13" ht="15" customHeight="1">
      <c r="A1379" s="4" t="s">
        <v>8448</v>
      </c>
      <c r="B1379" s="4" t="s">
        <v>533</v>
      </c>
      <c r="C1379" s="4" t="s">
        <v>8449</v>
      </c>
      <c r="D1379" s="4" t="s">
        <v>2674</v>
      </c>
      <c r="E1379" s="4" t="s">
        <v>8450</v>
      </c>
      <c r="F1379" s="4">
        <v>2026</v>
      </c>
      <c r="G1379" s="4" t="s">
        <v>2676</v>
      </c>
      <c r="H1379" s="4" t="s">
        <v>6313</v>
      </c>
      <c r="I1379" s="4" t="s">
        <v>2677</v>
      </c>
      <c r="J1379" s="4"/>
      <c r="K1379" s="4" t="s">
        <v>2673</v>
      </c>
      <c r="L1379" s="4" t="s">
        <v>1264</v>
      </c>
      <c r="M1379" s="4" t="s">
        <v>2678</v>
      </c>
    </row>
    <row r="1380" spans="1:13" ht="15" customHeight="1">
      <c r="A1380" s="4" t="s">
        <v>8451</v>
      </c>
      <c r="B1380" s="4" t="s">
        <v>533</v>
      </c>
      <c r="C1380" s="4" t="s">
        <v>8452</v>
      </c>
      <c r="D1380" s="4" t="s">
        <v>8453</v>
      </c>
      <c r="E1380" s="4" t="s">
        <v>8454</v>
      </c>
      <c r="F1380" s="4">
        <v>2026</v>
      </c>
      <c r="G1380" s="4" t="s">
        <v>8455</v>
      </c>
      <c r="H1380" s="4" t="s">
        <v>6256</v>
      </c>
      <c r="I1380" s="4" t="s">
        <v>8456</v>
      </c>
      <c r="J1380" s="4"/>
      <c r="K1380" s="4"/>
      <c r="L1380" s="4"/>
      <c r="M1380" s="4" t="s">
        <v>8457</v>
      </c>
    </row>
    <row r="1381" spans="1:13" ht="15" customHeight="1">
      <c r="A1381" s="4" t="s">
        <v>8458</v>
      </c>
      <c r="B1381" s="4" t="s">
        <v>533</v>
      </c>
      <c r="C1381" s="4" t="s">
        <v>8459</v>
      </c>
      <c r="D1381" s="4" t="s">
        <v>8460</v>
      </c>
      <c r="E1381" s="4" t="s">
        <v>8461</v>
      </c>
      <c r="F1381" s="4">
        <v>2022</v>
      </c>
      <c r="G1381" s="4" t="s">
        <v>7923</v>
      </c>
      <c r="H1381" s="4" t="s">
        <v>6164</v>
      </c>
      <c r="I1381" s="4" t="s">
        <v>8462</v>
      </c>
      <c r="J1381" s="4"/>
      <c r="K1381" s="4"/>
      <c r="L1381" s="4"/>
      <c r="M1381" s="4" t="s">
        <v>8463</v>
      </c>
    </row>
    <row r="1382" spans="1:13" ht="15" customHeight="1">
      <c r="A1382" s="4" t="s">
        <v>8464</v>
      </c>
      <c r="B1382" s="4" t="s">
        <v>533</v>
      </c>
      <c r="C1382" s="4" t="s">
        <v>8465</v>
      </c>
      <c r="D1382" s="4" t="s">
        <v>6126</v>
      </c>
      <c r="E1382" s="4" t="s">
        <v>6127</v>
      </c>
      <c r="F1382" s="4">
        <v>2026</v>
      </c>
      <c r="G1382" s="4" t="s">
        <v>8466</v>
      </c>
      <c r="H1382" s="4" t="s">
        <v>6269</v>
      </c>
      <c r="I1382" s="4" t="s">
        <v>6131</v>
      </c>
      <c r="J1382" s="4"/>
      <c r="K1382" s="4" t="s">
        <v>6125</v>
      </c>
      <c r="L1382" s="4" t="s">
        <v>1264</v>
      </c>
      <c r="M1382" s="4" t="s">
        <v>6133</v>
      </c>
    </row>
    <row r="1383" spans="1:13" ht="15" customHeight="1">
      <c r="A1383" s="4" t="s">
        <v>8467</v>
      </c>
      <c r="B1383" s="4" t="s">
        <v>533</v>
      </c>
      <c r="C1383" s="4" t="s">
        <v>8468</v>
      </c>
      <c r="D1383" s="4" t="s">
        <v>3105</v>
      </c>
      <c r="E1383" s="4" t="s">
        <v>8469</v>
      </c>
      <c r="F1383" s="4">
        <v>2025</v>
      </c>
      <c r="G1383" s="4" t="s">
        <v>3107</v>
      </c>
      <c r="H1383" s="4" t="s">
        <v>6313</v>
      </c>
      <c r="I1383" s="4" t="s">
        <v>657</v>
      </c>
      <c r="J1383" s="4"/>
      <c r="K1383" s="4" t="s">
        <v>652</v>
      </c>
      <c r="L1383" s="4" t="s">
        <v>1264</v>
      </c>
      <c r="M1383" s="4" t="s">
        <v>3108</v>
      </c>
    </row>
    <row r="1384" spans="1:13" ht="15" customHeight="1">
      <c r="A1384" s="4" t="s">
        <v>8470</v>
      </c>
      <c r="B1384" s="4" t="s">
        <v>533</v>
      </c>
      <c r="C1384" s="4" t="s">
        <v>8471</v>
      </c>
      <c r="D1384" s="4" t="s">
        <v>8472</v>
      </c>
      <c r="E1384" s="4" t="s">
        <v>8473</v>
      </c>
      <c r="F1384" s="4">
        <v>2026</v>
      </c>
      <c r="G1384" s="4" t="s">
        <v>6187</v>
      </c>
      <c r="H1384" s="4" t="s">
        <v>6164</v>
      </c>
      <c r="I1384" s="4" t="s">
        <v>8474</v>
      </c>
      <c r="J1384" s="4" t="s">
        <v>8475</v>
      </c>
      <c r="K1384" s="4"/>
      <c r="L1384" s="4"/>
      <c r="M1384" s="4" t="s">
        <v>8476</v>
      </c>
    </row>
    <row r="1385" spans="1:13" ht="15" customHeight="1">
      <c r="A1385" s="4" t="s">
        <v>8477</v>
      </c>
      <c r="B1385" s="4" t="s">
        <v>533</v>
      </c>
      <c r="C1385" s="4" t="s">
        <v>8478</v>
      </c>
      <c r="D1385" s="4" t="s">
        <v>8479</v>
      </c>
      <c r="E1385" s="4" t="s">
        <v>8480</v>
      </c>
      <c r="F1385" s="4">
        <v>2025</v>
      </c>
      <c r="G1385" s="4" t="s">
        <v>8481</v>
      </c>
      <c r="H1385" s="4" t="s">
        <v>6164</v>
      </c>
      <c r="I1385" s="4" t="s">
        <v>8482</v>
      </c>
      <c r="J1385" s="4"/>
      <c r="K1385" s="4"/>
      <c r="L1385" s="4"/>
      <c r="M1385" s="4" t="s">
        <v>8483</v>
      </c>
    </row>
    <row r="1386" spans="1:13" ht="15" customHeight="1">
      <c r="A1386" s="4" t="s">
        <v>8484</v>
      </c>
      <c r="B1386" s="4" t="s">
        <v>533</v>
      </c>
      <c r="C1386" s="4" t="s">
        <v>8485</v>
      </c>
      <c r="D1386" s="4" t="s">
        <v>8486</v>
      </c>
      <c r="E1386" s="4" t="s">
        <v>8487</v>
      </c>
      <c r="F1386" s="4">
        <v>2026</v>
      </c>
      <c r="G1386" s="4" t="s">
        <v>8488</v>
      </c>
      <c r="H1386" s="4" t="s">
        <v>6164</v>
      </c>
      <c r="I1386" s="4" t="s">
        <v>8489</v>
      </c>
      <c r="J1386" s="4"/>
      <c r="K1386" s="4"/>
      <c r="L1386" s="4"/>
      <c r="M1386" s="4" t="s">
        <v>8490</v>
      </c>
    </row>
    <row r="1387" spans="1:13" ht="15" customHeight="1">
      <c r="A1387" s="4" t="s">
        <v>8491</v>
      </c>
      <c r="B1387" s="4" t="s">
        <v>533</v>
      </c>
      <c r="C1387" s="4" t="s">
        <v>8492</v>
      </c>
      <c r="D1387" s="4" t="s">
        <v>8493</v>
      </c>
      <c r="E1387" s="4" t="s">
        <v>8494</v>
      </c>
      <c r="F1387" s="4">
        <v>2026</v>
      </c>
      <c r="G1387" s="4" t="s">
        <v>8495</v>
      </c>
      <c r="H1387" s="4" t="s">
        <v>6269</v>
      </c>
      <c r="I1387" s="4" t="s">
        <v>8496</v>
      </c>
      <c r="J1387" s="4"/>
      <c r="K1387" s="4"/>
      <c r="L1387" s="4"/>
      <c r="M1387" s="4" t="s">
        <v>8497</v>
      </c>
    </row>
    <row r="1388" spans="1:13" ht="15" customHeight="1">
      <c r="A1388" s="4" t="s">
        <v>8498</v>
      </c>
      <c r="B1388" s="4" t="s">
        <v>533</v>
      </c>
      <c r="C1388" s="4" t="s">
        <v>8499</v>
      </c>
      <c r="D1388" s="4" t="s">
        <v>8500</v>
      </c>
      <c r="E1388" s="4" t="s">
        <v>8501</v>
      </c>
      <c r="F1388" s="4">
        <v>2026</v>
      </c>
      <c r="G1388" s="4" t="s">
        <v>6187</v>
      </c>
      <c r="H1388" s="4" t="s">
        <v>6164</v>
      </c>
      <c r="I1388" s="4" t="s">
        <v>8502</v>
      </c>
      <c r="J1388" s="4" t="s">
        <v>8503</v>
      </c>
      <c r="K1388" s="4"/>
      <c r="L1388" s="4"/>
      <c r="M1388" s="4" t="s">
        <v>8504</v>
      </c>
    </row>
    <row r="1389" spans="1:13" ht="15" customHeight="1">
      <c r="A1389" s="4" t="s">
        <v>8505</v>
      </c>
      <c r="B1389" s="4" t="s">
        <v>533</v>
      </c>
      <c r="C1389" s="4" t="s">
        <v>8506</v>
      </c>
      <c r="D1389" s="4" t="s">
        <v>8507</v>
      </c>
      <c r="E1389" s="4" t="s">
        <v>8508</v>
      </c>
      <c r="F1389" s="4">
        <v>2026</v>
      </c>
      <c r="G1389" s="4" t="s">
        <v>6187</v>
      </c>
      <c r="H1389" s="4" t="s">
        <v>6164</v>
      </c>
      <c r="I1389" s="4" t="s">
        <v>8509</v>
      </c>
      <c r="J1389" s="4" t="s">
        <v>8510</v>
      </c>
      <c r="K1389" s="4"/>
      <c r="L1389" s="4"/>
      <c r="M1389" s="4" t="s">
        <v>8511</v>
      </c>
    </row>
    <row r="1390" spans="1:13" ht="15" customHeight="1">
      <c r="A1390" s="4" t="s">
        <v>8512</v>
      </c>
      <c r="B1390" s="4" t="s">
        <v>533</v>
      </c>
      <c r="C1390" s="4" t="s">
        <v>8513</v>
      </c>
      <c r="D1390" s="4" t="s">
        <v>8514</v>
      </c>
      <c r="E1390" s="4" t="s">
        <v>8515</v>
      </c>
      <c r="F1390" s="4">
        <v>2026</v>
      </c>
      <c r="G1390" s="4" t="s">
        <v>8516</v>
      </c>
      <c r="H1390" s="4" t="s">
        <v>6156</v>
      </c>
      <c r="I1390" s="4" t="s">
        <v>8517</v>
      </c>
      <c r="J1390" s="4"/>
      <c r="K1390" s="4"/>
      <c r="L1390" s="4"/>
      <c r="M1390" s="4" t="s">
        <v>8518</v>
      </c>
    </row>
    <row r="1391" spans="1:13" ht="15" customHeight="1">
      <c r="A1391" s="4" t="s">
        <v>8519</v>
      </c>
      <c r="B1391" s="4" t="s">
        <v>533</v>
      </c>
      <c r="C1391" s="4" t="s">
        <v>8520</v>
      </c>
      <c r="D1391" s="4" t="s">
        <v>8521</v>
      </c>
      <c r="E1391" s="4" t="s">
        <v>8522</v>
      </c>
      <c r="F1391" s="4">
        <v>2025</v>
      </c>
      <c r="G1391" s="4" t="s">
        <v>8523</v>
      </c>
      <c r="H1391" s="4" t="s">
        <v>6173</v>
      </c>
      <c r="I1391" s="4" t="s">
        <v>8524</v>
      </c>
      <c r="J1391" s="4" t="s">
        <v>8525</v>
      </c>
      <c r="K1391" s="4"/>
      <c r="L1391" s="4"/>
      <c r="M1391" s="4" t="s">
        <v>8526</v>
      </c>
    </row>
    <row r="1392" spans="1:13" ht="15" customHeight="1">
      <c r="A1392" s="4" t="s">
        <v>230</v>
      </c>
      <c r="B1392" s="4" t="s">
        <v>533</v>
      </c>
      <c r="C1392" s="4" t="s">
        <v>8527</v>
      </c>
      <c r="D1392" s="4" t="s">
        <v>231</v>
      </c>
      <c r="E1392" s="4" t="s">
        <v>8528</v>
      </c>
      <c r="F1392" s="4">
        <v>2025</v>
      </c>
      <c r="G1392" s="4" t="s">
        <v>8529</v>
      </c>
      <c r="H1392" s="4" t="s">
        <v>6164</v>
      </c>
      <c r="I1392" s="4" t="s">
        <v>8530</v>
      </c>
      <c r="J1392" s="4"/>
      <c r="K1392" s="4"/>
      <c r="L1392" s="4"/>
      <c r="M1392" s="2" t="s">
        <v>8531</v>
      </c>
    </row>
    <row r="1393" spans="1:13" ht="15" customHeight="1">
      <c r="A1393" s="4" t="s">
        <v>8532</v>
      </c>
      <c r="B1393" s="4" t="s">
        <v>533</v>
      </c>
      <c r="C1393" s="4" t="s">
        <v>8533</v>
      </c>
      <c r="D1393" s="4" t="s">
        <v>8534</v>
      </c>
      <c r="E1393" s="4" t="s">
        <v>8535</v>
      </c>
      <c r="F1393" s="4">
        <v>2025</v>
      </c>
      <c r="G1393" s="4" t="s">
        <v>8536</v>
      </c>
      <c r="H1393" s="4" t="s">
        <v>6384</v>
      </c>
      <c r="I1393" s="4" t="s">
        <v>8537</v>
      </c>
      <c r="J1393" s="4"/>
      <c r="K1393" s="4"/>
      <c r="L1393" s="4"/>
      <c r="M1393" s="4" t="s">
        <v>8538</v>
      </c>
    </row>
    <row r="1394" spans="1:13" ht="15" customHeight="1">
      <c r="A1394" s="4" t="s">
        <v>8539</v>
      </c>
      <c r="B1394" s="4" t="s">
        <v>533</v>
      </c>
      <c r="C1394" s="4" t="s">
        <v>8540</v>
      </c>
      <c r="D1394" s="4" t="s">
        <v>8541</v>
      </c>
      <c r="E1394" s="4" t="s">
        <v>8542</v>
      </c>
      <c r="F1394" s="4">
        <v>2026</v>
      </c>
      <c r="G1394" s="4" t="s">
        <v>6187</v>
      </c>
      <c r="H1394" s="4" t="s">
        <v>6164</v>
      </c>
      <c r="I1394" s="4" t="s">
        <v>8543</v>
      </c>
      <c r="J1394" s="4" t="s">
        <v>8544</v>
      </c>
      <c r="K1394" s="4"/>
      <c r="L1394" s="4"/>
      <c r="M1394" s="4" t="s">
        <v>8545</v>
      </c>
    </row>
    <row r="1395" spans="1:13" ht="15" customHeight="1">
      <c r="A1395" s="4" t="s">
        <v>8546</v>
      </c>
      <c r="B1395" s="4" t="s">
        <v>533</v>
      </c>
      <c r="C1395" s="4" t="s">
        <v>8547</v>
      </c>
      <c r="D1395" s="4" t="s">
        <v>8548</v>
      </c>
      <c r="E1395" s="4" t="s">
        <v>8549</v>
      </c>
      <c r="F1395" s="4">
        <v>2026</v>
      </c>
      <c r="G1395" s="4" t="s">
        <v>8550</v>
      </c>
      <c r="H1395" s="4" t="s">
        <v>6164</v>
      </c>
      <c r="I1395" s="4" t="s">
        <v>8551</v>
      </c>
      <c r="J1395" s="4" t="s">
        <v>8552</v>
      </c>
      <c r="K1395" s="4"/>
      <c r="L1395" s="4"/>
      <c r="M1395" s="4" t="s">
        <v>8553</v>
      </c>
    </row>
    <row r="1396" spans="1:13" ht="15" customHeight="1">
      <c r="A1396" s="4" t="s">
        <v>8554</v>
      </c>
      <c r="B1396" s="4" t="s">
        <v>533</v>
      </c>
      <c r="C1396" s="4" t="s">
        <v>8555</v>
      </c>
      <c r="D1396" s="4" t="s">
        <v>8556</v>
      </c>
      <c r="E1396" s="4" t="s">
        <v>8557</v>
      </c>
      <c r="F1396" s="4">
        <v>2026</v>
      </c>
      <c r="G1396" s="4" t="s">
        <v>8558</v>
      </c>
      <c r="H1396" s="4" t="s">
        <v>6180</v>
      </c>
      <c r="I1396" s="4" t="s">
        <v>8559</v>
      </c>
      <c r="J1396" s="4"/>
      <c r="K1396" s="4"/>
      <c r="L1396" s="4"/>
      <c r="M1396" s="4" t="s">
        <v>8560</v>
      </c>
    </row>
    <row r="1397" spans="1:13" ht="15" customHeight="1">
      <c r="A1397" s="4" t="s">
        <v>8561</v>
      </c>
      <c r="B1397" s="4" t="s">
        <v>533</v>
      </c>
      <c r="C1397" s="4" t="s">
        <v>8562</v>
      </c>
      <c r="D1397" s="4" t="s">
        <v>3002</v>
      </c>
      <c r="E1397" s="4" t="s">
        <v>8563</v>
      </c>
      <c r="F1397" s="4">
        <v>2025</v>
      </c>
      <c r="G1397" s="4" t="s">
        <v>3004</v>
      </c>
      <c r="H1397" s="4" t="s">
        <v>6384</v>
      </c>
      <c r="I1397" s="4" t="s">
        <v>3005</v>
      </c>
      <c r="J1397" s="4"/>
      <c r="K1397" s="4" t="s">
        <v>3001</v>
      </c>
      <c r="L1397" s="4" t="s">
        <v>1264</v>
      </c>
      <c r="M1397" s="4" t="s">
        <v>3006</v>
      </c>
    </row>
    <row r="1398" spans="1:13" ht="15" customHeight="1">
      <c r="A1398" s="4" t="s">
        <v>8564</v>
      </c>
      <c r="B1398" s="4" t="s">
        <v>533</v>
      </c>
      <c r="C1398" s="4" t="s">
        <v>8565</v>
      </c>
      <c r="D1398" s="4" t="s">
        <v>8566</v>
      </c>
      <c r="E1398" s="4" t="s">
        <v>8567</v>
      </c>
      <c r="F1398" s="4">
        <v>2024</v>
      </c>
      <c r="G1398" s="4" t="s">
        <v>8568</v>
      </c>
      <c r="H1398" s="4" t="s">
        <v>6164</v>
      </c>
      <c r="I1398" s="4" t="s">
        <v>8569</v>
      </c>
      <c r="J1398" s="4"/>
      <c r="K1398" s="4"/>
      <c r="L1398" s="4"/>
      <c r="M1398" s="4" t="s">
        <v>8570</v>
      </c>
    </row>
    <row r="1399" spans="1:13" ht="15" customHeight="1">
      <c r="A1399" s="4" t="s">
        <v>8571</v>
      </c>
      <c r="B1399" s="4" t="s">
        <v>533</v>
      </c>
      <c r="C1399" s="4" t="s">
        <v>8572</v>
      </c>
      <c r="D1399" s="4" t="s">
        <v>1649</v>
      </c>
      <c r="E1399" s="4" t="s">
        <v>1650</v>
      </c>
      <c r="F1399" s="4">
        <v>2024</v>
      </c>
      <c r="G1399" s="4" t="s">
        <v>1651</v>
      </c>
      <c r="H1399" s="4" t="s">
        <v>6164</v>
      </c>
      <c r="I1399" s="4" t="s">
        <v>1652</v>
      </c>
      <c r="J1399" s="4"/>
      <c r="K1399" s="4" t="s">
        <v>1648</v>
      </c>
      <c r="L1399" s="4" t="s">
        <v>1264</v>
      </c>
      <c r="M1399" s="4" t="s">
        <v>1653</v>
      </c>
    </row>
    <row r="1400" spans="1:13" ht="15" customHeight="1">
      <c r="A1400" s="4" t="s">
        <v>8573</v>
      </c>
      <c r="B1400" s="4" t="s">
        <v>533</v>
      </c>
      <c r="C1400" s="4" t="s">
        <v>8574</v>
      </c>
      <c r="D1400" s="4" t="s">
        <v>8575</v>
      </c>
      <c r="E1400" s="4" t="s">
        <v>8576</v>
      </c>
      <c r="F1400" s="4">
        <v>2026</v>
      </c>
      <c r="G1400" s="4" t="s">
        <v>6187</v>
      </c>
      <c r="H1400" s="4" t="s">
        <v>6164</v>
      </c>
      <c r="I1400" s="4" t="s">
        <v>8577</v>
      </c>
      <c r="J1400" s="4" t="s">
        <v>8578</v>
      </c>
      <c r="K1400" s="4"/>
      <c r="L1400" s="4"/>
      <c r="M1400" s="4" t="s">
        <v>8579</v>
      </c>
    </row>
    <row r="1401" spans="1:13" ht="15" customHeight="1">
      <c r="A1401" s="4" t="s">
        <v>8580</v>
      </c>
      <c r="B1401" s="4" t="s">
        <v>533</v>
      </c>
      <c r="C1401" s="4" t="s">
        <v>8581</v>
      </c>
      <c r="D1401" s="4" t="s">
        <v>8582</v>
      </c>
      <c r="E1401" s="4" t="s">
        <v>8583</v>
      </c>
      <c r="F1401" s="4">
        <v>2025</v>
      </c>
      <c r="G1401" s="4" t="s">
        <v>8584</v>
      </c>
      <c r="H1401" s="4" t="s">
        <v>6164</v>
      </c>
      <c r="I1401" s="4" t="s">
        <v>8585</v>
      </c>
      <c r="J1401" s="4"/>
      <c r="K1401" s="4"/>
      <c r="L1401" s="4"/>
      <c r="M1401" s="4" t="s">
        <v>8586</v>
      </c>
    </row>
    <row r="1402" spans="1:13" ht="15" customHeight="1">
      <c r="A1402" s="4" t="s">
        <v>8587</v>
      </c>
      <c r="B1402" s="4" t="s">
        <v>533</v>
      </c>
      <c r="C1402" s="4" t="s">
        <v>8588</v>
      </c>
      <c r="D1402" s="4" t="s">
        <v>3318</v>
      </c>
      <c r="E1402" s="4" t="s">
        <v>8589</v>
      </c>
      <c r="F1402" s="4">
        <v>2026</v>
      </c>
      <c r="G1402" s="4" t="s">
        <v>3320</v>
      </c>
      <c r="H1402" s="4" t="s">
        <v>6269</v>
      </c>
      <c r="I1402" s="4" t="s">
        <v>3321</v>
      </c>
      <c r="J1402" s="4"/>
      <c r="K1402" s="4" t="s">
        <v>3317</v>
      </c>
      <c r="L1402" s="4" t="s">
        <v>1264</v>
      </c>
      <c r="M1402" s="4" t="s">
        <v>3322</v>
      </c>
    </row>
    <row r="1403" spans="1:13" ht="15" customHeight="1">
      <c r="A1403" s="4" t="s">
        <v>8590</v>
      </c>
      <c r="B1403" s="4" t="s">
        <v>533</v>
      </c>
      <c r="C1403" s="4" t="s">
        <v>8591</v>
      </c>
      <c r="D1403" s="4" t="s">
        <v>8592</v>
      </c>
      <c r="E1403" s="4" t="s">
        <v>8593</v>
      </c>
      <c r="F1403" s="4">
        <v>2025</v>
      </c>
      <c r="G1403" s="4" t="s">
        <v>8594</v>
      </c>
      <c r="H1403" s="4" t="s">
        <v>6164</v>
      </c>
      <c r="I1403" s="4" t="s">
        <v>8595</v>
      </c>
      <c r="J1403" s="4"/>
      <c r="K1403" s="4"/>
      <c r="L1403" s="4"/>
      <c r="M1403" s="2" t="s">
        <v>8596</v>
      </c>
    </row>
    <row r="1404" spans="1:13" ht="15" customHeight="1">
      <c r="A1404" s="4" t="s">
        <v>8597</v>
      </c>
      <c r="B1404" s="4" t="s">
        <v>533</v>
      </c>
      <c r="C1404" s="4" t="s">
        <v>8598</v>
      </c>
      <c r="D1404" s="4" t="s">
        <v>2021</v>
      </c>
      <c r="E1404" s="4" t="s">
        <v>8599</v>
      </c>
      <c r="F1404" s="4">
        <v>2026</v>
      </c>
      <c r="G1404" s="4" t="s">
        <v>8229</v>
      </c>
      <c r="H1404" s="4" t="s">
        <v>6234</v>
      </c>
      <c r="I1404" s="4" t="s">
        <v>2023</v>
      </c>
      <c r="J1404" s="4"/>
      <c r="K1404" s="4" t="s">
        <v>2020</v>
      </c>
      <c r="L1404" s="4" t="s">
        <v>1264</v>
      </c>
      <c r="M1404" s="4" t="s">
        <v>2024</v>
      </c>
    </row>
    <row r="1405" spans="1:13" ht="15" customHeight="1">
      <c r="A1405" s="4" t="s">
        <v>8600</v>
      </c>
      <c r="B1405" s="4" t="s">
        <v>533</v>
      </c>
      <c r="C1405" s="4" t="s">
        <v>8601</v>
      </c>
      <c r="D1405" s="4" t="s">
        <v>8602</v>
      </c>
      <c r="E1405" s="4" t="s">
        <v>8603</v>
      </c>
      <c r="F1405" s="4">
        <v>2025</v>
      </c>
      <c r="G1405" s="4" t="s">
        <v>8604</v>
      </c>
      <c r="H1405" s="4" t="s">
        <v>761</v>
      </c>
      <c r="I1405" s="4" t="s">
        <v>8605</v>
      </c>
      <c r="J1405" s="4"/>
      <c r="K1405" s="4"/>
      <c r="L1405" s="4"/>
      <c r="M1405" s="4" t="s">
        <v>8606</v>
      </c>
    </row>
    <row r="1406" spans="1:13" ht="15" customHeight="1">
      <c r="A1406" s="4" t="s">
        <v>8607</v>
      </c>
      <c r="B1406" s="4" t="s">
        <v>533</v>
      </c>
      <c r="C1406" s="4" t="s">
        <v>8608</v>
      </c>
      <c r="D1406" s="4" t="s">
        <v>8609</v>
      </c>
      <c r="E1406" s="4" t="s">
        <v>8610</v>
      </c>
      <c r="F1406" s="4">
        <v>2026</v>
      </c>
      <c r="G1406" s="4" t="s">
        <v>8611</v>
      </c>
      <c r="H1406" s="4" t="s">
        <v>6156</v>
      </c>
      <c r="I1406" s="4" t="s">
        <v>8612</v>
      </c>
      <c r="J1406" s="4"/>
      <c r="K1406" s="4"/>
      <c r="L1406" s="4"/>
      <c r="M1406" s="2" t="s">
        <v>8613</v>
      </c>
    </row>
    <row r="1407" spans="1:13" ht="15" customHeight="1">
      <c r="A1407" s="4" t="s">
        <v>8614</v>
      </c>
      <c r="B1407" s="4" t="s">
        <v>533</v>
      </c>
      <c r="C1407" s="4" t="s">
        <v>8615</v>
      </c>
      <c r="D1407" s="4" t="s">
        <v>8616</v>
      </c>
      <c r="E1407" s="4" t="s">
        <v>8617</v>
      </c>
      <c r="F1407" s="4">
        <v>2026</v>
      </c>
      <c r="G1407" s="4" t="s">
        <v>8618</v>
      </c>
      <c r="H1407" s="4" t="s">
        <v>6202</v>
      </c>
      <c r="I1407" s="4" t="s">
        <v>8619</v>
      </c>
      <c r="J1407" s="4"/>
      <c r="K1407" s="4"/>
      <c r="L1407" s="4"/>
      <c r="M1407" s="4" t="s">
        <v>8620</v>
      </c>
    </row>
    <row r="1408" spans="1:13" ht="15" customHeight="1">
      <c r="A1408" s="4" t="s">
        <v>8621</v>
      </c>
      <c r="B1408" s="4" t="s">
        <v>533</v>
      </c>
      <c r="C1408" s="4" t="s">
        <v>8622</v>
      </c>
      <c r="D1408" s="4" t="s">
        <v>8623</v>
      </c>
      <c r="E1408" s="4" t="s">
        <v>8624</v>
      </c>
      <c r="F1408" s="4">
        <v>2026</v>
      </c>
      <c r="G1408" s="4"/>
      <c r="H1408" s="4" t="s">
        <v>6180</v>
      </c>
      <c r="I1408" s="4"/>
      <c r="J1408" s="4" t="s">
        <v>8625</v>
      </c>
      <c r="K1408" s="4"/>
      <c r="L1408" s="4"/>
      <c r="M1408" s="4" t="s">
        <v>8626</v>
      </c>
    </row>
    <row r="1409" spans="1:13" ht="15" customHeight="1">
      <c r="A1409" s="4" t="s">
        <v>8627</v>
      </c>
      <c r="B1409" s="4" t="s">
        <v>533</v>
      </c>
      <c r="C1409" s="4" t="s">
        <v>8628</v>
      </c>
      <c r="D1409" s="4" t="s">
        <v>8629</v>
      </c>
      <c r="E1409" s="4" t="s">
        <v>8630</v>
      </c>
      <c r="F1409" s="4">
        <v>2025</v>
      </c>
      <c r="G1409" s="4" t="s">
        <v>8631</v>
      </c>
      <c r="H1409" s="4" t="s">
        <v>6164</v>
      </c>
      <c r="I1409" s="4" t="s">
        <v>8632</v>
      </c>
      <c r="J1409" s="4"/>
      <c r="K1409" s="4"/>
      <c r="L1409" s="4"/>
      <c r="M1409" s="4" t="s">
        <v>8633</v>
      </c>
    </row>
    <row r="1410" spans="1:13" ht="15" customHeight="1">
      <c r="A1410" s="4" t="s">
        <v>8634</v>
      </c>
      <c r="B1410" s="4" t="s">
        <v>533</v>
      </c>
      <c r="C1410" s="4" t="s">
        <v>8635</v>
      </c>
      <c r="D1410" s="4" t="s">
        <v>8636</v>
      </c>
      <c r="E1410" s="4" t="s">
        <v>8637</v>
      </c>
      <c r="F1410" s="4">
        <v>2026</v>
      </c>
      <c r="G1410" s="4"/>
      <c r="H1410" s="4" t="s">
        <v>6180</v>
      </c>
      <c r="I1410" s="4" t="s">
        <v>8638</v>
      </c>
      <c r="J1410" s="4" t="s">
        <v>8639</v>
      </c>
      <c r="K1410" s="4"/>
      <c r="L1410" s="4"/>
      <c r="M1410" s="4" t="s">
        <v>8640</v>
      </c>
    </row>
    <row r="1411" spans="1:13" ht="15" customHeight="1">
      <c r="A1411" s="4" t="s">
        <v>8641</v>
      </c>
      <c r="B1411" s="4" t="s">
        <v>533</v>
      </c>
      <c r="C1411" s="4" t="s">
        <v>8642</v>
      </c>
      <c r="D1411" s="4" t="s">
        <v>8643</v>
      </c>
      <c r="E1411" s="4" t="s">
        <v>8644</v>
      </c>
      <c r="F1411" s="4">
        <v>2026</v>
      </c>
      <c r="G1411" s="4" t="s">
        <v>8645</v>
      </c>
      <c r="H1411" s="4" t="s">
        <v>6164</v>
      </c>
      <c r="I1411" s="4" t="s">
        <v>8646</v>
      </c>
      <c r="J1411" s="4"/>
      <c r="K1411" s="4"/>
      <c r="L1411" s="4"/>
      <c r="M1411" s="4" t="s">
        <v>8647</v>
      </c>
    </row>
    <row r="1412" spans="1:13" ht="15" customHeight="1">
      <c r="A1412" s="4" t="s">
        <v>8648</v>
      </c>
      <c r="B1412" s="4" t="s">
        <v>533</v>
      </c>
      <c r="C1412" s="4" t="s">
        <v>8649</v>
      </c>
      <c r="D1412" s="4" t="s">
        <v>8650</v>
      </c>
      <c r="E1412" s="4" t="s">
        <v>8651</v>
      </c>
      <c r="F1412" s="4">
        <v>2026</v>
      </c>
      <c r="G1412" s="4" t="s">
        <v>6677</v>
      </c>
      <c r="H1412" s="4" t="s">
        <v>6164</v>
      </c>
      <c r="I1412" s="4" t="s">
        <v>8652</v>
      </c>
      <c r="J1412" s="4"/>
      <c r="K1412" s="4"/>
      <c r="L1412" s="4"/>
      <c r="M1412" s="4" t="s">
        <v>8653</v>
      </c>
    </row>
    <row r="1413" spans="1:13" ht="15" customHeight="1">
      <c r="A1413" s="4" t="s">
        <v>8654</v>
      </c>
      <c r="B1413" s="4" t="s">
        <v>533</v>
      </c>
      <c r="C1413" s="4" t="s">
        <v>8655</v>
      </c>
      <c r="D1413" s="4" t="s">
        <v>4316</v>
      </c>
      <c r="E1413" s="4" t="s">
        <v>8656</v>
      </c>
      <c r="F1413" s="4">
        <v>2026</v>
      </c>
      <c r="G1413" s="4" t="s">
        <v>4318</v>
      </c>
      <c r="H1413" s="4" t="s">
        <v>6313</v>
      </c>
      <c r="I1413" s="4" t="s">
        <v>4319</v>
      </c>
      <c r="J1413" s="4"/>
      <c r="K1413" s="4" t="s">
        <v>4315</v>
      </c>
      <c r="L1413" s="4" t="s">
        <v>1264</v>
      </c>
      <c r="M1413" s="4" t="s">
        <v>4320</v>
      </c>
    </row>
    <row r="1414" spans="1:13" ht="15" customHeight="1">
      <c r="A1414" s="4" t="s">
        <v>8657</v>
      </c>
      <c r="B1414" s="4" t="s">
        <v>533</v>
      </c>
      <c r="C1414" s="4" t="s">
        <v>8658</v>
      </c>
      <c r="D1414" s="4" t="s">
        <v>3139</v>
      </c>
      <c r="E1414" s="4" t="s">
        <v>8659</v>
      </c>
      <c r="F1414" s="4">
        <v>2026</v>
      </c>
      <c r="G1414" s="4" t="s">
        <v>8660</v>
      </c>
      <c r="H1414" s="4" t="s">
        <v>6269</v>
      </c>
      <c r="I1414" s="4" t="s">
        <v>3142</v>
      </c>
      <c r="J1414" s="4"/>
      <c r="K1414" s="4" t="s">
        <v>3138</v>
      </c>
      <c r="L1414" s="4" t="s">
        <v>1264</v>
      </c>
      <c r="M1414" s="4" t="s">
        <v>3143</v>
      </c>
    </row>
    <row r="1415" spans="1:13" ht="15" customHeight="1">
      <c r="A1415" s="4" t="s">
        <v>8661</v>
      </c>
      <c r="B1415" s="4" t="s">
        <v>533</v>
      </c>
      <c r="C1415" s="4" t="s">
        <v>8662</v>
      </c>
      <c r="D1415" s="4" t="s">
        <v>8663</v>
      </c>
      <c r="E1415" s="4" t="s">
        <v>8664</v>
      </c>
      <c r="F1415" s="4">
        <v>2026</v>
      </c>
      <c r="G1415" s="4" t="s">
        <v>8665</v>
      </c>
      <c r="H1415" s="4" t="s">
        <v>6202</v>
      </c>
      <c r="I1415" s="4" t="s">
        <v>8666</v>
      </c>
      <c r="J1415" s="4"/>
      <c r="K1415" s="4"/>
      <c r="L1415" s="4"/>
      <c r="M1415" s="4" t="s">
        <v>8667</v>
      </c>
    </row>
    <row r="1416" spans="1:13" ht="15" customHeight="1">
      <c r="A1416" s="4" t="s">
        <v>8668</v>
      </c>
      <c r="B1416" s="4" t="s">
        <v>533</v>
      </c>
      <c r="C1416" s="4" t="s">
        <v>8669</v>
      </c>
      <c r="D1416" s="4" t="s">
        <v>8670</v>
      </c>
      <c r="E1416" s="4" t="s">
        <v>8671</v>
      </c>
      <c r="F1416" s="4">
        <v>2026</v>
      </c>
      <c r="G1416" s="4" t="s">
        <v>8672</v>
      </c>
      <c r="H1416" s="4" t="s">
        <v>6739</v>
      </c>
      <c r="I1416" s="4" t="s">
        <v>8673</v>
      </c>
      <c r="J1416" s="4"/>
      <c r="K1416" s="4"/>
      <c r="L1416" s="4"/>
      <c r="M1416" s="4" t="s">
        <v>8674</v>
      </c>
    </row>
    <row r="1417" spans="1:13" ht="15" customHeight="1">
      <c r="A1417" s="4" t="s">
        <v>8675</v>
      </c>
      <c r="B1417" s="4" t="s">
        <v>533</v>
      </c>
      <c r="C1417" s="4" t="s">
        <v>8676</v>
      </c>
      <c r="D1417" s="4" t="s">
        <v>8677</v>
      </c>
      <c r="E1417" s="4" t="s">
        <v>8678</v>
      </c>
      <c r="F1417" s="4">
        <v>2026</v>
      </c>
      <c r="G1417" s="4" t="s">
        <v>8679</v>
      </c>
      <c r="H1417" s="4" t="s">
        <v>6156</v>
      </c>
      <c r="I1417" s="4" t="s">
        <v>8680</v>
      </c>
      <c r="J1417" s="4"/>
      <c r="K1417" s="4"/>
      <c r="L1417" s="4"/>
      <c r="M1417" s="2" t="s">
        <v>8681</v>
      </c>
    </row>
    <row r="1418" spans="1:13" ht="15" customHeight="1">
      <c r="A1418" s="4" t="s">
        <v>8682</v>
      </c>
      <c r="B1418" s="4" t="s">
        <v>533</v>
      </c>
      <c r="C1418" s="4" t="s">
        <v>8683</v>
      </c>
      <c r="D1418" s="4" t="s">
        <v>8684</v>
      </c>
      <c r="E1418" s="4" t="s">
        <v>8685</v>
      </c>
      <c r="F1418" s="4">
        <v>2025</v>
      </c>
      <c r="G1418" s="4" t="s">
        <v>8686</v>
      </c>
      <c r="H1418" s="4" t="s">
        <v>6739</v>
      </c>
      <c r="I1418" s="4" t="s">
        <v>8687</v>
      </c>
      <c r="J1418" s="4"/>
      <c r="K1418" s="4"/>
      <c r="L1418" s="4"/>
      <c r="M1418" s="4" t="s">
        <v>8688</v>
      </c>
    </row>
    <row r="1419" spans="1:13" ht="15" customHeight="1">
      <c r="A1419" s="4" t="s">
        <v>8689</v>
      </c>
      <c r="B1419" s="4" t="s">
        <v>533</v>
      </c>
      <c r="C1419" s="4" t="s">
        <v>8690</v>
      </c>
      <c r="D1419" s="4" t="s">
        <v>1706</v>
      </c>
      <c r="E1419" s="4" t="s">
        <v>8691</v>
      </c>
      <c r="F1419" s="4">
        <v>2026</v>
      </c>
      <c r="G1419" s="4" t="s">
        <v>1708</v>
      </c>
      <c r="H1419" s="4" t="s">
        <v>6313</v>
      </c>
      <c r="I1419" s="4" t="s">
        <v>1709</v>
      </c>
      <c r="J1419" s="4"/>
      <c r="K1419" s="4" t="s">
        <v>1705</v>
      </c>
      <c r="L1419" s="4" t="s">
        <v>1264</v>
      </c>
      <c r="M1419" s="4" t="s">
        <v>1710</v>
      </c>
    </row>
    <row r="1420" spans="1:13" ht="15" customHeight="1">
      <c r="A1420" s="4" t="s">
        <v>8692</v>
      </c>
      <c r="B1420" s="4" t="s">
        <v>533</v>
      </c>
      <c r="C1420" s="4" t="s">
        <v>8693</v>
      </c>
      <c r="D1420" s="4" t="s">
        <v>1479</v>
      </c>
      <c r="E1420" s="4" t="s">
        <v>8694</v>
      </c>
      <c r="F1420" s="4">
        <v>2026</v>
      </c>
      <c r="G1420" s="4" t="s">
        <v>1481</v>
      </c>
      <c r="H1420" s="4" t="s">
        <v>6313</v>
      </c>
      <c r="I1420" s="4" t="s">
        <v>1482</v>
      </c>
      <c r="J1420" s="4"/>
      <c r="K1420" s="4" t="s">
        <v>1478</v>
      </c>
      <c r="L1420" s="4" t="s">
        <v>1264</v>
      </c>
      <c r="M1420" s="4" t="s">
        <v>1483</v>
      </c>
    </row>
    <row r="1421" spans="1:13" ht="15" customHeight="1">
      <c r="A1421" s="4" t="s">
        <v>8695</v>
      </c>
      <c r="B1421" s="4" t="s">
        <v>533</v>
      </c>
      <c r="C1421" s="4" t="s">
        <v>8696</v>
      </c>
      <c r="D1421" s="4" t="s">
        <v>8697</v>
      </c>
      <c r="E1421" s="4" t="s">
        <v>8698</v>
      </c>
      <c r="F1421" s="4">
        <v>2023</v>
      </c>
      <c r="G1421" s="4" t="s">
        <v>8699</v>
      </c>
      <c r="H1421" s="4" t="s">
        <v>6156</v>
      </c>
      <c r="I1421" s="4" t="s">
        <v>8700</v>
      </c>
      <c r="J1421" s="4"/>
      <c r="K1421" s="4"/>
      <c r="L1421" s="4"/>
      <c r="M1421" s="4" t="s">
        <v>8701</v>
      </c>
    </row>
    <row r="1422" spans="1:13" ht="15" customHeight="1">
      <c r="A1422" s="4" t="s">
        <v>8702</v>
      </c>
      <c r="B1422" s="4" t="s">
        <v>533</v>
      </c>
      <c r="C1422" s="4" t="s">
        <v>8703</v>
      </c>
      <c r="D1422" s="4" t="s">
        <v>5639</v>
      </c>
      <c r="E1422" s="4" t="s">
        <v>8704</v>
      </c>
      <c r="F1422" s="4">
        <v>2026</v>
      </c>
      <c r="G1422" s="4" t="s">
        <v>8705</v>
      </c>
      <c r="H1422" s="4" t="s">
        <v>6313</v>
      </c>
      <c r="I1422" s="4" t="s">
        <v>5641</v>
      </c>
      <c r="J1422" s="4"/>
      <c r="K1422" s="4" t="s">
        <v>5638</v>
      </c>
      <c r="L1422" s="4" t="s">
        <v>1264</v>
      </c>
      <c r="M1422" s="4" t="s">
        <v>5642</v>
      </c>
    </row>
    <row r="1423" spans="1:13" ht="15" customHeight="1">
      <c r="A1423" s="4" t="s">
        <v>8706</v>
      </c>
      <c r="B1423" s="4" t="s">
        <v>533</v>
      </c>
      <c r="C1423" s="4" t="s">
        <v>8707</v>
      </c>
      <c r="D1423" s="4" t="s">
        <v>8708</v>
      </c>
      <c r="E1423" s="4" t="s">
        <v>8709</v>
      </c>
      <c r="F1423" s="4">
        <v>2024</v>
      </c>
      <c r="G1423" s="4" t="s">
        <v>8710</v>
      </c>
      <c r="H1423" s="4" t="s">
        <v>6164</v>
      </c>
      <c r="I1423" s="4" t="s">
        <v>8711</v>
      </c>
      <c r="J1423" s="4"/>
      <c r="K1423" s="4"/>
      <c r="L1423" s="4"/>
      <c r="M1423" s="2" t="s">
        <v>8712</v>
      </c>
    </row>
    <row r="1424" spans="1:13" ht="15" customHeight="1">
      <c r="A1424" s="4" t="s">
        <v>8713</v>
      </c>
      <c r="B1424" s="4" t="s">
        <v>533</v>
      </c>
      <c r="C1424" s="4" t="s">
        <v>8714</v>
      </c>
      <c r="D1424" s="4" t="s">
        <v>8715</v>
      </c>
      <c r="E1424" s="4" t="s">
        <v>8716</v>
      </c>
      <c r="F1424" s="4">
        <v>2023</v>
      </c>
      <c r="G1424" s="4" t="s">
        <v>6403</v>
      </c>
      <c r="H1424" s="4" t="s">
        <v>6164</v>
      </c>
      <c r="I1424" s="4" t="s">
        <v>8717</v>
      </c>
      <c r="J1424" s="4"/>
      <c r="K1424" s="4"/>
      <c r="L1424" s="4"/>
      <c r="M1424" s="2" t="s">
        <v>8718</v>
      </c>
    </row>
    <row r="1425" spans="1:13" ht="15" customHeight="1">
      <c r="A1425" s="4" t="s">
        <v>8719</v>
      </c>
      <c r="B1425" s="4" t="s">
        <v>533</v>
      </c>
      <c r="C1425" s="4" t="s">
        <v>8720</v>
      </c>
      <c r="D1425" s="4" t="s">
        <v>2836</v>
      </c>
      <c r="E1425" s="4" t="s">
        <v>8721</v>
      </c>
      <c r="F1425" s="4">
        <v>2026</v>
      </c>
      <c r="G1425" s="4" t="s">
        <v>747</v>
      </c>
      <c r="H1425" s="4" t="s">
        <v>6156</v>
      </c>
      <c r="I1425" s="4" t="s">
        <v>2838</v>
      </c>
      <c r="J1425" s="4"/>
      <c r="K1425" s="4" t="s">
        <v>2835</v>
      </c>
      <c r="L1425" s="4" t="s">
        <v>1264</v>
      </c>
      <c r="M1425" s="4" t="s">
        <v>2839</v>
      </c>
    </row>
    <row r="1426" spans="1:13" ht="15" customHeight="1">
      <c r="A1426" s="4" t="s">
        <v>8722</v>
      </c>
      <c r="B1426" s="4" t="s">
        <v>533</v>
      </c>
      <c r="C1426" s="4" t="s">
        <v>8723</v>
      </c>
      <c r="D1426" s="4" t="s">
        <v>8724</v>
      </c>
      <c r="E1426" s="4" t="s">
        <v>8725</v>
      </c>
      <c r="F1426" s="4">
        <v>2023</v>
      </c>
      <c r="G1426" s="4" t="s">
        <v>8726</v>
      </c>
      <c r="H1426" s="4" t="s">
        <v>6164</v>
      </c>
      <c r="I1426" s="4" t="s">
        <v>8727</v>
      </c>
      <c r="J1426" s="4" t="s">
        <v>8728</v>
      </c>
      <c r="K1426" s="4"/>
      <c r="L1426" s="4"/>
      <c r="M1426" s="4" t="s">
        <v>8729</v>
      </c>
    </row>
    <row r="1427" spans="1:13" ht="15" customHeight="1">
      <c r="A1427" s="4" t="s">
        <v>8730</v>
      </c>
      <c r="B1427" s="4" t="s">
        <v>533</v>
      </c>
      <c r="C1427" s="4" t="s">
        <v>8731</v>
      </c>
      <c r="D1427" s="4" t="s">
        <v>2321</v>
      </c>
      <c r="E1427" s="4" t="s">
        <v>8732</v>
      </c>
      <c r="F1427" s="4">
        <v>2026</v>
      </c>
      <c r="G1427" s="4" t="s">
        <v>2323</v>
      </c>
      <c r="H1427" s="4" t="s">
        <v>6269</v>
      </c>
      <c r="I1427" s="4" t="s">
        <v>2324</v>
      </c>
      <c r="J1427" s="4"/>
      <c r="K1427" s="4" t="s">
        <v>2320</v>
      </c>
      <c r="L1427" s="4" t="s">
        <v>1264</v>
      </c>
      <c r="M1427" s="4" t="s">
        <v>2325</v>
      </c>
    </row>
    <row r="1428" spans="1:13" ht="15" customHeight="1">
      <c r="A1428" s="4" t="s">
        <v>8733</v>
      </c>
      <c r="B1428" s="4" t="s">
        <v>533</v>
      </c>
      <c r="C1428" s="4" t="s">
        <v>8734</v>
      </c>
      <c r="D1428" s="4" t="s">
        <v>1225</v>
      </c>
      <c r="E1428" s="4" t="s">
        <v>8735</v>
      </c>
      <c r="F1428" s="4">
        <v>2025</v>
      </c>
      <c r="G1428" s="4" t="s">
        <v>1227</v>
      </c>
      <c r="H1428" s="4" t="s">
        <v>6313</v>
      </c>
      <c r="I1428" s="4" t="s">
        <v>1228</v>
      </c>
      <c r="J1428" s="4"/>
      <c r="K1428" s="4" t="s">
        <v>1224</v>
      </c>
      <c r="L1428" s="4" t="s">
        <v>1264</v>
      </c>
      <c r="M1428" s="4" t="s">
        <v>1229</v>
      </c>
    </row>
    <row r="1429" spans="1:13" ht="15" customHeight="1">
      <c r="A1429" s="4" t="s">
        <v>8736</v>
      </c>
      <c r="B1429" s="4" t="s">
        <v>533</v>
      </c>
      <c r="C1429" s="4" t="s">
        <v>8737</v>
      </c>
      <c r="D1429" s="4" t="s">
        <v>8738</v>
      </c>
      <c r="E1429" s="4" t="s">
        <v>8739</v>
      </c>
      <c r="F1429" s="4">
        <v>2026</v>
      </c>
      <c r="G1429" s="4" t="s">
        <v>6187</v>
      </c>
      <c r="H1429" s="4" t="s">
        <v>6164</v>
      </c>
      <c r="I1429" s="4" t="s">
        <v>8740</v>
      </c>
      <c r="J1429" s="4" t="s">
        <v>8741</v>
      </c>
      <c r="K1429" s="4"/>
      <c r="L1429" s="4"/>
      <c r="M1429" s="4" t="s">
        <v>8742</v>
      </c>
    </row>
    <row r="1430" spans="1:13" ht="15" customHeight="1">
      <c r="A1430" s="4" t="s">
        <v>8743</v>
      </c>
      <c r="B1430" s="4" t="s">
        <v>533</v>
      </c>
      <c r="C1430" s="4" t="s">
        <v>8744</v>
      </c>
      <c r="D1430" s="4" t="s">
        <v>8745</v>
      </c>
      <c r="E1430" s="4" t="s">
        <v>8746</v>
      </c>
      <c r="F1430" s="4">
        <v>2025</v>
      </c>
      <c r="G1430" s="4" t="s">
        <v>7731</v>
      </c>
      <c r="H1430" s="4" t="s">
        <v>6164</v>
      </c>
      <c r="I1430" s="4" t="s">
        <v>8747</v>
      </c>
      <c r="J1430" s="4" t="s">
        <v>8748</v>
      </c>
      <c r="K1430" s="4"/>
      <c r="L1430" s="4"/>
      <c r="M1430" s="4" t="s">
        <v>8749</v>
      </c>
    </row>
    <row r="1431" spans="1:13" ht="15" customHeight="1">
      <c r="A1431" s="4" t="s">
        <v>8750</v>
      </c>
      <c r="B1431" s="4" t="s">
        <v>533</v>
      </c>
      <c r="C1431" s="4" t="s">
        <v>8751</v>
      </c>
      <c r="D1431" s="4" t="s">
        <v>8752</v>
      </c>
      <c r="E1431" s="4" t="s">
        <v>8753</v>
      </c>
      <c r="F1431" s="4">
        <v>2025</v>
      </c>
      <c r="G1431" s="4" t="s">
        <v>6187</v>
      </c>
      <c r="H1431" s="4" t="s">
        <v>6164</v>
      </c>
      <c r="I1431" s="4" t="s">
        <v>8754</v>
      </c>
      <c r="J1431" s="4" t="s">
        <v>8755</v>
      </c>
      <c r="K1431" s="4"/>
      <c r="L1431" s="4"/>
      <c r="M1431" s="4" t="s">
        <v>8756</v>
      </c>
    </row>
    <row r="1432" spans="1:13" ht="15" customHeight="1">
      <c r="A1432" s="4" t="s">
        <v>8757</v>
      </c>
      <c r="B1432" s="4" t="s">
        <v>533</v>
      </c>
      <c r="C1432" s="4" t="s">
        <v>8758</v>
      </c>
      <c r="D1432" s="4" t="s">
        <v>1661</v>
      </c>
      <c r="E1432" s="4" t="s">
        <v>8759</v>
      </c>
      <c r="F1432" s="4">
        <v>2026</v>
      </c>
      <c r="G1432" s="4" t="s">
        <v>1663</v>
      </c>
      <c r="H1432" s="4" t="s">
        <v>6180</v>
      </c>
      <c r="I1432" s="4" t="s">
        <v>1664</v>
      </c>
      <c r="J1432" s="4"/>
      <c r="K1432" s="4" t="s">
        <v>1660</v>
      </c>
      <c r="L1432" s="4" t="s">
        <v>1264</v>
      </c>
      <c r="M1432" s="4" t="s">
        <v>1665</v>
      </c>
    </row>
    <row r="1433" spans="1:13" ht="15" customHeight="1">
      <c r="A1433" s="4" t="s">
        <v>8760</v>
      </c>
      <c r="B1433" s="4" t="s">
        <v>533</v>
      </c>
      <c r="C1433" s="4" t="s">
        <v>8761</v>
      </c>
      <c r="D1433" s="4" t="s">
        <v>8762</v>
      </c>
      <c r="E1433" s="4" t="s">
        <v>8763</v>
      </c>
      <c r="F1433" s="4">
        <v>2020</v>
      </c>
      <c r="G1433" s="4" t="s">
        <v>8764</v>
      </c>
      <c r="H1433" s="4" t="s">
        <v>6180</v>
      </c>
      <c r="I1433" s="4" t="s">
        <v>8765</v>
      </c>
      <c r="J1433" s="4"/>
      <c r="K1433" s="4"/>
      <c r="L1433" s="4"/>
      <c r="M1433" s="2" t="s">
        <v>8766</v>
      </c>
    </row>
    <row r="1434" spans="1:13" ht="15" customHeight="1">
      <c r="A1434" s="4" t="s">
        <v>8767</v>
      </c>
      <c r="B1434" s="4" t="s">
        <v>533</v>
      </c>
      <c r="C1434" s="4" t="s">
        <v>8768</v>
      </c>
      <c r="D1434" s="4" t="s">
        <v>8769</v>
      </c>
      <c r="E1434" s="4" t="s">
        <v>8770</v>
      </c>
      <c r="F1434" s="4">
        <v>2026</v>
      </c>
      <c r="G1434" s="4" t="s">
        <v>8771</v>
      </c>
      <c r="H1434" s="4" t="s">
        <v>6156</v>
      </c>
      <c r="I1434" s="4" t="s">
        <v>8772</v>
      </c>
      <c r="J1434" s="4"/>
      <c r="K1434" s="4"/>
      <c r="L1434" s="4"/>
      <c r="M1434" s="4" t="s">
        <v>8773</v>
      </c>
    </row>
    <row r="1435" spans="1:13" ht="15" customHeight="1">
      <c r="A1435" s="4" t="s">
        <v>8774</v>
      </c>
      <c r="B1435" s="4" t="s">
        <v>533</v>
      </c>
      <c r="C1435" s="4" t="s">
        <v>8775</v>
      </c>
      <c r="D1435" s="4" t="s">
        <v>8776</v>
      </c>
      <c r="E1435" s="4" t="s">
        <v>8777</v>
      </c>
      <c r="F1435" s="4">
        <v>2025</v>
      </c>
      <c r="G1435" s="4" t="s">
        <v>8168</v>
      </c>
      <c r="H1435" s="4" t="s">
        <v>6249</v>
      </c>
      <c r="I1435" s="4" t="s">
        <v>8778</v>
      </c>
      <c r="J1435" s="4"/>
      <c r="K1435" s="4"/>
      <c r="L1435" s="4"/>
      <c r="M1435" s="4" t="s">
        <v>8779</v>
      </c>
    </row>
    <row r="1436" spans="1:13" ht="15" customHeight="1">
      <c r="A1436" s="4" t="s">
        <v>8780</v>
      </c>
      <c r="B1436" s="4" t="s">
        <v>533</v>
      </c>
      <c r="C1436" s="4" t="s">
        <v>8781</v>
      </c>
      <c r="D1436" s="4" t="s">
        <v>8782</v>
      </c>
      <c r="E1436" s="4" t="s">
        <v>8783</v>
      </c>
      <c r="F1436" s="4">
        <v>2026</v>
      </c>
      <c r="G1436" s="4" t="s">
        <v>8784</v>
      </c>
      <c r="H1436" s="4" t="s">
        <v>6313</v>
      </c>
      <c r="I1436" s="4" t="s">
        <v>8785</v>
      </c>
      <c r="J1436" s="4"/>
      <c r="K1436" s="4"/>
      <c r="L1436" s="4"/>
      <c r="M1436" s="2" t="s">
        <v>8786</v>
      </c>
    </row>
    <row r="1437" spans="1:13" ht="15" customHeight="1">
      <c r="A1437" s="4" t="s">
        <v>8787</v>
      </c>
      <c r="B1437" s="4" t="s">
        <v>533</v>
      </c>
      <c r="C1437" s="4" t="s">
        <v>8788</v>
      </c>
      <c r="D1437" s="4" t="s">
        <v>8789</v>
      </c>
      <c r="E1437" s="4" t="s">
        <v>8790</v>
      </c>
      <c r="F1437" s="4">
        <v>2026</v>
      </c>
      <c r="G1437" s="4" t="s">
        <v>8791</v>
      </c>
      <c r="H1437" s="4" t="s">
        <v>6156</v>
      </c>
      <c r="I1437" s="4" t="s">
        <v>8792</v>
      </c>
      <c r="J1437" s="4"/>
      <c r="K1437" s="4"/>
      <c r="L1437" s="4"/>
      <c r="M1437" s="4" t="s">
        <v>8793</v>
      </c>
    </row>
    <row r="1438" spans="1:13" ht="15" customHeight="1">
      <c r="A1438" s="4" t="s">
        <v>8794</v>
      </c>
      <c r="B1438" s="4" t="s">
        <v>533</v>
      </c>
      <c r="C1438" s="4" t="s">
        <v>8795</v>
      </c>
      <c r="D1438" s="4" t="s">
        <v>8796</v>
      </c>
      <c r="E1438" s="4" t="s">
        <v>8797</v>
      </c>
      <c r="F1438" s="4">
        <v>2026</v>
      </c>
      <c r="G1438" s="4" t="s">
        <v>6187</v>
      </c>
      <c r="H1438" s="4" t="s">
        <v>6164</v>
      </c>
      <c r="I1438" s="4" t="s">
        <v>8798</v>
      </c>
      <c r="J1438" s="4" t="s">
        <v>8799</v>
      </c>
      <c r="K1438" s="4"/>
      <c r="L1438" s="4"/>
      <c r="M1438" s="4" t="s">
        <v>8800</v>
      </c>
    </row>
    <row r="1439" spans="1:13" ht="15" customHeight="1">
      <c r="A1439" s="4" t="s">
        <v>470</v>
      </c>
      <c r="B1439" s="4" t="s">
        <v>533</v>
      </c>
      <c r="C1439" s="4" t="s">
        <v>8801</v>
      </c>
      <c r="D1439" s="4" t="s">
        <v>471</v>
      </c>
      <c r="E1439" s="4" t="s">
        <v>8802</v>
      </c>
      <c r="F1439" s="4">
        <v>2025</v>
      </c>
      <c r="G1439" s="4" t="s">
        <v>6550</v>
      </c>
      <c r="H1439" s="4" t="s">
        <v>6164</v>
      </c>
      <c r="I1439" s="4" t="s">
        <v>8803</v>
      </c>
      <c r="J1439" s="4"/>
      <c r="K1439" s="4"/>
      <c r="L1439" s="4"/>
      <c r="M1439" s="4" t="s">
        <v>8804</v>
      </c>
    </row>
    <row r="1440" spans="1:13" ht="15" customHeight="1">
      <c r="A1440" s="4" t="s">
        <v>8805</v>
      </c>
      <c r="B1440" s="4" t="s">
        <v>533</v>
      </c>
      <c r="C1440" s="4" t="s">
        <v>8806</v>
      </c>
      <c r="D1440" s="4" t="s">
        <v>8807</v>
      </c>
      <c r="E1440" s="4" t="s">
        <v>8808</v>
      </c>
      <c r="F1440" s="4">
        <v>2026</v>
      </c>
      <c r="G1440" s="4" t="s">
        <v>8809</v>
      </c>
      <c r="H1440" s="4" t="s">
        <v>6164</v>
      </c>
      <c r="I1440" s="4" t="s">
        <v>8810</v>
      </c>
      <c r="J1440" s="4"/>
      <c r="K1440" s="4"/>
      <c r="L1440" s="4"/>
      <c r="M1440" s="4" t="s">
        <v>8811</v>
      </c>
    </row>
    <row r="1441" spans="1:13" ht="15" customHeight="1">
      <c r="A1441" s="4" t="s">
        <v>8812</v>
      </c>
      <c r="B1441" s="4" t="s">
        <v>533</v>
      </c>
      <c r="C1441" s="4" t="s">
        <v>8813</v>
      </c>
      <c r="D1441" s="4" t="s">
        <v>8814</v>
      </c>
      <c r="E1441" s="4" t="s">
        <v>8815</v>
      </c>
      <c r="F1441" s="4">
        <v>2025</v>
      </c>
      <c r="G1441" s="4" t="s">
        <v>8816</v>
      </c>
      <c r="H1441" s="4" t="s">
        <v>6164</v>
      </c>
      <c r="I1441" s="4" t="s">
        <v>8817</v>
      </c>
      <c r="J1441" s="4"/>
      <c r="K1441" s="4"/>
      <c r="L1441" s="4"/>
      <c r="M1441" s="2" t="s">
        <v>8818</v>
      </c>
    </row>
    <row r="1442" spans="1:13" ht="15" customHeight="1">
      <c r="A1442" s="4" t="s">
        <v>8819</v>
      </c>
      <c r="B1442" s="4" t="s">
        <v>533</v>
      </c>
      <c r="C1442" s="4" t="s">
        <v>8820</v>
      </c>
      <c r="D1442" s="4" t="s">
        <v>8821</v>
      </c>
      <c r="E1442" s="4" t="s">
        <v>8822</v>
      </c>
      <c r="F1442" s="4">
        <v>2026</v>
      </c>
      <c r="G1442" s="4" t="s">
        <v>8823</v>
      </c>
      <c r="H1442" s="4" t="s">
        <v>6164</v>
      </c>
      <c r="I1442" s="4" t="s">
        <v>8824</v>
      </c>
      <c r="J1442" s="4"/>
      <c r="K1442" s="4"/>
      <c r="L1442" s="4"/>
      <c r="M1442" s="4" t="s">
        <v>8825</v>
      </c>
    </row>
    <row r="1443" spans="1:13" ht="15" customHeight="1">
      <c r="A1443" s="4" t="s">
        <v>8826</v>
      </c>
      <c r="B1443" s="4" t="s">
        <v>533</v>
      </c>
      <c r="C1443" s="4" t="s">
        <v>8827</v>
      </c>
      <c r="D1443" s="4" t="s">
        <v>8828</v>
      </c>
      <c r="E1443" s="4" t="s">
        <v>8829</v>
      </c>
      <c r="F1443" s="4">
        <v>2026</v>
      </c>
      <c r="G1443" s="4" t="s">
        <v>8830</v>
      </c>
      <c r="H1443" s="4" t="s">
        <v>6164</v>
      </c>
      <c r="I1443" s="4" t="s">
        <v>8831</v>
      </c>
      <c r="J1443" s="4"/>
      <c r="K1443" s="4"/>
      <c r="L1443" s="4"/>
      <c r="M1443" s="4" t="s">
        <v>8832</v>
      </c>
    </row>
    <row r="1444" spans="1:13" ht="15" customHeight="1">
      <c r="A1444" s="4" t="s">
        <v>8833</v>
      </c>
      <c r="B1444" s="4" t="s">
        <v>533</v>
      </c>
      <c r="C1444" s="4" t="s">
        <v>8834</v>
      </c>
      <c r="D1444" s="4" t="s">
        <v>8835</v>
      </c>
      <c r="E1444" s="4" t="s">
        <v>8836</v>
      </c>
      <c r="F1444" s="4">
        <v>2024</v>
      </c>
      <c r="G1444" s="4" t="s">
        <v>6187</v>
      </c>
      <c r="H1444" s="4" t="s">
        <v>6164</v>
      </c>
      <c r="I1444" s="4" t="s">
        <v>8837</v>
      </c>
      <c r="J1444" s="4" t="s">
        <v>8838</v>
      </c>
      <c r="K1444" s="4"/>
      <c r="L1444" s="4"/>
      <c r="M1444" s="4" t="s">
        <v>8839</v>
      </c>
    </row>
    <row r="1445" spans="1:13" ht="15" customHeight="1">
      <c r="A1445" s="4" t="s">
        <v>8840</v>
      </c>
      <c r="B1445" s="4" t="s">
        <v>533</v>
      </c>
      <c r="C1445" s="4" t="s">
        <v>8841</v>
      </c>
      <c r="D1445" s="4" t="s">
        <v>8842</v>
      </c>
      <c r="E1445" s="4" t="s">
        <v>8843</v>
      </c>
      <c r="F1445" s="4">
        <v>2026</v>
      </c>
      <c r="G1445" s="4"/>
      <c r="H1445" s="4" t="s">
        <v>6180</v>
      </c>
      <c r="I1445" s="4"/>
      <c r="J1445" s="4" t="s">
        <v>8844</v>
      </c>
      <c r="K1445" s="4"/>
      <c r="L1445" s="4"/>
      <c r="M1445" s="4" t="s">
        <v>8845</v>
      </c>
    </row>
    <row r="1446" spans="1:13" ht="15" customHeight="1">
      <c r="A1446" s="4" t="s">
        <v>8846</v>
      </c>
      <c r="B1446" s="4" t="s">
        <v>533</v>
      </c>
      <c r="C1446" s="4" t="s">
        <v>8847</v>
      </c>
      <c r="D1446" s="4" t="s">
        <v>3494</v>
      </c>
      <c r="E1446" s="4" t="s">
        <v>8848</v>
      </c>
      <c r="F1446" s="4">
        <v>2026</v>
      </c>
      <c r="G1446" s="4" t="s">
        <v>1835</v>
      </c>
      <c r="H1446" s="4" t="s">
        <v>6269</v>
      </c>
      <c r="I1446" s="4" t="s">
        <v>3496</v>
      </c>
      <c r="J1446" s="4"/>
      <c r="K1446" s="4" t="s">
        <v>3493</v>
      </c>
      <c r="L1446" s="4" t="s">
        <v>1264</v>
      </c>
      <c r="M1446" s="4" t="s">
        <v>3497</v>
      </c>
    </row>
    <row r="1447" spans="1:13" ht="15" customHeight="1">
      <c r="A1447" s="4" t="s">
        <v>8849</v>
      </c>
      <c r="B1447" s="4" t="s">
        <v>533</v>
      </c>
      <c r="C1447" s="4" t="s">
        <v>8850</v>
      </c>
      <c r="D1447" s="4" t="s">
        <v>8851</v>
      </c>
      <c r="E1447" s="4" t="s">
        <v>8852</v>
      </c>
      <c r="F1447" s="4">
        <v>2025</v>
      </c>
      <c r="G1447" s="4" t="s">
        <v>8853</v>
      </c>
      <c r="H1447" s="4" t="s">
        <v>6202</v>
      </c>
      <c r="I1447" s="4" t="s">
        <v>8854</v>
      </c>
      <c r="J1447" s="4"/>
      <c r="K1447" s="4"/>
      <c r="L1447" s="4"/>
      <c r="M1447" s="4" t="s">
        <v>8855</v>
      </c>
    </row>
    <row r="1448" spans="1:13" ht="15" customHeight="1">
      <c r="A1448" s="4" t="s">
        <v>8856</v>
      </c>
      <c r="B1448" s="4" t="s">
        <v>533</v>
      </c>
      <c r="C1448" s="4" t="s">
        <v>8857</v>
      </c>
      <c r="D1448" s="4" t="s">
        <v>8858</v>
      </c>
      <c r="E1448" s="4" t="s">
        <v>8859</v>
      </c>
      <c r="F1448" s="4">
        <v>2026</v>
      </c>
      <c r="G1448" s="4" t="s">
        <v>6646</v>
      </c>
      <c r="H1448" s="4" t="s">
        <v>6164</v>
      </c>
      <c r="I1448" s="4" t="s">
        <v>8860</v>
      </c>
      <c r="J1448" s="4"/>
      <c r="K1448" s="4"/>
      <c r="L1448" s="4"/>
      <c r="M1448" s="2" t="s">
        <v>8861</v>
      </c>
    </row>
    <row r="1449" spans="1:13" ht="15" customHeight="1">
      <c r="A1449" s="4" t="s">
        <v>8862</v>
      </c>
      <c r="B1449" s="4" t="s">
        <v>533</v>
      </c>
      <c r="C1449" s="4" t="s">
        <v>8863</v>
      </c>
      <c r="D1449" s="4" t="s">
        <v>8864</v>
      </c>
      <c r="E1449" s="4" t="s">
        <v>8865</v>
      </c>
      <c r="F1449" s="4">
        <v>2026</v>
      </c>
      <c r="G1449" s="4" t="s">
        <v>8866</v>
      </c>
      <c r="H1449" s="4" t="s">
        <v>6164</v>
      </c>
      <c r="I1449" s="4" t="s">
        <v>8867</v>
      </c>
      <c r="J1449" s="4"/>
      <c r="K1449" s="4"/>
      <c r="L1449" s="4"/>
      <c r="M1449" s="4" t="s">
        <v>8868</v>
      </c>
    </row>
    <row r="1450" spans="1:13" ht="15" customHeight="1">
      <c r="A1450" s="4" t="s">
        <v>8869</v>
      </c>
      <c r="B1450" s="4" t="s">
        <v>533</v>
      </c>
      <c r="C1450" s="4" t="s">
        <v>8870</v>
      </c>
      <c r="D1450" s="4" t="s">
        <v>8871</v>
      </c>
      <c r="E1450" s="4" t="s">
        <v>8872</v>
      </c>
      <c r="F1450" s="4">
        <v>2025</v>
      </c>
      <c r="G1450" s="4" t="s">
        <v>8873</v>
      </c>
      <c r="H1450" s="4" t="s">
        <v>6164</v>
      </c>
      <c r="I1450" s="4" t="s">
        <v>8874</v>
      </c>
      <c r="J1450" s="4"/>
      <c r="K1450" s="4"/>
      <c r="L1450" s="4"/>
      <c r="M1450" s="4" t="s">
        <v>8875</v>
      </c>
    </row>
    <row r="1451" spans="1:13" ht="15" customHeight="1">
      <c r="A1451" s="4" t="s">
        <v>8876</v>
      </c>
      <c r="B1451" s="4" t="s">
        <v>533</v>
      </c>
      <c r="C1451" s="4" t="s">
        <v>8877</v>
      </c>
      <c r="D1451" s="4" t="s">
        <v>8878</v>
      </c>
      <c r="E1451" s="4" t="s">
        <v>8879</v>
      </c>
      <c r="F1451" s="4">
        <v>2026</v>
      </c>
      <c r="G1451" s="4" t="s">
        <v>6187</v>
      </c>
      <c r="H1451" s="4" t="s">
        <v>6164</v>
      </c>
      <c r="I1451" s="4" t="s">
        <v>8880</v>
      </c>
      <c r="J1451" s="4" t="s">
        <v>8881</v>
      </c>
      <c r="K1451" s="4"/>
      <c r="L1451" s="4"/>
      <c r="M1451" s="4" t="s">
        <v>8882</v>
      </c>
    </row>
    <row r="1452" spans="1:13" ht="15" customHeight="1">
      <c r="A1452" s="4" t="s">
        <v>8883</v>
      </c>
      <c r="B1452" s="4" t="s">
        <v>533</v>
      </c>
      <c r="C1452" s="4" t="s">
        <v>8884</v>
      </c>
      <c r="D1452" s="4" t="s">
        <v>8885</v>
      </c>
      <c r="E1452" s="4" t="s">
        <v>8886</v>
      </c>
      <c r="F1452" s="4">
        <v>2026</v>
      </c>
      <c r="G1452" s="4" t="s">
        <v>8887</v>
      </c>
      <c r="H1452" s="4" t="s">
        <v>6739</v>
      </c>
      <c r="I1452" s="4" t="s">
        <v>8888</v>
      </c>
      <c r="J1452" s="4"/>
      <c r="K1452" s="4"/>
      <c r="L1452" s="4"/>
      <c r="M1452" s="4" t="s">
        <v>8889</v>
      </c>
    </row>
    <row r="1453" spans="1:13" ht="15" customHeight="1">
      <c r="A1453" s="4" t="s">
        <v>8890</v>
      </c>
      <c r="B1453" s="4" t="s">
        <v>533</v>
      </c>
      <c r="C1453" s="4" t="s">
        <v>8891</v>
      </c>
      <c r="D1453" s="4" t="s">
        <v>8892</v>
      </c>
      <c r="E1453" s="4" t="s">
        <v>8893</v>
      </c>
      <c r="F1453" s="4">
        <v>2026</v>
      </c>
      <c r="G1453" s="4" t="s">
        <v>6774</v>
      </c>
      <c r="H1453" s="4" t="s">
        <v>6164</v>
      </c>
      <c r="I1453" s="4" t="s">
        <v>8894</v>
      </c>
      <c r="J1453" s="4"/>
      <c r="K1453" s="4"/>
      <c r="L1453" s="4"/>
      <c r="M1453" s="4" t="s">
        <v>8895</v>
      </c>
    </row>
    <row r="1454" spans="1:13" ht="15" customHeight="1">
      <c r="A1454" s="4" t="s">
        <v>8896</v>
      </c>
      <c r="B1454" s="4" t="s">
        <v>533</v>
      </c>
      <c r="C1454" s="4" t="s">
        <v>8897</v>
      </c>
      <c r="D1454" s="4" t="s">
        <v>2962</v>
      </c>
      <c r="E1454" s="4" t="s">
        <v>8898</v>
      </c>
      <c r="F1454" s="4">
        <v>2026</v>
      </c>
      <c r="G1454" s="4" t="s">
        <v>1613</v>
      </c>
      <c r="H1454" s="4" t="s">
        <v>6313</v>
      </c>
      <c r="I1454" s="4" t="s">
        <v>2964</v>
      </c>
      <c r="J1454" s="4"/>
      <c r="K1454" s="4" t="s">
        <v>2961</v>
      </c>
      <c r="L1454" s="4" t="s">
        <v>1264</v>
      </c>
      <c r="M1454" s="4" t="s">
        <v>2965</v>
      </c>
    </row>
    <row r="1455" spans="1:13" ht="15" customHeight="1">
      <c r="A1455" s="4" t="s">
        <v>8899</v>
      </c>
      <c r="B1455" s="4" t="s">
        <v>533</v>
      </c>
      <c r="C1455" s="4" t="s">
        <v>8900</v>
      </c>
      <c r="D1455" s="4" t="s">
        <v>8901</v>
      </c>
      <c r="E1455" s="4" t="s">
        <v>8902</v>
      </c>
      <c r="F1455" s="4">
        <v>2025</v>
      </c>
      <c r="G1455" s="4" t="s">
        <v>8903</v>
      </c>
      <c r="H1455" s="4" t="s">
        <v>6739</v>
      </c>
      <c r="I1455" s="4" t="s">
        <v>8904</v>
      </c>
      <c r="J1455" s="4"/>
      <c r="K1455" s="4"/>
      <c r="L1455" s="4"/>
      <c r="M1455" s="4" t="s">
        <v>8905</v>
      </c>
    </row>
    <row r="1456" spans="1:13" ht="15" customHeight="1">
      <c r="A1456" s="4" t="s">
        <v>8906</v>
      </c>
      <c r="B1456" s="4" t="s">
        <v>533</v>
      </c>
      <c r="C1456" s="4" t="s">
        <v>8907</v>
      </c>
      <c r="D1456" s="4" t="s">
        <v>8908</v>
      </c>
      <c r="E1456" s="4" t="s">
        <v>8909</v>
      </c>
      <c r="F1456" s="4">
        <v>2025</v>
      </c>
      <c r="G1456" s="4" t="s">
        <v>6187</v>
      </c>
      <c r="H1456" s="4" t="s">
        <v>6164</v>
      </c>
      <c r="I1456" s="4" t="s">
        <v>8910</v>
      </c>
      <c r="J1456" s="4" t="s">
        <v>8911</v>
      </c>
      <c r="K1456" s="4"/>
      <c r="L1456" s="4"/>
      <c r="M1456" s="4" t="s">
        <v>8912</v>
      </c>
    </row>
    <row r="1457" spans="1:13" ht="15" customHeight="1">
      <c r="A1457" s="4" t="s">
        <v>8913</v>
      </c>
      <c r="B1457" s="4" t="s">
        <v>533</v>
      </c>
      <c r="C1457" s="4" t="s">
        <v>8914</v>
      </c>
      <c r="D1457" s="4" t="s">
        <v>8915</v>
      </c>
      <c r="E1457" s="4" t="s">
        <v>8916</v>
      </c>
      <c r="F1457" s="4">
        <v>2025</v>
      </c>
      <c r="G1457" s="4" t="s">
        <v>8917</v>
      </c>
      <c r="H1457" s="4" t="s">
        <v>8918</v>
      </c>
      <c r="I1457" s="4" t="s">
        <v>8919</v>
      </c>
      <c r="J1457" s="4" t="s">
        <v>8920</v>
      </c>
      <c r="K1457" s="4"/>
      <c r="L1457" s="4"/>
      <c r="M1457" s="4" t="s">
        <v>8921</v>
      </c>
    </row>
    <row r="1458" spans="1:13" ht="15" customHeight="1">
      <c r="A1458" s="4" t="s">
        <v>8922</v>
      </c>
      <c r="B1458" s="4" t="s">
        <v>533</v>
      </c>
      <c r="C1458" s="4" t="s">
        <v>8923</v>
      </c>
      <c r="D1458" s="4" t="s">
        <v>8924</v>
      </c>
      <c r="E1458" s="4" t="s">
        <v>8925</v>
      </c>
      <c r="F1458" s="4">
        <v>2025</v>
      </c>
      <c r="G1458" s="4" t="s">
        <v>6187</v>
      </c>
      <c r="H1458" s="4" t="s">
        <v>6164</v>
      </c>
      <c r="I1458" s="4" t="s">
        <v>8926</v>
      </c>
      <c r="J1458" s="4" t="s">
        <v>8927</v>
      </c>
      <c r="K1458" s="4"/>
      <c r="L1458" s="4"/>
      <c r="M1458" s="4" t="s">
        <v>8928</v>
      </c>
    </row>
    <row r="1459" spans="1:13" ht="15" customHeight="1">
      <c r="A1459" s="4" t="s">
        <v>8929</v>
      </c>
      <c r="B1459" s="4" t="s">
        <v>533</v>
      </c>
      <c r="C1459" s="4" t="s">
        <v>8930</v>
      </c>
      <c r="D1459" s="4" t="s">
        <v>8931</v>
      </c>
      <c r="E1459" s="4" t="s">
        <v>8932</v>
      </c>
      <c r="F1459" s="4">
        <v>2026</v>
      </c>
      <c r="G1459" s="4" t="s">
        <v>8933</v>
      </c>
      <c r="H1459" s="4" t="s">
        <v>6164</v>
      </c>
      <c r="I1459" s="4" t="s">
        <v>8934</v>
      </c>
      <c r="J1459" s="4"/>
      <c r="K1459" s="4"/>
      <c r="L1459" s="4"/>
      <c r="M1459" s="4" t="s">
        <v>8935</v>
      </c>
    </row>
    <row r="1460" spans="1:13" ht="15" customHeight="1">
      <c r="A1460" s="4" t="s">
        <v>8936</v>
      </c>
      <c r="B1460" s="4" t="s">
        <v>533</v>
      </c>
      <c r="C1460" s="4" t="s">
        <v>8937</v>
      </c>
      <c r="D1460" s="4" t="s">
        <v>8938</v>
      </c>
      <c r="E1460" s="4" t="s">
        <v>8939</v>
      </c>
      <c r="F1460" s="4">
        <v>2026</v>
      </c>
      <c r="G1460" s="4" t="s">
        <v>6187</v>
      </c>
      <c r="H1460" s="4" t="s">
        <v>6164</v>
      </c>
      <c r="I1460" s="4" t="s">
        <v>8940</v>
      </c>
      <c r="J1460" s="4" t="s">
        <v>8941</v>
      </c>
      <c r="K1460" s="4"/>
      <c r="L1460" s="4"/>
      <c r="M1460" s="4" t="s">
        <v>8942</v>
      </c>
    </row>
    <row r="1461" spans="1:13" ht="15" customHeight="1">
      <c r="A1461" s="4" t="s">
        <v>8943</v>
      </c>
      <c r="B1461" s="4" t="s">
        <v>533</v>
      </c>
      <c r="C1461" s="4" t="s">
        <v>8944</v>
      </c>
      <c r="D1461" s="4" t="s">
        <v>8945</v>
      </c>
      <c r="E1461" s="4" t="s">
        <v>8946</v>
      </c>
      <c r="F1461" s="4">
        <v>2026</v>
      </c>
      <c r="G1461" s="4" t="s">
        <v>8947</v>
      </c>
      <c r="H1461" s="4" t="s">
        <v>6739</v>
      </c>
      <c r="I1461" s="4" t="s">
        <v>8948</v>
      </c>
      <c r="J1461" s="4"/>
      <c r="K1461" s="4"/>
      <c r="L1461" s="4"/>
      <c r="M1461" s="4" t="s">
        <v>8949</v>
      </c>
    </row>
    <row r="1462" spans="1:13" ht="15" customHeight="1">
      <c r="A1462" s="4" t="s">
        <v>8950</v>
      </c>
      <c r="B1462" s="4" t="s">
        <v>533</v>
      </c>
      <c r="C1462" s="4" t="s">
        <v>8951</v>
      </c>
      <c r="D1462" s="4" t="s">
        <v>8952</v>
      </c>
      <c r="E1462" s="4" t="s">
        <v>8953</v>
      </c>
      <c r="F1462" s="4">
        <v>2026</v>
      </c>
      <c r="G1462" s="4" t="s">
        <v>7384</v>
      </c>
      <c r="H1462" s="4" t="s">
        <v>6156</v>
      </c>
      <c r="I1462" s="4" t="s">
        <v>8954</v>
      </c>
      <c r="J1462" s="4"/>
      <c r="K1462" s="4"/>
      <c r="L1462" s="4"/>
      <c r="M1462" s="4" t="s">
        <v>8955</v>
      </c>
    </row>
    <row r="1463" spans="1:13" ht="15" customHeight="1">
      <c r="A1463" s="4" t="s">
        <v>8956</v>
      </c>
      <c r="B1463" s="4" t="s">
        <v>533</v>
      </c>
      <c r="C1463" s="4" t="s">
        <v>8957</v>
      </c>
      <c r="D1463" s="4" t="s">
        <v>8958</v>
      </c>
      <c r="E1463" s="4" t="s">
        <v>8959</v>
      </c>
      <c r="F1463" s="4">
        <v>2025</v>
      </c>
      <c r="G1463" s="4" t="s">
        <v>8726</v>
      </c>
      <c r="H1463" s="4" t="s">
        <v>6164</v>
      </c>
      <c r="I1463" s="4" t="s">
        <v>8960</v>
      </c>
      <c r="J1463" s="4"/>
      <c r="K1463" s="4"/>
      <c r="L1463" s="4"/>
      <c r="M1463" s="4" t="s">
        <v>8961</v>
      </c>
    </row>
    <row r="1464" spans="1:13" ht="15" customHeight="1">
      <c r="A1464" s="4" t="s">
        <v>8962</v>
      </c>
      <c r="B1464" s="4" t="s">
        <v>533</v>
      </c>
      <c r="C1464" s="4" t="s">
        <v>8963</v>
      </c>
      <c r="D1464" s="4" t="s">
        <v>4498</v>
      </c>
      <c r="E1464" s="4" t="s">
        <v>8964</v>
      </c>
      <c r="F1464" s="4">
        <v>2025</v>
      </c>
      <c r="G1464" s="4" t="s">
        <v>8965</v>
      </c>
      <c r="H1464" s="4" t="s">
        <v>6313</v>
      </c>
      <c r="I1464" s="4" t="s">
        <v>4501</v>
      </c>
      <c r="J1464" s="4"/>
      <c r="K1464" s="4" t="s">
        <v>4497</v>
      </c>
      <c r="L1464" s="4" t="s">
        <v>1264</v>
      </c>
      <c r="M1464" s="4" t="s">
        <v>4502</v>
      </c>
    </row>
    <row r="1465" spans="1:13" ht="15" customHeight="1">
      <c r="A1465" s="4" t="s">
        <v>8966</v>
      </c>
      <c r="B1465" s="4" t="s">
        <v>533</v>
      </c>
      <c r="C1465" s="4" t="s">
        <v>8967</v>
      </c>
      <c r="D1465" s="4" t="s">
        <v>8968</v>
      </c>
      <c r="E1465" s="4" t="s">
        <v>8969</v>
      </c>
      <c r="F1465" s="4">
        <v>2025</v>
      </c>
      <c r="G1465" s="4" t="s">
        <v>6774</v>
      </c>
      <c r="H1465" s="4" t="s">
        <v>6202</v>
      </c>
      <c r="I1465" s="4" t="s">
        <v>8970</v>
      </c>
      <c r="J1465" s="4"/>
      <c r="K1465" s="4"/>
      <c r="L1465" s="4"/>
      <c r="M1465" s="4" t="s">
        <v>8971</v>
      </c>
    </row>
    <row r="1466" spans="1:13" ht="15" customHeight="1">
      <c r="A1466" s="4" t="s">
        <v>8972</v>
      </c>
      <c r="B1466" s="4" t="s">
        <v>533</v>
      </c>
      <c r="C1466" s="4" t="s">
        <v>8973</v>
      </c>
      <c r="D1466" s="4" t="s">
        <v>8974</v>
      </c>
      <c r="E1466" s="4" t="s">
        <v>8975</v>
      </c>
      <c r="F1466" s="4">
        <v>2023</v>
      </c>
      <c r="G1466" s="4" t="s">
        <v>8976</v>
      </c>
      <c r="H1466" s="4" t="s">
        <v>6164</v>
      </c>
      <c r="I1466" s="4" t="s">
        <v>8977</v>
      </c>
      <c r="J1466" s="4"/>
      <c r="K1466" s="4"/>
      <c r="L1466" s="4"/>
      <c r="M1466" s="4" t="s">
        <v>8978</v>
      </c>
    </row>
    <row r="1467" spans="1:13" ht="15" customHeight="1">
      <c r="A1467" s="4" t="s">
        <v>8979</v>
      </c>
      <c r="B1467" s="4" t="s">
        <v>533</v>
      </c>
      <c r="C1467" s="4" t="s">
        <v>8980</v>
      </c>
      <c r="D1467" s="4" t="s">
        <v>8981</v>
      </c>
      <c r="E1467" s="4" t="s">
        <v>8982</v>
      </c>
      <c r="F1467" s="4">
        <v>2026</v>
      </c>
      <c r="G1467" s="4" t="s">
        <v>6940</v>
      </c>
      <c r="H1467" s="4" t="s">
        <v>6234</v>
      </c>
      <c r="I1467" s="4" t="s">
        <v>8983</v>
      </c>
      <c r="J1467" s="4" t="s">
        <v>8984</v>
      </c>
      <c r="K1467" s="4"/>
      <c r="L1467" s="4"/>
      <c r="M1467" s="4" t="s">
        <v>8985</v>
      </c>
    </row>
    <row r="1468" spans="1:13" ht="15" customHeight="1">
      <c r="A1468" s="4" t="s">
        <v>8986</v>
      </c>
      <c r="B1468" s="4" t="s">
        <v>533</v>
      </c>
      <c r="C1468" s="4" t="s">
        <v>8987</v>
      </c>
      <c r="D1468" s="4" t="s">
        <v>2631</v>
      </c>
      <c r="E1468" s="4" t="s">
        <v>8988</v>
      </c>
      <c r="F1468" s="4">
        <v>2026</v>
      </c>
      <c r="G1468" s="4" t="s">
        <v>2633</v>
      </c>
      <c r="H1468" s="4" t="s">
        <v>6313</v>
      </c>
      <c r="I1468" s="4" t="s">
        <v>2634</v>
      </c>
      <c r="J1468" s="4"/>
      <c r="K1468" s="4" t="s">
        <v>2630</v>
      </c>
      <c r="L1468" s="4" t="s">
        <v>1264</v>
      </c>
      <c r="M1468" s="4" t="s">
        <v>2635</v>
      </c>
    </row>
    <row r="1469" spans="1:13" ht="15" customHeight="1">
      <c r="A1469" s="4" t="s">
        <v>8989</v>
      </c>
      <c r="B1469" s="4" t="s">
        <v>533</v>
      </c>
      <c r="C1469" s="4" t="s">
        <v>8990</v>
      </c>
      <c r="D1469" s="4" t="s">
        <v>1339</v>
      </c>
      <c r="E1469" s="4" t="s">
        <v>8991</v>
      </c>
      <c r="F1469" s="4">
        <v>2026</v>
      </c>
      <c r="G1469" s="4" t="s">
        <v>1341</v>
      </c>
      <c r="H1469" s="4" t="s">
        <v>6234</v>
      </c>
      <c r="I1469" s="4" t="s">
        <v>1342</v>
      </c>
      <c r="J1469" s="4"/>
      <c r="K1469" s="4" t="s">
        <v>1338</v>
      </c>
      <c r="L1469" s="4" t="s">
        <v>1264</v>
      </c>
      <c r="M1469" s="4" t="s">
        <v>1343</v>
      </c>
    </row>
    <row r="1470" spans="1:13" ht="15" customHeight="1">
      <c r="A1470" s="4" t="s">
        <v>8992</v>
      </c>
      <c r="B1470" s="4" t="s">
        <v>533</v>
      </c>
      <c r="C1470" s="4" t="s">
        <v>8993</v>
      </c>
      <c r="D1470" s="4" t="s">
        <v>8994</v>
      </c>
      <c r="E1470" s="4" t="s">
        <v>8995</v>
      </c>
      <c r="F1470" s="4">
        <v>2026</v>
      </c>
      <c r="G1470" s="4" t="s">
        <v>8996</v>
      </c>
      <c r="H1470" s="4" t="s">
        <v>6164</v>
      </c>
      <c r="I1470" s="4" t="s">
        <v>8997</v>
      </c>
      <c r="J1470" s="4"/>
      <c r="K1470" s="4"/>
      <c r="L1470" s="4"/>
      <c r="M1470" s="4" t="s">
        <v>8998</v>
      </c>
    </row>
    <row r="1471" spans="1:13" ht="15" customHeight="1">
      <c r="A1471" s="4" t="s">
        <v>8999</v>
      </c>
      <c r="B1471" s="4" t="s">
        <v>533</v>
      </c>
      <c r="C1471" s="4" t="s">
        <v>9000</v>
      </c>
      <c r="D1471" s="4" t="s">
        <v>9001</v>
      </c>
      <c r="E1471" s="4" t="s">
        <v>9002</v>
      </c>
      <c r="F1471" s="4">
        <v>2026</v>
      </c>
      <c r="G1471" s="4" t="s">
        <v>9003</v>
      </c>
      <c r="H1471" s="4" t="s">
        <v>6156</v>
      </c>
      <c r="I1471" s="4" t="s">
        <v>9004</v>
      </c>
      <c r="J1471" s="4"/>
      <c r="K1471" s="4"/>
      <c r="L1471" s="4"/>
      <c r="M1471" s="4" t="s">
        <v>9005</v>
      </c>
    </row>
    <row r="1472" spans="1:13" ht="15" customHeight="1">
      <c r="A1472" s="4" t="s">
        <v>9006</v>
      </c>
      <c r="B1472" s="4" t="s">
        <v>533</v>
      </c>
      <c r="C1472" s="4" t="s">
        <v>9007</v>
      </c>
      <c r="D1472" s="4" t="s">
        <v>9008</v>
      </c>
      <c r="E1472" s="4" t="s">
        <v>9009</v>
      </c>
      <c r="F1472" s="4">
        <v>2026</v>
      </c>
      <c r="G1472" s="4" t="s">
        <v>6187</v>
      </c>
      <c r="H1472" s="4" t="s">
        <v>6164</v>
      </c>
      <c r="I1472" s="4" t="s">
        <v>9010</v>
      </c>
      <c r="J1472" s="4" t="s">
        <v>9011</v>
      </c>
      <c r="K1472" s="4"/>
      <c r="L1472" s="4"/>
      <c r="M1472" s="4" t="s">
        <v>9012</v>
      </c>
    </row>
    <row r="1473" spans="1:13" ht="15" customHeight="1">
      <c r="A1473" s="4" t="s">
        <v>9013</v>
      </c>
      <c r="B1473" s="4" t="s">
        <v>533</v>
      </c>
      <c r="C1473" s="4" t="s">
        <v>9014</v>
      </c>
      <c r="D1473" s="4" t="s">
        <v>9015</v>
      </c>
      <c r="E1473" s="4" t="s">
        <v>9016</v>
      </c>
      <c r="F1473" s="4">
        <v>2024</v>
      </c>
      <c r="G1473" s="4" t="s">
        <v>9017</v>
      </c>
      <c r="H1473" s="4" t="s">
        <v>6202</v>
      </c>
      <c r="I1473" s="4" t="s">
        <v>9018</v>
      </c>
      <c r="J1473" s="4"/>
      <c r="K1473" s="4"/>
      <c r="L1473" s="4"/>
      <c r="M1473" s="4" t="s">
        <v>9019</v>
      </c>
    </row>
    <row r="1474" spans="1:13" ht="15" customHeight="1">
      <c r="A1474" s="4" t="s">
        <v>9020</v>
      </c>
      <c r="B1474" s="4" t="s">
        <v>533</v>
      </c>
      <c r="C1474" s="4" t="s">
        <v>9021</v>
      </c>
      <c r="D1474" s="4" t="s">
        <v>9022</v>
      </c>
      <c r="E1474" s="4" t="s">
        <v>9023</v>
      </c>
      <c r="F1474" s="4">
        <v>2026</v>
      </c>
      <c r="G1474" s="4" t="s">
        <v>6836</v>
      </c>
      <c r="H1474" s="4" t="s">
        <v>6156</v>
      </c>
      <c r="I1474" s="4" t="s">
        <v>9024</v>
      </c>
      <c r="J1474" s="4"/>
      <c r="K1474" s="4"/>
      <c r="L1474" s="4"/>
      <c r="M1474" s="4" t="s">
        <v>9025</v>
      </c>
    </row>
    <row r="1475" spans="1:13" ht="15" customHeight="1">
      <c r="A1475" s="4" t="s">
        <v>9026</v>
      </c>
      <c r="B1475" s="4" t="s">
        <v>533</v>
      </c>
      <c r="C1475" s="4" t="s">
        <v>9027</v>
      </c>
      <c r="D1475" s="4" t="s">
        <v>9028</v>
      </c>
      <c r="E1475" s="4" t="s">
        <v>9029</v>
      </c>
      <c r="F1475" s="4">
        <v>2026</v>
      </c>
      <c r="G1475" s="4" t="s">
        <v>6187</v>
      </c>
      <c r="H1475" s="4" t="s">
        <v>6164</v>
      </c>
      <c r="I1475" s="4" t="s">
        <v>9030</v>
      </c>
      <c r="J1475" s="4" t="s">
        <v>9031</v>
      </c>
      <c r="K1475" s="4"/>
      <c r="L1475" s="4"/>
      <c r="M1475" s="4" t="s">
        <v>9032</v>
      </c>
    </row>
    <row r="1476" spans="1:13" ht="15" customHeight="1">
      <c r="A1476" s="4" t="s">
        <v>215</v>
      </c>
      <c r="B1476" s="4" t="s">
        <v>533</v>
      </c>
      <c r="C1476" s="4" t="s">
        <v>9033</v>
      </c>
      <c r="D1476" s="4" t="s">
        <v>216</v>
      </c>
      <c r="E1476" s="4" t="s">
        <v>9034</v>
      </c>
      <c r="F1476" s="4">
        <v>2025</v>
      </c>
      <c r="G1476" s="4" t="s">
        <v>9035</v>
      </c>
      <c r="H1476" s="4" t="s">
        <v>6180</v>
      </c>
      <c r="I1476" s="4" t="s">
        <v>9036</v>
      </c>
      <c r="J1476" s="4"/>
      <c r="K1476" s="4"/>
      <c r="L1476" s="4"/>
      <c r="M1476" s="4" t="s">
        <v>9037</v>
      </c>
    </row>
    <row r="1477" spans="1:13" ht="15" customHeight="1">
      <c r="A1477" s="4" t="s">
        <v>9038</v>
      </c>
      <c r="B1477" s="4" t="s">
        <v>533</v>
      </c>
      <c r="C1477" s="4" t="s">
        <v>9039</v>
      </c>
      <c r="D1477" s="4" t="s">
        <v>9040</v>
      </c>
      <c r="E1477" s="4" t="s">
        <v>9041</v>
      </c>
      <c r="F1477" s="4">
        <v>2026</v>
      </c>
      <c r="G1477" s="4" t="s">
        <v>9042</v>
      </c>
      <c r="H1477" s="4" t="s">
        <v>6156</v>
      </c>
      <c r="I1477" s="4" t="s">
        <v>9043</v>
      </c>
      <c r="J1477" s="4"/>
      <c r="K1477" s="4"/>
      <c r="L1477" s="4"/>
      <c r="M1477" s="4" t="s">
        <v>9044</v>
      </c>
    </row>
    <row r="1478" spans="1:13" ht="15" customHeight="1">
      <c r="A1478" s="4" t="s">
        <v>9045</v>
      </c>
      <c r="B1478" s="4" t="s">
        <v>533</v>
      </c>
      <c r="C1478" s="4" t="s">
        <v>9046</v>
      </c>
      <c r="D1478" s="4" t="s">
        <v>9047</v>
      </c>
      <c r="E1478" s="4" t="s">
        <v>9048</v>
      </c>
      <c r="F1478" s="4">
        <v>2026</v>
      </c>
      <c r="G1478" s="4" t="s">
        <v>7473</v>
      </c>
      <c r="H1478" s="4" t="s">
        <v>6234</v>
      </c>
      <c r="I1478" s="4" t="s">
        <v>9049</v>
      </c>
      <c r="J1478" s="4"/>
      <c r="K1478" s="4"/>
      <c r="L1478" s="4"/>
      <c r="M1478" s="4" t="s">
        <v>9050</v>
      </c>
    </row>
    <row r="1479" spans="1:13" ht="15" customHeight="1">
      <c r="A1479" s="4" t="s">
        <v>9051</v>
      </c>
      <c r="B1479" s="4" t="s">
        <v>533</v>
      </c>
      <c r="C1479" s="4" t="s">
        <v>9052</v>
      </c>
      <c r="D1479" s="4" t="s">
        <v>9053</v>
      </c>
      <c r="E1479" s="4" t="s">
        <v>9054</v>
      </c>
      <c r="F1479" s="4">
        <v>2026</v>
      </c>
      <c r="G1479" s="4"/>
      <c r="H1479" s="4" t="s">
        <v>6180</v>
      </c>
      <c r="I1479" s="4"/>
      <c r="J1479" s="4" t="s">
        <v>9055</v>
      </c>
      <c r="K1479" s="4"/>
      <c r="L1479" s="4"/>
      <c r="M1479" s="4" t="s">
        <v>9056</v>
      </c>
    </row>
    <row r="1480" spans="1:13" ht="15" customHeight="1">
      <c r="A1480" s="4" t="s">
        <v>9057</v>
      </c>
      <c r="B1480" s="4" t="s">
        <v>533</v>
      </c>
      <c r="C1480" s="4" t="s">
        <v>9058</v>
      </c>
      <c r="D1480" s="4" t="s">
        <v>9059</v>
      </c>
      <c r="E1480" s="4" t="s">
        <v>9060</v>
      </c>
      <c r="F1480" s="4">
        <v>2025</v>
      </c>
      <c r="G1480" s="4" t="s">
        <v>6187</v>
      </c>
      <c r="H1480" s="4" t="s">
        <v>6164</v>
      </c>
      <c r="I1480" s="4" t="s">
        <v>9061</v>
      </c>
      <c r="J1480" s="4" t="s">
        <v>9062</v>
      </c>
      <c r="K1480" s="4"/>
      <c r="L1480" s="4"/>
      <c r="M1480" s="4" t="s">
        <v>9063</v>
      </c>
    </row>
    <row r="1481" spans="1:13" ht="15" customHeight="1">
      <c r="A1481" s="4" t="s">
        <v>9064</v>
      </c>
      <c r="B1481" s="4" t="s">
        <v>533</v>
      </c>
      <c r="C1481" s="4" t="s">
        <v>9065</v>
      </c>
      <c r="D1481" s="4" t="s">
        <v>9066</v>
      </c>
      <c r="E1481" s="4" t="s">
        <v>9067</v>
      </c>
      <c r="F1481" s="4">
        <v>2026</v>
      </c>
      <c r="G1481" s="4" t="s">
        <v>9068</v>
      </c>
      <c r="H1481" s="4" t="s">
        <v>6164</v>
      </c>
      <c r="I1481" s="4"/>
      <c r="J1481" s="4"/>
      <c r="K1481" s="4"/>
      <c r="L1481" s="4"/>
      <c r="M1481" s="4"/>
    </row>
    <row r="1482" spans="1:13" ht="15" customHeight="1">
      <c r="A1482" s="4" t="s">
        <v>9069</v>
      </c>
      <c r="B1482" s="4" t="s">
        <v>533</v>
      </c>
      <c r="C1482" s="4" t="s">
        <v>9070</v>
      </c>
      <c r="D1482" s="4" t="s">
        <v>3069</v>
      </c>
      <c r="E1482" s="4" t="s">
        <v>9071</v>
      </c>
      <c r="F1482" s="4">
        <v>2025</v>
      </c>
      <c r="G1482" s="4" t="s">
        <v>9072</v>
      </c>
      <c r="H1482" s="4" t="s">
        <v>6234</v>
      </c>
      <c r="I1482" s="4" t="s">
        <v>3072</v>
      </c>
      <c r="J1482" s="4"/>
      <c r="K1482" s="4" t="s">
        <v>3068</v>
      </c>
      <c r="L1482" s="4" t="s">
        <v>1264</v>
      </c>
      <c r="M1482" s="4" t="s">
        <v>3073</v>
      </c>
    </row>
    <row r="1483" spans="1:13" ht="15" customHeight="1">
      <c r="A1483" s="4" t="s">
        <v>9073</v>
      </c>
      <c r="B1483" s="4" t="s">
        <v>533</v>
      </c>
      <c r="C1483" s="4" t="s">
        <v>9074</v>
      </c>
      <c r="D1483" s="4" t="s">
        <v>9075</v>
      </c>
      <c r="E1483" s="4" t="s">
        <v>9076</v>
      </c>
      <c r="F1483" s="4">
        <v>2025</v>
      </c>
      <c r="G1483" s="4" t="s">
        <v>9077</v>
      </c>
      <c r="H1483" s="4" t="s">
        <v>6156</v>
      </c>
      <c r="I1483" s="4" t="s">
        <v>9078</v>
      </c>
      <c r="J1483" s="4"/>
      <c r="K1483" s="4"/>
      <c r="L1483" s="4"/>
      <c r="M1483" s="4" t="s">
        <v>9079</v>
      </c>
    </row>
    <row r="1484" spans="1:13" ht="15" customHeight="1">
      <c r="A1484" s="4" t="s">
        <v>9080</v>
      </c>
      <c r="B1484" s="4" t="s">
        <v>533</v>
      </c>
      <c r="C1484" s="4" t="s">
        <v>9081</v>
      </c>
      <c r="D1484" s="4" t="s">
        <v>9082</v>
      </c>
      <c r="E1484" s="4" t="s">
        <v>9083</v>
      </c>
      <c r="F1484" s="4">
        <v>2025</v>
      </c>
      <c r="G1484" s="4" t="s">
        <v>9084</v>
      </c>
      <c r="H1484" s="4" t="s">
        <v>6156</v>
      </c>
      <c r="I1484" s="4" t="s">
        <v>9085</v>
      </c>
      <c r="J1484" s="4"/>
      <c r="K1484" s="4"/>
      <c r="L1484" s="4"/>
      <c r="M1484" s="4" t="s">
        <v>9086</v>
      </c>
    </row>
    <row r="1485" spans="1:13" ht="15" customHeight="1">
      <c r="A1485" s="4" t="s">
        <v>9087</v>
      </c>
      <c r="B1485" s="4" t="s">
        <v>533</v>
      </c>
      <c r="C1485" s="4" t="s">
        <v>9088</v>
      </c>
      <c r="D1485" s="4" t="s">
        <v>9089</v>
      </c>
      <c r="E1485" s="4" t="s">
        <v>9090</v>
      </c>
      <c r="F1485" s="4">
        <v>2026</v>
      </c>
      <c r="G1485" s="4" t="s">
        <v>9091</v>
      </c>
      <c r="H1485" s="4" t="s">
        <v>6156</v>
      </c>
      <c r="I1485" s="4" t="s">
        <v>9092</v>
      </c>
      <c r="J1485" s="4"/>
      <c r="K1485" s="4"/>
      <c r="L1485" s="4"/>
      <c r="M1485" s="4" t="s">
        <v>9093</v>
      </c>
    </row>
    <row r="1486" spans="1:13" ht="15" customHeight="1">
      <c r="A1486" s="4" t="s">
        <v>9094</v>
      </c>
      <c r="B1486" s="4" t="s">
        <v>533</v>
      </c>
      <c r="C1486" s="4" t="s">
        <v>9095</v>
      </c>
      <c r="D1486" s="4" t="s">
        <v>9096</v>
      </c>
      <c r="E1486" s="4" t="s">
        <v>9097</v>
      </c>
      <c r="F1486" s="4">
        <v>2025</v>
      </c>
      <c r="G1486" s="4" t="s">
        <v>8133</v>
      </c>
      <c r="H1486" s="4" t="s">
        <v>6156</v>
      </c>
      <c r="I1486" s="4" t="s">
        <v>9098</v>
      </c>
      <c r="J1486" s="4"/>
      <c r="K1486" s="4"/>
      <c r="L1486" s="4"/>
      <c r="M1486" s="4" t="s">
        <v>9099</v>
      </c>
    </row>
    <row r="1487" spans="1:13" ht="15" customHeight="1">
      <c r="A1487" s="4" t="s">
        <v>9100</v>
      </c>
      <c r="B1487" s="4" t="s">
        <v>533</v>
      </c>
      <c r="C1487" s="4" t="s">
        <v>9101</v>
      </c>
      <c r="D1487" s="4" t="s">
        <v>9102</v>
      </c>
      <c r="E1487" s="4" t="s">
        <v>9103</v>
      </c>
      <c r="F1487" s="4">
        <v>2026</v>
      </c>
      <c r="G1487" s="4" t="s">
        <v>6187</v>
      </c>
      <c r="H1487" s="4" t="s">
        <v>6164</v>
      </c>
      <c r="I1487" s="4" t="s">
        <v>9104</v>
      </c>
      <c r="J1487" s="4" t="s">
        <v>9105</v>
      </c>
      <c r="K1487" s="4"/>
      <c r="L1487" s="4"/>
      <c r="M1487" s="4" t="s">
        <v>9106</v>
      </c>
    </row>
    <row r="1488" spans="1:13" ht="15" customHeight="1">
      <c r="A1488" s="4" t="s">
        <v>9107</v>
      </c>
      <c r="B1488" s="4" t="s">
        <v>533</v>
      </c>
      <c r="C1488" s="4" t="s">
        <v>9108</v>
      </c>
      <c r="D1488" s="4" t="s">
        <v>9109</v>
      </c>
      <c r="E1488" s="4" t="s">
        <v>9110</v>
      </c>
      <c r="F1488" s="4">
        <v>2025</v>
      </c>
      <c r="G1488" s="4" t="s">
        <v>9111</v>
      </c>
      <c r="H1488" s="4" t="s">
        <v>6202</v>
      </c>
      <c r="I1488" s="4" t="s">
        <v>9112</v>
      </c>
      <c r="J1488" s="4" t="s">
        <v>9113</v>
      </c>
      <c r="K1488" s="4"/>
      <c r="L1488" s="4"/>
      <c r="M1488" s="4" t="s">
        <v>9114</v>
      </c>
    </row>
    <row r="1489" spans="1:13" ht="15" customHeight="1">
      <c r="A1489" s="4" t="s">
        <v>9115</v>
      </c>
      <c r="B1489" s="4" t="s">
        <v>533</v>
      </c>
      <c r="C1489" s="4" t="s">
        <v>9116</v>
      </c>
      <c r="D1489" s="4" t="s">
        <v>9117</v>
      </c>
      <c r="E1489" s="4" t="s">
        <v>9118</v>
      </c>
      <c r="F1489" s="4">
        <v>2026</v>
      </c>
      <c r="G1489" s="4" t="s">
        <v>9119</v>
      </c>
      <c r="H1489" s="4" t="s">
        <v>6156</v>
      </c>
      <c r="I1489" s="4" t="s">
        <v>9120</v>
      </c>
      <c r="J1489" s="4"/>
      <c r="K1489" s="4"/>
      <c r="L1489" s="4"/>
      <c r="M1489" s="4" t="s">
        <v>9121</v>
      </c>
    </row>
    <row r="1490" spans="1:13" ht="15" customHeight="1">
      <c r="A1490" s="4" t="s">
        <v>9122</v>
      </c>
      <c r="B1490" s="4" t="s">
        <v>533</v>
      </c>
      <c r="C1490" s="4" t="s">
        <v>9123</v>
      </c>
      <c r="D1490" s="4" t="s">
        <v>9124</v>
      </c>
      <c r="E1490" s="4" t="s">
        <v>9125</v>
      </c>
      <c r="F1490" s="4">
        <v>2024</v>
      </c>
      <c r="G1490" s="4" t="s">
        <v>6187</v>
      </c>
      <c r="H1490" s="4" t="s">
        <v>6164</v>
      </c>
      <c r="I1490" s="4" t="s">
        <v>9126</v>
      </c>
      <c r="J1490" s="4"/>
      <c r="K1490" s="4"/>
      <c r="L1490" s="4"/>
      <c r="M1490" s="4"/>
    </row>
    <row r="1491" spans="1:13" ht="15" customHeight="1">
      <c r="A1491" s="4" t="s">
        <v>9127</v>
      </c>
      <c r="B1491" s="4" t="s">
        <v>533</v>
      </c>
      <c r="C1491" s="4" t="s">
        <v>9128</v>
      </c>
      <c r="D1491" s="4" t="s">
        <v>9129</v>
      </c>
      <c r="E1491" s="4" t="s">
        <v>9130</v>
      </c>
      <c r="F1491" s="4">
        <v>2026</v>
      </c>
      <c r="G1491" s="4" t="s">
        <v>6187</v>
      </c>
      <c r="H1491" s="4" t="s">
        <v>6164</v>
      </c>
      <c r="I1491" s="4" t="s">
        <v>9131</v>
      </c>
      <c r="J1491" s="4" t="s">
        <v>9132</v>
      </c>
      <c r="K1491" s="4"/>
      <c r="L1491" s="4"/>
      <c r="M1491" s="4" t="s">
        <v>9133</v>
      </c>
    </row>
    <row r="1492" spans="1:13" ht="15" customHeight="1">
      <c r="A1492" s="4" t="s">
        <v>9134</v>
      </c>
      <c r="B1492" s="4" t="s">
        <v>533</v>
      </c>
      <c r="C1492" s="4" t="s">
        <v>9135</v>
      </c>
      <c r="D1492" s="4" t="s">
        <v>9136</v>
      </c>
      <c r="E1492" s="4" t="s">
        <v>9137</v>
      </c>
      <c r="F1492" s="4">
        <v>2026</v>
      </c>
      <c r="G1492" s="4" t="s">
        <v>6187</v>
      </c>
      <c r="H1492" s="4" t="s">
        <v>6164</v>
      </c>
      <c r="I1492" s="4" t="s">
        <v>9138</v>
      </c>
      <c r="J1492" s="4" t="s">
        <v>9139</v>
      </c>
      <c r="K1492" s="4"/>
      <c r="L1492" s="4"/>
      <c r="M1492" s="4" t="s">
        <v>9140</v>
      </c>
    </row>
    <row r="1493" spans="1:13" ht="15" customHeight="1">
      <c r="A1493" s="4" t="s">
        <v>9141</v>
      </c>
      <c r="B1493" s="4" t="s">
        <v>533</v>
      </c>
      <c r="C1493" s="4" t="s">
        <v>9142</v>
      </c>
      <c r="D1493" s="4" t="s">
        <v>495</v>
      </c>
      <c r="E1493" s="4" t="s">
        <v>9143</v>
      </c>
      <c r="F1493" s="4">
        <v>2025</v>
      </c>
      <c r="G1493" s="4" t="s">
        <v>9144</v>
      </c>
      <c r="H1493" s="4" t="s">
        <v>6234</v>
      </c>
      <c r="I1493" s="4" t="s">
        <v>4716</v>
      </c>
      <c r="J1493" s="4" t="s">
        <v>4717</v>
      </c>
      <c r="K1493" s="4" t="s">
        <v>494</v>
      </c>
      <c r="L1493" s="4" t="s">
        <v>1264</v>
      </c>
      <c r="M1493" s="4" t="s">
        <v>4718</v>
      </c>
    </row>
    <row r="1494" spans="1:13" ht="15" customHeight="1">
      <c r="A1494" s="4" t="s">
        <v>9145</v>
      </c>
      <c r="B1494" s="4" t="s">
        <v>533</v>
      </c>
      <c r="C1494" s="4" t="s">
        <v>9146</v>
      </c>
      <c r="D1494" s="4" t="s">
        <v>9147</v>
      </c>
      <c r="E1494" s="4" t="s">
        <v>9148</v>
      </c>
      <c r="F1494" s="4">
        <v>2025</v>
      </c>
      <c r="G1494" s="4" t="s">
        <v>6187</v>
      </c>
      <c r="H1494" s="4" t="s">
        <v>6164</v>
      </c>
      <c r="I1494" s="4" t="s">
        <v>9149</v>
      </c>
      <c r="J1494" s="4" t="s">
        <v>9150</v>
      </c>
      <c r="K1494" s="4"/>
      <c r="L1494" s="4"/>
      <c r="M1494" s="4" t="s">
        <v>9151</v>
      </c>
    </row>
    <row r="1495" spans="1:13" ht="15" customHeight="1">
      <c r="A1495" s="4" t="s">
        <v>9152</v>
      </c>
      <c r="B1495" s="4" t="s">
        <v>533</v>
      </c>
      <c r="C1495" s="4" t="s">
        <v>9153</v>
      </c>
      <c r="D1495" s="4" t="s">
        <v>9154</v>
      </c>
      <c r="E1495" s="4" t="s">
        <v>9155</v>
      </c>
      <c r="F1495" s="4">
        <v>2026</v>
      </c>
      <c r="G1495" s="4"/>
      <c r="H1495" s="4" t="s">
        <v>6180</v>
      </c>
      <c r="I1495" s="4"/>
      <c r="J1495" s="4" t="s">
        <v>9156</v>
      </c>
      <c r="K1495" s="4"/>
      <c r="L1495" s="4"/>
      <c r="M1495" s="4" t="s">
        <v>9157</v>
      </c>
    </row>
    <row r="1496" spans="1:13" ht="15" customHeight="1">
      <c r="A1496" s="4" t="s">
        <v>9158</v>
      </c>
      <c r="B1496" s="4" t="s">
        <v>533</v>
      </c>
      <c r="C1496" s="4" t="s">
        <v>9159</v>
      </c>
      <c r="D1496" s="4" t="s">
        <v>9160</v>
      </c>
      <c r="E1496" s="4" t="s">
        <v>9161</v>
      </c>
      <c r="F1496" s="4">
        <v>2025</v>
      </c>
      <c r="G1496" s="4" t="s">
        <v>9162</v>
      </c>
      <c r="H1496" s="4" t="s">
        <v>6164</v>
      </c>
      <c r="I1496" s="4" t="s">
        <v>9163</v>
      </c>
      <c r="J1496" s="4"/>
      <c r="K1496" s="4"/>
      <c r="L1496" s="4"/>
      <c r="M1496" s="4" t="s">
        <v>9164</v>
      </c>
    </row>
    <row r="1497" spans="1:13" ht="15" customHeight="1">
      <c r="A1497" s="4" t="s">
        <v>9165</v>
      </c>
      <c r="B1497" s="4" t="s">
        <v>533</v>
      </c>
      <c r="C1497" s="4" t="s">
        <v>9166</v>
      </c>
      <c r="D1497" s="4" t="s">
        <v>9167</v>
      </c>
      <c r="E1497" s="4" t="s">
        <v>9168</v>
      </c>
      <c r="F1497" s="4">
        <v>2026</v>
      </c>
      <c r="G1497" s="4" t="s">
        <v>9169</v>
      </c>
      <c r="H1497" s="4" t="s">
        <v>6156</v>
      </c>
      <c r="I1497" s="4" t="s">
        <v>9170</v>
      </c>
      <c r="J1497" s="4"/>
      <c r="K1497" s="4"/>
      <c r="L1497" s="4"/>
      <c r="M1497" s="4" t="s">
        <v>9171</v>
      </c>
    </row>
    <row r="1498" spans="1:13" ht="15" customHeight="1">
      <c r="A1498" s="4" t="s">
        <v>9172</v>
      </c>
      <c r="B1498" s="4" t="s">
        <v>533</v>
      </c>
      <c r="C1498" s="4" t="s">
        <v>9173</v>
      </c>
      <c r="D1498" s="4" t="s">
        <v>9174</v>
      </c>
      <c r="E1498" s="4" t="s">
        <v>9175</v>
      </c>
      <c r="F1498" s="4">
        <v>2026</v>
      </c>
      <c r="G1498" s="4"/>
      <c r="H1498" s="4" t="s">
        <v>768</v>
      </c>
      <c r="I1498" s="4" t="s">
        <v>9176</v>
      </c>
      <c r="J1498" s="4"/>
      <c r="K1498" s="4"/>
      <c r="L1498" s="4"/>
      <c r="M1498" s="4" t="s">
        <v>9177</v>
      </c>
    </row>
    <row r="1499" spans="1:13" ht="15" customHeight="1">
      <c r="A1499" s="4" t="s">
        <v>9178</v>
      </c>
      <c r="B1499" s="4" t="s">
        <v>533</v>
      </c>
      <c r="C1499" s="4" t="s">
        <v>9179</v>
      </c>
      <c r="D1499" s="4" t="s">
        <v>9180</v>
      </c>
      <c r="E1499" s="4" t="s">
        <v>9181</v>
      </c>
      <c r="F1499" s="4">
        <v>2025</v>
      </c>
      <c r="G1499" s="4" t="s">
        <v>9182</v>
      </c>
      <c r="H1499" s="4" t="s">
        <v>6164</v>
      </c>
      <c r="I1499" s="4" t="s">
        <v>9183</v>
      </c>
      <c r="J1499" s="4"/>
      <c r="K1499" s="4"/>
      <c r="L1499" s="4"/>
      <c r="M1499" s="2" t="s">
        <v>9184</v>
      </c>
    </row>
    <row r="1500" spans="1:13" ht="15" customHeight="1">
      <c r="A1500" s="4" t="s">
        <v>9185</v>
      </c>
      <c r="B1500" s="4" t="s">
        <v>533</v>
      </c>
      <c r="C1500" s="4" t="s">
        <v>9186</v>
      </c>
      <c r="D1500" s="4" t="s">
        <v>176</v>
      </c>
      <c r="E1500" s="4" t="s">
        <v>9187</v>
      </c>
      <c r="F1500" s="4">
        <v>2026</v>
      </c>
      <c r="G1500" s="4" t="s">
        <v>1303</v>
      </c>
      <c r="H1500" s="4" t="s">
        <v>6269</v>
      </c>
      <c r="I1500" s="4" t="s">
        <v>1304</v>
      </c>
      <c r="J1500" s="4"/>
      <c r="K1500" s="4" t="s">
        <v>175</v>
      </c>
      <c r="L1500" s="4" t="s">
        <v>1264</v>
      </c>
      <c r="M1500" s="4" t="s">
        <v>177</v>
      </c>
    </row>
    <row r="1501" spans="1:13" ht="15" customHeight="1">
      <c r="A1501" s="4" t="s">
        <v>9188</v>
      </c>
      <c r="B1501" s="4" t="s">
        <v>533</v>
      </c>
      <c r="C1501" s="4" t="s">
        <v>9189</v>
      </c>
      <c r="D1501" s="4" t="s">
        <v>9190</v>
      </c>
      <c r="E1501" s="4" t="s">
        <v>9191</v>
      </c>
      <c r="F1501" s="4">
        <v>2020</v>
      </c>
      <c r="G1501" s="4" t="s">
        <v>9192</v>
      </c>
      <c r="H1501" s="4" t="s">
        <v>6180</v>
      </c>
      <c r="I1501" s="4" t="s">
        <v>9193</v>
      </c>
      <c r="J1501" s="4"/>
      <c r="K1501" s="4"/>
      <c r="L1501" s="4"/>
      <c r="M1501" s="4" t="s">
        <v>9194</v>
      </c>
    </row>
    <row r="1502" spans="1:13" ht="15" customHeight="1">
      <c r="A1502" s="4" t="s">
        <v>9195</v>
      </c>
      <c r="B1502" s="4" t="s">
        <v>533</v>
      </c>
      <c r="C1502" s="4" t="s">
        <v>9196</v>
      </c>
      <c r="D1502" s="4" t="s">
        <v>9197</v>
      </c>
      <c r="E1502" s="4" t="s">
        <v>9198</v>
      </c>
      <c r="F1502" s="4">
        <v>2026</v>
      </c>
      <c r="G1502" s="4" t="s">
        <v>7817</v>
      </c>
      <c r="H1502" s="4" t="s">
        <v>6164</v>
      </c>
      <c r="I1502" s="4" t="s">
        <v>9199</v>
      </c>
      <c r="J1502" s="4"/>
      <c r="K1502" s="4"/>
      <c r="L1502" s="4"/>
      <c r="M1502" s="4" t="s">
        <v>9200</v>
      </c>
    </row>
    <row r="1503" spans="1:13" ht="15" customHeight="1">
      <c r="A1503" s="4" t="s">
        <v>9201</v>
      </c>
      <c r="B1503" s="4" t="s">
        <v>533</v>
      </c>
      <c r="C1503" s="4" t="s">
        <v>9202</v>
      </c>
      <c r="D1503" s="4" t="s">
        <v>9203</v>
      </c>
      <c r="E1503" s="4" t="s">
        <v>9204</v>
      </c>
      <c r="F1503" s="4">
        <v>2026</v>
      </c>
      <c r="G1503" s="4" t="s">
        <v>9205</v>
      </c>
      <c r="H1503" s="4" t="s">
        <v>6164</v>
      </c>
      <c r="I1503" s="4" t="s">
        <v>9206</v>
      </c>
      <c r="J1503" s="4"/>
      <c r="K1503" s="4"/>
      <c r="L1503" s="4"/>
      <c r="M1503" s="4" t="s">
        <v>9207</v>
      </c>
    </row>
    <row r="1504" spans="1:13" ht="15" customHeight="1">
      <c r="A1504" s="4" t="s">
        <v>9208</v>
      </c>
      <c r="B1504" s="4" t="s">
        <v>533</v>
      </c>
      <c r="C1504" s="4" t="s">
        <v>9209</v>
      </c>
      <c r="D1504" s="4" t="s">
        <v>9210</v>
      </c>
      <c r="E1504" s="4" t="s">
        <v>9211</v>
      </c>
      <c r="F1504" s="4">
        <v>2025</v>
      </c>
      <c r="G1504" s="4" t="s">
        <v>9212</v>
      </c>
      <c r="H1504" s="4" t="s">
        <v>6156</v>
      </c>
      <c r="I1504" s="4" t="s">
        <v>9213</v>
      </c>
      <c r="J1504" s="4"/>
      <c r="K1504" s="4"/>
      <c r="L1504" s="4"/>
      <c r="M1504" s="4" t="s">
        <v>9214</v>
      </c>
    </row>
    <row r="1505" spans="1:13" ht="15" customHeight="1">
      <c r="A1505" s="4" t="s">
        <v>9215</v>
      </c>
      <c r="B1505" s="4" t="s">
        <v>533</v>
      </c>
      <c r="C1505" s="4" t="s">
        <v>9216</v>
      </c>
      <c r="D1505" s="4" t="s">
        <v>9217</v>
      </c>
      <c r="E1505" s="4" t="s">
        <v>9218</v>
      </c>
      <c r="F1505" s="4">
        <v>2026</v>
      </c>
      <c r="G1505" s="4" t="s">
        <v>6187</v>
      </c>
      <c r="H1505" s="4" t="s">
        <v>6164</v>
      </c>
      <c r="I1505" s="4" t="s">
        <v>9219</v>
      </c>
      <c r="J1505" s="4" t="s">
        <v>9220</v>
      </c>
      <c r="K1505" s="4"/>
      <c r="L1505" s="4"/>
      <c r="M1505" s="4" t="s">
        <v>9221</v>
      </c>
    </row>
    <row r="1506" spans="1:13" ht="15" customHeight="1">
      <c r="A1506" s="4" t="s">
        <v>9222</v>
      </c>
      <c r="B1506" s="4" t="s">
        <v>533</v>
      </c>
      <c r="C1506" s="4" t="s">
        <v>9223</v>
      </c>
      <c r="D1506" s="4" t="s">
        <v>4410</v>
      </c>
      <c r="E1506" s="4" t="s">
        <v>9224</v>
      </c>
      <c r="F1506" s="4">
        <v>2026</v>
      </c>
      <c r="G1506" s="4" t="s">
        <v>4412</v>
      </c>
      <c r="H1506" s="4" t="s">
        <v>6164</v>
      </c>
      <c r="I1506" s="4" t="s">
        <v>4413</v>
      </c>
      <c r="J1506" s="4"/>
      <c r="K1506" s="4" t="s">
        <v>4409</v>
      </c>
      <c r="L1506" s="4" t="s">
        <v>1264</v>
      </c>
      <c r="M1506" s="4" t="s">
        <v>4414</v>
      </c>
    </row>
    <row r="1507" spans="1:13" ht="15" customHeight="1">
      <c r="A1507" s="4" t="s">
        <v>9225</v>
      </c>
      <c r="B1507" s="4" t="s">
        <v>533</v>
      </c>
      <c r="C1507" s="4" t="s">
        <v>9226</v>
      </c>
      <c r="D1507" s="4" t="s">
        <v>9227</v>
      </c>
      <c r="E1507" s="4" t="s">
        <v>9228</v>
      </c>
      <c r="F1507" s="4">
        <v>2024</v>
      </c>
      <c r="G1507" s="4" t="s">
        <v>6187</v>
      </c>
      <c r="H1507" s="4" t="s">
        <v>6164</v>
      </c>
      <c r="I1507" s="4" t="s">
        <v>9229</v>
      </c>
      <c r="J1507" s="4" t="s">
        <v>9230</v>
      </c>
      <c r="K1507" s="4"/>
      <c r="L1507" s="4"/>
      <c r="M1507" s="4" t="s">
        <v>9231</v>
      </c>
    </row>
    <row r="1508" spans="1:13" ht="15" customHeight="1">
      <c r="A1508" s="4" t="s">
        <v>9232</v>
      </c>
      <c r="B1508" s="4" t="s">
        <v>533</v>
      </c>
      <c r="C1508" s="4" t="s">
        <v>9233</v>
      </c>
      <c r="D1508" s="4" t="s">
        <v>9234</v>
      </c>
      <c r="E1508" s="4" t="s">
        <v>9235</v>
      </c>
      <c r="F1508" s="4">
        <v>2026</v>
      </c>
      <c r="G1508" s="4" t="s">
        <v>9236</v>
      </c>
      <c r="H1508" s="4" t="s">
        <v>6164</v>
      </c>
      <c r="I1508" s="4" t="s">
        <v>9237</v>
      </c>
      <c r="J1508" s="4"/>
      <c r="K1508" s="4"/>
      <c r="L1508" s="4"/>
      <c r="M1508" s="4" t="s">
        <v>9238</v>
      </c>
    </row>
    <row r="1509" spans="1:13" ht="15" customHeight="1">
      <c r="A1509" s="4" t="s">
        <v>9239</v>
      </c>
      <c r="B1509" s="4" t="s">
        <v>533</v>
      </c>
      <c r="C1509" s="4" t="s">
        <v>9240</v>
      </c>
      <c r="D1509" s="4" t="s">
        <v>4442</v>
      </c>
      <c r="E1509" s="4" t="s">
        <v>9241</v>
      </c>
      <c r="F1509" s="4">
        <v>2026</v>
      </c>
      <c r="G1509" s="4" t="s">
        <v>4444</v>
      </c>
      <c r="H1509" s="4" t="s">
        <v>6269</v>
      </c>
      <c r="I1509" s="4" t="s">
        <v>4445</v>
      </c>
      <c r="J1509" s="4"/>
      <c r="K1509" s="4" t="s">
        <v>4441</v>
      </c>
      <c r="L1509" s="4" t="s">
        <v>1264</v>
      </c>
      <c r="M1509" s="4" t="s">
        <v>4446</v>
      </c>
    </row>
    <row r="1510" spans="1:13" ht="15" customHeight="1">
      <c r="A1510" s="4" t="s">
        <v>9242</v>
      </c>
      <c r="B1510" s="4" t="s">
        <v>533</v>
      </c>
      <c r="C1510" s="4" t="s">
        <v>9243</v>
      </c>
      <c r="D1510" s="4" t="s">
        <v>9244</v>
      </c>
      <c r="E1510" s="4" t="s">
        <v>9245</v>
      </c>
      <c r="F1510" s="4">
        <v>2026</v>
      </c>
      <c r="G1510" s="4" t="s">
        <v>9246</v>
      </c>
      <c r="H1510" s="4" t="s">
        <v>6180</v>
      </c>
      <c r="I1510" s="4" t="s">
        <v>9247</v>
      </c>
      <c r="J1510" s="4"/>
      <c r="K1510" s="4"/>
      <c r="L1510" s="4"/>
      <c r="M1510" s="4" t="s">
        <v>9248</v>
      </c>
    </row>
    <row r="1511" spans="1:13" ht="15" customHeight="1">
      <c r="A1511" s="4" t="s">
        <v>9249</v>
      </c>
      <c r="B1511" s="4" t="s">
        <v>533</v>
      </c>
      <c r="C1511" s="4" t="s">
        <v>9250</v>
      </c>
      <c r="D1511" s="4" t="s">
        <v>9251</v>
      </c>
      <c r="E1511" s="4" t="s">
        <v>9252</v>
      </c>
      <c r="F1511" s="4">
        <v>2026</v>
      </c>
      <c r="G1511" s="4" t="s">
        <v>6187</v>
      </c>
      <c r="H1511" s="4" t="s">
        <v>6156</v>
      </c>
      <c r="I1511" s="4" t="s">
        <v>9253</v>
      </c>
      <c r="J1511" s="4"/>
      <c r="K1511" s="4"/>
      <c r="L1511" s="4"/>
      <c r="M1511" s="4"/>
    </row>
    <row r="1512" spans="1:13" ht="15" customHeight="1">
      <c r="A1512" s="4" t="s">
        <v>9254</v>
      </c>
      <c r="B1512" s="4" t="s">
        <v>533</v>
      </c>
      <c r="C1512" s="4" t="s">
        <v>9255</v>
      </c>
      <c r="D1512" s="4" t="s">
        <v>9256</v>
      </c>
      <c r="E1512" s="4" t="s">
        <v>9257</v>
      </c>
      <c r="F1512" s="4">
        <v>2025</v>
      </c>
      <c r="G1512" s="4" t="s">
        <v>9258</v>
      </c>
      <c r="H1512" s="4" t="s">
        <v>6156</v>
      </c>
      <c r="I1512" s="4" t="s">
        <v>9259</v>
      </c>
      <c r="J1512" s="4"/>
      <c r="K1512" s="4"/>
      <c r="L1512" s="4"/>
      <c r="M1512" s="4" t="s">
        <v>9260</v>
      </c>
    </row>
    <row r="1513" spans="1:13" ht="15" customHeight="1">
      <c r="A1513" s="4" t="s">
        <v>9261</v>
      </c>
      <c r="B1513" s="4" t="s">
        <v>533</v>
      </c>
      <c r="C1513" s="4" t="s">
        <v>9262</v>
      </c>
      <c r="D1513" s="4" t="s">
        <v>9263</v>
      </c>
      <c r="E1513" s="4" t="s">
        <v>9264</v>
      </c>
      <c r="F1513" s="4">
        <v>2025</v>
      </c>
      <c r="G1513" s="4" t="s">
        <v>9265</v>
      </c>
      <c r="H1513" s="4" t="s">
        <v>6164</v>
      </c>
      <c r="I1513" s="4" t="s">
        <v>9266</v>
      </c>
      <c r="J1513" s="4"/>
      <c r="K1513" s="4"/>
      <c r="L1513" s="4"/>
      <c r="M1513" s="4" t="s">
        <v>9267</v>
      </c>
    </row>
    <row r="1514" spans="1:13" ht="15" customHeight="1">
      <c r="A1514" s="4" t="s">
        <v>9268</v>
      </c>
      <c r="B1514" s="4" t="s">
        <v>533</v>
      </c>
      <c r="C1514" s="4" t="s">
        <v>9269</v>
      </c>
      <c r="D1514" s="4" t="s">
        <v>1255</v>
      </c>
      <c r="E1514" s="4" t="s">
        <v>9270</v>
      </c>
      <c r="F1514" s="4">
        <v>2026</v>
      </c>
      <c r="G1514" s="4" t="s">
        <v>7614</v>
      </c>
      <c r="H1514" s="4" t="s">
        <v>6180</v>
      </c>
      <c r="I1514" s="4" t="s">
        <v>1259</v>
      </c>
      <c r="J1514" s="4"/>
      <c r="K1514" s="4" t="s">
        <v>1254</v>
      </c>
      <c r="L1514" s="4" t="s">
        <v>1264</v>
      </c>
      <c r="M1514" s="4" t="s">
        <v>1260</v>
      </c>
    </row>
    <row r="1515" spans="1:13" ht="15" customHeight="1">
      <c r="A1515" s="4" t="s">
        <v>227</v>
      </c>
      <c r="B1515" s="4" t="s">
        <v>533</v>
      </c>
      <c r="C1515" s="4" t="s">
        <v>9271</v>
      </c>
      <c r="D1515" s="4" t="s">
        <v>228</v>
      </c>
      <c r="E1515" s="4" t="s">
        <v>9272</v>
      </c>
      <c r="F1515" s="4">
        <v>2025</v>
      </c>
      <c r="G1515" s="4" t="s">
        <v>9273</v>
      </c>
      <c r="H1515" s="4" t="s">
        <v>6156</v>
      </c>
      <c r="I1515" s="4" t="s">
        <v>9274</v>
      </c>
      <c r="J1515" s="4"/>
      <c r="K1515" s="4"/>
      <c r="L1515" s="4"/>
      <c r="M1515" s="2" t="s">
        <v>9275</v>
      </c>
    </row>
    <row r="1516" spans="1:13" ht="15" customHeight="1">
      <c r="A1516" s="4" t="s">
        <v>9276</v>
      </c>
      <c r="B1516" s="4" t="s">
        <v>533</v>
      </c>
      <c r="C1516" s="4" t="s">
        <v>9277</v>
      </c>
      <c r="D1516" s="4" t="s">
        <v>9278</v>
      </c>
      <c r="E1516" s="4" t="s">
        <v>9279</v>
      </c>
      <c r="F1516" s="4">
        <v>2026</v>
      </c>
      <c r="G1516" s="4" t="s">
        <v>9280</v>
      </c>
      <c r="H1516" s="4" t="s">
        <v>6164</v>
      </c>
      <c r="I1516" s="4" t="s">
        <v>9281</v>
      </c>
      <c r="J1516" s="4"/>
      <c r="K1516" s="4"/>
      <c r="L1516" s="4"/>
      <c r="M1516" s="4" t="s">
        <v>9282</v>
      </c>
    </row>
    <row r="1517" spans="1:13" ht="15" customHeight="1">
      <c r="A1517" s="4" t="s">
        <v>9283</v>
      </c>
      <c r="B1517" s="4" t="s">
        <v>533</v>
      </c>
      <c r="C1517" s="4" t="s">
        <v>9284</v>
      </c>
      <c r="D1517" s="4" t="s">
        <v>1491</v>
      </c>
      <c r="E1517" s="4" t="s">
        <v>9285</v>
      </c>
      <c r="F1517" s="4">
        <v>2025</v>
      </c>
      <c r="G1517" s="4" t="s">
        <v>747</v>
      </c>
      <c r="H1517" s="4" t="s">
        <v>6156</v>
      </c>
      <c r="I1517" s="4" t="s">
        <v>1493</v>
      </c>
      <c r="J1517" s="4"/>
      <c r="K1517" s="4" t="s">
        <v>1490</v>
      </c>
      <c r="L1517" s="4" t="s">
        <v>1264</v>
      </c>
      <c r="M1517" s="4" t="s">
        <v>1494</v>
      </c>
    </row>
    <row r="1518" spans="1:13" ht="15" customHeight="1">
      <c r="A1518" s="4" t="s">
        <v>9286</v>
      </c>
      <c r="B1518" s="4" t="s">
        <v>533</v>
      </c>
      <c r="C1518" s="4" t="s">
        <v>9287</v>
      </c>
      <c r="D1518" s="4" t="s">
        <v>9288</v>
      </c>
      <c r="E1518" s="4" t="s">
        <v>9289</v>
      </c>
      <c r="F1518" s="4">
        <v>2026</v>
      </c>
      <c r="G1518" s="4"/>
      <c r="H1518" s="4" t="s">
        <v>6180</v>
      </c>
      <c r="I1518" s="4"/>
      <c r="J1518" s="4" t="s">
        <v>9290</v>
      </c>
      <c r="K1518" s="4"/>
      <c r="L1518" s="4"/>
      <c r="M1518" s="4" t="s">
        <v>9291</v>
      </c>
    </row>
    <row r="1519" spans="1:13" ht="15" customHeight="1">
      <c r="A1519" s="4" t="s">
        <v>9292</v>
      </c>
      <c r="B1519" s="4" t="s">
        <v>533</v>
      </c>
      <c r="C1519" s="4" t="s">
        <v>9293</v>
      </c>
      <c r="D1519" s="4" t="s">
        <v>9294</v>
      </c>
      <c r="E1519" s="4" t="s">
        <v>9295</v>
      </c>
      <c r="F1519" s="4">
        <v>2026</v>
      </c>
      <c r="G1519" s="4" t="s">
        <v>6187</v>
      </c>
      <c r="H1519" s="4" t="s">
        <v>6164</v>
      </c>
      <c r="I1519" s="4" t="s">
        <v>9296</v>
      </c>
      <c r="J1519" s="4" t="s">
        <v>9297</v>
      </c>
      <c r="K1519" s="4"/>
      <c r="L1519" s="4"/>
      <c r="M1519" s="4" t="s">
        <v>9298</v>
      </c>
    </row>
    <row r="1520" spans="1:13" ht="15" customHeight="1">
      <c r="A1520" s="4" t="s">
        <v>9299</v>
      </c>
      <c r="B1520" s="4" t="s">
        <v>533</v>
      </c>
      <c r="C1520" s="4" t="s">
        <v>9300</v>
      </c>
      <c r="D1520" s="4" t="s">
        <v>9301</v>
      </c>
      <c r="E1520" s="4" t="s">
        <v>9302</v>
      </c>
      <c r="F1520" s="4">
        <v>2026</v>
      </c>
      <c r="G1520" s="4" t="s">
        <v>6187</v>
      </c>
      <c r="H1520" s="4" t="s">
        <v>6164</v>
      </c>
      <c r="I1520" s="4" t="s">
        <v>9303</v>
      </c>
      <c r="J1520" s="4" t="s">
        <v>9304</v>
      </c>
      <c r="K1520" s="4"/>
      <c r="L1520" s="4"/>
      <c r="M1520" s="4" t="s">
        <v>9305</v>
      </c>
    </row>
    <row r="1521" spans="1:13" ht="15" customHeight="1">
      <c r="A1521" s="4" t="s">
        <v>9306</v>
      </c>
      <c r="B1521" s="4" t="s">
        <v>533</v>
      </c>
      <c r="C1521" s="4" t="s">
        <v>9307</v>
      </c>
      <c r="D1521" s="4" t="s">
        <v>9308</v>
      </c>
      <c r="E1521" s="4" t="s">
        <v>9309</v>
      </c>
      <c r="F1521" s="4">
        <v>2026</v>
      </c>
      <c r="G1521" s="4" t="s">
        <v>9310</v>
      </c>
      <c r="H1521" s="4" t="s">
        <v>6156</v>
      </c>
      <c r="I1521" s="4" t="s">
        <v>9311</v>
      </c>
      <c r="J1521" s="4"/>
      <c r="K1521" s="4"/>
      <c r="L1521" s="4"/>
      <c r="M1521" s="4" t="s">
        <v>9312</v>
      </c>
    </row>
    <row r="1522" spans="1:13" ht="15" customHeight="1">
      <c r="A1522" s="4" t="s">
        <v>9313</v>
      </c>
      <c r="B1522" s="4" t="s">
        <v>533</v>
      </c>
      <c r="C1522" s="4" t="s">
        <v>9314</v>
      </c>
      <c r="D1522" s="4" t="s">
        <v>9315</v>
      </c>
      <c r="E1522" s="4" t="s">
        <v>9316</v>
      </c>
      <c r="F1522" s="4">
        <v>2026</v>
      </c>
      <c r="G1522" s="4" t="s">
        <v>6187</v>
      </c>
      <c r="H1522" s="4" t="s">
        <v>6164</v>
      </c>
      <c r="I1522" s="4" t="s">
        <v>9317</v>
      </c>
      <c r="J1522" s="4" t="s">
        <v>9318</v>
      </c>
      <c r="K1522" s="4"/>
      <c r="L1522" s="4"/>
      <c r="M1522" s="4" t="s">
        <v>9319</v>
      </c>
    </row>
    <row r="1523" spans="1:13" ht="15" customHeight="1">
      <c r="A1523" s="4" t="s">
        <v>276</v>
      </c>
      <c r="B1523" s="4" t="s">
        <v>533</v>
      </c>
      <c r="C1523" s="4" t="s">
        <v>9320</v>
      </c>
      <c r="D1523" s="4" t="s">
        <v>277</v>
      </c>
      <c r="E1523" s="4" t="s">
        <v>9321</v>
      </c>
      <c r="F1523" s="4">
        <v>2026</v>
      </c>
      <c r="G1523" s="4" t="s">
        <v>9322</v>
      </c>
      <c r="H1523" s="4" t="s">
        <v>6164</v>
      </c>
      <c r="I1523" s="4" t="s">
        <v>9323</v>
      </c>
      <c r="J1523" s="4"/>
      <c r="K1523" s="4"/>
      <c r="L1523" s="4"/>
      <c r="M1523" s="4" t="s">
        <v>9324</v>
      </c>
    </row>
    <row r="1524" spans="1:13" ht="15" customHeight="1">
      <c r="A1524" s="4" t="s">
        <v>9325</v>
      </c>
      <c r="B1524" s="4" t="s">
        <v>533</v>
      </c>
      <c r="C1524" s="4" t="s">
        <v>9326</v>
      </c>
      <c r="D1524" s="4" t="s">
        <v>5091</v>
      </c>
      <c r="E1524" s="4" t="s">
        <v>9327</v>
      </c>
      <c r="F1524" s="4">
        <v>2026</v>
      </c>
      <c r="G1524" s="4" t="s">
        <v>2359</v>
      </c>
      <c r="H1524" s="4" t="s">
        <v>6164</v>
      </c>
      <c r="I1524" s="4" t="s">
        <v>5093</v>
      </c>
      <c r="J1524" s="4"/>
      <c r="K1524" s="4" t="s">
        <v>5090</v>
      </c>
      <c r="L1524" s="4" t="s">
        <v>1264</v>
      </c>
      <c r="M1524" s="4" t="s">
        <v>5094</v>
      </c>
    </row>
    <row r="1525" spans="1:13" ht="15" customHeight="1">
      <c r="A1525" s="4" t="s">
        <v>9328</v>
      </c>
      <c r="B1525" s="4" t="s">
        <v>533</v>
      </c>
      <c r="C1525" s="4" t="s">
        <v>9329</v>
      </c>
      <c r="D1525" s="4" t="s">
        <v>9330</v>
      </c>
      <c r="E1525" s="4" t="s">
        <v>9331</v>
      </c>
      <c r="F1525" s="4">
        <v>2026</v>
      </c>
      <c r="G1525" s="4" t="s">
        <v>9332</v>
      </c>
      <c r="H1525" s="4" t="s">
        <v>6164</v>
      </c>
      <c r="I1525" s="4" t="s">
        <v>9333</v>
      </c>
      <c r="J1525" s="4"/>
      <c r="K1525" s="4"/>
      <c r="L1525" s="4"/>
      <c r="M1525" s="4" t="s">
        <v>9334</v>
      </c>
    </row>
    <row r="1526" spans="1:13" ht="15" customHeight="1">
      <c r="A1526" s="4" t="s">
        <v>9335</v>
      </c>
      <c r="B1526" s="4" t="s">
        <v>533</v>
      </c>
      <c r="C1526" s="4" t="s">
        <v>9336</v>
      </c>
      <c r="D1526" s="4" t="s">
        <v>3340</v>
      </c>
      <c r="E1526" s="4" t="s">
        <v>9337</v>
      </c>
      <c r="F1526" s="4">
        <v>2026</v>
      </c>
      <c r="G1526" s="4" t="s">
        <v>3342</v>
      </c>
      <c r="H1526" s="4" t="s">
        <v>6234</v>
      </c>
      <c r="I1526" s="4" t="s">
        <v>3343</v>
      </c>
      <c r="J1526" s="4"/>
      <c r="K1526" s="4" t="s">
        <v>3339</v>
      </c>
      <c r="L1526" s="4" t="s">
        <v>1264</v>
      </c>
      <c r="M1526" s="4" t="s">
        <v>3344</v>
      </c>
    </row>
    <row r="1527" spans="1:13" ht="15" customHeight="1">
      <c r="A1527" s="4" t="s">
        <v>9338</v>
      </c>
      <c r="B1527" s="4" t="s">
        <v>533</v>
      </c>
      <c r="C1527" s="4" t="s">
        <v>9339</v>
      </c>
      <c r="D1527" s="4" t="s">
        <v>9340</v>
      </c>
      <c r="E1527" s="4" t="s">
        <v>9341</v>
      </c>
      <c r="F1527" s="4">
        <v>2024</v>
      </c>
      <c r="G1527" s="4" t="s">
        <v>9342</v>
      </c>
      <c r="H1527" s="4" t="s">
        <v>6164</v>
      </c>
      <c r="I1527" s="4" t="s">
        <v>9343</v>
      </c>
      <c r="J1527" s="4"/>
      <c r="K1527" s="4"/>
      <c r="L1527" s="4"/>
      <c r="M1527" s="4" t="s">
        <v>9344</v>
      </c>
    </row>
    <row r="1528" spans="1:13" ht="15" customHeight="1">
      <c r="A1528" s="4" t="s">
        <v>9345</v>
      </c>
      <c r="B1528" s="4" t="s">
        <v>533</v>
      </c>
      <c r="C1528" s="4" t="s">
        <v>9346</v>
      </c>
      <c r="D1528" s="4" t="s">
        <v>9347</v>
      </c>
      <c r="E1528" s="4" t="s">
        <v>9348</v>
      </c>
      <c r="F1528" s="4">
        <v>2025</v>
      </c>
      <c r="G1528" s="4" t="s">
        <v>9349</v>
      </c>
      <c r="H1528" s="4" t="s">
        <v>6156</v>
      </c>
      <c r="I1528" s="4" t="s">
        <v>9350</v>
      </c>
      <c r="J1528" s="4"/>
      <c r="K1528" s="4"/>
      <c r="L1528" s="4"/>
      <c r="M1528" s="4" t="s">
        <v>9351</v>
      </c>
    </row>
    <row r="1529" spans="1:13" ht="15" customHeight="1">
      <c r="A1529" s="4" t="s">
        <v>9352</v>
      </c>
      <c r="B1529" s="4" t="s">
        <v>533</v>
      </c>
      <c r="C1529" s="4" t="s">
        <v>9353</v>
      </c>
      <c r="D1529" s="4" t="s">
        <v>9354</v>
      </c>
      <c r="E1529" s="4" t="s">
        <v>9355</v>
      </c>
      <c r="F1529" s="4">
        <v>2025</v>
      </c>
      <c r="G1529" s="4" t="s">
        <v>6187</v>
      </c>
      <c r="H1529" s="4" t="s">
        <v>6164</v>
      </c>
      <c r="I1529" s="4" t="s">
        <v>9356</v>
      </c>
      <c r="J1529" s="4" t="s">
        <v>9357</v>
      </c>
      <c r="K1529" s="4"/>
      <c r="L1529" s="4"/>
      <c r="M1529" s="4" t="s">
        <v>9358</v>
      </c>
    </row>
    <row r="1530" spans="1:13" ht="15" customHeight="1">
      <c r="A1530" s="4" t="s">
        <v>194</v>
      </c>
      <c r="B1530" s="4" t="s">
        <v>533</v>
      </c>
      <c r="C1530" s="4" t="s">
        <v>9359</v>
      </c>
      <c r="D1530" s="4" t="s">
        <v>195</v>
      </c>
      <c r="E1530" s="4" t="s">
        <v>9360</v>
      </c>
      <c r="F1530" s="4">
        <v>2025</v>
      </c>
      <c r="G1530" s="4" t="s">
        <v>9361</v>
      </c>
      <c r="H1530" s="4" t="s">
        <v>6164</v>
      </c>
      <c r="I1530" s="4" t="s">
        <v>9362</v>
      </c>
      <c r="J1530" s="4"/>
      <c r="K1530" s="4"/>
      <c r="L1530" s="4"/>
      <c r="M1530" s="2" t="s">
        <v>9363</v>
      </c>
    </row>
    <row r="1531" spans="1:13" ht="15" customHeight="1">
      <c r="A1531" s="4" t="s">
        <v>9364</v>
      </c>
      <c r="B1531" s="4" t="s">
        <v>533</v>
      </c>
      <c r="C1531" s="4" t="s">
        <v>9365</v>
      </c>
      <c r="D1531" s="4" t="s">
        <v>9366</v>
      </c>
      <c r="E1531" s="4" t="s">
        <v>9367</v>
      </c>
      <c r="F1531" s="4">
        <v>2025</v>
      </c>
      <c r="G1531" s="4"/>
      <c r="H1531" s="4" t="s">
        <v>6180</v>
      </c>
      <c r="I1531" s="4"/>
      <c r="J1531" s="4" t="s">
        <v>9368</v>
      </c>
      <c r="K1531" s="4"/>
      <c r="L1531" s="4"/>
      <c r="M1531" s="4" t="s">
        <v>9369</v>
      </c>
    </row>
    <row r="1532" spans="1:13" ht="15" customHeight="1">
      <c r="A1532" s="4" t="s">
        <v>9370</v>
      </c>
      <c r="B1532" s="4" t="s">
        <v>533</v>
      </c>
      <c r="C1532" s="4" t="s">
        <v>9371</v>
      </c>
      <c r="D1532" s="4" t="s">
        <v>9372</v>
      </c>
      <c r="E1532" s="4" t="s">
        <v>9373</v>
      </c>
      <c r="F1532" s="4">
        <v>2026</v>
      </c>
      <c r="G1532" s="4" t="s">
        <v>9374</v>
      </c>
      <c r="H1532" s="4" t="s">
        <v>6164</v>
      </c>
      <c r="I1532" s="4" t="s">
        <v>9375</v>
      </c>
      <c r="J1532" s="4"/>
      <c r="K1532" s="4"/>
      <c r="L1532" s="4"/>
      <c r="M1532" s="4" t="s">
        <v>9376</v>
      </c>
    </row>
    <row r="1533" spans="1:13" ht="15" customHeight="1">
      <c r="A1533" s="4" t="s">
        <v>9377</v>
      </c>
      <c r="B1533" s="4" t="s">
        <v>533</v>
      </c>
      <c r="C1533" s="4" t="s">
        <v>9378</v>
      </c>
      <c r="D1533" s="4" t="s">
        <v>9379</v>
      </c>
      <c r="E1533" s="4" t="s">
        <v>9380</v>
      </c>
      <c r="F1533" s="4">
        <v>2026</v>
      </c>
      <c r="G1533" s="4" t="s">
        <v>9381</v>
      </c>
      <c r="H1533" s="4" t="s">
        <v>6156</v>
      </c>
      <c r="I1533" s="4" t="s">
        <v>9382</v>
      </c>
      <c r="J1533" s="4"/>
      <c r="K1533" s="4"/>
      <c r="L1533" s="4"/>
      <c r="M1533" s="4" t="s">
        <v>9383</v>
      </c>
    </row>
    <row r="1534" spans="1:13" ht="15" customHeight="1">
      <c r="A1534" s="4" t="s">
        <v>9384</v>
      </c>
      <c r="B1534" s="4" t="s">
        <v>533</v>
      </c>
      <c r="C1534" s="4" t="s">
        <v>9385</v>
      </c>
      <c r="D1534" s="4" t="s">
        <v>9386</v>
      </c>
      <c r="E1534" s="4" t="s">
        <v>9387</v>
      </c>
      <c r="F1534" s="4">
        <v>2025</v>
      </c>
      <c r="G1534" s="4" t="s">
        <v>9388</v>
      </c>
      <c r="H1534" s="4" t="s">
        <v>6739</v>
      </c>
      <c r="I1534" s="4" t="s">
        <v>9389</v>
      </c>
      <c r="J1534" s="4"/>
      <c r="K1534" s="4"/>
      <c r="L1534" s="4"/>
      <c r="M1534" s="4" t="s">
        <v>9390</v>
      </c>
    </row>
    <row r="1535" spans="1:13" ht="15" customHeight="1">
      <c r="A1535" s="4" t="s">
        <v>9391</v>
      </c>
      <c r="B1535" s="4" t="s">
        <v>533</v>
      </c>
      <c r="C1535" s="4" t="s">
        <v>9392</v>
      </c>
      <c r="D1535" s="4" t="s">
        <v>9393</v>
      </c>
      <c r="E1535" s="4" t="s">
        <v>9394</v>
      </c>
      <c r="F1535" s="4">
        <v>2026</v>
      </c>
      <c r="G1535" s="4"/>
      <c r="H1535" s="4" t="s">
        <v>6180</v>
      </c>
      <c r="I1535" s="4"/>
      <c r="J1535" s="4" t="s">
        <v>9395</v>
      </c>
      <c r="K1535" s="4"/>
      <c r="L1535" s="4"/>
      <c r="M1535" s="4" t="s">
        <v>9396</v>
      </c>
    </row>
    <row r="1536" spans="1:13" ht="15" customHeight="1">
      <c r="A1536" s="4" t="s">
        <v>9397</v>
      </c>
      <c r="B1536" s="4" t="s">
        <v>533</v>
      </c>
      <c r="C1536" s="4" t="s">
        <v>9398</v>
      </c>
      <c r="D1536" s="4" t="s">
        <v>3474</v>
      </c>
      <c r="E1536" s="4" t="s">
        <v>3475</v>
      </c>
      <c r="F1536" s="4">
        <v>2026</v>
      </c>
      <c r="G1536" s="4" t="s">
        <v>9399</v>
      </c>
      <c r="H1536" s="4" t="s">
        <v>6164</v>
      </c>
      <c r="I1536" s="4" t="s">
        <v>3477</v>
      </c>
      <c r="J1536" s="4" t="s">
        <v>3478</v>
      </c>
      <c r="K1536" s="4" t="s">
        <v>3473</v>
      </c>
      <c r="L1536" s="4" t="s">
        <v>1264</v>
      </c>
      <c r="M1536" s="4" t="s">
        <v>3479</v>
      </c>
    </row>
    <row r="1537" spans="1:13" ht="15" customHeight="1">
      <c r="A1537" s="4" t="s">
        <v>9400</v>
      </c>
      <c r="B1537" s="4" t="s">
        <v>533</v>
      </c>
      <c r="C1537" s="4" t="s">
        <v>9401</v>
      </c>
      <c r="D1537" s="4" t="s">
        <v>9402</v>
      </c>
      <c r="E1537" s="4" t="s">
        <v>9403</v>
      </c>
      <c r="F1537" s="4">
        <v>2024</v>
      </c>
      <c r="G1537" s="4" t="s">
        <v>9404</v>
      </c>
      <c r="H1537" s="4" t="s">
        <v>6234</v>
      </c>
      <c r="I1537" s="4" t="s">
        <v>9405</v>
      </c>
      <c r="J1537" s="4" t="s">
        <v>9406</v>
      </c>
      <c r="K1537" s="4"/>
      <c r="L1537" s="4"/>
      <c r="M1537" s="4" t="s">
        <v>9407</v>
      </c>
    </row>
    <row r="1538" spans="1:13" ht="15" customHeight="1">
      <c r="A1538" s="4" t="s">
        <v>9408</v>
      </c>
      <c r="B1538" s="4" t="s">
        <v>533</v>
      </c>
      <c r="C1538" s="4" t="s">
        <v>9409</v>
      </c>
      <c r="D1538" s="4" t="s">
        <v>9410</v>
      </c>
      <c r="E1538" s="4" t="s">
        <v>9411</v>
      </c>
      <c r="F1538" s="4">
        <v>2025</v>
      </c>
      <c r="G1538" s="4" t="s">
        <v>9412</v>
      </c>
      <c r="H1538" s="4" t="s">
        <v>6164</v>
      </c>
      <c r="I1538" s="4" t="s">
        <v>9413</v>
      </c>
      <c r="J1538" s="4"/>
      <c r="K1538" s="4"/>
      <c r="L1538" s="4"/>
      <c r="M1538" s="4" t="s">
        <v>9414</v>
      </c>
    </row>
    <row r="1539" spans="1:13" ht="15" customHeight="1">
      <c r="A1539" s="4" t="s">
        <v>9415</v>
      </c>
      <c r="B1539" s="4" t="s">
        <v>533</v>
      </c>
      <c r="C1539" s="4" t="s">
        <v>9416</v>
      </c>
      <c r="D1539" s="4" t="s">
        <v>9417</v>
      </c>
      <c r="E1539" s="4" t="s">
        <v>9418</v>
      </c>
      <c r="F1539" s="4">
        <v>2026</v>
      </c>
      <c r="G1539" s="4" t="s">
        <v>8853</v>
      </c>
      <c r="H1539" s="4" t="s">
        <v>6164</v>
      </c>
      <c r="I1539" s="4" t="s">
        <v>9419</v>
      </c>
      <c r="J1539" s="4"/>
      <c r="K1539" s="4"/>
      <c r="L1539" s="4"/>
      <c r="M1539" s="4"/>
    </row>
    <row r="1540" spans="1:13" ht="15" customHeight="1">
      <c r="A1540" s="4" t="s">
        <v>9420</v>
      </c>
      <c r="B1540" s="4" t="s">
        <v>533</v>
      </c>
      <c r="C1540" s="4" t="s">
        <v>9421</v>
      </c>
      <c r="D1540" s="4" t="s">
        <v>9422</v>
      </c>
      <c r="E1540" s="4" t="s">
        <v>9423</v>
      </c>
      <c r="F1540" s="4">
        <v>2023</v>
      </c>
      <c r="G1540" s="4" t="s">
        <v>6187</v>
      </c>
      <c r="H1540" s="4" t="s">
        <v>6156</v>
      </c>
      <c r="I1540" s="4" t="s">
        <v>9424</v>
      </c>
      <c r="J1540" s="4" t="s">
        <v>9425</v>
      </c>
      <c r="K1540" s="4"/>
      <c r="L1540" s="4"/>
      <c r="M1540" s="4" t="s">
        <v>9426</v>
      </c>
    </row>
    <row r="1541" spans="1:13" ht="15" customHeight="1">
      <c r="A1541" s="4" t="s">
        <v>9427</v>
      </c>
      <c r="B1541" s="4" t="s">
        <v>533</v>
      </c>
      <c r="C1541" s="4" t="s">
        <v>9428</v>
      </c>
      <c r="D1541" s="4" t="s">
        <v>9429</v>
      </c>
      <c r="E1541" s="4" t="s">
        <v>9430</v>
      </c>
      <c r="F1541" s="4">
        <v>2026</v>
      </c>
      <c r="G1541" s="4" t="s">
        <v>9431</v>
      </c>
      <c r="H1541" s="4" t="s">
        <v>6156</v>
      </c>
      <c r="I1541" s="4" t="s">
        <v>9432</v>
      </c>
      <c r="J1541" s="4"/>
      <c r="K1541" s="4"/>
      <c r="L1541" s="4"/>
      <c r="M1541" s="4"/>
    </row>
    <row r="1542" spans="1:13" ht="15" customHeight="1">
      <c r="A1542" s="4" t="s">
        <v>9433</v>
      </c>
      <c r="B1542" s="4" t="s">
        <v>533</v>
      </c>
      <c r="C1542" s="4" t="s">
        <v>9434</v>
      </c>
      <c r="D1542" s="4" t="s">
        <v>9435</v>
      </c>
      <c r="E1542" s="4" t="s">
        <v>9436</v>
      </c>
      <c r="F1542" s="4">
        <v>2026</v>
      </c>
      <c r="G1542" s="4" t="s">
        <v>9310</v>
      </c>
      <c r="H1542" s="4" t="s">
        <v>6164</v>
      </c>
      <c r="I1542" s="4" t="s">
        <v>9437</v>
      </c>
      <c r="J1542" s="4"/>
      <c r="K1542" s="4"/>
      <c r="L1542" s="4"/>
      <c r="M1542" s="4" t="s">
        <v>9438</v>
      </c>
    </row>
    <row r="1543" spans="1:13" ht="15" customHeight="1">
      <c r="A1543" s="4" t="s">
        <v>9439</v>
      </c>
      <c r="B1543" s="4" t="s">
        <v>533</v>
      </c>
      <c r="C1543" s="4" t="s">
        <v>9440</v>
      </c>
      <c r="D1543" s="4" t="s">
        <v>9441</v>
      </c>
      <c r="E1543" s="4" t="s">
        <v>9442</v>
      </c>
      <c r="F1543" s="4">
        <v>2026</v>
      </c>
      <c r="G1543" s="4" t="s">
        <v>6187</v>
      </c>
      <c r="H1543" s="4" t="s">
        <v>6156</v>
      </c>
      <c r="I1543" s="4" t="s">
        <v>9443</v>
      </c>
      <c r="J1543" s="4" t="s">
        <v>9444</v>
      </c>
      <c r="K1543" s="4"/>
      <c r="L1543" s="4"/>
      <c r="M1543" s="4" t="s">
        <v>9445</v>
      </c>
    </row>
    <row r="1544" spans="1:13" ht="15" customHeight="1">
      <c r="A1544" s="4" t="s">
        <v>137</v>
      </c>
      <c r="B1544" s="4" t="s">
        <v>533</v>
      </c>
      <c r="C1544" s="4" t="s">
        <v>9446</v>
      </c>
      <c r="D1544" s="4" t="s">
        <v>138</v>
      </c>
      <c r="E1544" s="4" t="s">
        <v>9447</v>
      </c>
      <c r="F1544" s="4">
        <v>2026</v>
      </c>
      <c r="G1544" s="4" t="s">
        <v>9448</v>
      </c>
      <c r="H1544" s="4" t="s">
        <v>6234</v>
      </c>
      <c r="I1544" s="4" t="s">
        <v>9449</v>
      </c>
      <c r="J1544" s="4" t="s">
        <v>9450</v>
      </c>
      <c r="K1544" s="4"/>
      <c r="L1544" s="4"/>
      <c r="M1544" s="4" t="s">
        <v>9451</v>
      </c>
    </row>
    <row r="1545" spans="1:13" ht="15" customHeight="1">
      <c r="A1545" s="4" t="s">
        <v>9452</v>
      </c>
      <c r="B1545" s="4" t="s">
        <v>533</v>
      </c>
      <c r="C1545" s="4" t="s">
        <v>9453</v>
      </c>
      <c r="D1545" s="4" t="s">
        <v>9454</v>
      </c>
      <c r="E1545" s="4" t="s">
        <v>9455</v>
      </c>
      <c r="F1545" s="4">
        <v>2026</v>
      </c>
      <c r="G1545" s="4" t="s">
        <v>6187</v>
      </c>
      <c r="H1545" s="4" t="s">
        <v>6156</v>
      </c>
      <c r="I1545" s="4" t="s">
        <v>9456</v>
      </c>
      <c r="J1545" s="4" t="s">
        <v>9457</v>
      </c>
      <c r="K1545" s="4"/>
      <c r="L1545" s="4"/>
      <c r="M1545" s="4" t="s">
        <v>9458</v>
      </c>
    </row>
    <row r="1546" spans="1:13" ht="15" customHeight="1">
      <c r="A1546" s="4" t="s">
        <v>9459</v>
      </c>
      <c r="B1546" s="4" t="s">
        <v>533</v>
      </c>
      <c r="C1546" s="4" t="s">
        <v>9460</v>
      </c>
      <c r="D1546" s="4" t="s">
        <v>9461</v>
      </c>
      <c r="E1546" s="4" t="s">
        <v>9462</v>
      </c>
      <c r="F1546" s="4">
        <v>2025</v>
      </c>
      <c r="G1546" s="4" t="s">
        <v>9463</v>
      </c>
      <c r="H1546" s="4" t="s">
        <v>6164</v>
      </c>
      <c r="I1546" s="4" t="s">
        <v>9464</v>
      </c>
      <c r="J1546" s="4"/>
      <c r="K1546" s="4"/>
      <c r="L1546" s="4"/>
      <c r="M1546" s="4" t="s">
        <v>9465</v>
      </c>
    </row>
    <row r="1547" spans="1:13" ht="15" customHeight="1">
      <c r="A1547" s="4" t="s">
        <v>9466</v>
      </c>
      <c r="B1547" s="4" t="s">
        <v>533</v>
      </c>
      <c r="C1547" s="4" t="s">
        <v>9467</v>
      </c>
      <c r="D1547" s="4" t="s">
        <v>9468</v>
      </c>
      <c r="E1547" s="4" t="s">
        <v>9469</v>
      </c>
      <c r="F1547" s="4">
        <v>2026</v>
      </c>
      <c r="G1547" s="4" t="s">
        <v>9470</v>
      </c>
      <c r="H1547" s="4" t="s">
        <v>6156</v>
      </c>
      <c r="I1547" s="4" t="s">
        <v>9471</v>
      </c>
      <c r="J1547" s="4"/>
      <c r="K1547" s="4"/>
      <c r="L1547" s="4"/>
      <c r="M1547" s="2" t="s">
        <v>9472</v>
      </c>
    </row>
    <row r="1548" spans="1:13" ht="15" customHeight="1">
      <c r="A1548" s="4" t="s">
        <v>9473</v>
      </c>
      <c r="B1548" s="4" t="s">
        <v>533</v>
      </c>
      <c r="C1548" s="4" t="s">
        <v>9474</v>
      </c>
      <c r="D1548" s="4" t="s">
        <v>9475</v>
      </c>
      <c r="E1548" s="4" t="s">
        <v>9476</v>
      </c>
      <c r="F1548" s="4">
        <v>2025</v>
      </c>
      <c r="G1548" s="4" t="s">
        <v>6187</v>
      </c>
      <c r="H1548" s="4" t="s">
        <v>6164</v>
      </c>
      <c r="I1548" s="4" t="s">
        <v>9477</v>
      </c>
      <c r="J1548" s="4" t="s">
        <v>9478</v>
      </c>
      <c r="K1548" s="4"/>
      <c r="L1548" s="4"/>
      <c r="M1548" s="4" t="s">
        <v>9479</v>
      </c>
    </row>
    <row r="1549" spans="1:13" ht="15" customHeight="1">
      <c r="A1549" s="4" t="s">
        <v>9480</v>
      </c>
      <c r="B1549" s="4" t="s">
        <v>533</v>
      </c>
      <c r="C1549" s="4" t="s">
        <v>9481</v>
      </c>
      <c r="D1549" s="4" t="s">
        <v>3413</v>
      </c>
      <c r="E1549" s="4" t="s">
        <v>9482</v>
      </c>
      <c r="F1549" s="4">
        <v>2026</v>
      </c>
      <c r="G1549" s="4" t="s">
        <v>9483</v>
      </c>
      <c r="H1549" s="4" t="s">
        <v>6234</v>
      </c>
      <c r="I1549" s="4" t="s">
        <v>3416</v>
      </c>
      <c r="J1549" s="4"/>
      <c r="K1549" s="4" t="s">
        <v>3412</v>
      </c>
      <c r="L1549" s="4" t="s">
        <v>1264</v>
      </c>
      <c r="M1549" s="4" t="s">
        <v>3417</v>
      </c>
    </row>
    <row r="1550" spans="1:13" ht="15" customHeight="1">
      <c r="A1550" s="4" t="s">
        <v>9484</v>
      </c>
      <c r="B1550" s="4" t="s">
        <v>533</v>
      </c>
      <c r="C1550" s="4" t="s">
        <v>9485</v>
      </c>
      <c r="D1550" s="4" t="s">
        <v>9486</v>
      </c>
      <c r="E1550" s="4" t="s">
        <v>9487</v>
      </c>
      <c r="F1550" s="4">
        <v>2026</v>
      </c>
      <c r="G1550" s="4" t="s">
        <v>9488</v>
      </c>
      <c r="H1550" s="4" t="s">
        <v>6180</v>
      </c>
      <c r="I1550" s="4" t="s">
        <v>9489</v>
      </c>
      <c r="J1550" s="4"/>
      <c r="K1550" s="4"/>
      <c r="L1550" s="4"/>
      <c r="M1550" s="4" t="s">
        <v>9490</v>
      </c>
    </row>
    <row r="1551" spans="1:13" ht="15" customHeight="1">
      <c r="A1551" s="4" t="s">
        <v>9491</v>
      </c>
      <c r="B1551" s="4" t="s">
        <v>533</v>
      </c>
      <c r="C1551" s="4" t="s">
        <v>9492</v>
      </c>
      <c r="D1551" s="4" t="s">
        <v>9493</v>
      </c>
      <c r="E1551" s="4" t="s">
        <v>9494</v>
      </c>
      <c r="F1551" s="4">
        <v>2026</v>
      </c>
      <c r="G1551" s="4" t="s">
        <v>7282</v>
      </c>
      <c r="H1551" s="4" t="s">
        <v>6164</v>
      </c>
      <c r="I1551" s="4" t="s">
        <v>9495</v>
      </c>
      <c r="J1551" s="4"/>
      <c r="K1551" s="4"/>
      <c r="L1551" s="4"/>
      <c r="M1551" s="4" t="s">
        <v>9496</v>
      </c>
    </row>
    <row r="1552" spans="1:13" ht="15" customHeight="1">
      <c r="A1552" s="4" t="s">
        <v>9497</v>
      </c>
      <c r="B1552" s="4" t="s">
        <v>533</v>
      </c>
      <c r="C1552" s="4" t="s">
        <v>9498</v>
      </c>
      <c r="D1552" s="4" t="s">
        <v>9499</v>
      </c>
      <c r="E1552" s="4" t="s">
        <v>9500</v>
      </c>
      <c r="F1552" s="4">
        <v>2026</v>
      </c>
      <c r="G1552" s="4" t="s">
        <v>9501</v>
      </c>
      <c r="H1552" s="4" t="s">
        <v>6156</v>
      </c>
      <c r="I1552" s="4" t="s">
        <v>9502</v>
      </c>
      <c r="J1552" s="4"/>
      <c r="K1552" s="4"/>
      <c r="L1552" s="4"/>
      <c r="M1552" s="4"/>
    </row>
    <row r="1553" spans="1:13" ht="15" customHeight="1">
      <c r="A1553" s="4" t="s">
        <v>9503</v>
      </c>
      <c r="B1553" s="4" t="s">
        <v>533</v>
      </c>
      <c r="C1553" s="4" t="s">
        <v>9504</v>
      </c>
      <c r="D1553" s="4" t="s">
        <v>9505</v>
      </c>
      <c r="E1553" s="4" t="s">
        <v>9506</v>
      </c>
      <c r="F1553" s="4">
        <v>2021</v>
      </c>
      <c r="G1553" s="4"/>
      <c r="H1553" s="4" t="s">
        <v>6180</v>
      </c>
      <c r="I1553" s="4" t="s">
        <v>9507</v>
      </c>
      <c r="J1553" s="4"/>
      <c r="K1553" s="4"/>
      <c r="L1553" s="4"/>
      <c r="M1553" s="4"/>
    </row>
    <row r="1554" spans="1:13" ht="15" customHeight="1">
      <c r="A1554" s="4" t="s">
        <v>9508</v>
      </c>
      <c r="B1554" s="4" t="s">
        <v>533</v>
      </c>
      <c r="C1554" s="4" t="s">
        <v>9509</v>
      </c>
      <c r="D1554" s="4" t="s">
        <v>9510</v>
      </c>
      <c r="E1554" s="4" t="s">
        <v>9511</v>
      </c>
      <c r="F1554" s="4">
        <v>2026</v>
      </c>
      <c r="G1554" s="4"/>
      <c r="H1554" s="4" t="s">
        <v>6180</v>
      </c>
      <c r="I1554" s="4"/>
      <c r="J1554" s="4" t="s">
        <v>9512</v>
      </c>
      <c r="K1554" s="4"/>
      <c r="L1554" s="4"/>
      <c r="M1554" s="4" t="s">
        <v>9513</v>
      </c>
    </row>
    <row r="1555" spans="1:13" ht="15" customHeight="1">
      <c r="A1555" s="4" t="s">
        <v>9514</v>
      </c>
      <c r="B1555" s="4" t="s">
        <v>533</v>
      </c>
      <c r="C1555" s="4" t="s">
        <v>9515</v>
      </c>
      <c r="D1555" s="4" t="s">
        <v>9516</v>
      </c>
      <c r="E1555" s="4" t="s">
        <v>9517</v>
      </c>
      <c r="F1555" s="4">
        <v>2026</v>
      </c>
      <c r="G1555" s="4" t="s">
        <v>9518</v>
      </c>
      <c r="H1555" s="4" t="s">
        <v>6164</v>
      </c>
      <c r="I1555" s="4" t="s">
        <v>9519</v>
      </c>
      <c r="J1555" s="4"/>
      <c r="K1555" s="4"/>
      <c r="L1555" s="4"/>
      <c r="M1555" s="2" t="s">
        <v>9520</v>
      </c>
    </row>
    <row r="1556" spans="1:13" ht="15" customHeight="1">
      <c r="A1556" s="4" t="s">
        <v>427</v>
      </c>
      <c r="B1556" s="4" t="s">
        <v>533</v>
      </c>
      <c r="C1556" s="4" t="s">
        <v>9521</v>
      </c>
      <c r="D1556" s="4" t="s">
        <v>428</v>
      </c>
      <c r="E1556" s="4" t="s">
        <v>9522</v>
      </c>
      <c r="F1556" s="4">
        <v>2026</v>
      </c>
      <c r="G1556" s="4" t="s">
        <v>6187</v>
      </c>
      <c r="H1556" s="4" t="s">
        <v>6156</v>
      </c>
      <c r="I1556" s="4" t="s">
        <v>9523</v>
      </c>
      <c r="J1556" s="4" t="s">
        <v>9524</v>
      </c>
      <c r="K1556" s="4"/>
      <c r="L1556" s="4"/>
      <c r="M1556" s="4" t="s">
        <v>9525</v>
      </c>
    </row>
    <row r="1557" spans="1:13" ht="15" customHeight="1">
      <c r="A1557" s="4" t="s">
        <v>443</v>
      </c>
      <c r="B1557" s="4" t="s">
        <v>533</v>
      </c>
      <c r="C1557" s="4" t="s">
        <v>9526</v>
      </c>
      <c r="D1557" s="4" t="s">
        <v>444</v>
      </c>
      <c r="E1557" s="4" t="s">
        <v>9527</v>
      </c>
      <c r="F1557" s="4">
        <v>2026</v>
      </c>
      <c r="G1557" s="4" t="s">
        <v>9528</v>
      </c>
      <c r="H1557" s="4" t="s">
        <v>6164</v>
      </c>
      <c r="I1557" s="4" t="s">
        <v>9529</v>
      </c>
      <c r="J1557" s="4"/>
      <c r="K1557" s="4"/>
      <c r="L1557" s="4"/>
      <c r="M1557" s="2" t="s">
        <v>9530</v>
      </c>
    </row>
    <row r="1558" spans="1:13" ht="15" customHeight="1">
      <c r="A1558" s="4" t="s">
        <v>9531</v>
      </c>
      <c r="B1558" s="4" t="s">
        <v>533</v>
      </c>
      <c r="C1558" s="4" t="s">
        <v>9532</v>
      </c>
      <c r="D1558" s="4" t="s">
        <v>3651</v>
      </c>
      <c r="E1558" s="4" t="s">
        <v>9533</v>
      </c>
      <c r="F1558" s="4">
        <v>2026</v>
      </c>
      <c r="G1558" s="4" t="s">
        <v>9534</v>
      </c>
      <c r="H1558" s="4" t="s">
        <v>6313</v>
      </c>
      <c r="I1558" s="4" t="s">
        <v>3654</v>
      </c>
      <c r="J1558" s="4"/>
      <c r="K1558" s="4" t="s">
        <v>3650</v>
      </c>
      <c r="L1558" s="4" t="s">
        <v>1264</v>
      </c>
      <c r="M1558" s="4" t="s">
        <v>3655</v>
      </c>
    </row>
    <row r="1559" spans="1:13" ht="15" customHeight="1">
      <c r="A1559" s="4" t="s">
        <v>9535</v>
      </c>
      <c r="B1559" s="4" t="s">
        <v>533</v>
      </c>
      <c r="C1559" s="4" t="s">
        <v>9536</v>
      </c>
      <c r="D1559" s="4" t="s">
        <v>9537</v>
      </c>
      <c r="E1559" s="4" t="s">
        <v>9538</v>
      </c>
      <c r="F1559" s="4">
        <v>2026</v>
      </c>
      <c r="G1559" s="4" t="s">
        <v>6898</v>
      </c>
      <c r="H1559" s="4" t="s">
        <v>6164</v>
      </c>
      <c r="I1559" s="4" t="s">
        <v>9539</v>
      </c>
      <c r="J1559" s="4"/>
      <c r="K1559" s="4"/>
      <c r="L1559" s="4"/>
      <c r="M1559" s="4" t="s">
        <v>9540</v>
      </c>
    </row>
    <row r="1560" spans="1:13" ht="15" customHeight="1">
      <c r="A1560" s="4" t="s">
        <v>9541</v>
      </c>
      <c r="B1560" s="4" t="s">
        <v>533</v>
      </c>
      <c r="C1560" s="4" t="s">
        <v>9542</v>
      </c>
      <c r="D1560" s="4" t="s">
        <v>9543</v>
      </c>
      <c r="E1560" s="4" t="s">
        <v>9544</v>
      </c>
      <c r="F1560" s="4">
        <v>2026</v>
      </c>
      <c r="G1560" s="4"/>
      <c r="H1560" s="4" t="s">
        <v>6180</v>
      </c>
      <c r="I1560" s="4"/>
      <c r="J1560" s="4" t="s">
        <v>9545</v>
      </c>
      <c r="K1560" s="4"/>
      <c r="L1560" s="4"/>
      <c r="M1560" s="4" t="s">
        <v>9546</v>
      </c>
    </row>
    <row r="1561" spans="1:13" ht="15" customHeight="1">
      <c r="A1561" s="4" t="s">
        <v>9547</v>
      </c>
      <c r="B1561" s="4" t="s">
        <v>533</v>
      </c>
      <c r="C1561" s="4" t="s">
        <v>9548</v>
      </c>
      <c r="D1561" s="4" t="s">
        <v>9549</v>
      </c>
      <c r="E1561" s="4" t="s">
        <v>9550</v>
      </c>
      <c r="F1561" s="4">
        <v>2026</v>
      </c>
      <c r="G1561" s="4" t="s">
        <v>9551</v>
      </c>
      <c r="H1561" s="4" t="s">
        <v>6164</v>
      </c>
      <c r="I1561" s="4" t="s">
        <v>9552</v>
      </c>
      <c r="J1561" s="4"/>
      <c r="K1561" s="4"/>
      <c r="L1561" s="4"/>
      <c r="M1561" s="4" t="s">
        <v>9553</v>
      </c>
    </row>
    <row r="1562" spans="1:13" ht="15" customHeight="1">
      <c r="A1562" s="4" t="s">
        <v>9554</v>
      </c>
      <c r="B1562" s="4" t="s">
        <v>533</v>
      </c>
      <c r="C1562" s="4" t="s">
        <v>9555</v>
      </c>
      <c r="D1562" s="4" t="s">
        <v>9556</v>
      </c>
      <c r="E1562" s="4" t="s">
        <v>9557</v>
      </c>
      <c r="F1562" s="4">
        <v>2026</v>
      </c>
      <c r="G1562" s="4" t="s">
        <v>9558</v>
      </c>
      <c r="H1562" s="4" t="s">
        <v>6164</v>
      </c>
      <c r="I1562" s="4" t="s">
        <v>9559</v>
      </c>
      <c r="J1562" s="4"/>
      <c r="K1562" s="4"/>
      <c r="L1562" s="4"/>
      <c r="M1562" s="4" t="s">
        <v>9560</v>
      </c>
    </row>
    <row r="1563" spans="1:13" ht="15" customHeight="1">
      <c r="A1563" s="4" t="s">
        <v>9561</v>
      </c>
      <c r="B1563" s="4" t="s">
        <v>533</v>
      </c>
      <c r="C1563" s="4" t="s">
        <v>9562</v>
      </c>
      <c r="D1563" s="4" t="s">
        <v>9563</v>
      </c>
      <c r="E1563" s="4" t="s">
        <v>9564</v>
      </c>
      <c r="F1563" s="4">
        <v>2026</v>
      </c>
      <c r="G1563" s="4" t="s">
        <v>6187</v>
      </c>
      <c r="H1563" s="4" t="s">
        <v>6164</v>
      </c>
      <c r="I1563" s="4" t="s">
        <v>9565</v>
      </c>
      <c r="J1563" s="4" t="s">
        <v>9566</v>
      </c>
      <c r="K1563" s="4"/>
      <c r="L1563" s="4"/>
      <c r="M1563" s="4" t="s">
        <v>9567</v>
      </c>
    </row>
    <row r="1564" spans="1:13" ht="15" customHeight="1">
      <c r="A1564" s="4" t="s">
        <v>9568</v>
      </c>
      <c r="B1564" s="4" t="s">
        <v>533</v>
      </c>
      <c r="C1564" s="4" t="s">
        <v>9569</v>
      </c>
      <c r="D1564" s="4" t="s">
        <v>9570</v>
      </c>
      <c r="E1564" s="4" t="s">
        <v>9571</v>
      </c>
      <c r="F1564" s="4">
        <v>2026</v>
      </c>
      <c r="G1564" s="4" t="s">
        <v>1165</v>
      </c>
      <c r="H1564" s="4" t="s">
        <v>6164</v>
      </c>
      <c r="I1564" s="4" t="s">
        <v>9572</v>
      </c>
      <c r="J1564" s="4"/>
      <c r="K1564" s="4"/>
      <c r="L1564" s="4"/>
      <c r="M1564" s="4" t="s">
        <v>9573</v>
      </c>
    </row>
    <row r="1565" spans="1:13" ht="15" customHeight="1">
      <c r="A1565" s="4" t="s">
        <v>9574</v>
      </c>
      <c r="B1565" s="4" t="s">
        <v>533</v>
      </c>
      <c r="C1565" s="4" t="s">
        <v>9575</v>
      </c>
      <c r="D1565" s="4" t="s">
        <v>9576</v>
      </c>
      <c r="E1565" s="4" t="s">
        <v>9577</v>
      </c>
      <c r="F1565" s="4">
        <v>2025</v>
      </c>
      <c r="G1565" s="4" t="s">
        <v>9578</v>
      </c>
      <c r="H1565" s="4" t="s">
        <v>6156</v>
      </c>
      <c r="I1565" s="4" t="s">
        <v>9579</v>
      </c>
      <c r="J1565" s="4"/>
      <c r="K1565" s="4"/>
      <c r="L1565" s="4"/>
      <c r="M1565" s="4" t="s">
        <v>9580</v>
      </c>
    </row>
    <row r="1566" spans="1:13" ht="15" customHeight="1">
      <c r="A1566" s="4" t="s">
        <v>9581</v>
      </c>
      <c r="B1566" s="4" t="s">
        <v>533</v>
      </c>
      <c r="C1566" s="4" t="s">
        <v>9582</v>
      </c>
      <c r="D1566" s="4" t="s">
        <v>9583</v>
      </c>
      <c r="E1566" s="4" t="s">
        <v>9584</v>
      </c>
      <c r="F1566" s="4">
        <v>2026</v>
      </c>
      <c r="G1566" s="4"/>
      <c r="H1566" s="4" t="s">
        <v>6180</v>
      </c>
      <c r="I1566" s="4"/>
      <c r="J1566" s="4" t="s">
        <v>9585</v>
      </c>
      <c r="K1566" s="4"/>
      <c r="L1566" s="4"/>
      <c r="M1566" s="4" t="s">
        <v>9586</v>
      </c>
    </row>
    <row r="1567" spans="1:13" ht="15" customHeight="1">
      <c r="A1567" s="4" t="s">
        <v>9587</v>
      </c>
      <c r="B1567" s="4" t="s">
        <v>533</v>
      </c>
      <c r="C1567" s="4" t="s">
        <v>9588</v>
      </c>
      <c r="D1567" s="4" t="s">
        <v>1516</v>
      </c>
      <c r="E1567" s="4" t="s">
        <v>9589</v>
      </c>
      <c r="F1567" s="4">
        <v>2025</v>
      </c>
      <c r="G1567" s="4" t="s">
        <v>1518</v>
      </c>
      <c r="H1567" s="4" t="s">
        <v>6313</v>
      </c>
      <c r="I1567" s="4" t="s">
        <v>1519</v>
      </c>
      <c r="J1567" s="4"/>
      <c r="K1567" s="4" t="s">
        <v>1515</v>
      </c>
      <c r="L1567" s="4" t="s">
        <v>1264</v>
      </c>
      <c r="M1567" s="4" t="s">
        <v>1520</v>
      </c>
    </row>
    <row r="1568" spans="1:13" ht="15" customHeight="1">
      <c r="A1568" s="4" t="s">
        <v>9590</v>
      </c>
      <c r="B1568" s="4" t="s">
        <v>533</v>
      </c>
      <c r="C1568" s="4" t="s">
        <v>9591</v>
      </c>
      <c r="D1568" s="4" t="s">
        <v>5839</v>
      </c>
      <c r="E1568" s="4" t="s">
        <v>9592</v>
      </c>
      <c r="F1568" s="4">
        <v>2026</v>
      </c>
      <c r="G1568" s="4" t="s">
        <v>8229</v>
      </c>
      <c r="H1568" s="4" t="s">
        <v>6234</v>
      </c>
      <c r="I1568" s="4" t="s">
        <v>5841</v>
      </c>
      <c r="J1568" s="4"/>
      <c r="K1568" s="4" t="s">
        <v>5838</v>
      </c>
      <c r="L1568" s="4" t="s">
        <v>1264</v>
      </c>
      <c r="M1568" s="4" t="s">
        <v>5842</v>
      </c>
    </row>
    <row r="1569" spans="1:13" ht="15" customHeight="1">
      <c r="A1569" s="4" t="s">
        <v>9593</v>
      </c>
      <c r="B1569" s="4" t="s">
        <v>533</v>
      </c>
      <c r="C1569" s="4" t="s">
        <v>9594</v>
      </c>
      <c r="D1569" s="4" t="s">
        <v>9595</v>
      </c>
      <c r="E1569" s="4" t="s">
        <v>9596</v>
      </c>
      <c r="F1569" s="4">
        <v>2026</v>
      </c>
      <c r="G1569" s="4" t="s">
        <v>8665</v>
      </c>
      <c r="H1569" s="4" t="s">
        <v>6202</v>
      </c>
      <c r="I1569" s="4" t="s">
        <v>9597</v>
      </c>
      <c r="J1569" s="4"/>
      <c r="K1569" s="4"/>
      <c r="L1569" s="4"/>
      <c r="M1569" s="4" t="s">
        <v>9598</v>
      </c>
    </row>
    <row r="1570" spans="1:13" ht="15" customHeight="1">
      <c r="A1570" s="4" t="s">
        <v>9599</v>
      </c>
      <c r="B1570" s="4" t="s">
        <v>533</v>
      </c>
      <c r="C1570" s="4" t="s">
        <v>9600</v>
      </c>
      <c r="D1570" s="4" t="s">
        <v>9601</v>
      </c>
      <c r="E1570" s="4" t="s">
        <v>9602</v>
      </c>
      <c r="F1570" s="4">
        <v>2026</v>
      </c>
      <c r="G1570" s="4" t="s">
        <v>9603</v>
      </c>
      <c r="H1570" s="4" t="s">
        <v>6313</v>
      </c>
      <c r="I1570" s="4" t="s">
        <v>9604</v>
      </c>
      <c r="J1570" s="4"/>
      <c r="K1570" s="4"/>
      <c r="L1570" s="4"/>
      <c r="M1570" s="2" t="s">
        <v>9605</v>
      </c>
    </row>
    <row r="1571" spans="1:13" ht="15" customHeight="1">
      <c r="A1571" s="4" t="s">
        <v>9606</v>
      </c>
      <c r="B1571" s="4" t="s">
        <v>533</v>
      </c>
      <c r="C1571" s="4" t="s">
        <v>9607</v>
      </c>
      <c r="D1571" s="4" t="s">
        <v>9608</v>
      </c>
      <c r="E1571" s="4" t="s">
        <v>9609</v>
      </c>
      <c r="F1571" s="4">
        <v>2026</v>
      </c>
      <c r="G1571" s="4" t="s">
        <v>6187</v>
      </c>
      <c r="H1571" s="4" t="s">
        <v>6164</v>
      </c>
      <c r="I1571" s="4" t="s">
        <v>9610</v>
      </c>
      <c r="J1571" s="4" t="s">
        <v>9611</v>
      </c>
      <c r="K1571" s="4"/>
      <c r="L1571" s="4"/>
      <c r="M1571" s="4" t="s">
        <v>9612</v>
      </c>
    </row>
    <row r="1572" spans="1:13" ht="15" customHeight="1">
      <c r="A1572" s="4" t="s">
        <v>9613</v>
      </c>
      <c r="B1572" s="4" t="s">
        <v>533</v>
      </c>
      <c r="C1572" s="4" t="s">
        <v>9614</v>
      </c>
      <c r="D1572" s="4" t="s">
        <v>9615</v>
      </c>
      <c r="E1572" s="4" t="s">
        <v>9616</v>
      </c>
      <c r="F1572" s="4">
        <v>2026</v>
      </c>
      <c r="G1572" s="4" t="s">
        <v>7661</v>
      </c>
      <c r="H1572" s="4" t="s">
        <v>6164</v>
      </c>
      <c r="I1572" s="4" t="s">
        <v>6015</v>
      </c>
      <c r="J1572" s="4"/>
      <c r="K1572" s="4" t="s">
        <v>6012</v>
      </c>
      <c r="L1572" s="4" t="s">
        <v>1264</v>
      </c>
      <c r="M1572" s="4" t="s">
        <v>9617</v>
      </c>
    </row>
    <row r="1573" spans="1:13" ht="15" customHeight="1">
      <c r="A1573" s="4" t="s">
        <v>9618</v>
      </c>
      <c r="B1573" s="4" t="s">
        <v>533</v>
      </c>
      <c r="C1573" s="4" t="s">
        <v>9619</v>
      </c>
      <c r="D1573" s="4" t="s">
        <v>9620</v>
      </c>
      <c r="E1573" s="4" t="s">
        <v>9621</v>
      </c>
      <c r="F1573" s="4">
        <v>2026</v>
      </c>
      <c r="G1573" s="4" t="s">
        <v>6187</v>
      </c>
      <c r="H1573" s="4" t="s">
        <v>6164</v>
      </c>
      <c r="I1573" s="4"/>
      <c r="J1573" s="4" t="s">
        <v>9622</v>
      </c>
      <c r="K1573" s="4"/>
      <c r="L1573" s="4"/>
      <c r="M1573" s="4" t="s">
        <v>9623</v>
      </c>
    </row>
    <row r="1574" spans="1:13" ht="15" customHeight="1">
      <c r="A1574" s="4" t="s">
        <v>9624</v>
      </c>
      <c r="B1574" s="4" t="s">
        <v>533</v>
      </c>
      <c r="C1574" s="4" t="s">
        <v>9625</v>
      </c>
      <c r="D1574" s="4" t="s">
        <v>9626</v>
      </c>
      <c r="E1574" s="4" t="s">
        <v>9627</v>
      </c>
      <c r="F1574" s="4">
        <v>2025</v>
      </c>
      <c r="G1574" s="4" t="s">
        <v>9332</v>
      </c>
      <c r="H1574" s="4" t="s">
        <v>6164</v>
      </c>
      <c r="I1574" s="4" t="s">
        <v>9628</v>
      </c>
      <c r="J1574" s="4"/>
      <c r="K1574" s="4"/>
      <c r="L1574" s="4"/>
      <c r="M1574" s="4" t="s">
        <v>9629</v>
      </c>
    </row>
    <row r="1575" spans="1:13" ht="15" customHeight="1">
      <c r="A1575" s="4" t="s">
        <v>9630</v>
      </c>
      <c r="B1575" s="4" t="s">
        <v>533</v>
      </c>
      <c r="C1575" s="4" t="s">
        <v>9631</v>
      </c>
      <c r="D1575" s="4" t="s">
        <v>9632</v>
      </c>
      <c r="E1575" s="4" t="s">
        <v>9633</v>
      </c>
      <c r="F1575" s="4">
        <v>2026</v>
      </c>
      <c r="G1575" s="4" t="s">
        <v>6187</v>
      </c>
      <c r="H1575" s="4" t="s">
        <v>6156</v>
      </c>
      <c r="I1575" s="4" t="s">
        <v>9634</v>
      </c>
      <c r="J1575" s="4" t="s">
        <v>9635</v>
      </c>
      <c r="K1575" s="4"/>
      <c r="L1575" s="4"/>
      <c r="M1575" s="4" t="s">
        <v>9636</v>
      </c>
    </row>
    <row r="1576" spans="1:13" ht="15" customHeight="1">
      <c r="A1576" s="4" t="s">
        <v>9637</v>
      </c>
      <c r="B1576" s="4" t="s">
        <v>533</v>
      </c>
      <c r="C1576" s="4" t="s">
        <v>9638</v>
      </c>
      <c r="D1576" s="4" t="s">
        <v>9639</v>
      </c>
      <c r="E1576" s="4" t="s">
        <v>6358</v>
      </c>
      <c r="F1576" s="4">
        <v>2025</v>
      </c>
      <c r="G1576" s="4" t="s">
        <v>9640</v>
      </c>
      <c r="H1576" s="4" t="s">
        <v>6173</v>
      </c>
      <c r="I1576" s="4" t="s">
        <v>9641</v>
      </c>
      <c r="J1576" s="4"/>
      <c r="K1576" s="4"/>
      <c r="L1576" s="4"/>
      <c r="M1576" s="4" t="s">
        <v>9642</v>
      </c>
    </row>
    <row r="1577" spans="1:13" ht="15" customHeight="1">
      <c r="A1577" s="4" t="s">
        <v>9643</v>
      </c>
      <c r="B1577" s="4" t="s">
        <v>533</v>
      </c>
      <c r="C1577" s="4" t="s">
        <v>9644</v>
      </c>
      <c r="D1577" s="4" t="s">
        <v>9645</v>
      </c>
      <c r="E1577" s="4" t="s">
        <v>9646</v>
      </c>
      <c r="F1577" s="4">
        <v>2026</v>
      </c>
      <c r="G1577" s="4" t="s">
        <v>6187</v>
      </c>
      <c r="H1577" s="4" t="s">
        <v>6164</v>
      </c>
      <c r="I1577" s="4" t="s">
        <v>9647</v>
      </c>
      <c r="J1577" s="4" t="s">
        <v>9648</v>
      </c>
      <c r="K1577" s="4"/>
      <c r="L1577" s="4"/>
      <c r="M1577" s="4" t="s">
        <v>9649</v>
      </c>
    </row>
    <row r="1578" spans="1:13" ht="15" customHeight="1">
      <c r="A1578" s="4" t="s">
        <v>9650</v>
      </c>
      <c r="B1578" s="4" t="s">
        <v>533</v>
      </c>
      <c r="C1578" s="4" t="s">
        <v>9651</v>
      </c>
      <c r="D1578" s="4" t="s">
        <v>9652</v>
      </c>
      <c r="E1578" s="4" t="s">
        <v>9653</v>
      </c>
      <c r="F1578" s="4">
        <v>2026</v>
      </c>
      <c r="G1578" s="4" t="s">
        <v>9654</v>
      </c>
      <c r="H1578" s="4" t="s">
        <v>6164</v>
      </c>
      <c r="I1578" s="4" t="s">
        <v>9655</v>
      </c>
      <c r="J1578" s="4"/>
      <c r="K1578" s="4"/>
      <c r="L1578" s="4"/>
      <c r="M1578" s="4" t="s">
        <v>9656</v>
      </c>
    </row>
    <row r="1579" spans="1:13" ht="15" customHeight="1">
      <c r="A1579" s="4" t="s">
        <v>9657</v>
      </c>
      <c r="B1579" s="4" t="s">
        <v>533</v>
      </c>
      <c r="C1579" s="4" t="s">
        <v>9658</v>
      </c>
      <c r="D1579" s="4" t="s">
        <v>9659</v>
      </c>
      <c r="E1579" s="4" t="s">
        <v>9660</v>
      </c>
      <c r="F1579" s="4">
        <v>2025</v>
      </c>
      <c r="G1579" s="4" t="s">
        <v>9661</v>
      </c>
      <c r="H1579" s="4" t="s">
        <v>6164</v>
      </c>
      <c r="I1579" s="4" t="s">
        <v>9662</v>
      </c>
      <c r="J1579" s="4" t="s">
        <v>9663</v>
      </c>
      <c r="K1579" s="4"/>
      <c r="L1579" s="4"/>
      <c r="M1579" s="4" t="s">
        <v>9664</v>
      </c>
    </row>
    <row r="1580" spans="1:13" ht="15" customHeight="1">
      <c r="A1580" s="4" t="s">
        <v>9665</v>
      </c>
      <c r="B1580" s="4" t="s">
        <v>533</v>
      </c>
      <c r="C1580" s="4" t="s">
        <v>9666</v>
      </c>
      <c r="D1580" s="4" t="s">
        <v>9667</v>
      </c>
      <c r="E1580" s="4" t="s">
        <v>9668</v>
      </c>
      <c r="F1580" s="4">
        <v>2026</v>
      </c>
      <c r="G1580" s="4" t="s">
        <v>6550</v>
      </c>
      <c r="H1580" s="4" t="s">
        <v>6180</v>
      </c>
      <c r="I1580" s="4" t="s">
        <v>9669</v>
      </c>
      <c r="J1580" s="4"/>
      <c r="K1580" s="4"/>
      <c r="L1580" s="4"/>
      <c r="M1580" s="4"/>
    </row>
    <row r="1581" spans="1:13" ht="15" customHeight="1">
      <c r="A1581" s="4" t="s">
        <v>9670</v>
      </c>
      <c r="B1581" s="4" t="s">
        <v>533</v>
      </c>
      <c r="C1581" s="4" t="s">
        <v>9671</v>
      </c>
      <c r="D1581" s="4" t="s">
        <v>9672</v>
      </c>
      <c r="E1581" s="4" t="s">
        <v>9673</v>
      </c>
      <c r="F1581" s="4">
        <v>2026</v>
      </c>
      <c r="G1581" s="4" t="s">
        <v>6187</v>
      </c>
      <c r="H1581" s="4" t="s">
        <v>6164</v>
      </c>
      <c r="I1581" s="4" t="s">
        <v>9674</v>
      </c>
      <c r="J1581" s="4" t="s">
        <v>9675</v>
      </c>
      <c r="K1581" s="4"/>
      <c r="L1581" s="4"/>
      <c r="M1581" s="4" t="s">
        <v>9676</v>
      </c>
    </row>
    <row r="1582" spans="1:13" ht="15" customHeight="1">
      <c r="A1582" s="4" t="s">
        <v>9677</v>
      </c>
      <c r="B1582" s="4" t="s">
        <v>533</v>
      </c>
      <c r="C1582" s="4" t="s">
        <v>9678</v>
      </c>
      <c r="D1582" s="4" t="s">
        <v>9679</v>
      </c>
      <c r="E1582" s="4" t="s">
        <v>9680</v>
      </c>
      <c r="F1582" s="4">
        <v>2025</v>
      </c>
      <c r="G1582" s="4" t="s">
        <v>6187</v>
      </c>
      <c r="H1582" s="4" t="s">
        <v>6164</v>
      </c>
      <c r="I1582" s="4" t="s">
        <v>9681</v>
      </c>
      <c r="J1582" s="4" t="s">
        <v>9682</v>
      </c>
      <c r="K1582" s="4"/>
      <c r="L1582" s="4"/>
      <c r="M1582" s="4" t="s">
        <v>9683</v>
      </c>
    </row>
    <row r="1583" spans="1:13" ht="15" customHeight="1">
      <c r="A1583" s="4" t="s">
        <v>9684</v>
      </c>
      <c r="B1583" s="4" t="s">
        <v>533</v>
      </c>
      <c r="C1583" s="4" t="s">
        <v>9685</v>
      </c>
      <c r="D1583" s="4" t="s">
        <v>9686</v>
      </c>
      <c r="E1583" s="4" t="s">
        <v>9687</v>
      </c>
      <c r="F1583" s="4">
        <v>2025</v>
      </c>
      <c r="G1583" s="4" t="s">
        <v>9688</v>
      </c>
      <c r="H1583" s="4" t="s">
        <v>6156</v>
      </c>
      <c r="I1583" s="4" t="s">
        <v>9689</v>
      </c>
      <c r="J1583" s="4"/>
      <c r="K1583" s="4"/>
      <c r="L1583" s="4"/>
      <c r="M1583" s="4" t="s">
        <v>9690</v>
      </c>
    </row>
    <row r="1584" spans="1:13" ht="15" customHeight="1">
      <c r="A1584" s="4" t="s">
        <v>412</v>
      </c>
      <c r="B1584" s="4" t="s">
        <v>533</v>
      </c>
      <c r="C1584" s="4" t="s">
        <v>9691</v>
      </c>
      <c r="D1584" s="4" t="s">
        <v>413</v>
      </c>
      <c r="E1584" s="4" t="s">
        <v>9692</v>
      </c>
      <c r="F1584" s="4">
        <v>2026</v>
      </c>
      <c r="G1584" s="4" t="s">
        <v>6187</v>
      </c>
      <c r="H1584" s="4" t="s">
        <v>6156</v>
      </c>
      <c r="I1584" s="4" t="s">
        <v>9693</v>
      </c>
      <c r="J1584" s="4" t="s">
        <v>9694</v>
      </c>
      <c r="K1584" s="4"/>
      <c r="L1584" s="4"/>
      <c r="M1584" s="4" t="s">
        <v>9695</v>
      </c>
    </row>
    <row r="1585" spans="1:13" ht="15" customHeight="1">
      <c r="A1585" s="4" t="s">
        <v>9696</v>
      </c>
      <c r="B1585" s="4" t="s">
        <v>533</v>
      </c>
      <c r="C1585" s="4" t="s">
        <v>9697</v>
      </c>
      <c r="D1585" s="4" t="s">
        <v>9698</v>
      </c>
      <c r="E1585" s="4" t="s">
        <v>9699</v>
      </c>
      <c r="F1585" s="4">
        <v>2026</v>
      </c>
      <c r="G1585" s="4" t="s">
        <v>6187</v>
      </c>
      <c r="H1585" s="4" t="s">
        <v>6156</v>
      </c>
      <c r="I1585" s="4" t="s">
        <v>9700</v>
      </c>
      <c r="J1585" s="4" t="s">
        <v>9701</v>
      </c>
      <c r="K1585" s="4"/>
      <c r="L1585" s="4"/>
      <c r="M1585" s="4" t="s">
        <v>9702</v>
      </c>
    </row>
    <row r="1586" spans="1:13" ht="15" customHeight="1">
      <c r="A1586" s="4" t="s">
        <v>9703</v>
      </c>
      <c r="B1586" s="4" t="s">
        <v>533</v>
      </c>
      <c r="C1586" s="4" t="s">
        <v>9704</v>
      </c>
      <c r="D1586" s="4" t="s">
        <v>9705</v>
      </c>
      <c r="E1586" s="4" t="s">
        <v>9706</v>
      </c>
      <c r="F1586" s="4">
        <v>2026</v>
      </c>
      <c r="G1586" s="4" t="s">
        <v>9707</v>
      </c>
      <c r="H1586" s="4" t="s">
        <v>6164</v>
      </c>
      <c r="I1586" s="4" t="s">
        <v>9708</v>
      </c>
      <c r="J1586" s="4"/>
      <c r="K1586" s="4"/>
      <c r="L1586" s="4"/>
      <c r="M1586" s="2" t="s">
        <v>9709</v>
      </c>
    </row>
    <row r="1587" spans="1:13" ht="15" customHeight="1">
      <c r="A1587" s="4" t="s">
        <v>9710</v>
      </c>
      <c r="B1587" s="4" t="s">
        <v>533</v>
      </c>
      <c r="C1587" s="4" t="s">
        <v>9711</v>
      </c>
      <c r="D1587" s="4" t="s">
        <v>9712</v>
      </c>
      <c r="E1587" s="4" t="s">
        <v>9713</v>
      </c>
      <c r="F1587" s="4">
        <v>2026</v>
      </c>
      <c r="G1587" s="4" t="s">
        <v>9714</v>
      </c>
      <c r="H1587" s="4" t="s">
        <v>6156</v>
      </c>
      <c r="I1587" s="4" t="s">
        <v>9715</v>
      </c>
      <c r="J1587" s="4"/>
      <c r="K1587" s="4"/>
      <c r="L1587" s="4"/>
      <c r="M1587" s="4" t="s">
        <v>9716</v>
      </c>
    </row>
    <row r="1588" spans="1:13" ht="15" customHeight="1">
      <c r="A1588" s="4" t="s">
        <v>9717</v>
      </c>
      <c r="B1588" s="4" t="s">
        <v>533</v>
      </c>
      <c r="C1588" s="4" t="s">
        <v>9718</v>
      </c>
      <c r="D1588" s="4" t="s">
        <v>9719</v>
      </c>
      <c r="E1588" s="4" t="s">
        <v>9720</v>
      </c>
      <c r="F1588" s="4">
        <v>2026</v>
      </c>
      <c r="G1588" s="4" t="s">
        <v>6738</v>
      </c>
      <c r="H1588" s="4" t="s">
        <v>6739</v>
      </c>
      <c r="I1588" s="4" t="s">
        <v>9721</v>
      </c>
      <c r="J1588" s="4"/>
      <c r="K1588" s="4"/>
      <c r="L1588" s="4"/>
      <c r="M1588" s="4" t="s">
        <v>9722</v>
      </c>
    </row>
    <row r="1589" spans="1:13" ht="15" customHeight="1">
      <c r="A1589" s="4" t="s">
        <v>9723</v>
      </c>
      <c r="B1589" s="4" t="s">
        <v>533</v>
      </c>
      <c r="C1589" s="4" t="s">
        <v>9724</v>
      </c>
      <c r="D1589" s="4" t="s">
        <v>9725</v>
      </c>
      <c r="E1589" s="4" t="s">
        <v>9726</v>
      </c>
      <c r="F1589" s="4">
        <v>2023</v>
      </c>
      <c r="G1589" s="4" t="s">
        <v>9727</v>
      </c>
      <c r="H1589" s="4" t="s">
        <v>6164</v>
      </c>
      <c r="I1589" s="4" t="s">
        <v>9728</v>
      </c>
      <c r="J1589" s="4"/>
      <c r="K1589" s="4"/>
      <c r="L1589" s="4"/>
      <c r="M1589" s="4" t="s">
        <v>9729</v>
      </c>
    </row>
    <row r="1590" spans="1:13" ht="15" customHeight="1">
      <c r="A1590" s="4" t="s">
        <v>9730</v>
      </c>
      <c r="B1590" s="4" t="s">
        <v>533</v>
      </c>
      <c r="C1590" s="4" t="s">
        <v>9731</v>
      </c>
      <c r="D1590" s="4" t="s">
        <v>9732</v>
      </c>
      <c r="E1590" s="4" t="s">
        <v>9733</v>
      </c>
      <c r="F1590" s="4">
        <v>2026</v>
      </c>
      <c r="G1590" s="4" t="s">
        <v>9734</v>
      </c>
      <c r="H1590" s="4" t="s">
        <v>6164</v>
      </c>
      <c r="I1590" s="4" t="s">
        <v>9735</v>
      </c>
      <c r="J1590" s="4"/>
      <c r="K1590" s="4"/>
      <c r="L1590" s="4"/>
      <c r="M1590" s="2" t="s">
        <v>9736</v>
      </c>
    </row>
    <row r="1591" spans="1:13" ht="15" customHeight="1">
      <c r="A1591" s="4" t="s">
        <v>9737</v>
      </c>
      <c r="B1591" s="4" t="s">
        <v>533</v>
      </c>
      <c r="C1591" s="4" t="s">
        <v>9738</v>
      </c>
      <c r="D1591" s="4" t="s">
        <v>9739</v>
      </c>
      <c r="E1591" s="4" t="s">
        <v>9740</v>
      </c>
      <c r="F1591" s="4">
        <v>2026</v>
      </c>
      <c r="G1591" s="4" t="s">
        <v>6187</v>
      </c>
      <c r="H1591" s="4" t="s">
        <v>6164</v>
      </c>
      <c r="I1591" s="4" t="s">
        <v>9741</v>
      </c>
      <c r="J1591" s="4" t="s">
        <v>9742</v>
      </c>
      <c r="K1591" s="4"/>
      <c r="L1591" s="4"/>
      <c r="M1591" s="4" t="s">
        <v>9743</v>
      </c>
    </row>
    <row r="1592" spans="1:13" ht="15" customHeight="1">
      <c r="A1592" s="4" t="s">
        <v>9744</v>
      </c>
      <c r="B1592" s="4" t="s">
        <v>533</v>
      </c>
      <c r="C1592" s="4" t="s">
        <v>9745</v>
      </c>
      <c r="D1592" s="4" t="s">
        <v>5404</v>
      </c>
      <c r="E1592" s="4" t="s">
        <v>9746</v>
      </c>
      <c r="F1592" s="4">
        <v>2026</v>
      </c>
      <c r="G1592" s="4" t="s">
        <v>9747</v>
      </c>
      <c r="H1592" s="4" t="s">
        <v>6313</v>
      </c>
      <c r="I1592" s="4" t="s">
        <v>5406</v>
      </c>
      <c r="J1592" s="4"/>
      <c r="K1592" s="4" t="s">
        <v>5403</v>
      </c>
      <c r="L1592" s="4" t="s">
        <v>1264</v>
      </c>
      <c r="M1592" s="4" t="s">
        <v>5407</v>
      </c>
    </row>
    <row r="1593" spans="1:13" ht="15" customHeight="1">
      <c r="A1593" s="4" t="s">
        <v>9748</v>
      </c>
      <c r="B1593" s="4" t="s">
        <v>533</v>
      </c>
      <c r="C1593" s="4" t="s">
        <v>9749</v>
      </c>
      <c r="D1593" s="4" t="s">
        <v>9750</v>
      </c>
      <c r="E1593" s="4" t="s">
        <v>9751</v>
      </c>
      <c r="F1593" s="4">
        <v>2025</v>
      </c>
      <c r="G1593" s="4" t="s">
        <v>6187</v>
      </c>
      <c r="H1593" s="4" t="s">
        <v>6164</v>
      </c>
      <c r="I1593" s="4" t="s">
        <v>9752</v>
      </c>
      <c r="J1593" s="4" t="s">
        <v>9753</v>
      </c>
      <c r="K1593" s="4"/>
      <c r="L1593" s="4"/>
      <c r="M1593" s="4" t="s">
        <v>9754</v>
      </c>
    </row>
    <row r="1594" spans="1:13" ht="15" customHeight="1">
      <c r="A1594" s="4" t="s">
        <v>9755</v>
      </c>
      <c r="B1594" s="4" t="s">
        <v>533</v>
      </c>
      <c r="C1594" s="4" t="s">
        <v>9756</v>
      </c>
      <c r="D1594" s="4" t="s">
        <v>9757</v>
      </c>
      <c r="E1594" s="4" t="s">
        <v>9758</v>
      </c>
      <c r="F1594" s="4">
        <v>2025</v>
      </c>
      <c r="G1594" s="4" t="s">
        <v>7066</v>
      </c>
      <c r="H1594" s="4" t="s">
        <v>6173</v>
      </c>
      <c r="I1594" s="4" t="s">
        <v>9759</v>
      </c>
      <c r="J1594" s="4" t="s">
        <v>9760</v>
      </c>
      <c r="K1594" s="4"/>
      <c r="L1594" s="4"/>
      <c r="M1594" s="4" t="s">
        <v>9761</v>
      </c>
    </row>
    <row r="1595" spans="1:13" ht="15" customHeight="1">
      <c r="A1595" s="4" t="s">
        <v>9762</v>
      </c>
      <c r="B1595" s="4" t="s">
        <v>533</v>
      </c>
      <c r="C1595" s="4" t="s">
        <v>9763</v>
      </c>
      <c r="D1595" s="4" t="s">
        <v>9764</v>
      </c>
      <c r="E1595" s="4" t="s">
        <v>9765</v>
      </c>
      <c r="F1595" s="4">
        <v>2025</v>
      </c>
      <c r="G1595" s="4" t="s">
        <v>6836</v>
      </c>
      <c r="H1595" s="4" t="s">
        <v>6164</v>
      </c>
      <c r="I1595" s="4" t="s">
        <v>9766</v>
      </c>
      <c r="J1595" s="4"/>
      <c r="K1595" s="4"/>
      <c r="L1595" s="4"/>
      <c r="M1595" s="4" t="s">
        <v>9767</v>
      </c>
    </row>
    <row r="1596" spans="1:13" ht="15" customHeight="1">
      <c r="A1596" s="4" t="s">
        <v>9768</v>
      </c>
      <c r="B1596" s="4" t="s">
        <v>533</v>
      </c>
      <c r="C1596" s="4" t="s">
        <v>9769</v>
      </c>
      <c r="D1596" s="4" t="s">
        <v>9770</v>
      </c>
      <c r="E1596" s="4" t="s">
        <v>9771</v>
      </c>
      <c r="F1596" s="4">
        <v>2026</v>
      </c>
      <c r="G1596" s="4" t="s">
        <v>7104</v>
      </c>
      <c r="H1596" s="4" t="s">
        <v>6164</v>
      </c>
      <c r="I1596" s="4" t="s">
        <v>9772</v>
      </c>
      <c r="J1596" s="4"/>
      <c r="K1596" s="4"/>
      <c r="L1596" s="4"/>
      <c r="M1596" s="4" t="s">
        <v>9773</v>
      </c>
    </row>
    <row r="1597" spans="1:13" ht="15" customHeight="1">
      <c r="A1597" s="4" t="s">
        <v>9774</v>
      </c>
      <c r="B1597" s="4" t="s">
        <v>533</v>
      </c>
      <c r="C1597" s="4" t="s">
        <v>9775</v>
      </c>
      <c r="D1597" s="4" t="s">
        <v>9776</v>
      </c>
      <c r="E1597" s="4" t="s">
        <v>9777</v>
      </c>
      <c r="F1597" s="4">
        <v>2026</v>
      </c>
      <c r="G1597" s="4" t="s">
        <v>9778</v>
      </c>
      <c r="H1597" s="4" t="s">
        <v>6164</v>
      </c>
      <c r="I1597" s="4" t="s">
        <v>9779</v>
      </c>
      <c r="J1597" s="4"/>
      <c r="K1597" s="4"/>
      <c r="L1597" s="4"/>
      <c r="M1597" s="4" t="s">
        <v>9780</v>
      </c>
    </row>
    <row r="1598" spans="1:13" ht="15" customHeight="1">
      <c r="A1598" s="4" t="s">
        <v>9781</v>
      </c>
      <c r="B1598" s="4" t="s">
        <v>533</v>
      </c>
      <c r="C1598" s="4" t="s">
        <v>9782</v>
      </c>
      <c r="D1598" s="4" t="s">
        <v>9783</v>
      </c>
      <c r="E1598" s="4" t="s">
        <v>9784</v>
      </c>
      <c r="F1598" s="4">
        <v>2026</v>
      </c>
      <c r="G1598" s="4" t="s">
        <v>9785</v>
      </c>
      <c r="H1598" s="4" t="s">
        <v>6164</v>
      </c>
      <c r="I1598" s="4" t="s">
        <v>9786</v>
      </c>
      <c r="J1598" s="4"/>
      <c r="K1598" s="4"/>
      <c r="L1598" s="4"/>
      <c r="M1598" s="2" t="s">
        <v>9787</v>
      </c>
    </row>
    <row r="1599" spans="1:13" ht="15" customHeight="1">
      <c r="A1599" s="4" t="s">
        <v>9788</v>
      </c>
      <c r="B1599" s="4" t="s">
        <v>533</v>
      </c>
      <c r="C1599" s="4" t="s">
        <v>9789</v>
      </c>
      <c r="D1599" s="4" t="s">
        <v>9790</v>
      </c>
      <c r="E1599" s="4" t="s">
        <v>9791</v>
      </c>
      <c r="F1599" s="4">
        <v>2024</v>
      </c>
      <c r="G1599" s="4" t="s">
        <v>9792</v>
      </c>
      <c r="H1599" s="4" t="s">
        <v>6164</v>
      </c>
      <c r="I1599" s="4" t="s">
        <v>9793</v>
      </c>
      <c r="J1599" s="4"/>
      <c r="K1599" s="4"/>
      <c r="L1599" s="4"/>
      <c r="M1599" s="4" t="s">
        <v>9794</v>
      </c>
    </row>
    <row r="1600" spans="1:13" ht="15" customHeight="1">
      <c r="A1600" s="4" t="s">
        <v>9795</v>
      </c>
      <c r="B1600" s="4" t="s">
        <v>533</v>
      </c>
      <c r="C1600" s="4" t="s">
        <v>9796</v>
      </c>
      <c r="D1600" s="4" t="s">
        <v>9797</v>
      </c>
      <c r="E1600" s="4" t="s">
        <v>9798</v>
      </c>
      <c r="F1600" s="4">
        <v>2025</v>
      </c>
      <c r="G1600" s="4" t="s">
        <v>6187</v>
      </c>
      <c r="H1600" s="4" t="s">
        <v>6164</v>
      </c>
      <c r="I1600" s="4" t="s">
        <v>9799</v>
      </c>
      <c r="J1600" s="4" t="s">
        <v>9800</v>
      </c>
      <c r="K1600" s="4"/>
      <c r="L1600" s="4"/>
      <c r="M1600" s="4" t="s">
        <v>9801</v>
      </c>
    </row>
    <row r="1601" spans="1:13" ht="15" customHeight="1">
      <c r="A1601" s="4" t="s">
        <v>9802</v>
      </c>
      <c r="B1601" s="4" t="s">
        <v>533</v>
      </c>
      <c r="C1601" s="4" t="s">
        <v>9803</v>
      </c>
      <c r="D1601" s="4" t="s">
        <v>9804</v>
      </c>
      <c r="E1601" s="4" t="s">
        <v>9805</v>
      </c>
      <c r="F1601" s="4">
        <v>2023</v>
      </c>
      <c r="G1601" s="4" t="s">
        <v>9806</v>
      </c>
      <c r="H1601" s="4" t="s">
        <v>6156</v>
      </c>
      <c r="I1601" s="4" t="s">
        <v>9807</v>
      </c>
      <c r="J1601" s="4"/>
      <c r="K1601" s="4"/>
      <c r="L1601" s="4"/>
      <c r="M1601" s="4" t="s">
        <v>9808</v>
      </c>
    </row>
    <row r="1602" spans="1:13" ht="15" customHeight="1">
      <c r="A1602" s="4" t="s">
        <v>9809</v>
      </c>
      <c r="B1602" s="4" t="s">
        <v>533</v>
      </c>
      <c r="C1602" s="4" t="s">
        <v>9810</v>
      </c>
      <c r="D1602" s="4" t="s">
        <v>9811</v>
      </c>
      <c r="E1602" s="4" t="s">
        <v>9812</v>
      </c>
      <c r="F1602" s="4">
        <v>2026</v>
      </c>
      <c r="G1602" s="4" t="s">
        <v>9813</v>
      </c>
      <c r="H1602" s="4" t="s">
        <v>6202</v>
      </c>
      <c r="I1602" s="4" t="s">
        <v>9814</v>
      </c>
      <c r="J1602" s="4"/>
      <c r="K1602" s="4"/>
      <c r="L1602" s="4"/>
      <c r="M1602" s="4" t="s">
        <v>9815</v>
      </c>
    </row>
    <row r="1603" spans="1:13" ht="15" customHeight="1">
      <c r="A1603" s="4" t="s">
        <v>9816</v>
      </c>
      <c r="B1603" s="4" t="s">
        <v>533</v>
      </c>
      <c r="C1603" s="4" t="s">
        <v>9817</v>
      </c>
      <c r="D1603" s="4" t="s">
        <v>9818</v>
      </c>
      <c r="E1603" s="4" t="s">
        <v>9819</v>
      </c>
      <c r="F1603" s="4">
        <v>2020</v>
      </c>
      <c r="G1603" s="4" t="s">
        <v>6550</v>
      </c>
      <c r="H1603" s="4" t="s">
        <v>6180</v>
      </c>
      <c r="I1603" s="4" t="s">
        <v>9820</v>
      </c>
      <c r="J1603" s="4"/>
      <c r="K1603" s="4"/>
      <c r="L1603" s="4"/>
      <c r="M1603" s="4" t="s">
        <v>9821</v>
      </c>
    </row>
    <row r="1604" spans="1:13" ht="15" customHeight="1">
      <c r="A1604" s="4" t="s">
        <v>9822</v>
      </c>
      <c r="B1604" s="4" t="s">
        <v>533</v>
      </c>
      <c r="C1604" s="4" t="s">
        <v>9823</v>
      </c>
      <c r="D1604" s="4" t="s">
        <v>9824</v>
      </c>
      <c r="E1604" s="4" t="s">
        <v>9825</v>
      </c>
      <c r="F1604" s="4">
        <v>2025</v>
      </c>
      <c r="G1604" s="4"/>
      <c r="H1604" s="4" t="s">
        <v>768</v>
      </c>
      <c r="I1604" s="4" t="s">
        <v>9826</v>
      </c>
      <c r="J1604" s="4"/>
      <c r="K1604" s="4"/>
      <c r="L1604" s="4"/>
      <c r="M1604" s="4"/>
    </row>
    <row r="1605" spans="1:13" ht="15" customHeight="1">
      <c r="A1605" s="4" t="s">
        <v>9827</v>
      </c>
      <c r="B1605" s="4" t="s">
        <v>533</v>
      </c>
      <c r="C1605" s="4" t="s">
        <v>9828</v>
      </c>
      <c r="D1605" s="4" t="s">
        <v>9829</v>
      </c>
      <c r="E1605" s="4" t="s">
        <v>9830</v>
      </c>
      <c r="F1605" s="4">
        <v>2026</v>
      </c>
      <c r="G1605" s="4" t="s">
        <v>6187</v>
      </c>
      <c r="H1605" s="4" t="s">
        <v>6156</v>
      </c>
      <c r="I1605" s="4" t="s">
        <v>9831</v>
      </c>
      <c r="J1605" s="4" t="s">
        <v>9832</v>
      </c>
      <c r="K1605" s="4"/>
      <c r="L1605" s="4"/>
      <c r="M1605" s="4" t="s">
        <v>9833</v>
      </c>
    </row>
    <row r="1606" spans="1:13" ht="15" customHeight="1">
      <c r="A1606" s="4" t="s">
        <v>9834</v>
      </c>
      <c r="B1606" s="4" t="s">
        <v>533</v>
      </c>
      <c r="C1606" s="4" t="s">
        <v>9835</v>
      </c>
      <c r="D1606" s="4" t="s">
        <v>3710</v>
      </c>
      <c r="E1606" s="4" t="s">
        <v>9836</v>
      </c>
      <c r="F1606" s="4">
        <v>2026</v>
      </c>
      <c r="G1606" s="4" t="s">
        <v>3712</v>
      </c>
      <c r="H1606" s="4" t="s">
        <v>6269</v>
      </c>
      <c r="I1606" s="4" t="s">
        <v>3713</v>
      </c>
      <c r="J1606" s="4"/>
      <c r="K1606" s="4" t="s">
        <v>3709</v>
      </c>
      <c r="L1606" s="4" t="s">
        <v>1264</v>
      </c>
      <c r="M1606" s="4" t="s">
        <v>3714</v>
      </c>
    </row>
    <row r="1607" spans="1:13" ht="15" customHeight="1">
      <c r="A1607" s="4" t="s">
        <v>9837</v>
      </c>
      <c r="B1607" s="4" t="s">
        <v>533</v>
      </c>
      <c r="C1607" s="4" t="s">
        <v>9838</v>
      </c>
      <c r="D1607" s="4" t="s">
        <v>9839</v>
      </c>
      <c r="E1607" s="4" t="s">
        <v>9840</v>
      </c>
      <c r="F1607" s="4">
        <v>2026</v>
      </c>
      <c r="G1607" s="4" t="s">
        <v>9841</v>
      </c>
      <c r="H1607" s="4" t="s">
        <v>6156</v>
      </c>
      <c r="I1607" s="4" t="s">
        <v>9842</v>
      </c>
      <c r="J1607" s="4"/>
      <c r="K1607" s="4"/>
      <c r="L1607" s="4"/>
      <c r="M1607" s="4" t="s">
        <v>9843</v>
      </c>
    </row>
    <row r="1608" spans="1:13" ht="15" customHeight="1">
      <c r="A1608" s="4" t="s">
        <v>449</v>
      </c>
      <c r="B1608" s="4" t="s">
        <v>533</v>
      </c>
      <c r="C1608" s="4" t="s">
        <v>9844</v>
      </c>
      <c r="D1608" s="4" t="s">
        <v>450</v>
      </c>
      <c r="E1608" s="4" t="s">
        <v>9845</v>
      </c>
      <c r="F1608" s="4">
        <v>2025</v>
      </c>
      <c r="G1608" s="4" t="s">
        <v>9846</v>
      </c>
      <c r="H1608" s="4" t="s">
        <v>6164</v>
      </c>
      <c r="I1608" s="4" t="s">
        <v>9847</v>
      </c>
      <c r="J1608" s="4"/>
      <c r="K1608" s="4"/>
      <c r="L1608" s="4"/>
      <c r="M1608" s="4" t="s">
        <v>9848</v>
      </c>
    </row>
    <row r="1609" spans="1:13" ht="15" customHeight="1">
      <c r="A1609" s="4" t="s">
        <v>9849</v>
      </c>
      <c r="B1609" s="4" t="s">
        <v>533</v>
      </c>
      <c r="C1609" s="4" t="s">
        <v>9850</v>
      </c>
      <c r="D1609" s="4" t="s">
        <v>9851</v>
      </c>
      <c r="E1609" s="4" t="s">
        <v>9852</v>
      </c>
      <c r="F1609" s="4">
        <v>2026</v>
      </c>
      <c r="G1609" s="4" t="s">
        <v>9853</v>
      </c>
      <c r="H1609" s="4" t="s">
        <v>6156</v>
      </c>
      <c r="I1609" s="4" t="s">
        <v>9854</v>
      </c>
      <c r="J1609" s="4"/>
      <c r="K1609" s="4"/>
      <c r="L1609" s="4"/>
      <c r="M1609" s="2" t="s">
        <v>9855</v>
      </c>
    </row>
    <row r="1610" spans="1:13" ht="15" customHeight="1">
      <c r="A1610" s="4" t="s">
        <v>9856</v>
      </c>
      <c r="B1610" s="4" t="s">
        <v>533</v>
      </c>
      <c r="C1610" s="4" t="s">
        <v>9857</v>
      </c>
      <c r="D1610" s="4" t="s">
        <v>9858</v>
      </c>
      <c r="E1610" s="4" t="s">
        <v>9859</v>
      </c>
      <c r="F1610" s="4">
        <v>2025</v>
      </c>
      <c r="G1610" s="4" t="s">
        <v>9860</v>
      </c>
      <c r="H1610" s="4" t="s">
        <v>6164</v>
      </c>
      <c r="I1610" s="4" t="s">
        <v>9861</v>
      </c>
      <c r="J1610" s="4"/>
      <c r="K1610" s="4"/>
      <c r="L1610" s="4"/>
      <c r="M1610" s="4" t="s">
        <v>9862</v>
      </c>
    </row>
    <row r="1611" spans="1:13" ht="15" customHeight="1">
      <c r="A1611" s="4" t="s">
        <v>9863</v>
      </c>
      <c r="B1611" s="4" t="s">
        <v>533</v>
      </c>
      <c r="C1611" s="4" t="s">
        <v>9864</v>
      </c>
      <c r="D1611" s="4" t="s">
        <v>9865</v>
      </c>
      <c r="E1611" s="4" t="s">
        <v>9866</v>
      </c>
      <c r="F1611" s="4">
        <v>2025</v>
      </c>
      <c r="G1611" s="4" t="s">
        <v>6556</v>
      </c>
      <c r="H1611" s="4" t="s">
        <v>6164</v>
      </c>
      <c r="I1611" s="4" t="s">
        <v>9867</v>
      </c>
      <c r="J1611" s="4"/>
      <c r="K1611" s="4"/>
      <c r="L1611" s="4"/>
      <c r="M1611" s="4" t="s">
        <v>9868</v>
      </c>
    </row>
    <row r="1612" spans="1:13" ht="15" customHeight="1">
      <c r="A1612" s="4" t="s">
        <v>9869</v>
      </c>
      <c r="B1612" s="4" t="s">
        <v>533</v>
      </c>
      <c r="C1612" s="4" t="s">
        <v>9870</v>
      </c>
      <c r="D1612" s="4" t="s">
        <v>9871</v>
      </c>
      <c r="E1612" s="4" t="s">
        <v>9872</v>
      </c>
      <c r="F1612" s="4">
        <v>2026</v>
      </c>
      <c r="G1612" s="4"/>
      <c r="H1612" s="4" t="s">
        <v>6180</v>
      </c>
      <c r="I1612" s="4"/>
      <c r="J1612" s="4" t="s">
        <v>9873</v>
      </c>
      <c r="K1612" s="4"/>
      <c r="L1612" s="4"/>
      <c r="M1612" s="4" t="s">
        <v>9874</v>
      </c>
    </row>
    <row r="1613" spans="1:13" ht="23.25" customHeight="1">
      <c r="A1613" s="4" t="s">
        <v>9875</v>
      </c>
      <c r="B1613" s="4" t="s">
        <v>533</v>
      </c>
      <c r="C1613" s="4" t="s">
        <v>9876</v>
      </c>
      <c r="D1613" s="4" t="s">
        <v>9877</v>
      </c>
      <c r="E1613" s="4" t="s">
        <v>9878</v>
      </c>
      <c r="F1613" s="4">
        <v>2023</v>
      </c>
      <c r="G1613" s="4" t="s">
        <v>9879</v>
      </c>
      <c r="H1613" s="4" t="s">
        <v>6164</v>
      </c>
      <c r="I1613" s="4" t="s">
        <v>9880</v>
      </c>
      <c r="J1613" s="4"/>
      <c r="K1613" s="4"/>
      <c r="L1613" s="4"/>
      <c r="M1613" s="2" t="s">
        <v>9881</v>
      </c>
    </row>
    <row r="1614" spans="1:13" ht="15" customHeight="1">
      <c r="A1614" s="4" t="s">
        <v>9882</v>
      </c>
      <c r="B1614" s="4" t="s">
        <v>533</v>
      </c>
      <c r="C1614" s="4" t="s">
        <v>9883</v>
      </c>
      <c r="D1614" s="4" t="s">
        <v>9884</v>
      </c>
      <c r="E1614" s="4" t="s">
        <v>9885</v>
      </c>
      <c r="F1614" s="4">
        <v>2026</v>
      </c>
      <c r="G1614" s="4"/>
      <c r="H1614" s="4" t="s">
        <v>6180</v>
      </c>
      <c r="I1614" s="4"/>
      <c r="J1614" s="4" t="s">
        <v>9886</v>
      </c>
      <c r="K1614" s="4"/>
      <c r="L1614" s="4"/>
      <c r="M1614" s="4" t="s">
        <v>9887</v>
      </c>
    </row>
    <row r="1615" spans="1:13" ht="15" customHeight="1">
      <c r="A1615" s="4" t="s">
        <v>9888</v>
      </c>
      <c r="B1615" s="4" t="s">
        <v>533</v>
      </c>
      <c r="C1615" s="4" t="s">
        <v>9889</v>
      </c>
      <c r="D1615" s="4" t="s">
        <v>9890</v>
      </c>
      <c r="E1615" s="4" t="s">
        <v>9891</v>
      </c>
      <c r="F1615" s="4">
        <v>2026</v>
      </c>
      <c r="G1615" s="4" t="s">
        <v>9892</v>
      </c>
      <c r="H1615" s="4" t="s">
        <v>6164</v>
      </c>
      <c r="I1615" s="4" t="s">
        <v>9893</v>
      </c>
      <c r="J1615" s="4"/>
      <c r="K1615" s="4"/>
      <c r="L1615" s="4"/>
      <c r="M1615" s="4" t="s">
        <v>9894</v>
      </c>
    </row>
    <row r="1616" spans="1:13" ht="15" customHeight="1">
      <c r="A1616" s="4" t="s">
        <v>9895</v>
      </c>
      <c r="B1616" s="4" t="s">
        <v>533</v>
      </c>
      <c r="C1616" s="4" t="s">
        <v>9896</v>
      </c>
      <c r="D1616" s="4" t="s">
        <v>9897</v>
      </c>
      <c r="E1616" s="4" t="s">
        <v>9898</v>
      </c>
      <c r="F1616" s="4">
        <v>2026</v>
      </c>
      <c r="G1616" s="4"/>
      <c r="H1616" s="4" t="s">
        <v>6180</v>
      </c>
      <c r="I1616" s="4"/>
      <c r="J1616" s="4" t="s">
        <v>9899</v>
      </c>
      <c r="K1616" s="4"/>
      <c r="L1616" s="4"/>
      <c r="M1616" s="4" t="s">
        <v>9900</v>
      </c>
    </row>
    <row r="1617" spans="1:13" ht="15" customHeight="1">
      <c r="A1617" s="4" t="s">
        <v>9901</v>
      </c>
      <c r="B1617" s="4" t="s">
        <v>533</v>
      </c>
      <c r="C1617" s="4" t="s">
        <v>9902</v>
      </c>
      <c r="D1617" s="4" t="s">
        <v>2292</v>
      </c>
      <c r="E1617" s="4" t="s">
        <v>9903</v>
      </c>
      <c r="F1617" s="4">
        <v>2025</v>
      </c>
      <c r="G1617" s="4" t="s">
        <v>2294</v>
      </c>
      <c r="H1617" s="4" t="s">
        <v>6269</v>
      </c>
      <c r="I1617" s="4" t="s">
        <v>2295</v>
      </c>
      <c r="J1617" s="4"/>
      <c r="K1617" s="4" t="s">
        <v>2291</v>
      </c>
      <c r="L1617" s="4" t="s">
        <v>1264</v>
      </c>
      <c r="M1617" s="4" t="s">
        <v>2296</v>
      </c>
    </row>
    <row r="1618" spans="1:13" ht="15" customHeight="1">
      <c r="A1618" s="4" t="s">
        <v>282</v>
      </c>
      <c r="B1618" s="4" t="s">
        <v>533</v>
      </c>
      <c r="C1618" s="4" t="s">
        <v>9904</v>
      </c>
      <c r="D1618" s="4" t="s">
        <v>283</v>
      </c>
      <c r="E1618" s="4" t="s">
        <v>9905</v>
      </c>
      <c r="F1618" s="4">
        <v>2025</v>
      </c>
      <c r="G1618" s="4" t="s">
        <v>6187</v>
      </c>
      <c r="H1618" s="4" t="s">
        <v>6164</v>
      </c>
      <c r="I1618" s="4" t="s">
        <v>9906</v>
      </c>
      <c r="J1618" s="4"/>
      <c r="K1618" s="4"/>
      <c r="L1618" s="4"/>
      <c r="M1618" s="4"/>
    </row>
    <row r="1619" spans="1:13" ht="15" customHeight="1">
      <c r="A1619" s="4" t="s">
        <v>9907</v>
      </c>
      <c r="B1619" s="4" t="s">
        <v>533</v>
      </c>
      <c r="C1619" s="4" t="s">
        <v>9908</v>
      </c>
      <c r="D1619" s="4" t="s">
        <v>9909</v>
      </c>
      <c r="E1619" s="4" t="s">
        <v>9910</v>
      </c>
      <c r="F1619" s="4">
        <v>2025</v>
      </c>
      <c r="G1619" s="4" t="s">
        <v>6731</v>
      </c>
      <c r="H1619" s="4" t="s">
        <v>6164</v>
      </c>
      <c r="I1619" s="4" t="s">
        <v>9911</v>
      </c>
      <c r="J1619" s="4"/>
      <c r="K1619" s="4"/>
      <c r="L1619" s="4"/>
      <c r="M1619" s="4" t="s">
        <v>9912</v>
      </c>
    </row>
    <row r="1620" spans="1:13" ht="15" customHeight="1">
      <c r="A1620" s="4" t="s">
        <v>9913</v>
      </c>
      <c r="B1620" s="4" t="s">
        <v>533</v>
      </c>
      <c r="C1620" s="4" t="s">
        <v>9914</v>
      </c>
      <c r="D1620" s="4" t="s">
        <v>9915</v>
      </c>
      <c r="E1620" s="4" t="s">
        <v>9916</v>
      </c>
      <c r="F1620" s="4">
        <v>2026</v>
      </c>
      <c r="G1620" s="4" t="s">
        <v>6187</v>
      </c>
      <c r="H1620" s="4" t="s">
        <v>6156</v>
      </c>
      <c r="I1620" s="4" t="s">
        <v>9917</v>
      </c>
      <c r="J1620" s="4" t="s">
        <v>9918</v>
      </c>
      <c r="K1620" s="4"/>
      <c r="L1620" s="4"/>
      <c r="M1620" s="4" t="s">
        <v>9919</v>
      </c>
    </row>
    <row r="1621" spans="1:13" ht="15" customHeight="1">
      <c r="A1621" s="4" t="s">
        <v>9920</v>
      </c>
      <c r="B1621" s="4" t="s">
        <v>533</v>
      </c>
      <c r="C1621" s="4" t="s">
        <v>9921</v>
      </c>
      <c r="D1621" s="4" t="s">
        <v>9922</v>
      </c>
      <c r="E1621" s="4" t="s">
        <v>9923</v>
      </c>
      <c r="F1621" s="4">
        <v>2026</v>
      </c>
      <c r="G1621" s="4" t="s">
        <v>6187</v>
      </c>
      <c r="H1621" s="4" t="s">
        <v>6164</v>
      </c>
      <c r="I1621" s="4" t="s">
        <v>9924</v>
      </c>
      <c r="J1621" s="4" t="s">
        <v>9925</v>
      </c>
      <c r="K1621" s="4"/>
      <c r="L1621" s="4"/>
      <c r="M1621" s="4" t="s">
        <v>9926</v>
      </c>
    </row>
    <row r="1622" spans="1:13" ht="15" customHeight="1">
      <c r="A1622" s="4" t="s">
        <v>9927</v>
      </c>
      <c r="B1622" s="4" t="s">
        <v>533</v>
      </c>
      <c r="C1622" s="4" t="s">
        <v>9928</v>
      </c>
      <c r="D1622" s="4" t="s">
        <v>2409</v>
      </c>
      <c r="E1622" s="4" t="s">
        <v>9929</v>
      </c>
      <c r="F1622" s="4">
        <v>2025</v>
      </c>
      <c r="G1622" s="4" t="s">
        <v>2359</v>
      </c>
      <c r="H1622" s="4" t="s">
        <v>6164</v>
      </c>
      <c r="I1622" s="4" t="s">
        <v>2411</v>
      </c>
      <c r="J1622" s="4"/>
      <c r="K1622" s="4" t="s">
        <v>2408</v>
      </c>
      <c r="L1622" s="4" t="s">
        <v>1264</v>
      </c>
      <c r="M1622" s="4" t="s">
        <v>2412</v>
      </c>
    </row>
    <row r="1623" spans="1:13" ht="15" customHeight="1">
      <c r="A1623" s="4" t="s">
        <v>9930</v>
      </c>
      <c r="B1623" s="4" t="s">
        <v>533</v>
      </c>
      <c r="C1623" s="4" t="s">
        <v>9931</v>
      </c>
      <c r="D1623" s="4" t="s">
        <v>9932</v>
      </c>
      <c r="E1623" s="4" t="s">
        <v>9933</v>
      </c>
      <c r="F1623" s="4">
        <v>2025</v>
      </c>
      <c r="G1623" s="4"/>
      <c r="H1623" s="4" t="s">
        <v>6180</v>
      </c>
      <c r="I1623" s="4"/>
      <c r="J1623" s="4" t="s">
        <v>9934</v>
      </c>
      <c r="K1623" s="4"/>
      <c r="L1623" s="4"/>
      <c r="M1623" s="4" t="s">
        <v>9935</v>
      </c>
    </row>
    <row r="1624" spans="1:13" ht="15" customHeight="1">
      <c r="A1624" s="4" t="s">
        <v>9936</v>
      </c>
      <c r="B1624" s="4" t="s">
        <v>533</v>
      </c>
      <c r="C1624" s="4" t="s">
        <v>9937</v>
      </c>
      <c r="D1624" s="4" t="s">
        <v>9938</v>
      </c>
      <c r="E1624" s="4" t="s">
        <v>9939</v>
      </c>
      <c r="F1624" s="4">
        <v>2026</v>
      </c>
      <c r="G1624" s="4" t="s">
        <v>8201</v>
      </c>
      <c r="H1624" s="4" t="s">
        <v>6156</v>
      </c>
      <c r="I1624" s="4" t="s">
        <v>9940</v>
      </c>
      <c r="J1624" s="4"/>
      <c r="K1624" s="4"/>
      <c r="L1624" s="4"/>
      <c r="M1624" s="2" t="s">
        <v>9941</v>
      </c>
    </row>
    <row r="1625" spans="1:13" ht="15" customHeight="1">
      <c r="A1625" s="4" t="s">
        <v>9942</v>
      </c>
      <c r="B1625" s="4" t="s">
        <v>533</v>
      </c>
      <c r="C1625" s="4" t="s">
        <v>9943</v>
      </c>
      <c r="D1625" s="4" t="s">
        <v>9944</v>
      </c>
      <c r="E1625" s="4" t="s">
        <v>9945</v>
      </c>
      <c r="F1625" s="4">
        <v>2026</v>
      </c>
      <c r="G1625" s="4" t="s">
        <v>9946</v>
      </c>
      <c r="H1625" s="4" t="s">
        <v>6156</v>
      </c>
      <c r="I1625" s="4" t="s">
        <v>9947</v>
      </c>
      <c r="J1625" s="4"/>
      <c r="K1625" s="4"/>
      <c r="L1625" s="4"/>
      <c r="M1625" s="2" t="s">
        <v>9948</v>
      </c>
    </row>
    <row r="1626" spans="1:13" ht="15" customHeight="1">
      <c r="A1626" s="4" t="s">
        <v>9949</v>
      </c>
      <c r="B1626" s="4" t="s">
        <v>533</v>
      </c>
      <c r="C1626" s="4" t="s">
        <v>9950</v>
      </c>
      <c r="D1626" s="4" t="s">
        <v>9951</v>
      </c>
      <c r="E1626" s="4" t="s">
        <v>9952</v>
      </c>
      <c r="F1626" s="4">
        <v>2026</v>
      </c>
      <c r="G1626" s="4" t="s">
        <v>9953</v>
      </c>
      <c r="H1626" s="4" t="s">
        <v>6164</v>
      </c>
      <c r="I1626" s="4" t="s">
        <v>9954</v>
      </c>
      <c r="J1626" s="4"/>
      <c r="K1626" s="4"/>
      <c r="L1626" s="4"/>
      <c r="M1626" s="2" t="s">
        <v>9955</v>
      </c>
    </row>
    <row r="1627" spans="1:13" ht="15" customHeight="1">
      <c r="A1627" s="4" t="s">
        <v>9956</v>
      </c>
      <c r="B1627" s="4" t="s">
        <v>533</v>
      </c>
      <c r="C1627" s="4" t="s">
        <v>9957</v>
      </c>
      <c r="D1627" s="4" t="s">
        <v>9958</v>
      </c>
      <c r="E1627" s="4" t="s">
        <v>9959</v>
      </c>
      <c r="F1627" s="4">
        <v>2024</v>
      </c>
      <c r="G1627" s="4" t="s">
        <v>9960</v>
      </c>
      <c r="H1627" s="4" t="s">
        <v>6164</v>
      </c>
      <c r="I1627" s="4" t="s">
        <v>9961</v>
      </c>
      <c r="J1627" s="4"/>
      <c r="K1627" s="4"/>
      <c r="L1627" s="4"/>
      <c r="M1627" s="4" t="s">
        <v>9962</v>
      </c>
    </row>
    <row r="1628" spans="1:13" ht="15" customHeight="1">
      <c r="A1628" s="4" t="s">
        <v>9963</v>
      </c>
      <c r="B1628" s="4" t="s">
        <v>533</v>
      </c>
      <c r="C1628" s="4" t="s">
        <v>9964</v>
      </c>
      <c r="D1628" s="4" t="s">
        <v>9965</v>
      </c>
      <c r="E1628" s="4" t="s">
        <v>9966</v>
      </c>
      <c r="F1628" s="4">
        <v>2026</v>
      </c>
      <c r="G1628" s="4" t="s">
        <v>6187</v>
      </c>
      <c r="H1628" s="4" t="s">
        <v>6164</v>
      </c>
      <c r="I1628" s="4" t="s">
        <v>9967</v>
      </c>
      <c r="J1628" s="4" t="s">
        <v>9968</v>
      </c>
      <c r="K1628" s="4"/>
      <c r="L1628" s="4"/>
      <c r="M1628" s="4" t="s">
        <v>9969</v>
      </c>
    </row>
    <row r="1629" spans="1:13" ht="15" customHeight="1">
      <c r="A1629" s="4" t="s">
        <v>9970</v>
      </c>
      <c r="B1629" s="4" t="s">
        <v>533</v>
      </c>
      <c r="C1629" s="4" t="s">
        <v>9971</v>
      </c>
      <c r="D1629" s="4" t="s">
        <v>9972</v>
      </c>
      <c r="E1629" s="4" t="s">
        <v>9973</v>
      </c>
      <c r="F1629" s="4">
        <v>2026</v>
      </c>
      <c r="G1629" s="4" t="s">
        <v>9974</v>
      </c>
      <c r="H1629" s="4" t="s">
        <v>6164</v>
      </c>
      <c r="I1629" s="4" t="s">
        <v>9975</v>
      </c>
      <c r="J1629" s="4"/>
      <c r="K1629" s="4"/>
      <c r="L1629" s="4"/>
      <c r="M1629" s="4" t="s">
        <v>9976</v>
      </c>
    </row>
    <row r="1630" spans="1:13" ht="15" customHeight="1">
      <c r="A1630" s="4" t="s">
        <v>9977</v>
      </c>
      <c r="B1630" s="4" t="s">
        <v>533</v>
      </c>
      <c r="C1630" s="4" t="s">
        <v>9978</v>
      </c>
      <c r="D1630" s="4" t="s">
        <v>9979</v>
      </c>
      <c r="E1630" s="4" t="s">
        <v>9980</v>
      </c>
      <c r="F1630" s="4">
        <v>2024</v>
      </c>
      <c r="G1630" s="4" t="s">
        <v>9981</v>
      </c>
      <c r="H1630" s="4" t="s">
        <v>6164</v>
      </c>
      <c r="I1630" s="4" t="s">
        <v>9982</v>
      </c>
      <c r="J1630" s="4"/>
      <c r="K1630" s="4"/>
      <c r="L1630" s="4"/>
      <c r="M1630" s="4" t="s">
        <v>9983</v>
      </c>
    </row>
    <row r="1631" spans="1:13" ht="15" customHeight="1">
      <c r="A1631" s="4" t="s">
        <v>9984</v>
      </c>
      <c r="B1631" s="4" t="s">
        <v>533</v>
      </c>
      <c r="C1631" s="4" t="s">
        <v>9985</v>
      </c>
      <c r="D1631" s="4" t="s">
        <v>4431</v>
      </c>
      <c r="E1631" s="4" t="s">
        <v>9986</v>
      </c>
      <c r="F1631" s="4">
        <v>2024</v>
      </c>
      <c r="G1631" s="4" t="s">
        <v>4433</v>
      </c>
      <c r="H1631" s="4" t="s">
        <v>8918</v>
      </c>
      <c r="I1631" s="4" t="s">
        <v>4434</v>
      </c>
      <c r="J1631" s="4"/>
      <c r="K1631" s="4" t="s">
        <v>4430</v>
      </c>
      <c r="L1631" s="4" t="s">
        <v>1264</v>
      </c>
      <c r="M1631" s="4" t="s">
        <v>4435</v>
      </c>
    </row>
    <row r="1632" spans="1:13" ht="15" customHeight="1">
      <c r="A1632" s="4" t="s">
        <v>9987</v>
      </c>
      <c r="B1632" s="4" t="s">
        <v>533</v>
      </c>
      <c r="C1632" s="4" t="s">
        <v>9988</v>
      </c>
      <c r="D1632" s="4" t="s">
        <v>9989</v>
      </c>
      <c r="E1632" s="4" t="s">
        <v>9990</v>
      </c>
      <c r="F1632" s="4">
        <v>2026</v>
      </c>
      <c r="G1632" s="4" t="s">
        <v>6796</v>
      </c>
      <c r="H1632" s="4" t="s">
        <v>6164</v>
      </c>
      <c r="I1632" s="4" t="s">
        <v>9991</v>
      </c>
      <c r="J1632" s="4"/>
      <c r="K1632" s="4"/>
      <c r="L1632" s="4"/>
      <c r="M1632" s="4" t="s">
        <v>9992</v>
      </c>
    </row>
    <row r="1633" spans="1:13" ht="15" customHeight="1">
      <c r="A1633" s="4" t="s">
        <v>9993</v>
      </c>
      <c r="B1633" s="4" t="s">
        <v>533</v>
      </c>
      <c r="C1633" s="4" t="s">
        <v>9994</v>
      </c>
      <c r="D1633" s="4" t="s">
        <v>9995</v>
      </c>
      <c r="E1633" s="4" t="s">
        <v>9996</v>
      </c>
      <c r="F1633" s="4">
        <v>2026</v>
      </c>
      <c r="G1633" s="4" t="s">
        <v>6940</v>
      </c>
      <c r="H1633" s="4" t="s">
        <v>6234</v>
      </c>
      <c r="I1633" s="4" t="s">
        <v>9997</v>
      </c>
      <c r="J1633" s="4" t="s">
        <v>9998</v>
      </c>
      <c r="K1633" s="4"/>
      <c r="L1633" s="4"/>
      <c r="M1633" s="4" t="s">
        <v>9999</v>
      </c>
    </row>
    <row r="1634" spans="1:13" ht="15" customHeight="1">
      <c r="A1634" s="4" t="s">
        <v>10000</v>
      </c>
      <c r="B1634" s="4" t="s">
        <v>533</v>
      </c>
      <c r="C1634" s="4" t="s">
        <v>10001</v>
      </c>
      <c r="D1634" s="4" t="s">
        <v>1694</v>
      </c>
      <c r="E1634" s="4" t="s">
        <v>10002</v>
      </c>
      <c r="F1634" s="4">
        <v>2025</v>
      </c>
      <c r="G1634" s="4" t="s">
        <v>1696</v>
      </c>
      <c r="H1634" s="4" t="s">
        <v>6313</v>
      </c>
      <c r="I1634" s="4" t="s">
        <v>1697</v>
      </c>
      <c r="J1634" s="4"/>
      <c r="K1634" s="4" t="s">
        <v>1693</v>
      </c>
      <c r="L1634" s="4" t="s">
        <v>1264</v>
      </c>
      <c r="M1634" s="4"/>
    </row>
    <row r="1635" spans="1:13" ht="15" customHeight="1">
      <c r="A1635" s="4" t="s">
        <v>279</v>
      </c>
      <c r="B1635" s="4" t="s">
        <v>533</v>
      </c>
      <c r="C1635" s="4" t="s">
        <v>10003</v>
      </c>
      <c r="D1635" s="4" t="s">
        <v>280</v>
      </c>
      <c r="E1635" s="4" t="s">
        <v>10004</v>
      </c>
      <c r="F1635" s="4">
        <v>2026</v>
      </c>
      <c r="G1635" s="4" t="s">
        <v>10005</v>
      </c>
      <c r="H1635" s="4" t="s">
        <v>6156</v>
      </c>
      <c r="I1635" s="4" t="s">
        <v>10006</v>
      </c>
      <c r="J1635" s="4"/>
      <c r="K1635" s="4"/>
      <c r="L1635" s="4"/>
      <c r="M1635" s="2" t="s">
        <v>10007</v>
      </c>
    </row>
    <row r="1636" spans="1:13" ht="15" customHeight="1">
      <c r="A1636" s="4" t="s">
        <v>10008</v>
      </c>
      <c r="B1636" s="4" t="s">
        <v>533</v>
      </c>
      <c r="C1636" s="4" t="s">
        <v>10009</v>
      </c>
      <c r="D1636" s="4" t="s">
        <v>2147</v>
      </c>
      <c r="E1636" s="4" t="s">
        <v>10010</v>
      </c>
      <c r="F1636" s="4">
        <v>2026</v>
      </c>
      <c r="G1636" s="4" t="s">
        <v>2149</v>
      </c>
      <c r="H1636" s="4" t="s">
        <v>6269</v>
      </c>
      <c r="I1636" s="4" t="s">
        <v>2150</v>
      </c>
      <c r="J1636" s="4"/>
      <c r="K1636" s="4" t="s">
        <v>2146</v>
      </c>
      <c r="L1636" s="4" t="s">
        <v>1264</v>
      </c>
      <c r="M1636" s="4" t="s">
        <v>2151</v>
      </c>
    </row>
    <row r="1637" spans="1:13" ht="15" customHeight="1">
      <c r="A1637" s="4" t="s">
        <v>397</v>
      </c>
      <c r="B1637" s="4" t="s">
        <v>533</v>
      </c>
      <c r="C1637" s="4" t="s">
        <v>10011</v>
      </c>
      <c r="D1637" s="4" t="s">
        <v>398</v>
      </c>
      <c r="E1637" s="4" t="s">
        <v>10012</v>
      </c>
      <c r="F1637" s="4">
        <v>2026</v>
      </c>
      <c r="G1637" s="4" t="s">
        <v>6187</v>
      </c>
      <c r="H1637" s="4" t="s">
        <v>6164</v>
      </c>
      <c r="I1637" s="4" t="s">
        <v>10013</v>
      </c>
      <c r="J1637" s="4" t="s">
        <v>10014</v>
      </c>
      <c r="K1637" s="4"/>
      <c r="L1637" s="4"/>
      <c r="M1637" s="4" t="s">
        <v>10015</v>
      </c>
    </row>
    <row r="1638" spans="1:13" ht="15" customHeight="1">
      <c r="A1638" s="4" t="s">
        <v>10016</v>
      </c>
      <c r="B1638" s="4" t="s">
        <v>533</v>
      </c>
      <c r="C1638" s="4" t="s">
        <v>10017</v>
      </c>
      <c r="D1638" s="4" t="s">
        <v>1700</v>
      </c>
      <c r="E1638" s="4" t="s">
        <v>10018</v>
      </c>
      <c r="F1638" s="4">
        <v>2026</v>
      </c>
      <c r="G1638" s="4" t="s">
        <v>10019</v>
      </c>
      <c r="H1638" s="4" t="s">
        <v>6180</v>
      </c>
      <c r="I1638" s="4" t="s">
        <v>1703</v>
      </c>
      <c r="J1638" s="4"/>
      <c r="K1638" s="4" t="s">
        <v>1699</v>
      </c>
      <c r="L1638" s="4" t="s">
        <v>1264</v>
      </c>
      <c r="M1638" s="4" t="s">
        <v>1704</v>
      </c>
    </row>
    <row r="1639" spans="1:13" ht="15" customHeight="1">
      <c r="A1639" s="4" t="s">
        <v>10020</v>
      </c>
      <c r="B1639" s="4" t="s">
        <v>533</v>
      </c>
      <c r="C1639" s="4" t="s">
        <v>10021</v>
      </c>
      <c r="D1639" s="4" t="s">
        <v>10022</v>
      </c>
      <c r="E1639" s="4" t="s">
        <v>10023</v>
      </c>
      <c r="F1639" s="4">
        <v>2025</v>
      </c>
      <c r="G1639" s="4" t="s">
        <v>10024</v>
      </c>
      <c r="H1639" s="4" t="s">
        <v>6202</v>
      </c>
      <c r="I1639" s="4" t="s">
        <v>10025</v>
      </c>
      <c r="J1639" s="4" t="s">
        <v>10026</v>
      </c>
      <c r="K1639" s="4"/>
      <c r="L1639" s="4"/>
      <c r="M1639" s="4" t="s">
        <v>10027</v>
      </c>
    </row>
    <row r="1640" spans="1:13" ht="15" customHeight="1">
      <c r="A1640" s="4" t="s">
        <v>10028</v>
      </c>
      <c r="B1640" s="4" t="s">
        <v>533</v>
      </c>
      <c r="C1640" s="4" t="s">
        <v>10029</v>
      </c>
      <c r="D1640" s="4" t="s">
        <v>10030</v>
      </c>
      <c r="E1640" s="4" t="s">
        <v>10031</v>
      </c>
      <c r="F1640" s="4">
        <v>2025</v>
      </c>
      <c r="G1640" s="4" t="s">
        <v>7053</v>
      </c>
      <c r="H1640" s="4" t="s">
        <v>6234</v>
      </c>
      <c r="I1640" s="4" t="s">
        <v>10032</v>
      </c>
      <c r="J1640" s="4" t="s">
        <v>10033</v>
      </c>
      <c r="K1640" s="4"/>
      <c r="L1640" s="4"/>
      <c r="M1640" s="4" t="s">
        <v>10034</v>
      </c>
    </row>
    <row r="1641" spans="1:13" ht="15" customHeight="1">
      <c r="A1641" s="4" t="s">
        <v>10035</v>
      </c>
      <c r="B1641" s="4" t="s">
        <v>533</v>
      </c>
      <c r="C1641" s="4" t="s">
        <v>10036</v>
      </c>
      <c r="D1641" s="4" t="s">
        <v>10037</v>
      </c>
      <c r="E1641" s="4" t="s">
        <v>10038</v>
      </c>
      <c r="F1641" s="4">
        <v>2026</v>
      </c>
      <c r="G1641" s="4" t="s">
        <v>10039</v>
      </c>
      <c r="H1641" s="4" t="s">
        <v>6269</v>
      </c>
      <c r="I1641" s="4" t="s">
        <v>10040</v>
      </c>
      <c r="J1641" s="4"/>
      <c r="K1641" s="4"/>
      <c r="L1641" s="4"/>
      <c r="M1641" s="4" t="s">
        <v>10041</v>
      </c>
    </row>
    <row r="1642" spans="1:13" ht="15" customHeight="1">
      <c r="A1642" s="4" t="s">
        <v>10042</v>
      </c>
      <c r="B1642" s="4" t="s">
        <v>533</v>
      </c>
      <c r="C1642" s="4" t="s">
        <v>10043</v>
      </c>
      <c r="D1642" s="4" t="s">
        <v>10044</v>
      </c>
      <c r="E1642" s="4" t="s">
        <v>10045</v>
      </c>
      <c r="F1642" s="4">
        <v>2026</v>
      </c>
      <c r="G1642" s="4" t="s">
        <v>7363</v>
      </c>
      <c r="H1642" s="4" t="s">
        <v>6156</v>
      </c>
      <c r="I1642" s="4" t="s">
        <v>10046</v>
      </c>
      <c r="J1642" s="4"/>
      <c r="K1642" s="4"/>
      <c r="L1642" s="4"/>
      <c r="M1642" s="4" t="s">
        <v>10047</v>
      </c>
    </row>
    <row r="1643" spans="1:13" ht="15" customHeight="1">
      <c r="A1643" s="4" t="s">
        <v>10048</v>
      </c>
      <c r="B1643" s="4" t="s">
        <v>533</v>
      </c>
      <c r="C1643" s="4" t="s">
        <v>10049</v>
      </c>
      <c r="D1643" s="4" t="s">
        <v>10050</v>
      </c>
      <c r="E1643" s="4" t="s">
        <v>10051</v>
      </c>
      <c r="F1643" s="4">
        <v>2025</v>
      </c>
      <c r="G1643" s="4" t="s">
        <v>10052</v>
      </c>
      <c r="H1643" s="4" t="s">
        <v>6164</v>
      </c>
      <c r="I1643" s="4" t="s">
        <v>10053</v>
      </c>
      <c r="J1643" s="4"/>
      <c r="K1643" s="4"/>
      <c r="L1643" s="4"/>
      <c r="M1643" s="4" t="s">
        <v>10054</v>
      </c>
    </row>
    <row r="1644" spans="1:13" ht="15" customHeight="1">
      <c r="A1644" s="4" t="s">
        <v>10055</v>
      </c>
      <c r="B1644" s="4" t="s">
        <v>533</v>
      </c>
      <c r="C1644" s="4" t="s">
        <v>10056</v>
      </c>
      <c r="D1644" s="4" t="s">
        <v>10057</v>
      </c>
      <c r="E1644" s="4" t="s">
        <v>10058</v>
      </c>
      <c r="F1644" s="4">
        <v>2026</v>
      </c>
      <c r="G1644" s="4" t="s">
        <v>10059</v>
      </c>
      <c r="H1644" s="4" t="s">
        <v>6156</v>
      </c>
      <c r="I1644" s="4" t="s">
        <v>10060</v>
      </c>
      <c r="J1644" s="4"/>
      <c r="K1644" s="4"/>
      <c r="L1644" s="4"/>
      <c r="M1644" s="4"/>
    </row>
    <row r="1645" spans="1:13" ht="15" customHeight="1">
      <c r="A1645" s="4" t="s">
        <v>10061</v>
      </c>
      <c r="B1645" s="4" t="s">
        <v>533</v>
      </c>
      <c r="C1645" s="4" t="s">
        <v>10062</v>
      </c>
      <c r="D1645" s="4" t="s">
        <v>10063</v>
      </c>
      <c r="E1645" s="4" t="s">
        <v>10064</v>
      </c>
      <c r="F1645" s="4">
        <v>2025</v>
      </c>
      <c r="G1645" s="4" t="s">
        <v>10065</v>
      </c>
      <c r="H1645" s="4" t="s">
        <v>6156</v>
      </c>
      <c r="I1645" s="4"/>
      <c r="J1645" s="4"/>
      <c r="K1645" s="4"/>
      <c r="L1645" s="4"/>
      <c r="M1645" s="4"/>
    </row>
    <row r="1646" spans="1:13" ht="15" customHeight="1">
      <c r="A1646" s="4" t="s">
        <v>10066</v>
      </c>
      <c r="B1646" s="4" t="s">
        <v>533</v>
      </c>
      <c r="C1646" s="4" t="s">
        <v>10067</v>
      </c>
      <c r="D1646" s="4" t="s">
        <v>10068</v>
      </c>
      <c r="E1646" s="4" t="s">
        <v>10069</v>
      </c>
      <c r="F1646" s="4">
        <v>2026</v>
      </c>
      <c r="G1646" s="4" t="s">
        <v>6187</v>
      </c>
      <c r="H1646" s="4" t="s">
        <v>6164</v>
      </c>
      <c r="I1646" s="4" t="s">
        <v>10070</v>
      </c>
      <c r="J1646" s="4" t="s">
        <v>10071</v>
      </c>
      <c r="K1646" s="4"/>
      <c r="L1646" s="4"/>
      <c r="M1646" s="4" t="s">
        <v>10072</v>
      </c>
    </row>
    <row r="1647" spans="1:13" ht="15" customHeight="1">
      <c r="A1647" s="4" t="s">
        <v>10073</v>
      </c>
      <c r="B1647" s="4" t="s">
        <v>533</v>
      </c>
      <c r="C1647" s="4" t="s">
        <v>10074</v>
      </c>
      <c r="D1647" s="4" t="s">
        <v>10075</v>
      </c>
      <c r="E1647" s="4" t="s">
        <v>10076</v>
      </c>
      <c r="F1647" s="4">
        <v>2026</v>
      </c>
      <c r="G1647" s="4" t="s">
        <v>10077</v>
      </c>
      <c r="H1647" s="4" t="s">
        <v>6256</v>
      </c>
      <c r="I1647" s="4" t="s">
        <v>10078</v>
      </c>
      <c r="J1647" s="4"/>
      <c r="K1647" s="4"/>
      <c r="L1647" s="4"/>
      <c r="M1647" s="4" t="s">
        <v>10079</v>
      </c>
    </row>
    <row r="1648" spans="1:13" ht="15" customHeight="1">
      <c r="A1648" s="4" t="s">
        <v>10080</v>
      </c>
      <c r="B1648" s="4" t="s">
        <v>533</v>
      </c>
      <c r="C1648" s="4" t="s">
        <v>10081</v>
      </c>
      <c r="D1648" s="4" t="s">
        <v>1237</v>
      </c>
      <c r="E1648" s="4" t="s">
        <v>10082</v>
      </c>
      <c r="F1648" s="4">
        <v>2026</v>
      </c>
      <c r="G1648" s="4" t="s">
        <v>1239</v>
      </c>
      <c r="H1648" s="4" t="s">
        <v>6313</v>
      </c>
      <c r="I1648" s="4" t="s">
        <v>1240</v>
      </c>
      <c r="J1648" s="4"/>
      <c r="K1648" s="4" t="s">
        <v>1236</v>
      </c>
      <c r="L1648" s="4" t="s">
        <v>1264</v>
      </c>
      <c r="M1648" s="4" t="s">
        <v>1241</v>
      </c>
    </row>
    <row r="1649" spans="1:13" ht="15" customHeight="1">
      <c r="A1649" s="4" t="s">
        <v>10083</v>
      </c>
      <c r="B1649" s="4" t="s">
        <v>533</v>
      </c>
      <c r="C1649" s="4" t="s">
        <v>10084</v>
      </c>
      <c r="D1649" s="4" t="s">
        <v>10085</v>
      </c>
      <c r="E1649" s="4" t="s">
        <v>10086</v>
      </c>
      <c r="F1649" s="4">
        <v>2026</v>
      </c>
      <c r="G1649" s="4" t="s">
        <v>10087</v>
      </c>
      <c r="H1649" s="4" t="s">
        <v>6173</v>
      </c>
      <c r="I1649" s="4" t="s">
        <v>10088</v>
      </c>
      <c r="J1649" s="4"/>
      <c r="K1649" s="4"/>
      <c r="L1649" s="4"/>
      <c r="M1649" s="4" t="s">
        <v>10089</v>
      </c>
    </row>
    <row r="1650" spans="1:13" ht="15" customHeight="1">
      <c r="A1650" s="4" t="s">
        <v>10090</v>
      </c>
      <c r="B1650" s="4" t="s">
        <v>533</v>
      </c>
      <c r="C1650" s="4" t="s">
        <v>10091</v>
      </c>
      <c r="D1650" s="4" t="s">
        <v>10092</v>
      </c>
      <c r="E1650" s="4" t="s">
        <v>10093</v>
      </c>
      <c r="F1650" s="4">
        <v>2024</v>
      </c>
      <c r="G1650" s="4" t="s">
        <v>6187</v>
      </c>
      <c r="H1650" s="4" t="s">
        <v>6164</v>
      </c>
      <c r="I1650" s="4" t="s">
        <v>10094</v>
      </c>
      <c r="J1650" s="4" t="s">
        <v>10095</v>
      </c>
      <c r="K1650" s="4"/>
      <c r="L1650" s="4"/>
      <c r="M1650" s="4" t="s">
        <v>10096</v>
      </c>
    </row>
    <row r="1651" spans="1:13" ht="15" customHeight="1">
      <c r="A1651" s="4" t="s">
        <v>10097</v>
      </c>
      <c r="B1651" s="4" t="s">
        <v>533</v>
      </c>
      <c r="C1651" s="4" t="s">
        <v>10098</v>
      </c>
      <c r="D1651" s="4" t="s">
        <v>10099</v>
      </c>
      <c r="E1651" s="4" t="s">
        <v>10100</v>
      </c>
      <c r="F1651" s="4">
        <v>2026</v>
      </c>
      <c r="G1651" s="4" t="s">
        <v>10101</v>
      </c>
      <c r="H1651" s="4" t="s">
        <v>768</v>
      </c>
      <c r="I1651" s="4" t="s">
        <v>10102</v>
      </c>
      <c r="J1651" s="4" t="s">
        <v>10103</v>
      </c>
      <c r="K1651" s="4"/>
      <c r="L1651" s="4"/>
      <c r="M1651" s="4" t="s">
        <v>10104</v>
      </c>
    </row>
    <row r="1652" spans="1:13" ht="15" customHeight="1">
      <c r="A1652" s="4" t="s">
        <v>10105</v>
      </c>
      <c r="B1652" s="4" t="s">
        <v>533</v>
      </c>
      <c r="C1652" s="4" t="s">
        <v>10106</v>
      </c>
      <c r="D1652" s="4" t="s">
        <v>2781</v>
      </c>
      <c r="E1652" s="4" t="s">
        <v>10107</v>
      </c>
      <c r="F1652" s="4">
        <v>2025</v>
      </c>
      <c r="G1652" s="4" t="s">
        <v>10108</v>
      </c>
      <c r="H1652" s="4" t="s">
        <v>6269</v>
      </c>
      <c r="I1652" s="4" t="s">
        <v>2784</v>
      </c>
      <c r="J1652" s="4"/>
      <c r="K1652" s="4" t="s">
        <v>2780</v>
      </c>
      <c r="L1652" s="4" t="s">
        <v>1264</v>
      </c>
      <c r="M1652" s="4" t="s">
        <v>2785</v>
      </c>
    </row>
    <row r="1653" spans="1:13" ht="15" customHeight="1">
      <c r="A1653" s="4" t="s">
        <v>10109</v>
      </c>
      <c r="B1653" s="4" t="s">
        <v>533</v>
      </c>
      <c r="C1653" s="4" t="s">
        <v>10110</v>
      </c>
      <c r="D1653" s="4" t="s">
        <v>10111</v>
      </c>
      <c r="E1653" s="4" t="s">
        <v>10112</v>
      </c>
      <c r="F1653" s="4">
        <v>2025</v>
      </c>
      <c r="G1653" s="4" t="s">
        <v>6574</v>
      </c>
      <c r="H1653" s="4" t="s">
        <v>6164</v>
      </c>
      <c r="I1653" s="4" t="s">
        <v>10113</v>
      </c>
      <c r="J1653" s="4"/>
      <c r="K1653" s="4"/>
      <c r="L1653" s="4"/>
      <c r="M1653" s="4" t="s">
        <v>10114</v>
      </c>
    </row>
    <row r="1654" spans="1:13" ht="15" customHeight="1">
      <c r="A1654" s="4" t="s">
        <v>10115</v>
      </c>
      <c r="B1654" s="4" t="s">
        <v>533</v>
      </c>
      <c r="C1654" s="4" t="s">
        <v>10116</v>
      </c>
      <c r="D1654" s="4" t="s">
        <v>10117</v>
      </c>
      <c r="E1654" s="4" t="s">
        <v>10118</v>
      </c>
      <c r="F1654" s="4">
        <v>2024</v>
      </c>
      <c r="G1654" s="4" t="s">
        <v>6187</v>
      </c>
      <c r="H1654" s="4" t="s">
        <v>6164</v>
      </c>
      <c r="I1654" s="4" t="s">
        <v>10119</v>
      </c>
      <c r="J1654" s="4" t="s">
        <v>10120</v>
      </c>
      <c r="K1654" s="4"/>
      <c r="L1654" s="4"/>
      <c r="M1654" s="4" t="s">
        <v>10121</v>
      </c>
    </row>
    <row r="1655" spans="1:13" ht="15" customHeight="1">
      <c r="A1655" s="4" t="s">
        <v>10122</v>
      </c>
      <c r="B1655" s="4" t="s">
        <v>533</v>
      </c>
      <c r="C1655" s="4" t="s">
        <v>10123</v>
      </c>
      <c r="D1655" s="4" t="s">
        <v>10124</v>
      </c>
      <c r="E1655" s="4" t="s">
        <v>10125</v>
      </c>
      <c r="F1655" s="4">
        <v>2026</v>
      </c>
      <c r="G1655" s="4" t="s">
        <v>6746</v>
      </c>
      <c r="H1655" s="4" t="s">
        <v>6164</v>
      </c>
      <c r="I1655" s="4" t="s">
        <v>10126</v>
      </c>
      <c r="J1655" s="4"/>
      <c r="K1655" s="4"/>
      <c r="L1655" s="4"/>
      <c r="M1655" s="2" t="s">
        <v>10127</v>
      </c>
    </row>
    <row r="1656" spans="1:13" ht="15" customHeight="1">
      <c r="A1656" s="4" t="s">
        <v>10128</v>
      </c>
      <c r="B1656" s="4" t="s">
        <v>533</v>
      </c>
      <c r="C1656" s="4" t="s">
        <v>10129</v>
      </c>
      <c r="D1656" s="4" t="s">
        <v>1420</v>
      </c>
      <c r="E1656" s="4" t="s">
        <v>10130</v>
      </c>
      <c r="F1656" s="4">
        <v>2025</v>
      </c>
      <c r="G1656" s="4" t="s">
        <v>1422</v>
      </c>
      <c r="H1656" s="4" t="s">
        <v>6313</v>
      </c>
      <c r="I1656" s="4" t="s">
        <v>1423</v>
      </c>
      <c r="J1656" s="4"/>
      <c r="K1656" s="4" t="s">
        <v>1419</v>
      </c>
      <c r="L1656" s="4" t="s">
        <v>1264</v>
      </c>
      <c r="M1656" s="4" t="s">
        <v>1424</v>
      </c>
    </row>
    <row r="1657" spans="1:13" ht="15" customHeight="1">
      <c r="A1657" s="4" t="s">
        <v>10131</v>
      </c>
      <c r="B1657" s="4" t="s">
        <v>533</v>
      </c>
      <c r="C1657" s="4" t="s">
        <v>10132</v>
      </c>
      <c r="D1657" s="4" t="s">
        <v>10133</v>
      </c>
      <c r="E1657" s="4" t="s">
        <v>10134</v>
      </c>
      <c r="F1657" s="4">
        <v>2026</v>
      </c>
      <c r="G1657" s="4" t="s">
        <v>6187</v>
      </c>
      <c r="H1657" s="4" t="s">
        <v>6164</v>
      </c>
      <c r="I1657" s="4" t="s">
        <v>10135</v>
      </c>
      <c r="J1657" s="4" t="s">
        <v>10136</v>
      </c>
      <c r="K1657" s="4"/>
      <c r="L1657" s="4"/>
      <c r="M1657" s="4" t="s">
        <v>10137</v>
      </c>
    </row>
    <row r="1658" spans="1:13" ht="15" customHeight="1">
      <c r="A1658" s="4" t="s">
        <v>10138</v>
      </c>
      <c r="B1658" s="4" t="s">
        <v>533</v>
      </c>
      <c r="C1658" s="4" t="s">
        <v>10139</v>
      </c>
      <c r="D1658" s="4" t="s">
        <v>10140</v>
      </c>
      <c r="E1658" s="4" t="s">
        <v>10141</v>
      </c>
      <c r="F1658" s="4">
        <v>2025</v>
      </c>
      <c r="G1658" s="4" t="s">
        <v>6187</v>
      </c>
      <c r="H1658" s="4" t="s">
        <v>6156</v>
      </c>
      <c r="I1658" s="4" t="s">
        <v>10142</v>
      </c>
      <c r="J1658" s="4" t="s">
        <v>10143</v>
      </c>
      <c r="K1658" s="4"/>
      <c r="L1658" s="4"/>
      <c r="M1658" s="4" t="s">
        <v>10144</v>
      </c>
    </row>
    <row r="1659" spans="1:13" ht="15" customHeight="1">
      <c r="A1659" s="4" t="s">
        <v>10145</v>
      </c>
      <c r="B1659" s="4" t="s">
        <v>533</v>
      </c>
      <c r="C1659" s="4" t="s">
        <v>10146</v>
      </c>
      <c r="D1659" s="4" t="s">
        <v>10147</v>
      </c>
      <c r="E1659" s="4" t="s">
        <v>10148</v>
      </c>
      <c r="F1659" s="4">
        <v>2026</v>
      </c>
      <c r="G1659" s="4" t="s">
        <v>6187</v>
      </c>
      <c r="H1659" s="4" t="s">
        <v>6164</v>
      </c>
      <c r="I1659" s="4" t="s">
        <v>10149</v>
      </c>
      <c r="J1659" s="4" t="s">
        <v>10150</v>
      </c>
      <c r="K1659" s="4"/>
      <c r="L1659" s="4"/>
      <c r="M1659" s="4" t="s">
        <v>10151</v>
      </c>
    </row>
    <row r="1660" spans="1:13" ht="15" customHeight="1">
      <c r="A1660" s="4" t="s">
        <v>10152</v>
      </c>
      <c r="B1660" s="4" t="s">
        <v>533</v>
      </c>
      <c r="C1660" s="4" t="s">
        <v>10153</v>
      </c>
      <c r="D1660" s="4" t="s">
        <v>3312</v>
      </c>
      <c r="E1660" s="4" t="s">
        <v>10154</v>
      </c>
      <c r="F1660" s="4">
        <v>2024</v>
      </c>
      <c r="G1660" s="4" t="s">
        <v>10155</v>
      </c>
      <c r="H1660" s="4" t="s">
        <v>6234</v>
      </c>
      <c r="I1660" s="4" t="s">
        <v>3314</v>
      </c>
      <c r="J1660" s="4" t="s">
        <v>3315</v>
      </c>
      <c r="K1660" s="4" t="s">
        <v>3311</v>
      </c>
      <c r="L1660" s="4" t="s">
        <v>1264</v>
      </c>
      <c r="M1660" s="4" t="s">
        <v>3316</v>
      </c>
    </row>
    <row r="1661" spans="1:13" ht="15" customHeight="1">
      <c r="A1661" s="4" t="s">
        <v>10156</v>
      </c>
      <c r="B1661" s="4" t="s">
        <v>533</v>
      </c>
      <c r="C1661" s="4" t="s">
        <v>10157</v>
      </c>
      <c r="D1661" s="4" t="s">
        <v>10158</v>
      </c>
      <c r="E1661" s="4" t="s">
        <v>10159</v>
      </c>
      <c r="F1661" s="4">
        <v>2026</v>
      </c>
      <c r="G1661" s="4" t="s">
        <v>10160</v>
      </c>
      <c r="H1661" s="4" t="s">
        <v>6202</v>
      </c>
      <c r="I1661" s="4" t="s">
        <v>10161</v>
      </c>
      <c r="J1661" s="4"/>
      <c r="K1661" s="4"/>
      <c r="L1661" s="4"/>
      <c r="M1661" s="4" t="s">
        <v>10162</v>
      </c>
    </row>
    <row r="1662" spans="1:13" ht="15" customHeight="1">
      <c r="A1662" s="4" t="s">
        <v>10163</v>
      </c>
      <c r="B1662" s="4" t="s">
        <v>533</v>
      </c>
      <c r="C1662" s="4" t="s">
        <v>10164</v>
      </c>
      <c r="D1662" s="4" t="s">
        <v>2190</v>
      </c>
      <c r="E1662" s="4" t="s">
        <v>10165</v>
      </c>
      <c r="F1662" s="4">
        <v>2026</v>
      </c>
      <c r="G1662" s="4" t="s">
        <v>2192</v>
      </c>
      <c r="H1662" s="4" t="s">
        <v>6180</v>
      </c>
      <c r="I1662" s="4" t="s">
        <v>2193</v>
      </c>
      <c r="J1662" s="4"/>
      <c r="K1662" s="4" t="s">
        <v>2189</v>
      </c>
      <c r="L1662" s="4" t="s">
        <v>1264</v>
      </c>
      <c r="M1662" s="4" t="s">
        <v>2194</v>
      </c>
    </row>
    <row r="1663" spans="1:13" ht="15" customHeight="1">
      <c r="A1663" s="4" t="s">
        <v>10166</v>
      </c>
      <c r="B1663" s="4" t="s">
        <v>533</v>
      </c>
      <c r="C1663" s="4" t="s">
        <v>10167</v>
      </c>
      <c r="D1663" s="4" t="s">
        <v>10168</v>
      </c>
      <c r="E1663" s="4" t="s">
        <v>10169</v>
      </c>
      <c r="F1663" s="4">
        <v>2025</v>
      </c>
      <c r="G1663" s="4" t="s">
        <v>10170</v>
      </c>
      <c r="H1663" s="4" t="s">
        <v>6156</v>
      </c>
      <c r="I1663" s="4" t="s">
        <v>10171</v>
      </c>
      <c r="J1663" s="4"/>
      <c r="K1663" s="4"/>
      <c r="L1663" s="4"/>
      <c r="M1663" s="4" t="s">
        <v>10172</v>
      </c>
    </row>
    <row r="1664" spans="1:13" ht="15" customHeight="1">
      <c r="A1664" s="4" t="s">
        <v>10173</v>
      </c>
      <c r="B1664" s="4" t="s">
        <v>533</v>
      </c>
      <c r="C1664" s="4" t="s">
        <v>10174</v>
      </c>
      <c r="D1664" s="4" t="s">
        <v>4627</v>
      </c>
      <c r="E1664" s="4" t="s">
        <v>10175</v>
      </c>
      <c r="F1664" s="4">
        <v>2026</v>
      </c>
      <c r="G1664" s="4" t="s">
        <v>2694</v>
      </c>
      <c r="H1664" s="4" t="s">
        <v>6313</v>
      </c>
      <c r="I1664" s="4" t="s">
        <v>4629</v>
      </c>
      <c r="J1664" s="4"/>
      <c r="K1664" s="4" t="s">
        <v>4626</v>
      </c>
      <c r="L1664" s="4" t="s">
        <v>1264</v>
      </c>
      <c r="M1664" s="4" t="s">
        <v>4630</v>
      </c>
    </row>
    <row r="1665" spans="1:13" ht="15" customHeight="1">
      <c r="A1665" s="4" t="s">
        <v>10176</v>
      </c>
      <c r="B1665" s="4" t="s">
        <v>533</v>
      </c>
      <c r="C1665" s="4" t="s">
        <v>10177</v>
      </c>
      <c r="D1665" s="4" t="s">
        <v>10178</v>
      </c>
      <c r="E1665" s="4" t="s">
        <v>10179</v>
      </c>
      <c r="F1665" s="4">
        <v>2026</v>
      </c>
      <c r="G1665" s="4" t="s">
        <v>6187</v>
      </c>
      <c r="H1665" s="4" t="s">
        <v>6164</v>
      </c>
      <c r="I1665" s="4" t="s">
        <v>10180</v>
      </c>
      <c r="J1665" s="4" t="s">
        <v>10181</v>
      </c>
      <c r="K1665" s="4"/>
      <c r="L1665" s="4"/>
      <c r="M1665" s="4" t="s">
        <v>10182</v>
      </c>
    </row>
    <row r="1666" spans="1:13" ht="15" customHeight="1">
      <c r="A1666" s="4" t="s">
        <v>10183</v>
      </c>
      <c r="B1666" s="4" t="s">
        <v>533</v>
      </c>
      <c r="C1666" s="4" t="s">
        <v>10184</v>
      </c>
      <c r="D1666" s="4" t="s">
        <v>10185</v>
      </c>
      <c r="E1666" s="4" t="s">
        <v>10186</v>
      </c>
      <c r="F1666" s="4">
        <v>2026</v>
      </c>
      <c r="G1666" s="4" t="s">
        <v>9310</v>
      </c>
      <c r="H1666" s="4" t="s">
        <v>6164</v>
      </c>
      <c r="I1666" s="4" t="s">
        <v>10187</v>
      </c>
      <c r="J1666" s="4"/>
      <c r="K1666" s="4"/>
      <c r="L1666" s="4"/>
      <c r="M1666" s="4" t="s">
        <v>10188</v>
      </c>
    </row>
    <row r="1667" spans="1:13" ht="15" customHeight="1">
      <c r="A1667" s="4" t="s">
        <v>10189</v>
      </c>
      <c r="B1667" s="4" t="s">
        <v>533</v>
      </c>
      <c r="C1667" s="4" t="s">
        <v>10190</v>
      </c>
      <c r="D1667" s="4" t="s">
        <v>10191</v>
      </c>
      <c r="E1667" s="4" t="s">
        <v>10192</v>
      </c>
      <c r="F1667" s="4">
        <v>2026</v>
      </c>
      <c r="G1667" s="4" t="s">
        <v>10193</v>
      </c>
      <c r="H1667" s="4" t="s">
        <v>6164</v>
      </c>
      <c r="I1667" s="4" t="s">
        <v>10194</v>
      </c>
      <c r="J1667" s="4"/>
      <c r="K1667" s="4"/>
      <c r="L1667" s="4"/>
      <c r="M1667" s="4" t="s">
        <v>10195</v>
      </c>
    </row>
    <row r="1668" spans="1:13" ht="15" customHeight="1">
      <c r="A1668" s="4" t="s">
        <v>10196</v>
      </c>
      <c r="B1668" s="4" t="s">
        <v>533</v>
      </c>
      <c r="C1668" s="4" t="s">
        <v>10197</v>
      </c>
      <c r="D1668" s="4" t="s">
        <v>10198</v>
      </c>
      <c r="E1668" s="4" t="s">
        <v>10199</v>
      </c>
      <c r="F1668" s="4">
        <v>2026</v>
      </c>
      <c r="G1668" s="4" t="s">
        <v>10200</v>
      </c>
      <c r="H1668" s="4" t="s">
        <v>6313</v>
      </c>
      <c r="I1668" s="4" t="s">
        <v>10201</v>
      </c>
      <c r="J1668" s="4"/>
      <c r="K1668" s="4"/>
      <c r="L1668" s="4"/>
      <c r="M1668" s="4" t="s">
        <v>10202</v>
      </c>
    </row>
    <row r="1669" spans="1:13" ht="15" customHeight="1">
      <c r="A1669" s="4" t="s">
        <v>10203</v>
      </c>
      <c r="B1669" s="4" t="s">
        <v>533</v>
      </c>
      <c r="C1669" s="4" t="s">
        <v>10204</v>
      </c>
      <c r="D1669" s="4" t="s">
        <v>10205</v>
      </c>
      <c r="E1669" s="4" t="s">
        <v>10206</v>
      </c>
      <c r="F1669" s="4">
        <v>2026</v>
      </c>
      <c r="G1669" s="4" t="s">
        <v>6187</v>
      </c>
      <c r="H1669" s="4" t="s">
        <v>6164</v>
      </c>
      <c r="I1669" s="4" t="s">
        <v>10207</v>
      </c>
      <c r="J1669" s="4" t="s">
        <v>10208</v>
      </c>
      <c r="K1669" s="4"/>
      <c r="L1669" s="4"/>
      <c r="M1669" s="4" t="s">
        <v>10209</v>
      </c>
    </row>
    <row r="1670" spans="1:13" ht="15" customHeight="1">
      <c r="A1670" s="4" t="s">
        <v>10210</v>
      </c>
      <c r="B1670" s="4" t="s">
        <v>533</v>
      </c>
      <c r="C1670" s="4" t="s">
        <v>10211</v>
      </c>
      <c r="D1670" s="4" t="s">
        <v>10212</v>
      </c>
      <c r="E1670" s="4" t="s">
        <v>10213</v>
      </c>
      <c r="F1670" s="4">
        <v>2026</v>
      </c>
      <c r="G1670" s="4" t="s">
        <v>9042</v>
      </c>
      <c r="H1670" s="4" t="s">
        <v>6164</v>
      </c>
      <c r="I1670" s="4" t="s">
        <v>10214</v>
      </c>
      <c r="J1670" s="4"/>
      <c r="K1670" s="4"/>
      <c r="L1670" s="4"/>
      <c r="M1670" s="2" t="s">
        <v>10215</v>
      </c>
    </row>
    <row r="1671" spans="1:13" ht="15" customHeight="1">
      <c r="A1671" s="4" t="s">
        <v>10216</v>
      </c>
      <c r="B1671" s="4" t="s">
        <v>533</v>
      </c>
      <c r="C1671" s="4" t="s">
        <v>10217</v>
      </c>
      <c r="D1671" s="4" t="s">
        <v>2015</v>
      </c>
      <c r="E1671" s="4" t="s">
        <v>10218</v>
      </c>
      <c r="F1671" s="4">
        <v>2026</v>
      </c>
      <c r="G1671" s="4" t="s">
        <v>2017</v>
      </c>
      <c r="H1671" s="4" t="s">
        <v>6313</v>
      </c>
      <c r="I1671" s="4" t="s">
        <v>2018</v>
      </c>
      <c r="J1671" s="4"/>
      <c r="K1671" s="4" t="s">
        <v>2014</v>
      </c>
      <c r="L1671" s="4" t="s">
        <v>1264</v>
      </c>
      <c r="M1671" s="4" t="s">
        <v>2019</v>
      </c>
    </row>
    <row r="1672" spans="1:13" ht="15" customHeight="1">
      <c r="A1672" s="4" t="s">
        <v>10219</v>
      </c>
      <c r="B1672" s="4" t="s">
        <v>533</v>
      </c>
      <c r="C1672" s="4" t="s">
        <v>10220</v>
      </c>
      <c r="D1672" s="4" t="s">
        <v>10221</v>
      </c>
      <c r="E1672" s="4" t="s">
        <v>10222</v>
      </c>
      <c r="F1672" s="4">
        <v>2026</v>
      </c>
      <c r="G1672" s="4" t="s">
        <v>10223</v>
      </c>
      <c r="H1672" s="4" t="s">
        <v>6156</v>
      </c>
      <c r="I1672" s="4" t="s">
        <v>10224</v>
      </c>
      <c r="J1672" s="4"/>
      <c r="K1672" s="4"/>
      <c r="L1672" s="4"/>
      <c r="M1672" s="4" t="s">
        <v>10225</v>
      </c>
    </row>
    <row r="1673" spans="1:13" ht="15" customHeight="1">
      <c r="A1673" s="4" t="s">
        <v>10226</v>
      </c>
      <c r="B1673" s="4" t="s">
        <v>533</v>
      </c>
      <c r="C1673" s="4" t="s">
        <v>10227</v>
      </c>
      <c r="D1673" s="4" t="s">
        <v>10228</v>
      </c>
      <c r="E1673" s="4" t="s">
        <v>10229</v>
      </c>
      <c r="F1673" s="4">
        <v>2026</v>
      </c>
      <c r="G1673" s="4" t="s">
        <v>10170</v>
      </c>
      <c r="H1673" s="4" t="s">
        <v>6164</v>
      </c>
      <c r="I1673" s="4" t="s">
        <v>10230</v>
      </c>
      <c r="J1673" s="4"/>
      <c r="K1673" s="4"/>
      <c r="L1673" s="4"/>
      <c r="M1673" s="4" t="s">
        <v>10231</v>
      </c>
    </row>
    <row r="1674" spans="1:13" ht="15" customHeight="1">
      <c r="A1674" s="4" t="s">
        <v>10232</v>
      </c>
      <c r="B1674" s="4" t="s">
        <v>533</v>
      </c>
      <c r="C1674" s="4" t="s">
        <v>10233</v>
      </c>
      <c r="D1674" s="4" t="s">
        <v>2581</v>
      </c>
      <c r="E1674" s="4" t="s">
        <v>10234</v>
      </c>
      <c r="F1674" s="4">
        <v>2026</v>
      </c>
      <c r="G1674" s="4" t="s">
        <v>2583</v>
      </c>
      <c r="H1674" s="4" t="s">
        <v>6313</v>
      </c>
      <c r="I1674" s="4" t="s">
        <v>2584</v>
      </c>
      <c r="J1674" s="4"/>
      <c r="K1674" s="4" t="s">
        <v>2580</v>
      </c>
      <c r="L1674" s="4" t="s">
        <v>1264</v>
      </c>
      <c r="M1674" s="4" t="s">
        <v>2585</v>
      </c>
    </row>
    <row r="1675" spans="1:13" ht="15" customHeight="1">
      <c r="A1675" s="4" t="s">
        <v>10235</v>
      </c>
      <c r="B1675" s="4" t="s">
        <v>533</v>
      </c>
      <c r="C1675" s="4" t="s">
        <v>10236</v>
      </c>
      <c r="D1675" s="4" t="s">
        <v>10237</v>
      </c>
      <c r="E1675" s="4" t="s">
        <v>10238</v>
      </c>
      <c r="F1675" s="4">
        <v>2025</v>
      </c>
      <c r="G1675" s="4" t="s">
        <v>10239</v>
      </c>
      <c r="H1675" s="4" t="s">
        <v>6202</v>
      </c>
      <c r="I1675" s="4" t="s">
        <v>10240</v>
      </c>
      <c r="J1675" s="4"/>
      <c r="K1675" s="4"/>
      <c r="L1675" s="4"/>
      <c r="M1675" s="4" t="s">
        <v>10241</v>
      </c>
    </row>
    <row r="1676" spans="1:13" ht="15" customHeight="1">
      <c r="A1676" s="4" t="s">
        <v>10242</v>
      </c>
      <c r="B1676" s="4" t="s">
        <v>533</v>
      </c>
      <c r="C1676" s="4" t="s">
        <v>10243</v>
      </c>
      <c r="D1676" s="4" t="s">
        <v>10244</v>
      </c>
      <c r="E1676" s="4" t="s">
        <v>10245</v>
      </c>
      <c r="F1676" s="4">
        <v>2026</v>
      </c>
      <c r="G1676" s="4" t="s">
        <v>7943</v>
      </c>
      <c r="H1676" s="4" t="s">
        <v>6156</v>
      </c>
      <c r="I1676" s="4" t="s">
        <v>10246</v>
      </c>
      <c r="J1676" s="4"/>
      <c r="K1676" s="4"/>
      <c r="L1676" s="4"/>
      <c r="M1676" s="2" t="s">
        <v>10247</v>
      </c>
    </row>
    <row r="1677" spans="1:13" ht="15" customHeight="1">
      <c r="A1677" s="4" t="s">
        <v>10248</v>
      </c>
      <c r="B1677" s="4" t="s">
        <v>533</v>
      </c>
      <c r="C1677" s="4" t="s">
        <v>10249</v>
      </c>
      <c r="D1677" s="4" t="s">
        <v>10250</v>
      </c>
      <c r="E1677" s="4" t="s">
        <v>10251</v>
      </c>
      <c r="F1677" s="4">
        <v>2025</v>
      </c>
      <c r="G1677" s="4" t="s">
        <v>10252</v>
      </c>
      <c r="H1677" s="4" t="s">
        <v>6164</v>
      </c>
      <c r="I1677" s="4" t="s">
        <v>10253</v>
      </c>
      <c r="J1677" s="4"/>
      <c r="K1677" s="4"/>
      <c r="L1677" s="4"/>
      <c r="M1677" s="2" t="s">
        <v>10254</v>
      </c>
    </row>
    <row r="1678" spans="1:13" ht="15" customHeight="1">
      <c r="A1678" s="4" t="s">
        <v>10255</v>
      </c>
      <c r="B1678" s="4" t="s">
        <v>533</v>
      </c>
      <c r="C1678" s="4" t="s">
        <v>10256</v>
      </c>
      <c r="D1678" s="4" t="s">
        <v>10257</v>
      </c>
      <c r="E1678" s="4" t="s">
        <v>10258</v>
      </c>
      <c r="F1678" s="4">
        <v>2026</v>
      </c>
      <c r="G1678" s="4" t="s">
        <v>10259</v>
      </c>
      <c r="H1678" s="4" t="s">
        <v>6164</v>
      </c>
      <c r="I1678" s="4" t="s">
        <v>10260</v>
      </c>
      <c r="J1678" s="4"/>
      <c r="K1678" s="4"/>
      <c r="L1678" s="4"/>
      <c r="M1678" s="4" t="s">
        <v>10261</v>
      </c>
    </row>
    <row r="1679" spans="1:13" ht="15" customHeight="1">
      <c r="A1679" s="4" t="s">
        <v>10262</v>
      </c>
      <c r="B1679" s="4" t="s">
        <v>533</v>
      </c>
      <c r="C1679" s="4" t="s">
        <v>10263</v>
      </c>
      <c r="D1679" s="4" t="s">
        <v>10264</v>
      </c>
      <c r="E1679" s="4" t="s">
        <v>10265</v>
      </c>
      <c r="F1679" s="4">
        <v>2026</v>
      </c>
      <c r="G1679" s="4" t="s">
        <v>6187</v>
      </c>
      <c r="H1679" s="4" t="s">
        <v>6164</v>
      </c>
      <c r="I1679" s="4" t="s">
        <v>10266</v>
      </c>
      <c r="J1679" s="4" t="s">
        <v>10267</v>
      </c>
      <c r="K1679" s="4"/>
      <c r="L1679" s="4"/>
      <c r="M1679" s="4" t="s">
        <v>10268</v>
      </c>
    </row>
    <row r="1680" spans="1:13" ht="15" customHeight="1">
      <c r="A1680" s="4" t="s">
        <v>10269</v>
      </c>
      <c r="B1680" s="4" t="s">
        <v>533</v>
      </c>
      <c r="C1680" s="4" t="s">
        <v>10270</v>
      </c>
      <c r="D1680" s="4" t="s">
        <v>10271</v>
      </c>
      <c r="E1680" s="4" t="s">
        <v>10272</v>
      </c>
      <c r="F1680" s="4">
        <v>2026</v>
      </c>
      <c r="G1680" s="4" t="s">
        <v>6550</v>
      </c>
      <c r="H1680" s="4" t="s">
        <v>6180</v>
      </c>
      <c r="I1680" s="4" t="s">
        <v>10273</v>
      </c>
      <c r="J1680" s="4"/>
      <c r="K1680" s="4"/>
      <c r="L1680" s="4"/>
      <c r="M1680" s="4" t="s">
        <v>10274</v>
      </c>
    </row>
    <row r="1681" spans="1:13" ht="15" customHeight="1">
      <c r="A1681" s="4" t="s">
        <v>10275</v>
      </c>
      <c r="B1681" s="4" t="s">
        <v>533</v>
      </c>
      <c r="C1681" s="4" t="s">
        <v>10276</v>
      </c>
      <c r="D1681" s="4" t="s">
        <v>10277</v>
      </c>
      <c r="E1681" s="4" t="s">
        <v>10278</v>
      </c>
      <c r="F1681" s="4">
        <v>2026</v>
      </c>
      <c r="G1681" s="4" t="s">
        <v>10279</v>
      </c>
      <c r="H1681" s="4" t="s">
        <v>6164</v>
      </c>
      <c r="I1681" s="4" t="s">
        <v>10280</v>
      </c>
      <c r="J1681" s="4"/>
      <c r="K1681" s="4"/>
      <c r="L1681" s="4"/>
      <c r="M1681" s="4" t="s">
        <v>10281</v>
      </c>
    </row>
    <row r="1682" spans="1:13" ht="15" customHeight="1">
      <c r="A1682" s="4" t="s">
        <v>10282</v>
      </c>
      <c r="B1682" s="4" t="s">
        <v>533</v>
      </c>
      <c r="C1682" s="4" t="s">
        <v>10283</v>
      </c>
      <c r="D1682" s="4" t="s">
        <v>10284</v>
      </c>
      <c r="E1682" s="4" t="s">
        <v>10285</v>
      </c>
      <c r="F1682" s="4">
        <v>2026</v>
      </c>
      <c r="G1682" s="4" t="s">
        <v>6940</v>
      </c>
      <c r="H1682" s="4" t="s">
        <v>6234</v>
      </c>
      <c r="I1682" s="4" t="s">
        <v>10286</v>
      </c>
      <c r="J1682" s="4" t="s">
        <v>10287</v>
      </c>
      <c r="K1682" s="4"/>
      <c r="L1682" s="4"/>
      <c r="M1682" s="4" t="s">
        <v>10288</v>
      </c>
    </row>
    <row r="1683" spans="1:13" ht="15" customHeight="1">
      <c r="A1683" s="4" t="s">
        <v>10289</v>
      </c>
      <c r="B1683" s="4" t="s">
        <v>533</v>
      </c>
      <c r="C1683" s="4" t="s">
        <v>10290</v>
      </c>
      <c r="D1683" s="4" t="s">
        <v>10291</v>
      </c>
      <c r="E1683" s="4" t="s">
        <v>10292</v>
      </c>
      <c r="F1683" s="4">
        <v>2025</v>
      </c>
      <c r="G1683" s="4" t="s">
        <v>10293</v>
      </c>
      <c r="H1683" s="4" t="s">
        <v>6202</v>
      </c>
      <c r="I1683" s="4" t="s">
        <v>10294</v>
      </c>
      <c r="J1683" s="4"/>
      <c r="K1683" s="4"/>
      <c r="L1683" s="4"/>
      <c r="M1683" s="4"/>
    </row>
    <row r="1684" spans="1:13" ht="15" customHeight="1">
      <c r="A1684" s="4" t="s">
        <v>10295</v>
      </c>
      <c r="B1684" s="4" t="s">
        <v>533</v>
      </c>
      <c r="C1684" s="4" t="s">
        <v>10296</v>
      </c>
      <c r="D1684" s="4" t="s">
        <v>10297</v>
      </c>
      <c r="E1684" s="4" t="s">
        <v>10298</v>
      </c>
      <c r="F1684" s="4">
        <v>2025</v>
      </c>
      <c r="G1684" s="4" t="s">
        <v>6187</v>
      </c>
      <c r="H1684" s="4" t="s">
        <v>6164</v>
      </c>
      <c r="I1684" s="4" t="s">
        <v>10299</v>
      </c>
      <c r="J1684" s="4" t="s">
        <v>10300</v>
      </c>
      <c r="K1684" s="4"/>
      <c r="L1684" s="4"/>
      <c r="M1684" s="4" t="s">
        <v>10301</v>
      </c>
    </row>
    <row r="1685" spans="1:13" ht="15" customHeight="1">
      <c r="A1685" s="4" t="s">
        <v>10302</v>
      </c>
      <c r="B1685" s="4" t="s">
        <v>533</v>
      </c>
      <c r="C1685" s="4" t="s">
        <v>10303</v>
      </c>
      <c r="D1685" s="4" t="s">
        <v>468</v>
      </c>
      <c r="E1685" s="4" t="s">
        <v>10304</v>
      </c>
      <c r="F1685" s="4">
        <v>2026</v>
      </c>
      <c r="G1685" s="4" t="s">
        <v>1674</v>
      </c>
      <c r="H1685" s="4" t="s">
        <v>6313</v>
      </c>
      <c r="I1685" s="4" t="s">
        <v>873</v>
      </c>
      <c r="J1685" s="4"/>
      <c r="K1685" s="4" t="s">
        <v>467</v>
      </c>
      <c r="L1685" s="4" t="s">
        <v>1264</v>
      </c>
      <c r="M1685" s="4" t="s">
        <v>1675</v>
      </c>
    </row>
    <row r="1686" spans="1:13" ht="15" customHeight="1">
      <c r="A1686" s="4" t="s">
        <v>10305</v>
      </c>
      <c r="B1686" s="4" t="s">
        <v>533</v>
      </c>
      <c r="C1686" s="4" t="s">
        <v>10306</v>
      </c>
      <c r="D1686" s="4" t="s">
        <v>10307</v>
      </c>
      <c r="E1686" s="4" t="s">
        <v>10308</v>
      </c>
      <c r="F1686" s="4">
        <v>2026</v>
      </c>
      <c r="G1686" s="4" t="s">
        <v>10309</v>
      </c>
      <c r="H1686" s="4" t="s">
        <v>6156</v>
      </c>
      <c r="I1686" s="4" t="s">
        <v>10310</v>
      </c>
      <c r="J1686" s="4"/>
      <c r="K1686" s="4"/>
      <c r="L1686" s="4"/>
      <c r="M1686" s="4" t="s">
        <v>10311</v>
      </c>
    </row>
    <row r="1687" spans="1:13" ht="15" customHeight="1">
      <c r="A1687" s="4" t="s">
        <v>10312</v>
      </c>
      <c r="B1687" s="4" t="s">
        <v>533</v>
      </c>
      <c r="C1687" s="4" t="s">
        <v>10313</v>
      </c>
      <c r="D1687" s="4" t="s">
        <v>198</v>
      </c>
      <c r="E1687" s="4" t="s">
        <v>10314</v>
      </c>
      <c r="F1687" s="4">
        <v>2026</v>
      </c>
      <c r="G1687" s="4" t="s">
        <v>2522</v>
      </c>
      <c r="H1687" s="4" t="s">
        <v>6313</v>
      </c>
      <c r="I1687" s="4" t="s">
        <v>2593</v>
      </c>
      <c r="J1687" s="4"/>
      <c r="K1687" s="4" t="s">
        <v>197</v>
      </c>
      <c r="L1687" s="4" t="s">
        <v>1264</v>
      </c>
      <c r="M1687" s="4" t="s">
        <v>2594</v>
      </c>
    </row>
    <row r="1688" spans="1:13" ht="15" customHeight="1">
      <c r="A1688" s="4" t="s">
        <v>10315</v>
      </c>
      <c r="B1688" s="4" t="s">
        <v>533</v>
      </c>
      <c r="C1688" s="4" t="s">
        <v>10316</v>
      </c>
      <c r="D1688" s="4" t="s">
        <v>10317</v>
      </c>
      <c r="E1688" s="4" t="s">
        <v>10318</v>
      </c>
      <c r="F1688" s="4">
        <v>2026</v>
      </c>
      <c r="G1688" s="4"/>
      <c r="H1688" s="4" t="s">
        <v>6180</v>
      </c>
      <c r="I1688" s="4"/>
      <c r="J1688" s="4" t="s">
        <v>10319</v>
      </c>
      <c r="K1688" s="4"/>
      <c r="L1688" s="4"/>
      <c r="M1688" s="4" t="s">
        <v>10320</v>
      </c>
    </row>
    <row r="1689" spans="1:13" ht="15" customHeight="1">
      <c r="A1689" s="4" t="s">
        <v>10321</v>
      </c>
      <c r="B1689" s="4" t="s">
        <v>533</v>
      </c>
      <c r="C1689" s="4" t="s">
        <v>10322</v>
      </c>
      <c r="D1689" s="4" t="s">
        <v>10323</v>
      </c>
      <c r="E1689" s="4" t="s">
        <v>10324</v>
      </c>
      <c r="F1689" s="4">
        <v>2026</v>
      </c>
      <c r="G1689" s="4" t="s">
        <v>10325</v>
      </c>
      <c r="H1689" s="4" t="s">
        <v>6164</v>
      </c>
      <c r="I1689" s="4" t="s">
        <v>10326</v>
      </c>
      <c r="J1689" s="4"/>
      <c r="K1689" s="4"/>
      <c r="L1689" s="4"/>
      <c r="M1689" s="2" t="s">
        <v>10327</v>
      </c>
    </row>
    <row r="1690" spans="1:13" ht="15" customHeight="1">
      <c r="A1690" s="4" t="s">
        <v>10328</v>
      </c>
      <c r="B1690" s="4" t="s">
        <v>533</v>
      </c>
      <c r="C1690" s="4" t="s">
        <v>10329</v>
      </c>
      <c r="D1690" s="4" t="s">
        <v>10330</v>
      </c>
      <c r="E1690" s="4" t="s">
        <v>10331</v>
      </c>
      <c r="F1690" s="4">
        <v>2026</v>
      </c>
      <c r="G1690" s="4"/>
      <c r="H1690" s="4" t="s">
        <v>6180</v>
      </c>
      <c r="I1690" s="4"/>
      <c r="J1690" s="4" t="s">
        <v>10332</v>
      </c>
      <c r="K1690" s="4"/>
      <c r="L1690" s="4"/>
      <c r="M1690" s="4" t="s">
        <v>10333</v>
      </c>
    </row>
    <row r="1691" spans="1:13" ht="15" customHeight="1">
      <c r="A1691" s="4" t="s">
        <v>10334</v>
      </c>
      <c r="B1691" s="4" t="s">
        <v>533</v>
      </c>
      <c r="C1691" s="4" t="s">
        <v>10335</v>
      </c>
      <c r="D1691" s="4" t="s">
        <v>10336</v>
      </c>
      <c r="E1691" s="4" t="s">
        <v>10337</v>
      </c>
      <c r="F1691" s="4">
        <v>2026</v>
      </c>
      <c r="G1691" s="4"/>
      <c r="H1691" s="4" t="s">
        <v>761</v>
      </c>
      <c r="I1691" s="4"/>
      <c r="J1691" s="4" t="s">
        <v>10338</v>
      </c>
      <c r="K1691" s="4"/>
      <c r="L1691" s="4"/>
      <c r="M1691" s="4" t="s">
        <v>10339</v>
      </c>
    </row>
    <row r="1692" spans="1:13" ht="15" customHeight="1">
      <c r="A1692" s="4" t="s">
        <v>10340</v>
      </c>
      <c r="B1692" s="4" t="s">
        <v>533</v>
      </c>
      <c r="C1692" s="4" t="s">
        <v>10341</v>
      </c>
      <c r="D1692" s="4" t="s">
        <v>10342</v>
      </c>
      <c r="E1692" s="4" t="s">
        <v>10343</v>
      </c>
      <c r="F1692" s="4">
        <v>2025</v>
      </c>
      <c r="G1692" s="4" t="s">
        <v>10344</v>
      </c>
      <c r="H1692" s="4" t="s">
        <v>6164</v>
      </c>
      <c r="I1692" s="4" t="s">
        <v>10345</v>
      </c>
      <c r="J1692" s="4"/>
      <c r="K1692" s="4"/>
      <c r="L1692" s="4"/>
      <c r="M1692" s="4" t="s">
        <v>10346</v>
      </c>
    </row>
    <row r="1693" spans="1:13" ht="15" customHeight="1">
      <c r="A1693" s="4" t="s">
        <v>10347</v>
      </c>
      <c r="B1693" s="4" t="s">
        <v>533</v>
      </c>
      <c r="C1693" s="4" t="s">
        <v>10348</v>
      </c>
      <c r="D1693" s="4" t="s">
        <v>10349</v>
      </c>
      <c r="E1693" s="4" t="s">
        <v>10350</v>
      </c>
      <c r="F1693" s="4">
        <v>2025</v>
      </c>
      <c r="G1693" s="4" t="s">
        <v>6187</v>
      </c>
      <c r="H1693" s="4" t="s">
        <v>6164</v>
      </c>
      <c r="I1693" s="4" t="s">
        <v>10351</v>
      </c>
      <c r="J1693" s="4" t="s">
        <v>10352</v>
      </c>
      <c r="K1693" s="4"/>
      <c r="L1693" s="4"/>
      <c r="M1693" s="4" t="s">
        <v>10353</v>
      </c>
    </row>
    <row r="1694" spans="1:13" ht="15" customHeight="1">
      <c r="A1694" s="4" t="s">
        <v>10354</v>
      </c>
      <c r="B1694" s="4" t="s">
        <v>533</v>
      </c>
      <c r="C1694" s="4" t="s">
        <v>10355</v>
      </c>
      <c r="D1694" s="4" t="s">
        <v>10356</v>
      </c>
      <c r="E1694" s="4" t="s">
        <v>10357</v>
      </c>
      <c r="F1694" s="4">
        <v>2026</v>
      </c>
      <c r="G1694" s="4" t="s">
        <v>10358</v>
      </c>
      <c r="H1694" s="4" t="s">
        <v>6164</v>
      </c>
      <c r="I1694" s="4" t="s">
        <v>10359</v>
      </c>
      <c r="J1694" s="4"/>
      <c r="K1694" s="4"/>
      <c r="L1694" s="4"/>
      <c r="M1694" s="4"/>
    </row>
    <row r="1695" spans="1:13" ht="15" customHeight="1">
      <c r="A1695" s="4" t="s">
        <v>10360</v>
      </c>
      <c r="B1695" s="4" t="s">
        <v>533</v>
      </c>
      <c r="C1695" s="4" t="s">
        <v>10361</v>
      </c>
      <c r="D1695" s="4" t="s">
        <v>10362</v>
      </c>
      <c r="E1695" s="4" t="s">
        <v>10363</v>
      </c>
      <c r="F1695" s="4">
        <v>2026</v>
      </c>
      <c r="G1695" s="4" t="s">
        <v>6187</v>
      </c>
      <c r="H1695" s="4" t="s">
        <v>6164</v>
      </c>
      <c r="I1695" s="4" t="s">
        <v>10364</v>
      </c>
      <c r="J1695" s="4" t="s">
        <v>10365</v>
      </c>
      <c r="K1695" s="4"/>
      <c r="L1695" s="4"/>
      <c r="M1695" s="4" t="s">
        <v>10366</v>
      </c>
    </row>
    <row r="1696" spans="1:13" ht="15" customHeight="1">
      <c r="A1696" s="4" t="s">
        <v>10367</v>
      </c>
      <c r="B1696" s="4" t="s">
        <v>533</v>
      </c>
      <c r="C1696" s="4" t="s">
        <v>10368</v>
      </c>
      <c r="D1696" s="4" t="s">
        <v>10369</v>
      </c>
      <c r="E1696" s="4" t="s">
        <v>10370</v>
      </c>
      <c r="F1696" s="4">
        <v>2026</v>
      </c>
      <c r="G1696" s="4" t="s">
        <v>10371</v>
      </c>
      <c r="H1696" s="4" t="s">
        <v>6156</v>
      </c>
      <c r="I1696" s="4" t="s">
        <v>10372</v>
      </c>
      <c r="J1696" s="4"/>
      <c r="K1696" s="4"/>
      <c r="L1696" s="4"/>
      <c r="M1696" s="4" t="s">
        <v>10373</v>
      </c>
    </row>
    <row r="1697" spans="1:13" ht="15" customHeight="1">
      <c r="A1697" s="4" t="s">
        <v>10374</v>
      </c>
      <c r="B1697" s="4" t="s">
        <v>533</v>
      </c>
      <c r="C1697" s="4" t="s">
        <v>10375</v>
      </c>
      <c r="D1697" s="4" t="s">
        <v>3150</v>
      </c>
      <c r="E1697" s="4" t="s">
        <v>10376</v>
      </c>
      <c r="F1697" s="4">
        <v>2026</v>
      </c>
      <c r="G1697" s="4" t="s">
        <v>10377</v>
      </c>
      <c r="H1697" s="4" t="s">
        <v>6164</v>
      </c>
      <c r="I1697" s="4" t="s">
        <v>3153</v>
      </c>
      <c r="J1697" s="4"/>
      <c r="K1697" s="4" t="s">
        <v>3149</v>
      </c>
      <c r="L1697" s="4" t="s">
        <v>1264</v>
      </c>
      <c r="M1697" s="4" t="s">
        <v>3154</v>
      </c>
    </row>
    <row r="1698" spans="1:13" ht="15" customHeight="1">
      <c r="A1698" s="4" t="s">
        <v>10378</v>
      </c>
      <c r="B1698" s="4" t="s">
        <v>533</v>
      </c>
      <c r="C1698" s="4" t="s">
        <v>10379</v>
      </c>
      <c r="D1698" s="4" t="s">
        <v>3806</v>
      </c>
      <c r="E1698" s="4" t="s">
        <v>10380</v>
      </c>
      <c r="F1698" s="4">
        <v>2026</v>
      </c>
      <c r="G1698" s="4" t="s">
        <v>8045</v>
      </c>
      <c r="H1698" s="4" t="s">
        <v>6313</v>
      </c>
      <c r="I1698" s="4" t="s">
        <v>3808</v>
      </c>
      <c r="J1698" s="4"/>
      <c r="K1698" s="4" t="s">
        <v>3805</v>
      </c>
      <c r="L1698" s="4" t="s">
        <v>1264</v>
      </c>
      <c r="M1698" s="4" t="s">
        <v>3809</v>
      </c>
    </row>
    <row r="1699" spans="1:13" ht="15" customHeight="1">
      <c r="A1699" s="4" t="s">
        <v>10381</v>
      </c>
      <c r="B1699" s="4" t="s">
        <v>533</v>
      </c>
      <c r="C1699" s="4" t="s">
        <v>10382</v>
      </c>
      <c r="D1699" s="4" t="s">
        <v>10383</v>
      </c>
      <c r="E1699" s="4" t="s">
        <v>10384</v>
      </c>
      <c r="F1699" s="4">
        <v>2025</v>
      </c>
      <c r="G1699" s="4" t="s">
        <v>6187</v>
      </c>
      <c r="H1699" s="4" t="s">
        <v>6164</v>
      </c>
      <c r="I1699" s="4" t="s">
        <v>10385</v>
      </c>
      <c r="J1699" s="4" t="s">
        <v>10386</v>
      </c>
      <c r="K1699" s="4"/>
      <c r="L1699" s="4"/>
      <c r="M1699" s="4" t="s">
        <v>10387</v>
      </c>
    </row>
    <row r="1700" spans="1:13" ht="15" customHeight="1">
      <c r="A1700" s="4" t="s">
        <v>10388</v>
      </c>
      <c r="B1700" s="4" t="s">
        <v>533</v>
      </c>
      <c r="C1700" s="4" t="s">
        <v>10389</v>
      </c>
      <c r="D1700" s="4" t="s">
        <v>10390</v>
      </c>
      <c r="E1700" s="4" t="s">
        <v>10391</v>
      </c>
      <c r="F1700" s="4">
        <v>2025</v>
      </c>
      <c r="G1700" s="4" t="s">
        <v>10392</v>
      </c>
      <c r="H1700" s="4" t="s">
        <v>6156</v>
      </c>
      <c r="I1700" s="4" t="s">
        <v>10393</v>
      </c>
      <c r="J1700" s="4"/>
      <c r="K1700" s="4"/>
      <c r="L1700" s="4"/>
      <c r="M1700" s="4" t="s">
        <v>10394</v>
      </c>
    </row>
    <row r="1701" spans="1:13" ht="15" customHeight="1">
      <c r="A1701" s="4" t="s">
        <v>10395</v>
      </c>
      <c r="B1701" s="4" t="s">
        <v>533</v>
      </c>
      <c r="C1701" s="4" t="s">
        <v>10396</v>
      </c>
      <c r="D1701" s="4" t="s">
        <v>10397</v>
      </c>
      <c r="E1701" s="4" t="s">
        <v>10398</v>
      </c>
      <c r="F1701" s="4">
        <v>2026</v>
      </c>
      <c r="G1701" s="4" t="s">
        <v>10399</v>
      </c>
      <c r="H1701" s="4" t="s">
        <v>6164</v>
      </c>
      <c r="I1701" s="4" t="s">
        <v>10400</v>
      </c>
      <c r="J1701" s="4"/>
      <c r="K1701" s="4"/>
      <c r="L1701" s="4"/>
      <c r="M1701" s="2" t="s">
        <v>10401</v>
      </c>
    </row>
    <row r="1702" spans="1:13" ht="15" customHeight="1">
      <c r="A1702" s="4" t="s">
        <v>10402</v>
      </c>
      <c r="B1702" s="4" t="s">
        <v>533</v>
      </c>
      <c r="C1702" s="4" t="s">
        <v>10403</v>
      </c>
      <c r="D1702" s="4" t="s">
        <v>10404</v>
      </c>
      <c r="E1702" s="4" t="s">
        <v>10405</v>
      </c>
      <c r="F1702" s="4">
        <v>2026</v>
      </c>
      <c r="G1702" s="4" t="s">
        <v>10406</v>
      </c>
      <c r="H1702" s="4" t="s">
        <v>6156</v>
      </c>
      <c r="I1702" s="4" t="s">
        <v>10407</v>
      </c>
      <c r="J1702" s="4"/>
      <c r="K1702" s="4"/>
      <c r="L1702" s="4"/>
      <c r="M1702" s="2" t="s">
        <v>10408</v>
      </c>
    </row>
    <row r="1703" spans="1:13" ht="15" customHeight="1">
      <c r="A1703" s="4" t="s">
        <v>10409</v>
      </c>
      <c r="B1703" s="4" t="s">
        <v>533</v>
      </c>
      <c r="C1703" s="4" t="s">
        <v>10410</v>
      </c>
      <c r="D1703" s="4" t="s">
        <v>2102</v>
      </c>
      <c r="E1703" s="4" t="s">
        <v>10411</v>
      </c>
      <c r="F1703" s="4">
        <v>2025</v>
      </c>
      <c r="G1703" s="4" t="s">
        <v>10412</v>
      </c>
      <c r="H1703" s="4" t="s">
        <v>6313</v>
      </c>
      <c r="I1703" s="4" t="s">
        <v>2105</v>
      </c>
      <c r="J1703" s="4"/>
      <c r="K1703" s="4" t="s">
        <v>2101</v>
      </c>
      <c r="L1703" s="4" t="s">
        <v>1264</v>
      </c>
      <c r="M1703" s="4" t="s">
        <v>2106</v>
      </c>
    </row>
    <row r="1704" spans="1:13" ht="15" customHeight="1">
      <c r="A1704" s="4" t="s">
        <v>10413</v>
      </c>
      <c r="B1704" s="4" t="s">
        <v>533</v>
      </c>
      <c r="C1704" s="4" t="s">
        <v>10414</v>
      </c>
      <c r="D1704" s="4" t="s">
        <v>4041</v>
      </c>
      <c r="E1704" s="4" t="s">
        <v>10415</v>
      </c>
      <c r="F1704" s="4">
        <v>2025</v>
      </c>
      <c r="G1704" s="4" t="s">
        <v>4043</v>
      </c>
      <c r="H1704" s="4" t="s">
        <v>6234</v>
      </c>
      <c r="I1704" s="4" t="s">
        <v>4044</v>
      </c>
      <c r="J1704" s="4" t="s">
        <v>4045</v>
      </c>
      <c r="K1704" s="4" t="s">
        <v>4040</v>
      </c>
      <c r="L1704" s="4" t="s">
        <v>1264</v>
      </c>
      <c r="M1704" s="4" t="s">
        <v>4046</v>
      </c>
    </row>
    <row r="1705" spans="1:13" ht="15" customHeight="1">
      <c r="A1705" s="4" t="s">
        <v>10416</v>
      </c>
      <c r="B1705" s="4" t="s">
        <v>533</v>
      </c>
      <c r="C1705" s="4" t="s">
        <v>10417</v>
      </c>
      <c r="D1705" s="4" t="s">
        <v>10418</v>
      </c>
      <c r="E1705" s="4" t="s">
        <v>10419</v>
      </c>
      <c r="F1705" s="4">
        <v>2026</v>
      </c>
      <c r="G1705" s="4" t="s">
        <v>10420</v>
      </c>
      <c r="H1705" s="4" t="s">
        <v>6164</v>
      </c>
      <c r="I1705" s="4" t="s">
        <v>10421</v>
      </c>
      <c r="J1705" s="4"/>
      <c r="K1705" s="4"/>
      <c r="L1705" s="4"/>
      <c r="M1705" s="4" t="s">
        <v>10422</v>
      </c>
    </row>
    <row r="1706" spans="1:13" ht="15" customHeight="1">
      <c r="A1706" s="4" t="s">
        <v>10423</v>
      </c>
      <c r="B1706" s="4" t="s">
        <v>533</v>
      </c>
      <c r="C1706" s="4" t="s">
        <v>10424</v>
      </c>
      <c r="D1706" s="4" t="s">
        <v>4919</v>
      </c>
      <c r="E1706" s="4" t="s">
        <v>10425</v>
      </c>
      <c r="F1706" s="4">
        <v>2026</v>
      </c>
      <c r="G1706" s="4" t="s">
        <v>1863</v>
      </c>
      <c r="H1706" s="4" t="s">
        <v>6269</v>
      </c>
      <c r="I1706" s="4" t="s">
        <v>4920</v>
      </c>
      <c r="J1706" s="4"/>
      <c r="K1706" s="4" t="s">
        <v>4918</v>
      </c>
      <c r="L1706" s="4" t="s">
        <v>1264</v>
      </c>
      <c r="M1706" s="4" t="s">
        <v>4921</v>
      </c>
    </row>
    <row r="1707" spans="1:13" ht="15" customHeight="1">
      <c r="A1707" s="4" t="s">
        <v>10426</v>
      </c>
      <c r="B1707" s="4" t="s">
        <v>533</v>
      </c>
      <c r="C1707" s="4" t="s">
        <v>10427</v>
      </c>
      <c r="D1707" s="4" t="s">
        <v>10428</v>
      </c>
      <c r="E1707" s="4" t="s">
        <v>10429</v>
      </c>
      <c r="F1707" s="4">
        <v>2026</v>
      </c>
      <c r="G1707" s="4"/>
      <c r="H1707" s="4" t="s">
        <v>6180</v>
      </c>
      <c r="I1707" s="4"/>
      <c r="J1707" s="4" t="s">
        <v>10430</v>
      </c>
      <c r="K1707" s="4"/>
      <c r="L1707" s="4"/>
      <c r="M1707" s="4" t="s">
        <v>10431</v>
      </c>
    </row>
    <row r="1708" spans="1:13" ht="15" customHeight="1">
      <c r="A1708" s="4" t="s">
        <v>10432</v>
      </c>
      <c r="B1708" s="4" t="s">
        <v>533</v>
      </c>
      <c r="C1708" s="4" t="s">
        <v>10433</v>
      </c>
      <c r="D1708" s="4" t="s">
        <v>5322</v>
      </c>
      <c r="E1708" s="4" t="s">
        <v>10434</v>
      </c>
      <c r="F1708" s="4">
        <v>2026</v>
      </c>
      <c r="G1708" s="4" t="s">
        <v>5324</v>
      </c>
      <c r="H1708" s="4" t="s">
        <v>6313</v>
      </c>
      <c r="I1708" s="4" t="s">
        <v>5325</v>
      </c>
      <c r="J1708" s="4"/>
      <c r="K1708" s="4" t="s">
        <v>5321</v>
      </c>
      <c r="L1708" s="4" t="s">
        <v>1264</v>
      </c>
      <c r="M1708" s="4" t="s">
        <v>5326</v>
      </c>
    </row>
    <row r="1709" spans="1:13" ht="15" customHeight="1">
      <c r="A1709" s="4" t="s">
        <v>10435</v>
      </c>
      <c r="B1709" s="4" t="s">
        <v>533</v>
      </c>
      <c r="C1709" s="4" t="s">
        <v>10436</v>
      </c>
      <c r="D1709" s="4" t="s">
        <v>10437</v>
      </c>
      <c r="E1709" s="4" t="s">
        <v>10438</v>
      </c>
      <c r="F1709" s="4">
        <v>2026</v>
      </c>
      <c r="G1709" s="4" t="s">
        <v>8887</v>
      </c>
      <c r="H1709" s="4" t="s">
        <v>6739</v>
      </c>
      <c r="I1709" s="4" t="s">
        <v>10439</v>
      </c>
      <c r="J1709" s="4"/>
      <c r="K1709" s="4"/>
      <c r="L1709" s="4"/>
      <c r="M1709" s="4" t="s">
        <v>10440</v>
      </c>
    </row>
    <row r="1710" spans="1:13" ht="15" customHeight="1">
      <c r="A1710" s="4" t="s">
        <v>10441</v>
      </c>
      <c r="B1710" s="4" t="s">
        <v>533</v>
      </c>
      <c r="C1710" s="4" t="s">
        <v>10442</v>
      </c>
      <c r="D1710" s="4" t="s">
        <v>10443</v>
      </c>
      <c r="E1710" s="4" t="s">
        <v>10444</v>
      </c>
      <c r="F1710" s="4">
        <v>2025</v>
      </c>
      <c r="G1710" s="4" t="s">
        <v>10445</v>
      </c>
      <c r="H1710" s="4" t="s">
        <v>6164</v>
      </c>
      <c r="I1710" s="4" t="s">
        <v>10446</v>
      </c>
      <c r="J1710" s="4"/>
      <c r="K1710" s="4"/>
      <c r="L1710" s="4"/>
      <c r="M1710" s="4" t="s">
        <v>10447</v>
      </c>
    </row>
    <row r="1711" spans="1:13" ht="15" customHeight="1">
      <c r="A1711" s="4" t="s">
        <v>10448</v>
      </c>
      <c r="B1711" s="4" t="s">
        <v>533</v>
      </c>
      <c r="C1711" s="4" t="s">
        <v>10449</v>
      </c>
      <c r="D1711" s="4" t="s">
        <v>10450</v>
      </c>
      <c r="E1711" s="4" t="s">
        <v>10451</v>
      </c>
      <c r="F1711" s="4">
        <v>2026</v>
      </c>
      <c r="G1711" s="4" t="s">
        <v>6187</v>
      </c>
      <c r="H1711" s="4" t="s">
        <v>6164</v>
      </c>
      <c r="I1711" s="4" t="s">
        <v>10452</v>
      </c>
      <c r="J1711" s="4" t="s">
        <v>10453</v>
      </c>
      <c r="K1711" s="4"/>
      <c r="L1711" s="4"/>
      <c r="M1711" s="4" t="s">
        <v>10454</v>
      </c>
    </row>
    <row r="1712" spans="1:13" ht="15" customHeight="1">
      <c r="A1712" s="4" t="s">
        <v>10455</v>
      </c>
      <c r="B1712" s="4" t="s">
        <v>533</v>
      </c>
      <c r="C1712" s="4" t="s">
        <v>10456</v>
      </c>
      <c r="D1712" s="4" t="s">
        <v>10457</v>
      </c>
      <c r="E1712" s="4" t="s">
        <v>10458</v>
      </c>
      <c r="F1712" s="4">
        <v>2025</v>
      </c>
      <c r="G1712" s="4" t="s">
        <v>10459</v>
      </c>
      <c r="H1712" s="4" t="s">
        <v>6164</v>
      </c>
      <c r="I1712" s="4" t="s">
        <v>10460</v>
      </c>
      <c r="J1712" s="4"/>
      <c r="K1712" s="4"/>
      <c r="L1712" s="4"/>
      <c r="M1712" s="4" t="s">
        <v>10461</v>
      </c>
    </row>
    <row r="1713" spans="1:13" ht="15" customHeight="1">
      <c r="A1713" s="4" t="s">
        <v>233</v>
      </c>
      <c r="B1713" s="4" t="s">
        <v>533</v>
      </c>
      <c r="C1713" s="4" t="s">
        <v>10462</v>
      </c>
      <c r="D1713" s="4" t="s">
        <v>234</v>
      </c>
      <c r="E1713" s="4" t="s">
        <v>10463</v>
      </c>
      <c r="F1713" s="4">
        <v>2025</v>
      </c>
      <c r="G1713" s="4" t="s">
        <v>8853</v>
      </c>
      <c r="H1713" s="4" t="s">
        <v>6164</v>
      </c>
      <c r="I1713" s="4" t="s">
        <v>10464</v>
      </c>
      <c r="J1713" s="4"/>
      <c r="K1713" s="4"/>
      <c r="L1713" s="4"/>
      <c r="M1713" s="4" t="s">
        <v>10465</v>
      </c>
    </row>
    <row r="1714" spans="1:13" ht="15" customHeight="1">
      <c r="A1714" s="4" t="s">
        <v>10466</v>
      </c>
      <c r="B1714" s="4" t="s">
        <v>533</v>
      </c>
      <c r="C1714" s="4" t="s">
        <v>10467</v>
      </c>
      <c r="D1714" s="4" t="s">
        <v>2275</v>
      </c>
      <c r="E1714" s="4" t="s">
        <v>10468</v>
      </c>
      <c r="F1714" s="4">
        <v>2025</v>
      </c>
      <c r="G1714" s="4" t="s">
        <v>10469</v>
      </c>
      <c r="H1714" s="4" t="s">
        <v>6313</v>
      </c>
      <c r="I1714" s="4" t="s">
        <v>2278</v>
      </c>
      <c r="J1714" s="4"/>
      <c r="K1714" s="4" t="s">
        <v>2274</v>
      </c>
      <c r="L1714" s="4" t="s">
        <v>1264</v>
      </c>
      <c r="M1714" s="4" t="s">
        <v>2279</v>
      </c>
    </row>
    <row r="1715" spans="1:13" ht="15" customHeight="1">
      <c r="A1715" s="4" t="s">
        <v>10470</v>
      </c>
      <c r="B1715" s="4" t="s">
        <v>533</v>
      </c>
      <c r="C1715" s="4" t="s">
        <v>10471</v>
      </c>
      <c r="D1715" s="4" t="s">
        <v>10472</v>
      </c>
      <c r="E1715" s="4" t="s">
        <v>10473</v>
      </c>
      <c r="F1715" s="4">
        <v>2026</v>
      </c>
      <c r="G1715" s="4" t="s">
        <v>10474</v>
      </c>
      <c r="H1715" s="4" t="s">
        <v>6164</v>
      </c>
      <c r="I1715" s="4" t="s">
        <v>10475</v>
      </c>
      <c r="J1715" s="4"/>
      <c r="K1715" s="4"/>
      <c r="L1715" s="4"/>
      <c r="M1715" s="2" t="s">
        <v>10476</v>
      </c>
    </row>
    <row r="1716" spans="1:13" ht="15" customHeight="1">
      <c r="A1716" s="4" t="s">
        <v>10477</v>
      </c>
      <c r="B1716" s="4" t="s">
        <v>533</v>
      </c>
      <c r="C1716" s="4" t="s">
        <v>10478</v>
      </c>
      <c r="D1716" s="4" t="s">
        <v>10479</v>
      </c>
      <c r="E1716" s="4" t="s">
        <v>10480</v>
      </c>
      <c r="F1716" s="4">
        <v>2021</v>
      </c>
      <c r="G1716" s="4" t="s">
        <v>10481</v>
      </c>
      <c r="H1716" s="4" t="s">
        <v>6164</v>
      </c>
      <c r="I1716" s="4" t="s">
        <v>10482</v>
      </c>
      <c r="J1716" s="4"/>
      <c r="K1716" s="4"/>
      <c r="L1716" s="4"/>
      <c r="M1716" s="4" t="s">
        <v>10483</v>
      </c>
    </row>
    <row r="1717" spans="1:13" ht="15" customHeight="1">
      <c r="A1717" s="4" t="s">
        <v>10484</v>
      </c>
      <c r="B1717" s="4" t="s">
        <v>533</v>
      </c>
      <c r="C1717" s="4" t="s">
        <v>10485</v>
      </c>
      <c r="D1717" s="4" t="s">
        <v>10486</v>
      </c>
      <c r="E1717" s="4" t="s">
        <v>10487</v>
      </c>
      <c r="F1717" s="4">
        <v>2026</v>
      </c>
      <c r="G1717" s="4" t="s">
        <v>10488</v>
      </c>
      <c r="H1717" s="4" t="s">
        <v>6164</v>
      </c>
      <c r="I1717" s="4" t="s">
        <v>10489</v>
      </c>
      <c r="J1717" s="4"/>
      <c r="K1717" s="4"/>
      <c r="L1717" s="4"/>
      <c r="M1717" s="2" t="s">
        <v>10490</v>
      </c>
    </row>
    <row r="1718" spans="1:13" ht="15" customHeight="1">
      <c r="A1718" s="4" t="s">
        <v>10491</v>
      </c>
      <c r="B1718" s="4" t="s">
        <v>533</v>
      </c>
      <c r="C1718" s="4" t="s">
        <v>10492</v>
      </c>
      <c r="D1718" s="4" t="s">
        <v>10493</v>
      </c>
      <c r="E1718" s="4" t="s">
        <v>10494</v>
      </c>
      <c r="F1718" s="4">
        <v>2026</v>
      </c>
      <c r="G1718" s="4" t="s">
        <v>10495</v>
      </c>
      <c r="H1718" s="4" t="s">
        <v>6156</v>
      </c>
      <c r="I1718" s="4" t="s">
        <v>10496</v>
      </c>
      <c r="J1718" s="4"/>
      <c r="K1718" s="4"/>
      <c r="L1718" s="4"/>
      <c r="M1718" s="4" t="s">
        <v>10497</v>
      </c>
    </row>
    <row r="1719" spans="1:13" ht="15" customHeight="1">
      <c r="A1719" s="4" t="s">
        <v>10498</v>
      </c>
      <c r="B1719" s="4" t="s">
        <v>533</v>
      </c>
      <c r="C1719" s="4" t="s">
        <v>10499</v>
      </c>
      <c r="D1719" s="4" t="s">
        <v>10500</v>
      </c>
      <c r="E1719" s="4" t="s">
        <v>10501</v>
      </c>
      <c r="F1719" s="4">
        <v>2026</v>
      </c>
      <c r="G1719" s="4" t="s">
        <v>7282</v>
      </c>
      <c r="H1719" s="4" t="s">
        <v>6164</v>
      </c>
      <c r="I1719" s="4" t="s">
        <v>10502</v>
      </c>
      <c r="J1719" s="4"/>
      <c r="K1719" s="4"/>
      <c r="L1719" s="4"/>
      <c r="M1719" s="4" t="s">
        <v>10503</v>
      </c>
    </row>
    <row r="1720" spans="1:13" ht="15" customHeight="1">
      <c r="A1720" s="4" t="s">
        <v>10504</v>
      </c>
      <c r="B1720" s="4" t="s">
        <v>533</v>
      </c>
      <c r="C1720" s="4" t="s">
        <v>10505</v>
      </c>
      <c r="D1720" s="4" t="s">
        <v>10506</v>
      </c>
      <c r="E1720" s="4" t="s">
        <v>10507</v>
      </c>
      <c r="F1720" s="4">
        <v>2026</v>
      </c>
      <c r="G1720" s="4" t="s">
        <v>10508</v>
      </c>
      <c r="H1720" s="4" t="s">
        <v>6256</v>
      </c>
      <c r="I1720" s="4" t="s">
        <v>10509</v>
      </c>
      <c r="J1720" s="4" t="s">
        <v>10510</v>
      </c>
      <c r="K1720" s="4"/>
      <c r="L1720" s="4"/>
      <c r="M1720" s="4" t="s">
        <v>10511</v>
      </c>
    </row>
    <row r="1721" spans="1:13" ht="15" customHeight="1">
      <c r="A1721" s="4" t="s">
        <v>10512</v>
      </c>
      <c r="B1721" s="4" t="s">
        <v>533</v>
      </c>
      <c r="C1721" s="4" t="s">
        <v>10513</v>
      </c>
      <c r="D1721" s="4" t="s">
        <v>10514</v>
      </c>
      <c r="E1721" s="4" t="s">
        <v>10515</v>
      </c>
      <c r="F1721" s="4">
        <v>2026</v>
      </c>
      <c r="G1721" s="4" t="s">
        <v>10516</v>
      </c>
      <c r="H1721" s="4" t="s">
        <v>6164</v>
      </c>
      <c r="I1721" s="4" t="s">
        <v>10517</v>
      </c>
      <c r="J1721" s="4" t="s">
        <v>10518</v>
      </c>
      <c r="K1721" s="4"/>
      <c r="L1721" s="4"/>
      <c r="M1721" s="4" t="s">
        <v>10519</v>
      </c>
    </row>
    <row r="1722" spans="1:13" ht="15" customHeight="1">
      <c r="A1722" s="4" t="s">
        <v>10520</v>
      </c>
      <c r="B1722" s="4" t="s">
        <v>533</v>
      </c>
      <c r="C1722" s="4" t="s">
        <v>10521</v>
      </c>
      <c r="D1722" s="4" t="s">
        <v>10522</v>
      </c>
      <c r="E1722" s="4" t="s">
        <v>10523</v>
      </c>
      <c r="F1722" s="4">
        <v>2026</v>
      </c>
      <c r="G1722" s="4" t="s">
        <v>10524</v>
      </c>
      <c r="H1722" s="4" t="s">
        <v>6164</v>
      </c>
      <c r="I1722" s="4" t="s">
        <v>10525</v>
      </c>
      <c r="J1722" s="4"/>
      <c r="K1722" s="4"/>
      <c r="L1722" s="4"/>
      <c r="M1722" s="4" t="s">
        <v>10526</v>
      </c>
    </row>
    <row r="1723" spans="1:13" ht="15" customHeight="1">
      <c r="A1723" s="4" t="s">
        <v>10527</v>
      </c>
      <c r="B1723" s="4" t="s">
        <v>533</v>
      </c>
      <c r="C1723" s="4" t="s">
        <v>10528</v>
      </c>
      <c r="D1723" s="4" t="s">
        <v>10529</v>
      </c>
      <c r="E1723" s="4" t="s">
        <v>10530</v>
      </c>
      <c r="F1723" s="4">
        <v>2024</v>
      </c>
      <c r="G1723" s="4" t="s">
        <v>10531</v>
      </c>
      <c r="H1723" s="4" t="s">
        <v>6164</v>
      </c>
      <c r="I1723" s="4" t="s">
        <v>10532</v>
      </c>
      <c r="J1723" s="4"/>
      <c r="K1723" s="4"/>
      <c r="L1723" s="4"/>
      <c r="M1723" s="4" t="s">
        <v>10533</v>
      </c>
    </row>
    <row r="1724" spans="1:13" ht="15" customHeight="1">
      <c r="A1724" s="4" t="s">
        <v>10534</v>
      </c>
      <c r="B1724" s="4" t="s">
        <v>533</v>
      </c>
      <c r="C1724" s="4" t="s">
        <v>10535</v>
      </c>
      <c r="D1724" s="4" t="s">
        <v>10536</v>
      </c>
      <c r="E1724" s="4" t="s">
        <v>10537</v>
      </c>
      <c r="F1724" s="4">
        <v>2026</v>
      </c>
      <c r="G1724" s="4" t="s">
        <v>7282</v>
      </c>
      <c r="H1724" s="4" t="s">
        <v>6164</v>
      </c>
      <c r="I1724" s="4" t="s">
        <v>10538</v>
      </c>
      <c r="J1724" s="4"/>
      <c r="K1724" s="4"/>
      <c r="L1724" s="4"/>
      <c r="M1724" s="4" t="s">
        <v>10539</v>
      </c>
    </row>
    <row r="1725" spans="1:13" ht="15" customHeight="1">
      <c r="A1725" s="4" t="s">
        <v>10540</v>
      </c>
      <c r="B1725" s="4" t="s">
        <v>533</v>
      </c>
      <c r="C1725" s="4" t="s">
        <v>10541</v>
      </c>
      <c r="D1725" s="4" t="s">
        <v>10542</v>
      </c>
      <c r="E1725" s="4" t="s">
        <v>10543</v>
      </c>
      <c r="F1725" s="4">
        <v>2023</v>
      </c>
      <c r="G1725" s="4" t="s">
        <v>10544</v>
      </c>
      <c r="H1725" s="4" t="s">
        <v>6164</v>
      </c>
      <c r="I1725" s="4" t="s">
        <v>10545</v>
      </c>
      <c r="J1725" s="4"/>
      <c r="K1725" s="4"/>
      <c r="L1725" s="4"/>
      <c r="M1725" s="4" t="s">
        <v>10546</v>
      </c>
    </row>
    <row r="1726" spans="1:13" ht="15" customHeight="1">
      <c r="A1726" s="4" t="s">
        <v>10547</v>
      </c>
      <c r="B1726" s="4" t="s">
        <v>533</v>
      </c>
      <c r="C1726" s="4" t="s">
        <v>10548</v>
      </c>
      <c r="D1726" s="4" t="s">
        <v>10549</v>
      </c>
      <c r="E1726" s="4" t="s">
        <v>10550</v>
      </c>
      <c r="F1726" s="4">
        <v>2026</v>
      </c>
      <c r="G1726" s="4" t="s">
        <v>10551</v>
      </c>
      <c r="H1726" s="4" t="s">
        <v>6156</v>
      </c>
      <c r="I1726" s="4" t="s">
        <v>10552</v>
      </c>
      <c r="J1726" s="4"/>
      <c r="K1726" s="4"/>
      <c r="L1726" s="4"/>
      <c r="M1726" s="4" t="s">
        <v>10553</v>
      </c>
    </row>
    <row r="1727" spans="1:13" ht="15" customHeight="1">
      <c r="A1727" s="4" t="s">
        <v>10554</v>
      </c>
      <c r="B1727" s="4" t="s">
        <v>533</v>
      </c>
      <c r="C1727" s="4" t="s">
        <v>10555</v>
      </c>
      <c r="D1727" s="4" t="s">
        <v>10556</v>
      </c>
      <c r="E1727" s="4" t="s">
        <v>10557</v>
      </c>
      <c r="F1727" s="4">
        <v>2026</v>
      </c>
      <c r="G1727" s="4" t="s">
        <v>10558</v>
      </c>
      <c r="H1727" s="4" t="s">
        <v>6156</v>
      </c>
      <c r="I1727" s="4" t="s">
        <v>10559</v>
      </c>
      <c r="J1727" s="4"/>
      <c r="K1727" s="4"/>
      <c r="L1727" s="4"/>
      <c r="M1727" s="4" t="s">
        <v>10560</v>
      </c>
    </row>
    <row r="1728" spans="1:13" ht="15" customHeight="1">
      <c r="A1728" s="4" t="s">
        <v>10561</v>
      </c>
      <c r="B1728" s="4" t="s">
        <v>533</v>
      </c>
      <c r="C1728" s="4" t="s">
        <v>10562</v>
      </c>
      <c r="D1728" s="4" t="s">
        <v>10563</v>
      </c>
      <c r="E1728" s="4" t="s">
        <v>10564</v>
      </c>
      <c r="F1728" s="4">
        <v>2025</v>
      </c>
      <c r="G1728" s="4" t="s">
        <v>10565</v>
      </c>
      <c r="H1728" s="4" t="s">
        <v>6164</v>
      </c>
      <c r="I1728" s="4" t="s">
        <v>10566</v>
      </c>
      <c r="J1728" s="4"/>
      <c r="K1728" s="4"/>
      <c r="L1728" s="4"/>
      <c r="M1728" s="2" t="s">
        <v>10567</v>
      </c>
    </row>
    <row r="1729" spans="1:13" ht="15" customHeight="1">
      <c r="A1729" s="4" t="s">
        <v>10568</v>
      </c>
      <c r="B1729" s="4" t="s">
        <v>533</v>
      </c>
      <c r="C1729" s="4" t="s">
        <v>10569</v>
      </c>
      <c r="D1729" s="4" t="s">
        <v>1467</v>
      </c>
      <c r="E1729" s="4" t="s">
        <v>10570</v>
      </c>
      <c r="F1729" s="4">
        <v>2026</v>
      </c>
      <c r="G1729" s="4" t="s">
        <v>1469</v>
      </c>
      <c r="H1729" s="4" t="s">
        <v>6269</v>
      </c>
      <c r="I1729" s="4" t="s">
        <v>1470</v>
      </c>
      <c r="J1729" s="4"/>
      <c r="K1729" s="4" t="s">
        <v>1466</v>
      </c>
      <c r="L1729" s="4" t="s">
        <v>1264</v>
      </c>
      <c r="M1729" s="4" t="s">
        <v>1471</v>
      </c>
    </row>
    <row r="1730" spans="1:13" ht="15" customHeight="1">
      <c r="A1730" s="4" t="s">
        <v>10571</v>
      </c>
      <c r="B1730" s="4" t="s">
        <v>533</v>
      </c>
      <c r="C1730" s="4" t="s">
        <v>10572</v>
      </c>
      <c r="D1730" s="4" t="s">
        <v>10573</v>
      </c>
      <c r="E1730" s="4" t="s">
        <v>10574</v>
      </c>
      <c r="F1730" s="4">
        <v>2026</v>
      </c>
      <c r="G1730" s="4" t="s">
        <v>8133</v>
      </c>
      <c r="H1730" s="4" t="s">
        <v>6164</v>
      </c>
      <c r="I1730" s="4" t="s">
        <v>10575</v>
      </c>
      <c r="J1730" s="4"/>
      <c r="K1730" s="4"/>
      <c r="L1730" s="4"/>
      <c r="M1730" s="4" t="s">
        <v>10576</v>
      </c>
    </row>
    <row r="1731" spans="1:13" ht="15" customHeight="1">
      <c r="A1731" s="4" t="s">
        <v>10577</v>
      </c>
      <c r="B1731" s="4" t="s">
        <v>533</v>
      </c>
      <c r="C1731" s="4" t="s">
        <v>10578</v>
      </c>
      <c r="D1731" s="4" t="s">
        <v>10579</v>
      </c>
      <c r="E1731" s="4" t="s">
        <v>10580</v>
      </c>
      <c r="F1731" s="4">
        <v>2026</v>
      </c>
      <c r="G1731" s="4"/>
      <c r="H1731" s="4" t="s">
        <v>6180</v>
      </c>
      <c r="I1731" s="4"/>
      <c r="J1731" s="4" t="s">
        <v>10581</v>
      </c>
      <c r="K1731" s="4"/>
      <c r="L1731" s="4"/>
      <c r="M1731" s="4" t="s">
        <v>10582</v>
      </c>
    </row>
    <row r="1732" spans="1:13" ht="15" customHeight="1">
      <c r="A1732" s="4" t="s">
        <v>10583</v>
      </c>
      <c r="B1732" s="4" t="s">
        <v>533</v>
      </c>
      <c r="C1732" s="4" t="s">
        <v>10584</v>
      </c>
      <c r="D1732" s="4" t="s">
        <v>10585</v>
      </c>
      <c r="E1732" s="4" t="s">
        <v>10586</v>
      </c>
      <c r="F1732" s="4">
        <v>2026</v>
      </c>
      <c r="G1732" s="4" t="s">
        <v>10445</v>
      </c>
      <c r="H1732" s="4" t="s">
        <v>6164</v>
      </c>
      <c r="I1732" s="4" t="s">
        <v>10587</v>
      </c>
      <c r="J1732" s="4"/>
      <c r="K1732" s="4"/>
      <c r="L1732" s="4"/>
      <c r="M1732" s="4" t="s">
        <v>10588</v>
      </c>
    </row>
    <row r="1733" spans="1:13" ht="15" customHeight="1">
      <c r="A1733" s="4" t="s">
        <v>10589</v>
      </c>
      <c r="B1733" s="4" t="s">
        <v>533</v>
      </c>
      <c r="C1733" s="4" t="s">
        <v>10590</v>
      </c>
      <c r="D1733" s="4" t="s">
        <v>10591</v>
      </c>
      <c r="E1733" s="4" t="s">
        <v>10592</v>
      </c>
      <c r="F1733" s="4">
        <v>2026</v>
      </c>
      <c r="G1733" s="4" t="s">
        <v>711</v>
      </c>
      <c r="H1733" s="4" t="s">
        <v>6156</v>
      </c>
      <c r="I1733" s="4" t="s">
        <v>10593</v>
      </c>
      <c r="J1733" s="4"/>
      <c r="K1733" s="4"/>
      <c r="L1733" s="4"/>
      <c r="M1733" s="4" t="s">
        <v>10594</v>
      </c>
    </row>
    <row r="1734" spans="1:13" ht="15" customHeight="1">
      <c r="A1734" s="4" t="s">
        <v>10595</v>
      </c>
      <c r="B1734" s="4" t="s">
        <v>533</v>
      </c>
      <c r="C1734" s="4" t="s">
        <v>10596</v>
      </c>
      <c r="D1734" s="4" t="s">
        <v>10597</v>
      </c>
      <c r="E1734" s="4" t="s">
        <v>6186</v>
      </c>
      <c r="F1734" s="4">
        <v>2026</v>
      </c>
      <c r="G1734" s="4" t="s">
        <v>6187</v>
      </c>
      <c r="H1734" s="4" t="s">
        <v>6164</v>
      </c>
      <c r="I1734" s="4" t="s">
        <v>10598</v>
      </c>
      <c r="J1734" s="4" t="s">
        <v>10599</v>
      </c>
      <c r="K1734" s="4"/>
      <c r="L1734" s="4"/>
      <c r="M1734" s="4" t="s">
        <v>10600</v>
      </c>
    </row>
    <row r="1735" spans="1:13" ht="15" customHeight="1">
      <c r="A1735" s="4" t="s">
        <v>10601</v>
      </c>
      <c r="B1735" s="4" t="s">
        <v>533</v>
      </c>
      <c r="C1735" s="4" t="s">
        <v>10602</v>
      </c>
      <c r="D1735" s="4" t="s">
        <v>10603</v>
      </c>
      <c r="E1735" s="4" t="s">
        <v>10604</v>
      </c>
      <c r="F1735" s="4">
        <v>2025</v>
      </c>
      <c r="G1735" s="4" t="s">
        <v>8604</v>
      </c>
      <c r="H1735" s="4" t="s">
        <v>761</v>
      </c>
      <c r="I1735" s="4" t="s">
        <v>10605</v>
      </c>
      <c r="J1735" s="4"/>
      <c r="K1735" s="4"/>
      <c r="L1735" s="4"/>
      <c r="M1735" s="4" t="s">
        <v>10606</v>
      </c>
    </row>
    <row r="1736" spans="1:13" ht="15" customHeight="1">
      <c r="A1736" s="4" t="s">
        <v>10607</v>
      </c>
      <c r="B1736" s="4" t="s">
        <v>533</v>
      </c>
      <c r="C1736" s="4" t="s">
        <v>10608</v>
      </c>
      <c r="D1736" s="4" t="s">
        <v>10609</v>
      </c>
      <c r="E1736" s="4" t="s">
        <v>10610</v>
      </c>
      <c r="F1736" s="4">
        <v>2026</v>
      </c>
      <c r="G1736" s="4" t="s">
        <v>8516</v>
      </c>
      <c r="H1736" s="4" t="s">
        <v>6164</v>
      </c>
      <c r="I1736" s="4" t="s">
        <v>10611</v>
      </c>
      <c r="J1736" s="4"/>
      <c r="K1736" s="4"/>
      <c r="L1736" s="4"/>
      <c r="M1736" s="4" t="s">
        <v>10612</v>
      </c>
    </row>
    <row r="1737" spans="1:13" ht="15" customHeight="1">
      <c r="A1737" s="4" t="s">
        <v>10613</v>
      </c>
      <c r="B1737" s="4" t="s">
        <v>533</v>
      </c>
      <c r="C1737" s="4" t="s">
        <v>10614</v>
      </c>
      <c r="D1737" s="4" t="s">
        <v>10615</v>
      </c>
      <c r="E1737" s="4" t="s">
        <v>10616</v>
      </c>
      <c r="F1737" s="4">
        <v>2026</v>
      </c>
      <c r="G1737" s="4"/>
      <c r="H1737" s="4" t="s">
        <v>6180</v>
      </c>
      <c r="I1737" s="4"/>
      <c r="J1737" s="4" t="s">
        <v>10617</v>
      </c>
      <c r="K1737" s="4"/>
      <c r="L1737" s="4"/>
      <c r="M1737" s="4" t="s">
        <v>10618</v>
      </c>
    </row>
    <row r="1738" spans="1:13" ht="15" customHeight="1">
      <c r="A1738" s="4" t="s">
        <v>10619</v>
      </c>
      <c r="B1738" s="4" t="s">
        <v>533</v>
      </c>
      <c r="C1738" s="4" t="s">
        <v>10620</v>
      </c>
      <c r="D1738" s="4" t="s">
        <v>1438</v>
      </c>
      <c r="E1738" s="4" t="s">
        <v>10621</v>
      </c>
      <c r="F1738" s="4">
        <v>2025</v>
      </c>
      <c r="G1738" s="4" t="s">
        <v>747</v>
      </c>
      <c r="H1738" s="4" t="s">
        <v>6164</v>
      </c>
      <c r="I1738" s="4" t="s">
        <v>1440</v>
      </c>
      <c r="J1738" s="4"/>
      <c r="K1738" s="4" t="s">
        <v>1437</v>
      </c>
      <c r="L1738" s="4" t="s">
        <v>1264</v>
      </c>
      <c r="M1738" s="4" t="s">
        <v>1441</v>
      </c>
    </row>
    <row r="1739" spans="1:13" ht="15" customHeight="1">
      <c r="A1739" s="4" t="s">
        <v>10622</v>
      </c>
      <c r="B1739" s="4" t="s">
        <v>533</v>
      </c>
      <c r="C1739" s="4" t="s">
        <v>10623</v>
      </c>
      <c r="D1739" s="4" t="s">
        <v>10624</v>
      </c>
      <c r="E1739" s="4" t="s">
        <v>10625</v>
      </c>
      <c r="F1739" s="4">
        <v>2026</v>
      </c>
      <c r="G1739" s="4" t="s">
        <v>10626</v>
      </c>
      <c r="H1739" s="4" t="s">
        <v>6156</v>
      </c>
      <c r="I1739" s="4" t="s">
        <v>10627</v>
      </c>
      <c r="J1739" s="4"/>
      <c r="K1739" s="4"/>
      <c r="L1739" s="4"/>
      <c r="M1739" s="4" t="s">
        <v>10628</v>
      </c>
    </row>
    <row r="1740" spans="1:13" ht="15" customHeight="1">
      <c r="A1740" s="4" t="s">
        <v>10629</v>
      </c>
      <c r="B1740" s="4" t="s">
        <v>533</v>
      </c>
      <c r="C1740" s="4" t="s">
        <v>10630</v>
      </c>
      <c r="D1740" s="4" t="s">
        <v>10631</v>
      </c>
      <c r="E1740" s="4" t="s">
        <v>10632</v>
      </c>
      <c r="F1740" s="4">
        <v>2026</v>
      </c>
      <c r="G1740" s="4" t="s">
        <v>10633</v>
      </c>
      <c r="H1740" s="4" t="s">
        <v>6180</v>
      </c>
      <c r="I1740" s="4" t="s">
        <v>10634</v>
      </c>
      <c r="J1740" s="4"/>
      <c r="K1740" s="4"/>
      <c r="L1740" s="4"/>
      <c r="M1740" s="4" t="s">
        <v>10635</v>
      </c>
    </row>
    <row r="1741" spans="1:13" ht="15" customHeight="1">
      <c r="A1741" s="4" t="s">
        <v>10636</v>
      </c>
      <c r="B1741" s="4" t="s">
        <v>533</v>
      </c>
      <c r="C1741" s="4" t="s">
        <v>10637</v>
      </c>
      <c r="D1741" s="4" t="s">
        <v>10638</v>
      </c>
      <c r="E1741" s="4" t="s">
        <v>10639</v>
      </c>
      <c r="F1741" s="4">
        <v>2023</v>
      </c>
      <c r="G1741" s="4" t="s">
        <v>8331</v>
      </c>
      <c r="H1741" s="4" t="s">
        <v>6164</v>
      </c>
      <c r="I1741" s="4" t="s">
        <v>10640</v>
      </c>
      <c r="J1741" s="4"/>
      <c r="K1741" s="4"/>
      <c r="L1741" s="4"/>
      <c r="M1741" s="4" t="s">
        <v>10641</v>
      </c>
    </row>
    <row r="1742" spans="1:13" ht="15" customHeight="1">
      <c r="A1742" s="4" t="s">
        <v>10642</v>
      </c>
      <c r="B1742" s="4" t="s">
        <v>533</v>
      </c>
      <c r="C1742" s="4" t="s">
        <v>10643</v>
      </c>
      <c r="D1742" s="4" t="s">
        <v>10644</v>
      </c>
      <c r="E1742" s="4" t="s">
        <v>10645</v>
      </c>
      <c r="F1742" s="4">
        <v>2026</v>
      </c>
      <c r="G1742" s="4"/>
      <c r="H1742" s="4" t="s">
        <v>761</v>
      </c>
      <c r="I1742" s="4"/>
      <c r="J1742" s="4" t="s">
        <v>10646</v>
      </c>
      <c r="K1742" s="4"/>
      <c r="L1742" s="4"/>
      <c r="M1742" s="4" t="s">
        <v>10647</v>
      </c>
    </row>
    <row r="1743" spans="1:13" ht="15" customHeight="1">
      <c r="A1743" s="4" t="s">
        <v>10648</v>
      </c>
      <c r="B1743" s="4" t="s">
        <v>533</v>
      </c>
      <c r="C1743" s="4" t="s">
        <v>10649</v>
      </c>
      <c r="D1743" s="4" t="s">
        <v>5398</v>
      </c>
      <c r="E1743" s="4" t="s">
        <v>10650</v>
      </c>
      <c r="F1743" s="4">
        <v>2025</v>
      </c>
      <c r="G1743" s="4" t="s">
        <v>10651</v>
      </c>
      <c r="H1743" s="4" t="s">
        <v>6164</v>
      </c>
      <c r="I1743" s="4" t="s">
        <v>5401</v>
      </c>
      <c r="J1743" s="4"/>
      <c r="K1743" s="4" t="s">
        <v>5397</v>
      </c>
      <c r="L1743" s="4" t="s">
        <v>1264</v>
      </c>
      <c r="M1743" s="4" t="s">
        <v>5402</v>
      </c>
    </row>
    <row r="1744" spans="1:13" ht="15" customHeight="1">
      <c r="A1744" s="4" t="s">
        <v>10652</v>
      </c>
      <c r="B1744" s="4" t="s">
        <v>533</v>
      </c>
      <c r="C1744" s="4" t="s">
        <v>10653</v>
      </c>
      <c r="D1744" s="4" t="s">
        <v>10654</v>
      </c>
      <c r="E1744" s="4" t="s">
        <v>10655</v>
      </c>
      <c r="F1744" s="4">
        <v>2025</v>
      </c>
      <c r="G1744" s="4" t="s">
        <v>6187</v>
      </c>
      <c r="H1744" s="4" t="s">
        <v>6164</v>
      </c>
      <c r="I1744" s="4" t="s">
        <v>10656</v>
      </c>
      <c r="J1744" s="4" t="s">
        <v>10657</v>
      </c>
      <c r="K1744" s="4"/>
      <c r="L1744" s="4"/>
      <c r="M1744" s="4" t="s">
        <v>10658</v>
      </c>
    </row>
    <row r="1745" spans="1:13" ht="15" customHeight="1">
      <c r="A1745" s="4" t="s">
        <v>10659</v>
      </c>
      <c r="B1745" s="4" t="s">
        <v>533</v>
      </c>
      <c r="C1745" s="4" t="s">
        <v>10660</v>
      </c>
      <c r="D1745" s="4" t="s">
        <v>10661</v>
      </c>
      <c r="E1745" s="4" t="s">
        <v>10662</v>
      </c>
      <c r="F1745" s="4">
        <v>2026</v>
      </c>
      <c r="G1745" s="4" t="s">
        <v>10663</v>
      </c>
      <c r="H1745" s="4" t="s">
        <v>6156</v>
      </c>
      <c r="I1745" s="4" t="s">
        <v>10664</v>
      </c>
      <c r="J1745" s="4"/>
      <c r="K1745" s="4"/>
      <c r="L1745" s="4"/>
      <c r="M1745" s="2" t="s">
        <v>10665</v>
      </c>
    </row>
    <row r="1746" spans="1:13" ht="15" customHeight="1">
      <c r="A1746" s="4" t="s">
        <v>10666</v>
      </c>
      <c r="B1746" s="4" t="s">
        <v>533</v>
      </c>
      <c r="C1746" s="4" t="s">
        <v>10667</v>
      </c>
      <c r="D1746" s="4" t="s">
        <v>10668</v>
      </c>
      <c r="E1746" s="4" t="s">
        <v>10669</v>
      </c>
      <c r="F1746" s="4">
        <v>2026</v>
      </c>
      <c r="G1746" s="4" t="s">
        <v>10670</v>
      </c>
      <c r="H1746" s="4" t="s">
        <v>6164</v>
      </c>
      <c r="I1746" s="4" t="s">
        <v>10671</v>
      </c>
      <c r="J1746" s="4"/>
      <c r="K1746" s="4"/>
      <c r="L1746" s="4"/>
      <c r="M1746" s="4" t="s">
        <v>10672</v>
      </c>
    </row>
    <row r="1747" spans="1:13" ht="15" customHeight="1">
      <c r="A1747" s="4" t="s">
        <v>10673</v>
      </c>
      <c r="B1747" s="4" t="s">
        <v>533</v>
      </c>
      <c r="C1747" s="4" t="s">
        <v>10674</v>
      </c>
      <c r="D1747" s="4" t="s">
        <v>10675</v>
      </c>
      <c r="E1747" s="4" t="s">
        <v>10676</v>
      </c>
      <c r="F1747" s="4">
        <v>2026</v>
      </c>
      <c r="G1747" s="4" t="s">
        <v>8057</v>
      </c>
      <c r="H1747" s="4" t="s">
        <v>6156</v>
      </c>
      <c r="I1747" s="4" t="s">
        <v>10677</v>
      </c>
      <c r="J1747" s="4"/>
      <c r="K1747" s="4"/>
      <c r="L1747" s="4"/>
      <c r="M1747" s="4" t="s">
        <v>10678</v>
      </c>
    </row>
    <row r="1748" spans="1:13" ht="15" customHeight="1">
      <c r="A1748" s="4" t="s">
        <v>10679</v>
      </c>
      <c r="B1748" s="4" t="s">
        <v>533</v>
      </c>
      <c r="C1748" s="4" t="s">
        <v>10680</v>
      </c>
      <c r="D1748" s="4" t="s">
        <v>10681</v>
      </c>
      <c r="E1748" s="4" t="s">
        <v>10682</v>
      </c>
      <c r="F1748" s="4">
        <v>2025</v>
      </c>
      <c r="G1748" s="4" t="s">
        <v>10683</v>
      </c>
      <c r="H1748" s="4" t="s">
        <v>6156</v>
      </c>
      <c r="I1748" s="4" t="s">
        <v>10684</v>
      </c>
      <c r="J1748" s="4"/>
      <c r="K1748" s="4"/>
      <c r="L1748" s="4"/>
      <c r="M1748" s="4" t="s">
        <v>10685</v>
      </c>
    </row>
    <row r="1749" spans="1:13" ht="15" customHeight="1">
      <c r="A1749" s="4" t="s">
        <v>10686</v>
      </c>
      <c r="B1749" s="4" t="s">
        <v>533</v>
      </c>
      <c r="C1749" s="4" t="s">
        <v>10687</v>
      </c>
      <c r="D1749" s="4" t="s">
        <v>5484</v>
      </c>
      <c r="E1749" s="4" t="s">
        <v>10688</v>
      </c>
      <c r="F1749" s="4">
        <v>2025</v>
      </c>
      <c r="G1749" s="4" t="s">
        <v>10689</v>
      </c>
      <c r="H1749" s="4" t="s">
        <v>761</v>
      </c>
      <c r="I1749" s="4" t="s">
        <v>5486</v>
      </c>
      <c r="J1749" s="4"/>
      <c r="K1749" s="4" t="s">
        <v>5483</v>
      </c>
      <c r="L1749" s="4" t="s">
        <v>1264</v>
      </c>
      <c r="M1749" s="4" t="s">
        <v>5487</v>
      </c>
    </row>
    <row r="1750" spans="1:13" ht="15" customHeight="1">
      <c r="A1750" s="4" t="s">
        <v>10690</v>
      </c>
      <c r="B1750" s="4" t="s">
        <v>533</v>
      </c>
      <c r="C1750" s="4" t="s">
        <v>10691</v>
      </c>
      <c r="D1750" s="4" t="s">
        <v>10692</v>
      </c>
      <c r="E1750" s="4" t="s">
        <v>10693</v>
      </c>
      <c r="F1750" s="4">
        <v>2026</v>
      </c>
      <c r="G1750" s="4" t="s">
        <v>10694</v>
      </c>
      <c r="H1750" s="4" t="s">
        <v>6164</v>
      </c>
      <c r="I1750" s="4" t="s">
        <v>10695</v>
      </c>
      <c r="J1750" s="4"/>
      <c r="K1750" s="4"/>
      <c r="L1750" s="4"/>
      <c r="M1750" s="4" t="s">
        <v>10696</v>
      </c>
    </row>
    <row r="1751" spans="1:13" ht="15" customHeight="1">
      <c r="A1751" s="4" t="s">
        <v>10697</v>
      </c>
      <c r="B1751" s="4" t="s">
        <v>533</v>
      </c>
      <c r="C1751" s="4" t="s">
        <v>10698</v>
      </c>
      <c r="D1751" s="4" t="s">
        <v>10699</v>
      </c>
      <c r="E1751" s="4" t="s">
        <v>10700</v>
      </c>
      <c r="F1751" s="4">
        <v>2026</v>
      </c>
      <c r="G1751" s="4" t="s">
        <v>10701</v>
      </c>
      <c r="H1751" s="4" t="s">
        <v>6164</v>
      </c>
      <c r="I1751" s="4" t="s">
        <v>10702</v>
      </c>
      <c r="J1751" s="4"/>
      <c r="K1751" s="4"/>
      <c r="L1751" s="4"/>
      <c r="M1751" s="4" t="s">
        <v>10703</v>
      </c>
    </row>
    <row r="1752" spans="1:13" ht="15" customHeight="1">
      <c r="A1752" s="4" t="s">
        <v>10704</v>
      </c>
      <c r="B1752" s="4" t="s">
        <v>533</v>
      </c>
      <c r="C1752" s="4" t="s">
        <v>10705</v>
      </c>
      <c r="D1752" s="4" t="s">
        <v>10706</v>
      </c>
      <c r="E1752" s="4" t="s">
        <v>10707</v>
      </c>
      <c r="F1752" s="4">
        <v>2025</v>
      </c>
      <c r="G1752" s="4" t="s">
        <v>10708</v>
      </c>
      <c r="H1752" s="4" t="s">
        <v>6739</v>
      </c>
      <c r="I1752" s="4" t="s">
        <v>10709</v>
      </c>
      <c r="J1752" s="4"/>
      <c r="K1752" s="4"/>
      <c r="L1752" s="4"/>
      <c r="M1752" s="4" t="s">
        <v>10710</v>
      </c>
    </row>
    <row r="1753" spans="1:13" ht="15" customHeight="1">
      <c r="A1753" s="4" t="s">
        <v>10711</v>
      </c>
      <c r="B1753" s="4" t="s">
        <v>533</v>
      </c>
      <c r="C1753" s="4" t="s">
        <v>10712</v>
      </c>
      <c r="D1753" s="4" t="s">
        <v>10713</v>
      </c>
      <c r="E1753" s="4" t="s">
        <v>10714</v>
      </c>
      <c r="F1753" s="4">
        <v>2026</v>
      </c>
      <c r="G1753" s="4" t="s">
        <v>10670</v>
      </c>
      <c r="H1753" s="4" t="s">
        <v>6164</v>
      </c>
      <c r="I1753" s="4" t="s">
        <v>10715</v>
      </c>
      <c r="J1753" s="4"/>
      <c r="K1753" s="4"/>
      <c r="L1753" s="4"/>
      <c r="M1753" s="4" t="s">
        <v>10716</v>
      </c>
    </row>
    <row r="1754" spans="1:13" ht="15" customHeight="1">
      <c r="A1754" s="4" t="s">
        <v>10717</v>
      </c>
      <c r="B1754" s="4" t="s">
        <v>533</v>
      </c>
      <c r="C1754" s="4" t="s">
        <v>10718</v>
      </c>
      <c r="D1754" s="4" t="s">
        <v>10719</v>
      </c>
      <c r="E1754" s="4" t="s">
        <v>10720</v>
      </c>
      <c r="F1754" s="4">
        <v>2026</v>
      </c>
      <c r="G1754" s="4" t="s">
        <v>10052</v>
      </c>
      <c r="H1754" s="4" t="s">
        <v>6164</v>
      </c>
      <c r="I1754" s="4" t="s">
        <v>10721</v>
      </c>
      <c r="J1754" s="4"/>
      <c r="K1754" s="4"/>
      <c r="L1754" s="4"/>
      <c r="M1754" s="4" t="s">
        <v>10722</v>
      </c>
    </row>
    <row r="1755" spans="1:13" ht="15" customHeight="1">
      <c r="A1755" s="4" t="s">
        <v>10723</v>
      </c>
      <c r="B1755" s="4" t="s">
        <v>533</v>
      </c>
      <c r="C1755" s="4" t="s">
        <v>10724</v>
      </c>
      <c r="D1755" s="4" t="s">
        <v>10725</v>
      </c>
      <c r="E1755" s="4" t="s">
        <v>10726</v>
      </c>
      <c r="F1755" s="4">
        <v>2025</v>
      </c>
      <c r="G1755" s="4" t="s">
        <v>6187</v>
      </c>
      <c r="H1755" s="4" t="s">
        <v>6164</v>
      </c>
      <c r="I1755" s="4" t="s">
        <v>10727</v>
      </c>
      <c r="J1755" s="4" t="s">
        <v>10728</v>
      </c>
      <c r="K1755" s="4"/>
      <c r="L1755" s="4"/>
      <c r="M1755" s="4" t="s">
        <v>10729</v>
      </c>
    </row>
    <row r="1756" spans="1:13" ht="15" customHeight="1">
      <c r="A1756" s="4" t="s">
        <v>10730</v>
      </c>
      <c r="B1756" s="4" t="s">
        <v>533</v>
      </c>
      <c r="C1756" s="4" t="s">
        <v>10731</v>
      </c>
      <c r="D1756" s="4" t="s">
        <v>10732</v>
      </c>
      <c r="E1756" s="4" t="s">
        <v>10733</v>
      </c>
      <c r="F1756" s="4">
        <v>2026</v>
      </c>
      <c r="G1756" s="4" t="s">
        <v>10694</v>
      </c>
      <c r="H1756" s="4" t="s">
        <v>6164</v>
      </c>
      <c r="I1756" s="4" t="s">
        <v>10734</v>
      </c>
      <c r="J1756" s="4"/>
      <c r="K1756" s="4"/>
      <c r="L1756" s="4"/>
      <c r="M1756" s="4" t="s">
        <v>10735</v>
      </c>
    </row>
    <row r="1757" spans="1:13" ht="15" customHeight="1">
      <c r="A1757" s="4" t="s">
        <v>10736</v>
      </c>
      <c r="B1757" s="4" t="s">
        <v>533</v>
      </c>
      <c r="C1757" s="4" t="s">
        <v>10737</v>
      </c>
      <c r="D1757" s="4" t="s">
        <v>10738</v>
      </c>
      <c r="E1757" s="4" t="s">
        <v>10739</v>
      </c>
      <c r="F1757" s="4">
        <v>2026</v>
      </c>
      <c r="G1757" s="4" t="s">
        <v>6187</v>
      </c>
      <c r="H1757" s="4" t="s">
        <v>6164</v>
      </c>
      <c r="I1757" s="4" t="s">
        <v>10740</v>
      </c>
      <c r="J1757" s="4" t="s">
        <v>10741</v>
      </c>
      <c r="K1757" s="4"/>
      <c r="L1757" s="4"/>
      <c r="M1757" s="4" t="s">
        <v>10742</v>
      </c>
    </row>
    <row r="1758" spans="1:13" ht="15" customHeight="1">
      <c r="A1758" s="4" t="s">
        <v>10743</v>
      </c>
      <c r="B1758" s="4" t="s">
        <v>533</v>
      </c>
      <c r="C1758" s="4" t="s">
        <v>10744</v>
      </c>
      <c r="D1758" s="4" t="s">
        <v>10745</v>
      </c>
      <c r="E1758" s="4" t="s">
        <v>10746</v>
      </c>
      <c r="F1758" s="4">
        <v>2025</v>
      </c>
      <c r="G1758" s="4" t="s">
        <v>6187</v>
      </c>
      <c r="H1758" s="4" t="s">
        <v>6164</v>
      </c>
      <c r="I1758" s="4" t="s">
        <v>10747</v>
      </c>
      <c r="J1758" s="4" t="s">
        <v>10748</v>
      </c>
      <c r="K1758" s="4"/>
      <c r="L1758" s="4"/>
      <c r="M1758" s="4" t="s">
        <v>10749</v>
      </c>
    </row>
    <row r="1759" spans="1:13" ht="15" customHeight="1">
      <c r="A1759" s="4" t="s">
        <v>10750</v>
      </c>
      <c r="B1759" s="4" t="s">
        <v>533</v>
      </c>
      <c r="C1759" s="4" t="s">
        <v>10751</v>
      </c>
      <c r="D1759" s="4" t="s">
        <v>10752</v>
      </c>
      <c r="E1759" s="4" t="s">
        <v>10753</v>
      </c>
      <c r="F1759" s="4">
        <v>2026</v>
      </c>
      <c r="G1759" s="4"/>
      <c r="H1759" s="4" t="s">
        <v>6180</v>
      </c>
      <c r="I1759" s="4"/>
      <c r="J1759" s="4" t="s">
        <v>10754</v>
      </c>
      <c r="K1759" s="4"/>
      <c r="L1759" s="4"/>
      <c r="M1759" s="4" t="s">
        <v>10755</v>
      </c>
    </row>
    <row r="1760" spans="1:13" ht="15" customHeight="1">
      <c r="A1760" s="4" t="s">
        <v>10756</v>
      </c>
      <c r="B1760" s="4" t="s">
        <v>533</v>
      </c>
      <c r="C1760" s="4" t="s">
        <v>10757</v>
      </c>
      <c r="D1760" s="4" t="s">
        <v>10758</v>
      </c>
      <c r="E1760" s="4" t="s">
        <v>10759</v>
      </c>
      <c r="F1760" s="4">
        <v>2025</v>
      </c>
      <c r="G1760" s="4" t="s">
        <v>10760</v>
      </c>
      <c r="H1760" s="4" t="s">
        <v>6156</v>
      </c>
      <c r="I1760" s="4" t="s">
        <v>10761</v>
      </c>
      <c r="J1760" s="4"/>
      <c r="K1760" s="4"/>
      <c r="L1760" s="4"/>
      <c r="M1760" s="2" t="s">
        <v>10762</v>
      </c>
    </row>
    <row r="1761" spans="1:13" ht="15" customHeight="1">
      <c r="A1761" s="4" t="s">
        <v>10763</v>
      </c>
      <c r="B1761" s="4" t="s">
        <v>533</v>
      </c>
      <c r="C1761" s="4" t="s">
        <v>10764</v>
      </c>
      <c r="D1761" s="4" t="s">
        <v>5583</v>
      </c>
      <c r="E1761" s="4" t="s">
        <v>10765</v>
      </c>
      <c r="F1761" s="4">
        <v>2026</v>
      </c>
      <c r="G1761" s="4" t="s">
        <v>747</v>
      </c>
      <c r="H1761" s="4" t="s">
        <v>6156</v>
      </c>
      <c r="I1761" s="4" t="s">
        <v>5585</v>
      </c>
      <c r="J1761" s="4"/>
      <c r="K1761" s="4" t="s">
        <v>5582</v>
      </c>
      <c r="L1761" s="4" t="s">
        <v>1264</v>
      </c>
      <c r="M1761" s="4" t="s">
        <v>5586</v>
      </c>
    </row>
    <row r="1762" spans="1:13" ht="15" customHeight="1">
      <c r="A1762" s="4" t="s">
        <v>10766</v>
      </c>
      <c r="B1762" s="4" t="s">
        <v>533</v>
      </c>
      <c r="C1762" s="4" t="s">
        <v>10767</v>
      </c>
      <c r="D1762" s="4" t="s">
        <v>10768</v>
      </c>
      <c r="E1762" s="4" t="s">
        <v>10769</v>
      </c>
      <c r="F1762" s="4">
        <v>2026</v>
      </c>
      <c r="G1762" s="4" t="s">
        <v>10770</v>
      </c>
      <c r="H1762" s="4" t="s">
        <v>6164</v>
      </c>
      <c r="I1762" s="4" t="s">
        <v>10771</v>
      </c>
      <c r="J1762" s="4"/>
      <c r="K1762" s="4" t="s">
        <v>443</v>
      </c>
      <c r="L1762" s="4" t="s">
        <v>6132</v>
      </c>
      <c r="M1762" s="4" t="s">
        <v>10772</v>
      </c>
    </row>
    <row r="1763" spans="1:13" ht="15" customHeight="1">
      <c r="A1763" s="4" t="s">
        <v>10773</v>
      </c>
      <c r="B1763" s="4" t="s">
        <v>533</v>
      </c>
      <c r="C1763" s="4" t="s">
        <v>10774</v>
      </c>
      <c r="D1763" s="4" t="s">
        <v>10775</v>
      </c>
      <c r="E1763" s="4" t="s">
        <v>10776</v>
      </c>
      <c r="F1763" s="4">
        <v>2025</v>
      </c>
      <c r="G1763" s="4" t="s">
        <v>10193</v>
      </c>
      <c r="H1763" s="4" t="s">
        <v>6156</v>
      </c>
      <c r="I1763" s="4" t="s">
        <v>10777</v>
      </c>
      <c r="J1763" s="4"/>
      <c r="K1763" s="4"/>
      <c r="L1763" s="4"/>
      <c r="M1763" s="4" t="s">
        <v>10778</v>
      </c>
    </row>
    <row r="1764" spans="1:13" ht="15" customHeight="1">
      <c r="A1764" s="4" t="s">
        <v>10779</v>
      </c>
      <c r="B1764" s="4" t="s">
        <v>533</v>
      </c>
      <c r="C1764" s="4" t="s">
        <v>10780</v>
      </c>
      <c r="D1764" s="4" t="s">
        <v>10781</v>
      </c>
      <c r="E1764" s="4" t="s">
        <v>10782</v>
      </c>
      <c r="F1764" s="4">
        <v>2026</v>
      </c>
      <c r="G1764" s="4" t="s">
        <v>10783</v>
      </c>
      <c r="H1764" s="4" t="s">
        <v>6156</v>
      </c>
      <c r="I1764" s="4" t="s">
        <v>10784</v>
      </c>
      <c r="J1764" s="4"/>
      <c r="K1764" s="4"/>
      <c r="L1764" s="4"/>
      <c r="M1764" s="4" t="s">
        <v>10785</v>
      </c>
    </row>
    <row r="1765" spans="1:13" ht="15" customHeight="1">
      <c r="A1765" s="4" t="s">
        <v>10786</v>
      </c>
      <c r="B1765" s="4" t="s">
        <v>533</v>
      </c>
      <c r="C1765" s="4" t="s">
        <v>10787</v>
      </c>
      <c r="D1765" s="4" t="s">
        <v>10788</v>
      </c>
      <c r="E1765" s="4" t="s">
        <v>10789</v>
      </c>
      <c r="F1765" s="4">
        <v>2026</v>
      </c>
      <c r="G1765" s="4" t="s">
        <v>760</v>
      </c>
      <c r="H1765" s="4" t="s">
        <v>6164</v>
      </c>
      <c r="I1765" s="4" t="s">
        <v>10790</v>
      </c>
      <c r="J1765" s="4"/>
      <c r="K1765" s="4"/>
      <c r="L1765" s="4"/>
      <c r="M1765" s="4" t="s">
        <v>10791</v>
      </c>
    </row>
    <row r="1766" spans="1:13" ht="15" customHeight="1">
      <c r="A1766" s="4" t="s">
        <v>10792</v>
      </c>
      <c r="B1766" s="4" t="s">
        <v>533</v>
      </c>
      <c r="C1766" s="4" t="s">
        <v>10793</v>
      </c>
      <c r="D1766" s="4" t="s">
        <v>10794</v>
      </c>
      <c r="E1766" s="4" t="s">
        <v>10795</v>
      </c>
      <c r="F1766" s="4">
        <v>2026</v>
      </c>
      <c r="G1766" s="4" t="s">
        <v>6187</v>
      </c>
      <c r="H1766" s="4" t="s">
        <v>6164</v>
      </c>
      <c r="I1766" s="4" t="s">
        <v>10796</v>
      </c>
      <c r="J1766" s="4" t="s">
        <v>10797</v>
      </c>
      <c r="K1766" s="4"/>
      <c r="L1766" s="4"/>
      <c r="M1766" s="4" t="s">
        <v>10798</v>
      </c>
    </row>
    <row r="1767" spans="1:13" ht="15" customHeight="1">
      <c r="A1767" s="4" t="s">
        <v>10799</v>
      </c>
      <c r="B1767" s="4" t="s">
        <v>533</v>
      </c>
      <c r="C1767" s="4" t="s">
        <v>10800</v>
      </c>
      <c r="D1767" s="4" t="s">
        <v>10801</v>
      </c>
      <c r="E1767" s="4" t="s">
        <v>10802</v>
      </c>
      <c r="F1767" s="4">
        <v>2026</v>
      </c>
      <c r="G1767" s="4" t="s">
        <v>10803</v>
      </c>
      <c r="H1767" s="4" t="s">
        <v>6164</v>
      </c>
      <c r="I1767" s="4" t="s">
        <v>10804</v>
      </c>
      <c r="J1767" s="4"/>
      <c r="K1767" s="4"/>
      <c r="L1767" s="4"/>
      <c r="M1767" s="4"/>
    </row>
    <row r="1768" spans="1:13" ht="15" customHeight="1">
      <c r="A1768" s="4" t="s">
        <v>10805</v>
      </c>
      <c r="B1768" s="4" t="s">
        <v>533</v>
      </c>
      <c r="C1768" s="4" t="s">
        <v>10806</v>
      </c>
      <c r="D1768" s="4" t="s">
        <v>10807</v>
      </c>
      <c r="E1768" s="4" t="s">
        <v>10808</v>
      </c>
      <c r="F1768" s="4">
        <v>2026</v>
      </c>
      <c r="G1768" s="4" t="s">
        <v>10809</v>
      </c>
      <c r="H1768" s="4" t="s">
        <v>6164</v>
      </c>
      <c r="I1768" s="4" t="s">
        <v>10810</v>
      </c>
      <c r="J1768" s="4"/>
      <c r="K1768" s="4"/>
      <c r="L1768" s="4"/>
      <c r="M1768" s="2" t="s">
        <v>10811</v>
      </c>
    </row>
    <row r="1769" spans="1:13" ht="15" customHeight="1">
      <c r="A1769" s="4" t="s">
        <v>10812</v>
      </c>
      <c r="B1769" s="4" t="s">
        <v>533</v>
      </c>
      <c r="C1769" s="4" t="s">
        <v>10813</v>
      </c>
      <c r="D1769" s="4" t="s">
        <v>10814</v>
      </c>
      <c r="E1769" s="4" t="s">
        <v>10815</v>
      </c>
      <c r="F1769" s="4">
        <v>2025</v>
      </c>
      <c r="G1769" s="4" t="s">
        <v>6187</v>
      </c>
      <c r="H1769" s="4" t="s">
        <v>6164</v>
      </c>
      <c r="I1769" s="4" t="s">
        <v>10816</v>
      </c>
      <c r="J1769" s="4" t="s">
        <v>10817</v>
      </c>
      <c r="K1769" s="4"/>
      <c r="L1769" s="4"/>
      <c r="M1769" s="4" t="s">
        <v>10818</v>
      </c>
    </row>
    <row r="1770" spans="1:13" ht="15" customHeight="1">
      <c r="A1770" s="4" t="s">
        <v>10819</v>
      </c>
      <c r="B1770" s="4" t="s">
        <v>533</v>
      </c>
      <c r="C1770" s="4" t="s">
        <v>10820</v>
      </c>
      <c r="D1770" s="4" t="s">
        <v>10821</v>
      </c>
      <c r="E1770" s="4" t="s">
        <v>10822</v>
      </c>
      <c r="F1770" s="4">
        <v>2024</v>
      </c>
      <c r="G1770" s="4" t="s">
        <v>6195</v>
      </c>
      <c r="H1770" s="4" t="s">
        <v>6164</v>
      </c>
      <c r="I1770" s="4" t="s">
        <v>10823</v>
      </c>
      <c r="J1770" s="4"/>
      <c r="K1770" s="4"/>
      <c r="L1770" s="4"/>
      <c r="M1770" s="4" t="s">
        <v>10824</v>
      </c>
    </row>
    <row r="1771" spans="1:13" ht="15" customHeight="1">
      <c r="A1771" s="4" t="s">
        <v>10825</v>
      </c>
      <c r="B1771" s="4" t="s">
        <v>533</v>
      </c>
      <c r="C1771" s="4" t="s">
        <v>10826</v>
      </c>
      <c r="D1771" s="4" t="s">
        <v>10827</v>
      </c>
      <c r="E1771" s="4" t="s">
        <v>10828</v>
      </c>
      <c r="F1771" s="4">
        <v>2026</v>
      </c>
      <c r="G1771" s="4" t="s">
        <v>10829</v>
      </c>
      <c r="H1771" s="4" t="s">
        <v>6164</v>
      </c>
      <c r="I1771" s="4" t="s">
        <v>10830</v>
      </c>
      <c r="J1771" s="4"/>
      <c r="K1771" s="4"/>
      <c r="L1771" s="4"/>
      <c r="M1771" s="4" t="s">
        <v>10831</v>
      </c>
    </row>
    <row r="1772" spans="1:13" ht="15" customHeight="1">
      <c r="A1772" s="4" t="s">
        <v>10832</v>
      </c>
      <c r="B1772" s="4" t="s">
        <v>533</v>
      </c>
      <c r="C1772" s="4" t="s">
        <v>10833</v>
      </c>
      <c r="D1772" s="4" t="s">
        <v>10834</v>
      </c>
      <c r="E1772" s="4" t="s">
        <v>10835</v>
      </c>
      <c r="F1772" s="4">
        <v>2025</v>
      </c>
      <c r="G1772" s="4" t="s">
        <v>10836</v>
      </c>
      <c r="H1772" s="4" t="s">
        <v>6234</v>
      </c>
      <c r="I1772" s="4" t="s">
        <v>3730</v>
      </c>
      <c r="J1772" s="4" t="s">
        <v>3731</v>
      </c>
      <c r="K1772" s="4" t="s">
        <v>3726</v>
      </c>
      <c r="L1772" s="4" t="s">
        <v>1264</v>
      </c>
      <c r="M1772" s="4" t="s">
        <v>3732</v>
      </c>
    </row>
    <row r="1773" spans="1:13" ht="15" customHeight="1">
      <c r="A1773" s="4" t="s">
        <v>10837</v>
      </c>
      <c r="B1773" s="4" t="s">
        <v>533</v>
      </c>
      <c r="C1773" s="4" t="s">
        <v>10838</v>
      </c>
      <c r="D1773" s="4" t="s">
        <v>10839</v>
      </c>
      <c r="E1773" s="4" t="s">
        <v>10840</v>
      </c>
      <c r="F1773" s="4">
        <v>2026</v>
      </c>
      <c r="G1773" s="4" t="s">
        <v>6187</v>
      </c>
      <c r="H1773" s="4" t="s">
        <v>6164</v>
      </c>
      <c r="I1773" s="4" t="s">
        <v>10841</v>
      </c>
      <c r="J1773" s="4" t="s">
        <v>10842</v>
      </c>
      <c r="K1773" s="4"/>
      <c r="L1773" s="4"/>
      <c r="M1773" s="4" t="s">
        <v>10843</v>
      </c>
    </row>
    <row r="1774" spans="1:13" ht="15" customHeight="1">
      <c r="A1774" s="4" t="s">
        <v>10844</v>
      </c>
      <c r="B1774" s="4" t="s">
        <v>533</v>
      </c>
      <c r="C1774" s="4" t="s">
        <v>10845</v>
      </c>
      <c r="D1774" s="4" t="s">
        <v>10846</v>
      </c>
      <c r="E1774" s="4" t="s">
        <v>10847</v>
      </c>
      <c r="F1774" s="4">
        <v>2026</v>
      </c>
      <c r="G1774" s="4" t="s">
        <v>6677</v>
      </c>
      <c r="H1774" s="4" t="s">
        <v>6164</v>
      </c>
      <c r="I1774" s="4" t="s">
        <v>10848</v>
      </c>
      <c r="J1774" s="4"/>
      <c r="K1774" s="4"/>
      <c r="L1774" s="4"/>
      <c r="M1774" s="4" t="s">
        <v>10849</v>
      </c>
    </row>
    <row r="1775" spans="1:13" ht="15" customHeight="1">
      <c r="A1775" s="4" t="s">
        <v>10850</v>
      </c>
      <c r="B1775" s="4" t="s">
        <v>533</v>
      </c>
      <c r="C1775" s="4" t="s">
        <v>10851</v>
      </c>
      <c r="D1775" s="4" t="s">
        <v>10852</v>
      </c>
      <c r="E1775" s="4" t="s">
        <v>10853</v>
      </c>
      <c r="F1775" s="4">
        <v>2026</v>
      </c>
      <c r="G1775" s="4" t="s">
        <v>10854</v>
      </c>
      <c r="H1775" s="4" t="s">
        <v>6156</v>
      </c>
      <c r="I1775" s="4" t="s">
        <v>10855</v>
      </c>
      <c r="J1775" s="4"/>
      <c r="K1775" s="4"/>
      <c r="L1775" s="4"/>
      <c r="M1775" s="4" t="s">
        <v>10856</v>
      </c>
    </row>
    <row r="1776" spans="1:13" ht="15" customHeight="1">
      <c r="A1776" s="4" t="s">
        <v>10857</v>
      </c>
      <c r="B1776" s="4" t="s">
        <v>533</v>
      </c>
      <c r="C1776" s="4" t="s">
        <v>10858</v>
      </c>
      <c r="D1776" s="4" t="s">
        <v>10859</v>
      </c>
      <c r="E1776" s="4" t="s">
        <v>10860</v>
      </c>
      <c r="F1776" s="4">
        <v>2026</v>
      </c>
      <c r="G1776" s="4" t="s">
        <v>10861</v>
      </c>
      <c r="H1776" s="4" t="s">
        <v>6234</v>
      </c>
      <c r="I1776" s="4" t="s">
        <v>10862</v>
      </c>
      <c r="J1776" s="4"/>
      <c r="K1776" s="4"/>
      <c r="L1776" s="4"/>
      <c r="M1776" s="4" t="s">
        <v>10863</v>
      </c>
    </row>
    <row r="1777" spans="1:13" ht="15" customHeight="1">
      <c r="A1777" s="4" t="s">
        <v>10864</v>
      </c>
      <c r="B1777" s="4" t="s">
        <v>533</v>
      </c>
      <c r="C1777" s="4" t="s">
        <v>10865</v>
      </c>
      <c r="D1777" s="4" t="s">
        <v>10866</v>
      </c>
      <c r="E1777" s="4" t="s">
        <v>10867</v>
      </c>
      <c r="F1777" s="4">
        <v>2026</v>
      </c>
      <c r="G1777" s="4" t="s">
        <v>6187</v>
      </c>
      <c r="H1777" s="4" t="s">
        <v>6164</v>
      </c>
      <c r="I1777" s="4" t="s">
        <v>10868</v>
      </c>
      <c r="J1777" s="4" t="s">
        <v>10869</v>
      </c>
      <c r="K1777" s="4"/>
      <c r="L1777" s="4"/>
      <c r="M1777" s="4" t="s">
        <v>10870</v>
      </c>
    </row>
    <row r="1778" spans="1:13" ht="15" customHeight="1">
      <c r="A1778" s="4" t="s">
        <v>10871</v>
      </c>
      <c r="B1778" s="4" t="s">
        <v>533</v>
      </c>
      <c r="C1778" s="4" t="s">
        <v>10872</v>
      </c>
      <c r="D1778" s="4" t="s">
        <v>10873</v>
      </c>
      <c r="E1778" s="4" t="s">
        <v>10874</v>
      </c>
      <c r="F1778" s="4">
        <v>2026</v>
      </c>
      <c r="G1778" s="4"/>
      <c r="H1778" s="4" t="s">
        <v>6180</v>
      </c>
      <c r="I1778" s="4"/>
      <c r="J1778" s="4" t="s">
        <v>10875</v>
      </c>
      <c r="K1778" s="4"/>
      <c r="L1778" s="4"/>
      <c r="M1778" s="4" t="s">
        <v>10876</v>
      </c>
    </row>
    <row r="1779" spans="1:13" ht="15" customHeight="1">
      <c r="A1779" s="4" t="s">
        <v>10877</v>
      </c>
      <c r="B1779" s="4" t="s">
        <v>533</v>
      </c>
      <c r="C1779" s="4" t="s">
        <v>10878</v>
      </c>
      <c r="D1779" s="4" t="s">
        <v>5202</v>
      </c>
      <c r="E1779" s="4" t="s">
        <v>10879</v>
      </c>
      <c r="F1779" s="4">
        <v>2026</v>
      </c>
      <c r="G1779" s="4" t="s">
        <v>4568</v>
      </c>
      <c r="H1779" s="4" t="s">
        <v>6313</v>
      </c>
      <c r="I1779" s="4" t="s">
        <v>5204</v>
      </c>
      <c r="J1779" s="4"/>
      <c r="K1779" s="4" t="s">
        <v>5201</v>
      </c>
      <c r="L1779" s="4" t="s">
        <v>1264</v>
      </c>
      <c r="M1779" s="4" t="s">
        <v>5205</v>
      </c>
    </row>
    <row r="1780" spans="1:13" ht="15" customHeight="1">
      <c r="A1780" s="4" t="s">
        <v>10880</v>
      </c>
      <c r="B1780" s="4" t="s">
        <v>533</v>
      </c>
      <c r="C1780" s="4" t="s">
        <v>10881</v>
      </c>
      <c r="D1780" s="4" t="s">
        <v>1729</v>
      </c>
      <c r="E1780" s="4" t="s">
        <v>10882</v>
      </c>
      <c r="F1780" s="4">
        <v>2026</v>
      </c>
      <c r="G1780" s="4" t="s">
        <v>1239</v>
      </c>
      <c r="H1780" s="4" t="s">
        <v>6313</v>
      </c>
      <c r="I1780" s="4" t="s">
        <v>1731</v>
      </c>
      <c r="J1780" s="4"/>
      <c r="K1780" s="4" t="s">
        <v>1728</v>
      </c>
      <c r="L1780" s="4" t="s">
        <v>1264</v>
      </c>
      <c r="M1780" s="4" t="s">
        <v>1732</v>
      </c>
    </row>
    <row r="1781" spans="1:13" ht="15" customHeight="1">
      <c r="A1781" s="4" t="s">
        <v>10883</v>
      </c>
      <c r="B1781" s="4" t="s">
        <v>533</v>
      </c>
      <c r="C1781" s="4" t="s">
        <v>10884</v>
      </c>
      <c r="D1781" s="4" t="s">
        <v>10885</v>
      </c>
      <c r="E1781" s="4" t="s">
        <v>10886</v>
      </c>
      <c r="F1781" s="4">
        <v>2025</v>
      </c>
      <c r="G1781" s="4" t="s">
        <v>6187</v>
      </c>
      <c r="H1781" s="4" t="s">
        <v>6164</v>
      </c>
      <c r="I1781" s="4" t="s">
        <v>10887</v>
      </c>
      <c r="J1781" s="4" t="s">
        <v>10888</v>
      </c>
      <c r="K1781" s="4"/>
      <c r="L1781" s="4"/>
      <c r="M1781" s="4" t="s">
        <v>10889</v>
      </c>
    </row>
    <row r="1782" spans="1:13" ht="15" customHeight="1">
      <c r="A1782" s="4" t="s">
        <v>10890</v>
      </c>
      <c r="B1782" s="4" t="s">
        <v>533</v>
      </c>
      <c r="C1782" s="4" t="s">
        <v>10891</v>
      </c>
      <c r="D1782" s="4" t="s">
        <v>10892</v>
      </c>
      <c r="E1782" s="4" t="s">
        <v>10893</v>
      </c>
      <c r="F1782" s="4">
        <v>2024</v>
      </c>
      <c r="G1782" s="4" t="s">
        <v>6187</v>
      </c>
      <c r="H1782" s="4" t="s">
        <v>6164</v>
      </c>
      <c r="I1782" s="4" t="s">
        <v>10894</v>
      </c>
      <c r="J1782" s="4" t="s">
        <v>10895</v>
      </c>
      <c r="K1782" s="4"/>
      <c r="L1782" s="4"/>
      <c r="M1782" s="4" t="s">
        <v>10896</v>
      </c>
    </row>
    <row r="1783" spans="1:13" ht="15" customHeight="1">
      <c r="A1783" s="4" t="s">
        <v>10897</v>
      </c>
      <c r="B1783" s="4" t="s">
        <v>533</v>
      </c>
      <c r="C1783" s="4" t="s">
        <v>10898</v>
      </c>
      <c r="D1783" s="4" t="s">
        <v>10899</v>
      </c>
      <c r="E1783" s="4" t="s">
        <v>10900</v>
      </c>
      <c r="F1783" s="4">
        <v>2026</v>
      </c>
      <c r="G1783" s="4" t="s">
        <v>6187</v>
      </c>
      <c r="H1783" s="4" t="s">
        <v>6164</v>
      </c>
      <c r="I1783" s="4" t="s">
        <v>10901</v>
      </c>
      <c r="J1783" s="4" t="s">
        <v>10902</v>
      </c>
      <c r="K1783" s="4"/>
      <c r="L1783" s="4"/>
      <c r="M1783" s="4" t="s">
        <v>10903</v>
      </c>
    </row>
    <row r="1784" spans="1:13" ht="15" customHeight="1">
      <c r="A1784" s="4" t="s">
        <v>10904</v>
      </c>
      <c r="B1784" s="4" t="s">
        <v>533</v>
      </c>
      <c r="C1784" s="4" t="s">
        <v>10905</v>
      </c>
      <c r="D1784" s="4" t="s">
        <v>10906</v>
      </c>
      <c r="E1784" s="4" t="s">
        <v>10429</v>
      </c>
      <c r="F1784" s="4">
        <v>2026</v>
      </c>
      <c r="G1784" s="4" t="s">
        <v>6187</v>
      </c>
      <c r="H1784" s="4" t="s">
        <v>6164</v>
      </c>
      <c r="I1784" s="4" t="s">
        <v>10907</v>
      </c>
      <c r="J1784" s="4" t="s">
        <v>10908</v>
      </c>
      <c r="K1784" s="4"/>
      <c r="L1784" s="4"/>
      <c r="M1784" s="4" t="s">
        <v>10909</v>
      </c>
    </row>
    <row r="1785" spans="1:13" ht="15" customHeight="1">
      <c r="A1785" s="4" t="s">
        <v>10910</v>
      </c>
      <c r="B1785" s="4" t="s">
        <v>533</v>
      </c>
      <c r="C1785" s="4" t="s">
        <v>10911</v>
      </c>
      <c r="D1785" s="4" t="s">
        <v>10912</v>
      </c>
      <c r="E1785" s="4" t="s">
        <v>10913</v>
      </c>
      <c r="F1785" s="4">
        <v>2025</v>
      </c>
      <c r="G1785" s="4"/>
      <c r="H1785" s="4" t="s">
        <v>6180</v>
      </c>
      <c r="I1785" s="4"/>
      <c r="J1785" s="4" t="s">
        <v>10914</v>
      </c>
      <c r="K1785" s="4"/>
      <c r="L1785" s="4"/>
      <c r="M1785" s="4" t="s">
        <v>10915</v>
      </c>
    </row>
    <row r="1786" spans="1:13" ht="15" customHeight="1">
      <c r="A1786" s="4" t="s">
        <v>10916</v>
      </c>
      <c r="B1786" s="4" t="s">
        <v>533</v>
      </c>
      <c r="C1786" s="4" t="s">
        <v>10917</v>
      </c>
      <c r="D1786" s="4" t="s">
        <v>2868</v>
      </c>
      <c r="E1786" s="4" t="s">
        <v>10918</v>
      </c>
      <c r="F1786" s="4">
        <v>2025</v>
      </c>
      <c r="G1786" s="4" t="s">
        <v>10919</v>
      </c>
      <c r="H1786" s="4" t="s">
        <v>6180</v>
      </c>
      <c r="I1786" s="4" t="s">
        <v>2871</v>
      </c>
      <c r="J1786" s="4"/>
      <c r="K1786" s="4" t="s">
        <v>2867</v>
      </c>
      <c r="L1786" s="4" t="s">
        <v>1264</v>
      </c>
      <c r="M1786" s="4" t="s">
        <v>2872</v>
      </c>
    </row>
    <row r="1787" spans="1:13" ht="15" customHeight="1">
      <c r="A1787" s="4" t="s">
        <v>10920</v>
      </c>
      <c r="B1787" s="4" t="s">
        <v>533</v>
      </c>
      <c r="C1787" s="4" t="s">
        <v>10921</v>
      </c>
      <c r="D1787" s="4" t="s">
        <v>3184</v>
      </c>
      <c r="E1787" s="4" t="s">
        <v>10922</v>
      </c>
      <c r="F1787" s="4">
        <v>2025</v>
      </c>
      <c r="G1787" s="4" t="s">
        <v>10923</v>
      </c>
      <c r="H1787" s="4" t="s">
        <v>6234</v>
      </c>
      <c r="I1787" s="4" t="s">
        <v>3187</v>
      </c>
      <c r="J1787" s="4"/>
      <c r="K1787" s="4" t="s">
        <v>3183</v>
      </c>
      <c r="L1787" s="4" t="s">
        <v>1264</v>
      </c>
      <c r="M1787" s="4" t="s">
        <v>3188</v>
      </c>
    </row>
    <row r="1788" spans="1:13" ht="15" customHeight="1">
      <c r="A1788" s="4" t="s">
        <v>10924</v>
      </c>
      <c r="B1788" s="4" t="s">
        <v>533</v>
      </c>
      <c r="C1788" s="4" t="s">
        <v>10925</v>
      </c>
      <c r="D1788" s="4" t="s">
        <v>10926</v>
      </c>
      <c r="E1788" s="4" t="s">
        <v>10927</v>
      </c>
      <c r="F1788" s="4">
        <v>2026</v>
      </c>
      <c r="G1788" s="4" t="s">
        <v>6187</v>
      </c>
      <c r="H1788" s="4" t="s">
        <v>6164</v>
      </c>
      <c r="I1788" s="4" t="s">
        <v>10928</v>
      </c>
      <c r="J1788" s="4" t="s">
        <v>10929</v>
      </c>
      <c r="K1788" s="4"/>
      <c r="L1788" s="4"/>
      <c r="M1788" s="4" t="s">
        <v>10930</v>
      </c>
    </row>
    <row r="1789" spans="1:13" ht="15" customHeight="1">
      <c r="A1789" s="4" t="s">
        <v>382</v>
      </c>
      <c r="B1789" s="4" t="s">
        <v>533</v>
      </c>
      <c r="C1789" s="4" t="s">
        <v>10931</v>
      </c>
      <c r="D1789" s="4" t="s">
        <v>384</v>
      </c>
      <c r="E1789" s="4" t="s">
        <v>10932</v>
      </c>
      <c r="F1789" s="4">
        <v>2026</v>
      </c>
      <c r="G1789" s="4" t="s">
        <v>10933</v>
      </c>
      <c r="H1789" s="4" t="s">
        <v>6164</v>
      </c>
      <c r="I1789" s="4" t="s">
        <v>10934</v>
      </c>
      <c r="J1789" s="4"/>
      <c r="K1789" s="4"/>
      <c r="L1789" s="4"/>
      <c r="M1789" s="4" t="s">
        <v>10935</v>
      </c>
    </row>
    <row r="1790" spans="1:13" ht="15" customHeight="1">
      <c r="A1790" s="4" t="s">
        <v>485</v>
      </c>
      <c r="B1790" s="4" t="s">
        <v>533</v>
      </c>
      <c r="C1790" s="4" t="s">
        <v>10936</v>
      </c>
      <c r="D1790" s="4" t="s">
        <v>486</v>
      </c>
      <c r="E1790" s="4" t="s">
        <v>10937</v>
      </c>
      <c r="F1790" s="4">
        <v>2026</v>
      </c>
      <c r="G1790" s="4" t="s">
        <v>10938</v>
      </c>
      <c r="H1790" s="4" t="s">
        <v>6156</v>
      </c>
      <c r="I1790" s="4" t="s">
        <v>10939</v>
      </c>
      <c r="J1790" s="4" t="s">
        <v>10940</v>
      </c>
      <c r="K1790" s="4"/>
      <c r="L1790" s="4"/>
      <c r="M1790" s="4" t="s">
        <v>10941</v>
      </c>
    </row>
    <row r="1791" spans="1:13" ht="15" customHeight="1">
      <c r="A1791" s="4" t="s">
        <v>10942</v>
      </c>
      <c r="B1791" s="4" t="s">
        <v>533</v>
      </c>
      <c r="C1791" s="4" t="s">
        <v>10943</v>
      </c>
      <c r="D1791" s="4" t="s">
        <v>10944</v>
      </c>
      <c r="E1791" s="4" t="s">
        <v>10945</v>
      </c>
      <c r="F1791" s="4">
        <v>2026</v>
      </c>
      <c r="G1791" s="4" t="s">
        <v>10946</v>
      </c>
      <c r="H1791" s="4" t="s">
        <v>6156</v>
      </c>
      <c r="I1791" s="4" t="s">
        <v>10947</v>
      </c>
      <c r="J1791" s="4"/>
      <c r="K1791" s="4"/>
      <c r="L1791" s="4"/>
      <c r="M1791" s="4" t="s">
        <v>10948</v>
      </c>
    </row>
    <row r="1792" spans="1:13" ht="15" customHeight="1">
      <c r="A1792" s="4" t="s">
        <v>10949</v>
      </c>
      <c r="B1792" s="4" t="s">
        <v>533</v>
      </c>
      <c r="C1792" s="4" t="s">
        <v>10950</v>
      </c>
      <c r="D1792" s="4" t="s">
        <v>10951</v>
      </c>
      <c r="E1792" s="4" t="s">
        <v>10952</v>
      </c>
      <c r="F1792" s="4">
        <v>2025</v>
      </c>
      <c r="G1792" s="4" t="s">
        <v>10953</v>
      </c>
      <c r="H1792" s="4" t="s">
        <v>6164</v>
      </c>
      <c r="I1792" s="4" t="s">
        <v>10954</v>
      </c>
      <c r="J1792" s="4"/>
      <c r="K1792" s="4"/>
      <c r="L1792" s="4"/>
      <c r="M1792" s="4" t="s">
        <v>10955</v>
      </c>
    </row>
    <row r="1793" spans="1:13" ht="15" customHeight="1">
      <c r="A1793" s="4" t="s">
        <v>10956</v>
      </c>
      <c r="B1793" s="4" t="s">
        <v>533</v>
      </c>
      <c r="C1793" s="4" t="s">
        <v>10957</v>
      </c>
      <c r="D1793" s="4" t="s">
        <v>10958</v>
      </c>
      <c r="E1793" s="4" t="s">
        <v>10959</v>
      </c>
      <c r="F1793" s="4">
        <v>2026</v>
      </c>
      <c r="G1793" s="4" t="s">
        <v>10960</v>
      </c>
      <c r="H1793" s="4" t="s">
        <v>6164</v>
      </c>
      <c r="I1793" s="4" t="s">
        <v>10961</v>
      </c>
      <c r="J1793" s="4"/>
      <c r="K1793" s="4"/>
      <c r="L1793" s="4"/>
      <c r="M1793" s="4" t="s">
        <v>10962</v>
      </c>
    </row>
    <row r="1794" spans="1:13" ht="15" customHeight="1">
      <c r="A1794" s="4" t="s">
        <v>10963</v>
      </c>
      <c r="B1794" s="4" t="s">
        <v>533</v>
      </c>
      <c r="C1794" s="4" t="s">
        <v>10964</v>
      </c>
      <c r="D1794" s="4" t="s">
        <v>10965</v>
      </c>
      <c r="E1794" s="4" t="s">
        <v>10966</v>
      </c>
      <c r="F1794" s="4">
        <v>2025</v>
      </c>
      <c r="G1794" s="4" t="s">
        <v>8201</v>
      </c>
      <c r="H1794" s="4" t="s">
        <v>6156</v>
      </c>
      <c r="I1794" s="4" t="s">
        <v>10967</v>
      </c>
      <c r="J1794" s="4"/>
      <c r="K1794" s="4"/>
      <c r="L1794" s="4"/>
      <c r="M1794" s="4" t="s">
        <v>10968</v>
      </c>
    </row>
    <row r="1795" spans="1:13" ht="15" customHeight="1">
      <c r="A1795" s="4" t="s">
        <v>10969</v>
      </c>
      <c r="B1795" s="4" t="s">
        <v>533</v>
      </c>
      <c r="C1795" s="4" t="s">
        <v>10970</v>
      </c>
      <c r="D1795" s="4" t="s">
        <v>10971</v>
      </c>
      <c r="E1795" s="4" t="s">
        <v>10972</v>
      </c>
      <c r="F1795" s="4">
        <v>2026</v>
      </c>
      <c r="G1795" s="4" t="s">
        <v>592</v>
      </c>
      <c r="H1795" s="4" t="s">
        <v>6156</v>
      </c>
      <c r="I1795" s="4" t="s">
        <v>10973</v>
      </c>
      <c r="J1795" s="4"/>
      <c r="K1795" s="4"/>
      <c r="L1795" s="4"/>
      <c r="M1795" s="4" t="s">
        <v>10974</v>
      </c>
    </row>
    <row r="1796" spans="1:13" ht="15" customHeight="1">
      <c r="A1796" s="4" t="s">
        <v>10975</v>
      </c>
      <c r="B1796" s="4" t="s">
        <v>533</v>
      </c>
      <c r="C1796" s="4" t="s">
        <v>10976</v>
      </c>
      <c r="D1796" s="4" t="s">
        <v>1986</v>
      </c>
      <c r="E1796" s="4" t="s">
        <v>10977</v>
      </c>
      <c r="F1796" s="4">
        <v>2025</v>
      </c>
      <c r="G1796" s="4" t="s">
        <v>10978</v>
      </c>
      <c r="H1796" s="4" t="s">
        <v>6234</v>
      </c>
      <c r="I1796" s="4" t="s">
        <v>1989</v>
      </c>
      <c r="J1796" s="4"/>
      <c r="K1796" s="4" t="s">
        <v>1985</v>
      </c>
      <c r="L1796" s="4" t="s">
        <v>1264</v>
      </c>
      <c r="M1796" s="4" t="s">
        <v>1990</v>
      </c>
    </row>
    <row r="1797" spans="1:13" ht="15" customHeight="1">
      <c r="A1797" s="4" t="s">
        <v>10979</v>
      </c>
      <c r="B1797" s="4" t="s">
        <v>533</v>
      </c>
      <c r="C1797" s="4" t="s">
        <v>10980</v>
      </c>
      <c r="D1797" s="4" t="s">
        <v>1528</v>
      </c>
      <c r="E1797" s="4" t="s">
        <v>10981</v>
      </c>
      <c r="F1797" s="4">
        <v>2025</v>
      </c>
      <c r="G1797" s="4" t="s">
        <v>10982</v>
      </c>
      <c r="H1797" s="4" t="s">
        <v>6234</v>
      </c>
      <c r="I1797" s="4" t="s">
        <v>1531</v>
      </c>
      <c r="J1797" s="4"/>
      <c r="K1797" s="4" t="s">
        <v>1527</v>
      </c>
      <c r="L1797" s="4" t="s">
        <v>1264</v>
      </c>
      <c r="M1797" s="4" t="s">
        <v>1532</v>
      </c>
    </row>
    <row r="1798" spans="1:13" ht="15" customHeight="1">
      <c r="A1798" s="4" t="s">
        <v>10983</v>
      </c>
      <c r="B1798" s="4" t="s">
        <v>533</v>
      </c>
      <c r="C1798" s="4" t="s">
        <v>10984</v>
      </c>
      <c r="D1798" s="4" t="s">
        <v>10985</v>
      </c>
      <c r="E1798" s="4" t="s">
        <v>10986</v>
      </c>
      <c r="F1798" s="4">
        <v>2025</v>
      </c>
      <c r="G1798" s="4" t="s">
        <v>10987</v>
      </c>
      <c r="H1798" s="4" t="s">
        <v>6202</v>
      </c>
      <c r="I1798" s="4" t="s">
        <v>10988</v>
      </c>
      <c r="J1798" s="4"/>
      <c r="K1798" s="4"/>
      <c r="L1798" s="4"/>
      <c r="M1798" s="4" t="s">
        <v>10989</v>
      </c>
    </row>
    <row r="1799" spans="1:13" ht="15" customHeight="1">
      <c r="A1799" s="4" t="s">
        <v>10990</v>
      </c>
      <c r="B1799" s="4" t="s">
        <v>533</v>
      </c>
      <c r="C1799" s="4" t="s">
        <v>10991</v>
      </c>
      <c r="D1799" s="4" t="s">
        <v>10992</v>
      </c>
      <c r="E1799" s="4" t="s">
        <v>10993</v>
      </c>
      <c r="F1799" s="4">
        <v>2026</v>
      </c>
      <c r="G1799" s="4" t="s">
        <v>6187</v>
      </c>
      <c r="H1799" s="4" t="s">
        <v>6164</v>
      </c>
      <c r="I1799" s="4" t="s">
        <v>10994</v>
      </c>
      <c r="J1799" s="4" t="s">
        <v>10995</v>
      </c>
      <c r="K1799" s="4"/>
      <c r="L1799" s="4"/>
      <c r="M1799" s="4" t="s">
        <v>10996</v>
      </c>
    </row>
    <row r="1800" spans="1:13" ht="15" customHeight="1">
      <c r="A1800" s="4" t="s">
        <v>10997</v>
      </c>
      <c r="B1800" s="4" t="s">
        <v>533</v>
      </c>
      <c r="C1800" s="4" t="s">
        <v>10998</v>
      </c>
      <c r="D1800" s="4" t="s">
        <v>3351</v>
      </c>
      <c r="E1800" s="4" t="s">
        <v>10999</v>
      </c>
      <c r="F1800" s="4">
        <v>2026</v>
      </c>
      <c r="G1800" s="4" t="s">
        <v>8229</v>
      </c>
      <c r="H1800" s="4" t="s">
        <v>6234</v>
      </c>
      <c r="I1800" s="4" t="s">
        <v>3353</v>
      </c>
      <c r="J1800" s="4"/>
      <c r="K1800" s="4" t="s">
        <v>3350</v>
      </c>
      <c r="L1800" s="4" t="s">
        <v>1264</v>
      </c>
      <c r="M1800" s="4" t="s">
        <v>3354</v>
      </c>
    </row>
    <row r="1801" spans="1:13" ht="15" customHeight="1">
      <c r="A1801" s="4" t="s">
        <v>11000</v>
      </c>
      <c r="B1801" s="4" t="s">
        <v>533</v>
      </c>
      <c r="C1801" s="4" t="s">
        <v>11001</v>
      </c>
      <c r="D1801" s="4" t="s">
        <v>1312</v>
      </c>
      <c r="E1801" s="4" t="s">
        <v>11002</v>
      </c>
      <c r="F1801" s="4">
        <v>2026</v>
      </c>
      <c r="G1801" s="4" t="s">
        <v>1314</v>
      </c>
      <c r="H1801" s="4" t="s">
        <v>6313</v>
      </c>
      <c r="I1801" s="4" t="s">
        <v>1315</v>
      </c>
      <c r="J1801" s="4"/>
      <c r="K1801" s="4" t="s">
        <v>1311</v>
      </c>
      <c r="L1801" s="4" t="s">
        <v>1264</v>
      </c>
      <c r="M1801" s="4" t="s">
        <v>1316</v>
      </c>
    </row>
    <row r="1802" spans="1:13" ht="15" customHeight="1">
      <c r="A1802" s="4" t="s">
        <v>11003</v>
      </c>
      <c r="B1802" s="4" t="s">
        <v>533</v>
      </c>
      <c r="C1802" s="4" t="s">
        <v>11004</v>
      </c>
      <c r="D1802" s="4" t="s">
        <v>11005</v>
      </c>
      <c r="E1802" s="4" t="s">
        <v>11006</v>
      </c>
      <c r="F1802" s="4">
        <v>2026</v>
      </c>
      <c r="G1802" s="4" t="s">
        <v>11007</v>
      </c>
      <c r="H1802" s="4" t="s">
        <v>6202</v>
      </c>
      <c r="I1802" s="4" t="s">
        <v>11008</v>
      </c>
      <c r="J1802" s="4"/>
      <c r="K1802" s="4"/>
      <c r="L1802" s="4"/>
      <c r="M1802" s="4" t="s">
        <v>11009</v>
      </c>
    </row>
    <row r="1803" spans="1:13" ht="15" customHeight="1">
      <c r="A1803" s="4" t="s">
        <v>11010</v>
      </c>
      <c r="B1803" s="4" t="s">
        <v>533</v>
      </c>
      <c r="C1803" s="4" t="s">
        <v>11011</v>
      </c>
      <c r="D1803" s="4" t="s">
        <v>11012</v>
      </c>
      <c r="E1803" s="4" t="s">
        <v>11013</v>
      </c>
      <c r="F1803" s="4">
        <v>2026</v>
      </c>
      <c r="G1803" s="4" t="s">
        <v>11014</v>
      </c>
      <c r="H1803" s="4" t="s">
        <v>6164</v>
      </c>
      <c r="I1803" s="4" t="s">
        <v>11015</v>
      </c>
      <c r="J1803" s="4"/>
      <c r="K1803" s="4"/>
      <c r="L1803" s="4"/>
      <c r="M1803" s="2" t="s">
        <v>11016</v>
      </c>
    </row>
    <row r="1804" spans="1:13" ht="15" customHeight="1">
      <c r="A1804" s="4" t="s">
        <v>11017</v>
      </c>
      <c r="B1804" s="4" t="s">
        <v>533</v>
      </c>
      <c r="C1804" s="4" t="s">
        <v>11018</v>
      </c>
      <c r="D1804" s="4" t="s">
        <v>11019</v>
      </c>
      <c r="E1804" s="4" t="s">
        <v>11020</v>
      </c>
      <c r="F1804" s="4">
        <v>2026</v>
      </c>
      <c r="G1804" s="4" t="s">
        <v>6796</v>
      </c>
      <c r="H1804" s="4" t="s">
        <v>6156</v>
      </c>
      <c r="I1804" s="4" t="s">
        <v>11021</v>
      </c>
      <c r="J1804" s="4"/>
      <c r="K1804" s="4"/>
      <c r="L1804" s="4"/>
      <c r="M1804" s="2" t="s">
        <v>11022</v>
      </c>
    </row>
    <row r="1805" spans="1:13" ht="15" customHeight="1">
      <c r="A1805" s="4" t="s">
        <v>11023</v>
      </c>
      <c r="B1805" s="4" t="s">
        <v>533</v>
      </c>
      <c r="C1805" s="4" t="s">
        <v>11024</v>
      </c>
      <c r="D1805" s="4" t="s">
        <v>11025</v>
      </c>
      <c r="E1805" s="4" t="s">
        <v>11026</v>
      </c>
      <c r="F1805" s="4">
        <v>2026</v>
      </c>
      <c r="G1805" s="4"/>
      <c r="H1805" s="4" t="s">
        <v>6180</v>
      </c>
      <c r="I1805" s="4"/>
      <c r="J1805" s="4" t="s">
        <v>11027</v>
      </c>
      <c r="K1805" s="4"/>
      <c r="L1805" s="4"/>
      <c r="M1805" s="4" t="s">
        <v>11028</v>
      </c>
    </row>
    <row r="1806" spans="1:13" ht="15" customHeight="1">
      <c r="A1806" s="4" t="s">
        <v>11029</v>
      </c>
      <c r="B1806" s="4" t="s">
        <v>533</v>
      </c>
      <c r="C1806" s="4" t="s">
        <v>11030</v>
      </c>
      <c r="D1806" s="4" t="s">
        <v>11031</v>
      </c>
      <c r="E1806" s="4" t="s">
        <v>11032</v>
      </c>
      <c r="F1806" s="4">
        <v>2025</v>
      </c>
      <c r="G1806" s="4" t="s">
        <v>11033</v>
      </c>
      <c r="H1806" s="4" t="s">
        <v>6739</v>
      </c>
      <c r="I1806" s="4" t="s">
        <v>11034</v>
      </c>
      <c r="J1806" s="4"/>
      <c r="K1806" s="4"/>
      <c r="L1806" s="4"/>
      <c r="M1806" s="4" t="s">
        <v>11035</v>
      </c>
    </row>
    <row r="1807" spans="1:13" ht="15" customHeight="1">
      <c r="A1807" s="4" t="s">
        <v>11036</v>
      </c>
      <c r="B1807" s="4" t="s">
        <v>533</v>
      </c>
      <c r="C1807" s="4" t="s">
        <v>11037</v>
      </c>
      <c r="D1807" s="4" t="s">
        <v>11038</v>
      </c>
      <c r="E1807" s="4" t="s">
        <v>11039</v>
      </c>
      <c r="F1807" s="4">
        <v>2025</v>
      </c>
      <c r="G1807" s="4" t="s">
        <v>6163</v>
      </c>
      <c r="H1807" s="4" t="s">
        <v>6164</v>
      </c>
      <c r="I1807" s="4" t="s">
        <v>11040</v>
      </c>
      <c r="J1807" s="4" t="s">
        <v>11041</v>
      </c>
      <c r="K1807" s="4"/>
      <c r="L1807" s="4"/>
      <c r="M1807" s="4" t="s">
        <v>11042</v>
      </c>
    </row>
    <row r="1808" spans="1:13" ht="23.25" customHeight="1">
      <c r="A1808" s="4" t="s">
        <v>11043</v>
      </c>
      <c r="B1808" s="4" t="s">
        <v>533</v>
      </c>
      <c r="C1808" s="4" t="s">
        <v>11044</v>
      </c>
      <c r="D1808" s="4" t="s">
        <v>11045</v>
      </c>
      <c r="E1808" s="4" t="s">
        <v>11046</v>
      </c>
      <c r="F1808" s="4">
        <v>2025</v>
      </c>
      <c r="G1808" s="4" t="s">
        <v>11047</v>
      </c>
      <c r="H1808" s="4" t="s">
        <v>6156</v>
      </c>
      <c r="I1808" s="4" t="s">
        <v>11048</v>
      </c>
      <c r="J1808" s="4"/>
      <c r="K1808" s="4"/>
      <c r="L1808" s="4"/>
      <c r="M1808" s="2" t="s">
        <v>11049</v>
      </c>
    </row>
    <row r="1809" spans="1:13" ht="15" customHeight="1">
      <c r="A1809" s="4" t="s">
        <v>263</v>
      </c>
      <c r="B1809" s="4" t="s">
        <v>533</v>
      </c>
      <c r="C1809" s="4" t="s">
        <v>11050</v>
      </c>
      <c r="D1809" s="4" t="s">
        <v>264</v>
      </c>
      <c r="E1809" s="4" t="s">
        <v>11051</v>
      </c>
      <c r="F1809" s="4">
        <v>2026</v>
      </c>
      <c r="G1809" s="4" t="s">
        <v>6529</v>
      </c>
      <c r="H1809" s="4" t="s">
        <v>6156</v>
      </c>
      <c r="I1809" s="4" t="s">
        <v>11052</v>
      </c>
      <c r="J1809" s="4"/>
      <c r="K1809" s="4"/>
      <c r="L1809" s="4"/>
      <c r="M1809" s="2" t="s">
        <v>11053</v>
      </c>
    </row>
    <row r="1810" spans="1:13" ht="15" customHeight="1">
      <c r="A1810" s="4" t="s">
        <v>11054</v>
      </c>
      <c r="B1810" s="4" t="s">
        <v>533</v>
      </c>
      <c r="C1810" s="4" t="s">
        <v>11055</v>
      </c>
      <c r="D1810" s="4" t="s">
        <v>11056</v>
      </c>
      <c r="E1810" s="4" t="s">
        <v>11057</v>
      </c>
      <c r="F1810" s="4">
        <v>2025</v>
      </c>
      <c r="G1810" s="4" t="s">
        <v>6187</v>
      </c>
      <c r="H1810" s="4" t="s">
        <v>6164</v>
      </c>
      <c r="I1810" s="4" t="s">
        <v>11058</v>
      </c>
      <c r="J1810" s="4" t="s">
        <v>11059</v>
      </c>
      <c r="K1810" s="4"/>
      <c r="L1810" s="4"/>
      <c r="M1810" s="4" t="s">
        <v>11060</v>
      </c>
    </row>
    <row r="1811" spans="1:13" ht="15" customHeight="1">
      <c r="A1811" s="4" t="s">
        <v>11061</v>
      </c>
      <c r="B1811" s="4" t="s">
        <v>533</v>
      </c>
      <c r="C1811" s="4" t="s">
        <v>11062</v>
      </c>
      <c r="D1811" s="4" t="s">
        <v>11063</v>
      </c>
      <c r="E1811" s="4" t="s">
        <v>11064</v>
      </c>
      <c r="F1811" s="4">
        <v>2026</v>
      </c>
      <c r="G1811" s="4" t="s">
        <v>11065</v>
      </c>
      <c r="H1811" s="4" t="s">
        <v>6164</v>
      </c>
      <c r="I1811" s="4" t="s">
        <v>11066</v>
      </c>
      <c r="J1811" s="4"/>
      <c r="K1811" s="4"/>
      <c r="L1811" s="4"/>
      <c r="M1811" s="4" t="s">
        <v>11067</v>
      </c>
    </row>
    <row r="1812" spans="1:13" ht="15" customHeight="1">
      <c r="A1812" s="4" t="s">
        <v>11068</v>
      </c>
      <c r="B1812" s="4" t="s">
        <v>533</v>
      </c>
      <c r="C1812" s="4" t="s">
        <v>11069</v>
      </c>
      <c r="D1812" s="4" t="s">
        <v>2759</v>
      </c>
      <c r="E1812" s="4" t="s">
        <v>11070</v>
      </c>
      <c r="F1812" s="4">
        <v>2026</v>
      </c>
      <c r="G1812" s="4" t="s">
        <v>2761</v>
      </c>
      <c r="H1812" s="4" t="s">
        <v>6313</v>
      </c>
      <c r="I1812" s="4" t="s">
        <v>2762</v>
      </c>
      <c r="J1812" s="4"/>
      <c r="K1812" s="4" t="s">
        <v>2758</v>
      </c>
      <c r="L1812" s="4" t="s">
        <v>1264</v>
      </c>
      <c r="M1812" s="4" t="s">
        <v>2763</v>
      </c>
    </row>
    <row r="1813" spans="1:13" ht="15" customHeight="1">
      <c r="A1813" s="4" t="s">
        <v>11071</v>
      </c>
      <c r="B1813" s="4" t="s">
        <v>533</v>
      </c>
      <c r="C1813" s="4" t="s">
        <v>11072</v>
      </c>
      <c r="D1813" s="4" t="s">
        <v>11073</v>
      </c>
      <c r="E1813" s="4" t="s">
        <v>11074</v>
      </c>
      <c r="F1813" s="4">
        <v>2025</v>
      </c>
      <c r="G1813" s="4" t="s">
        <v>11075</v>
      </c>
      <c r="H1813" s="4" t="s">
        <v>6234</v>
      </c>
      <c r="I1813" s="4" t="s">
        <v>11076</v>
      </c>
      <c r="J1813" s="4"/>
      <c r="K1813" s="4"/>
      <c r="L1813" s="4"/>
      <c r="M1813" s="2" t="s">
        <v>11077</v>
      </c>
    </row>
    <row r="1814" spans="1:13" ht="15" customHeight="1">
      <c r="A1814" s="4" t="s">
        <v>11078</v>
      </c>
      <c r="B1814" s="4" t="s">
        <v>533</v>
      </c>
      <c r="C1814" s="4" t="s">
        <v>11079</v>
      </c>
      <c r="D1814" s="4" t="s">
        <v>4196</v>
      </c>
      <c r="E1814" s="4" t="s">
        <v>11080</v>
      </c>
      <c r="F1814" s="4">
        <v>2026</v>
      </c>
      <c r="G1814" s="4" t="s">
        <v>747</v>
      </c>
      <c r="H1814" s="4" t="s">
        <v>6164</v>
      </c>
      <c r="I1814" s="4" t="s">
        <v>4198</v>
      </c>
      <c r="J1814" s="4"/>
      <c r="K1814" s="4" t="s">
        <v>4195</v>
      </c>
      <c r="L1814" s="4" t="s">
        <v>1264</v>
      </c>
      <c r="M1814" s="4" t="s">
        <v>11081</v>
      </c>
    </row>
    <row r="1815" spans="1:13" ht="15" customHeight="1">
      <c r="A1815" s="4" t="s">
        <v>11082</v>
      </c>
      <c r="B1815" s="4" t="s">
        <v>533</v>
      </c>
      <c r="C1815" s="4" t="s">
        <v>11083</v>
      </c>
      <c r="D1815" s="4" t="s">
        <v>11084</v>
      </c>
      <c r="E1815" s="4" t="s">
        <v>11085</v>
      </c>
      <c r="F1815" s="4">
        <v>2026</v>
      </c>
      <c r="G1815" s="4" t="s">
        <v>6187</v>
      </c>
      <c r="H1815" s="4" t="s">
        <v>6164</v>
      </c>
      <c r="I1815" s="4" t="s">
        <v>11086</v>
      </c>
      <c r="J1815" s="4" t="s">
        <v>11087</v>
      </c>
      <c r="K1815" s="4"/>
      <c r="L1815" s="4"/>
      <c r="M1815" s="4" t="s">
        <v>11088</v>
      </c>
    </row>
    <row r="1816" spans="1:13" ht="15" customHeight="1">
      <c r="A1816" s="4" t="s">
        <v>11089</v>
      </c>
      <c r="B1816" s="4" t="s">
        <v>533</v>
      </c>
      <c r="C1816" s="4" t="s">
        <v>11090</v>
      </c>
      <c r="D1816" s="4" t="s">
        <v>11091</v>
      </c>
      <c r="E1816" s="4" t="s">
        <v>11092</v>
      </c>
      <c r="F1816" s="4">
        <v>2026</v>
      </c>
      <c r="G1816" s="4" t="s">
        <v>6233</v>
      </c>
      <c r="H1816" s="4" t="s">
        <v>6234</v>
      </c>
      <c r="I1816" s="4" t="s">
        <v>11093</v>
      </c>
      <c r="J1816" s="4" t="s">
        <v>11094</v>
      </c>
      <c r="K1816" s="4"/>
      <c r="L1816" s="4"/>
      <c r="M1816" s="4" t="s">
        <v>11095</v>
      </c>
    </row>
    <row r="1817" spans="1:13" ht="15" customHeight="1">
      <c r="A1817" s="4" t="s">
        <v>11096</v>
      </c>
      <c r="B1817" s="4" t="s">
        <v>533</v>
      </c>
      <c r="C1817" s="4" t="s">
        <v>11097</v>
      </c>
      <c r="D1817" s="4" t="s">
        <v>11098</v>
      </c>
      <c r="E1817" s="4" t="s">
        <v>11099</v>
      </c>
      <c r="F1817" s="4">
        <v>2026</v>
      </c>
      <c r="G1817" s="4" t="s">
        <v>10193</v>
      </c>
      <c r="H1817" s="4" t="s">
        <v>6156</v>
      </c>
      <c r="I1817" s="4" t="s">
        <v>11100</v>
      </c>
      <c r="J1817" s="4"/>
      <c r="K1817" s="4"/>
      <c r="L1817" s="4"/>
      <c r="M1817" s="4" t="s">
        <v>11101</v>
      </c>
    </row>
    <row r="1818" spans="1:13" ht="15" customHeight="1">
      <c r="A1818" s="4" t="s">
        <v>11102</v>
      </c>
      <c r="B1818" s="4" t="s">
        <v>533</v>
      </c>
      <c r="C1818" s="4" t="s">
        <v>11103</v>
      </c>
      <c r="D1818" s="4" t="s">
        <v>11104</v>
      </c>
      <c r="E1818" s="4" t="s">
        <v>11105</v>
      </c>
      <c r="F1818" s="4">
        <v>2026</v>
      </c>
      <c r="G1818" s="4"/>
      <c r="H1818" s="4" t="s">
        <v>6180</v>
      </c>
      <c r="I1818" s="4"/>
      <c r="J1818" s="4" t="s">
        <v>11106</v>
      </c>
      <c r="K1818" s="4"/>
      <c r="L1818" s="4"/>
      <c r="M1818" s="4" t="s">
        <v>11107</v>
      </c>
    </row>
    <row r="1819" spans="1:13" ht="15" customHeight="1">
      <c r="A1819" s="4" t="s">
        <v>11108</v>
      </c>
      <c r="B1819" s="4" t="s">
        <v>533</v>
      </c>
      <c r="C1819" s="4" t="s">
        <v>11109</v>
      </c>
      <c r="D1819" s="4" t="s">
        <v>11110</v>
      </c>
      <c r="E1819" s="4" t="s">
        <v>11111</v>
      </c>
      <c r="F1819" s="4">
        <v>2025</v>
      </c>
      <c r="G1819" s="4" t="s">
        <v>11112</v>
      </c>
      <c r="H1819" s="4" t="s">
        <v>6164</v>
      </c>
      <c r="I1819" s="4" t="s">
        <v>11113</v>
      </c>
      <c r="J1819" s="4"/>
      <c r="K1819" s="4"/>
      <c r="L1819" s="4"/>
      <c r="M1819" s="4" t="s">
        <v>11114</v>
      </c>
    </row>
    <row r="1820" spans="1:13" ht="15" customHeight="1">
      <c r="A1820" s="4" t="s">
        <v>11115</v>
      </c>
      <c r="B1820" s="4" t="s">
        <v>533</v>
      </c>
      <c r="C1820" s="4" t="s">
        <v>11116</v>
      </c>
      <c r="D1820" s="4" t="s">
        <v>11117</v>
      </c>
      <c r="E1820" s="4" t="s">
        <v>11118</v>
      </c>
      <c r="F1820" s="4">
        <v>2026</v>
      </c>
      <c r="G1820" s="4" t="s">
        <v>1165</v>
      </c>
      <c r="H1820" s="4" t="s">
        <v>6156</v>
      </c>
      <c r="I1820" s="4" t="s">
        <v>11119</v>
      </c>
      <c r="J1820" s="4"/>
      <c r="K1820" s="4"/>
      <c r="L1820" s="4"/>
      <c r="M1820" s="4" t="s">
        <v>11120</v>
      </c>
    </row>
    <row r="1821" spans="1:13" ht="15" customHeight="1">
      <c r="A1821" s="4" t="s">
        <v>11121</v>
      </c>
      <c r="B1821" s="4" t="s">
        <v>533</v>
      </c>
      <c r="C1821" s="4" t="s">
        <v>11122</v>
      </c>
      <c r="D1821" s="4" t="s">
        <v>11123</v>
      </c>
      <c r="E1821" s="4" t="s">
        <v>11124</v>
      </c>
      <c r="F1821" s="4">
        <v>2026</v>
      </c>
      <c r="G1821" s="4" t="s">
        <v>6187</v>
      </c>
      <c r="H1821" s="4" t="s">
        <v>6164</v>
      </c>
      <c r="I1821" s="4" t="s">
        <v>11125</v>
      </c>
      <c r="J1821" s="4" t="s">
        <v>11126</v>
      </c>
      <c r="K1821" s="4"/>
      <c r="L1821" s="4"/>
      <c r="M1821" s="4" t="s">
        <v>11127</v>
      </c>
    </row>
    <row r="1822" spans="1:13" ht="15" customHeight="1">
      <c r="A1822" s="4" t="s">
        <v>11128</v>
      </c>
      <c r="B1822" s="4" t="s">
        <v>533</v>
      </c>
      <c r="C1822" s="4" t="s">
        <v>11129</v>
      </c>
      <c r="D1822" s="4" t="s">
        <v>11130</v>
      </c>
      <c r="E1822" s="4" t="s">
        <v>11131</v>
      </c>
      <c r="F1822" s="4">
        <v>2025</v>
      </c>
      <c r="G1822" s="4" t="s">
        <v>6187</v>
      </c>
      <c r="H1822" s="4" t="s">
        <v>6164</v>
      </c>
      <c r="I1822" s="4" t="s">
        <v>11132</v>
      </c>
      <c r="J1822" s="4" t="s">
        <v>11133</v>
      </c>
      <c r="K1822" s="4"/>
      <c r="L1822" s="4"/>
      <c r="M1822" s="4" t="s">
        <v>11134</v>
      </c>
    </row>
    <row r="1823" spans="1:13" ht="15" customHeight="1">
      <c r="A1823" s="4" t="s">
        <v>11135</v>
      </c>
      <c r="B1823" s="4" t="s">
        <v>533</v>
      </c>
      <c r="C1823" s="4" t="s">
        <v>11136</v>
      </c>
      <c r="D1823" s="4" t="s">
        <v>11137</v>
      </c>
      <c r="E1823" s="4" t="s">
        <v>11138</v>
      </c>
      <c r="F1823" s="4">
        <v>2025</v>
      </c>
      <c r="G1823" s="4" t="s">
        <v>11139</v>
      </c>
      <c r="H1823" s="4" t="s">
        <v>6156</v>
      </c>
      <c r="I1823" s="4" t="s">
        <v>11140</v>
      </c>
      <c r="J1823" s="4"/>
      <c r="K1823" s="4"/>
      <c r="L1823" s="4"/>
      <c r="M1823" s="4" t="s">
        <v>11141</v>
      </c>
    </row>
    <row r="1824" spans="1:13" ht="15" customHeight="1">
      <c r="A1824" s="4" t="s">
        <v>11142</v>
      </c>
      <c r="B1824" s="4" t="s">
        <v>533</v>
      </c>
      <c r="C1824" s="4" t="s">
        <v>11143</v>
      </c>
      <c r="D1824" s="4" t="s">
        <v>11144</v>
      </c>
      <c r="E1824" s="4" t="s">
        <v>11145</v>
      </c>
      <c r="F1824" s="4">
        <v>2021</v>
      </c>
      <c r="G1824" s="4" t="s">
        <v>11146</v>
      </c>
      <c r="H1824" s="4" t="s">
        <v>6164</v>
      </c>
      <c r="I1824" s="4" t="s">
        <v>11147</v>
      </c>
      <c r="J1824" s="4"/>
      <c r="K1824" s="4"/>
      <c r="L1824" s="4"/>
      <c r="M1824" s="4" t="s">
        <v>11148</v>
      </c>
    </row>
    <row r="1825" spans="1:13" ht="15" customHeight="1">
      <c r="A1825" s="4" t="s">
        <v>11149</v>
      </c>
      <c r="B1825" s="4" t="s">
        <v>533</v>
      </c>
      <c r="C1825" s="4" t="s">
        <v>11150</v>
      </c>
      <c r="D1825" s="4" t="s">
        <v>11151</v>
      </c>
      <c r="E1825" s="4" t="s">
        <v>11152</v>
      </c>
      <c r="F1825" s="4">
        <v>2025</v>
      </c>
      <c r="G1825" s="4" t="s">
        <v>7282</v>
      </c>
      <c r="H1825" s="4" t="s">
        <v>6164</v>
      </c>
      <c r="I1825" s="4" t="s">
        <v>11153</v>
      </c>
      <c r="J1825" s="4"/>
      <c r="K1825" s="4"/>
      <c r="L1825" s="4"/>
      <c r="M1825" s="4" t="s">
        <v>11154</v>
      </c>
    </row>
    <row r="1826" spans="1:13" ht="15" customHeight="1">
      <c r="A1826" s="4" t="s">
        <v>11155</v>
      </c>
      <c r="B1826" s="4" t="s">
        <v>533</v>
      </c>
      <c r="C1826" s="4" t="s">
        <v>11156</v>
      </c>
      <c r="D1826" s="4" t="s">
        <v>11157</v>
      </c>
      <c r="E1826" s="4" t="s">
        <v>11158</v>
      </c>
      <c r="F1826" s="4">
        <v>2025</v>
      </c>
      <c r="G1826" s="4" t="s">
        <v>6187</v>
      </c>
      <c r="H1826" s="4" t="s">
        <v>6164</v>
      </c>
      <c r="I1826" s="4" t="s">
        <v>11159</v>
      </c>
      <c r="J1826" s="4" t="s">
        <v>11160</v>
      </c>
      <c r="K1826" s="4"/>
      <c r="L1826" s="4"/>
      <c r="M1826" s="4" t="s">
        <v>11161</v>
      </c>
    </row>
    <row r="1827" spans="1:13" ht="15" customHeight="1">
      <c r="A1827" s="4" t="s">
        <v>11162</v>
      </c>
      <c r="B1827" s="4" t="s">
        <v>533</v>
      </c>
      <c r="C1827" s="4" t="s">
        <v>11163</v>
      </c>
      <c r="D1827" s="4" t="s">
        <v>5387</v>
      </c>
      <c r="E1827" s="4" t="s">
        <v>11164</v>
      </c>
      <c r="F1827" s="4">
        <v>2025</v>
      </c>
      <c r="G1827" s="4" t="s">
        <v>1589</v>
      </c>
      <c r="H1827" s="4" t="s">
        <v>6313</v>
      </c>
      <c r="I1827" s="4" t="s">
        <v>5389</v>
      </c>
      <c r="J1827" s="4"/>
      <c r="K1827" s="4" t="s">
        <v>5386</v>
      </c>
      <c r="L1827" s="4" t="s">
        <v>1264</v>
      </c>
      <c r="M1827" s="4" t="s">
        <v>5390</v>
      </c>
    </row>
    <row r="1828" spans="1:13" ht="15" customHeight="1">
      <c r="A1828" s="4" t="s">
        <v>11165</v>
      </c>
      <c r="B1828" s="4" t="s">
        <v>533</v>
      </c>
      <c r="C1828" s="4" t="s">
        <v>11166</v>
      </c>
      <c r="D1828" s="4" t="s">
        <v>11167</v>
      </c>
      <c r="E1828" s="4" t="s">
        <v>11168</v>
      </c>
      <c r="F1828" s="4">
        <v>2026</v>
      </c>
      <c r="G1828" s="4"/>
      <c r="H1828" s="4" t="s">
        <v>6180</v>
      </c>
      <c r="I1828" s="4"/>
      <c r="J1828" s="4" t="s">
        <v>11169</v>
      </c>
      <c r="K1828" s="4"/>
      <c r="L1828" s="4"/>
      <c r="M1828" s="4" t="s">
        <v>11170</v>
      </c>
    </row>
    <row r="1829" spans="1:13" ht="15" customHeight="1">
      <c r="A1829" s="4" t="s">
        <v>11171</v>
      </c>
      <c r="B1829" s="4" t="s">
        <v>533</v>
      </c>
      <c r="C1829" s="4" t="s">
        <v>11172</v>
      </c>
      <c r="D1829" s="4" t="s">
        <v>11173</v>
      </c>
      <c r="E1829" s="4" t="s">
        <v>11174</v>
      </c>
      <c r="F1829" s="4">
        <v>2026</v>
      </c>
      <c r="G1829" s="4" t="s">
        <v>11175</v>
      </c>
      <c r="H1829" s="4" t="s">
        <v>6156</v>
      </c>
      <c r="I1829" s="4" t="s">
        <v>11176</v>
      </c>
      <c r="J1829" s="4"/>
      <c r="K1829" s="4"/>
      <c r="L1829" s="4"/>
      <c r="M1829" s="4" t="s">
        <v>11177</v>
      </c>
    </row>
    <row r="1830" spans="1:13" ht="23.25" customHeight="1">
      <c r="A1830" s="4" t="s">
        <v>11178</v>
      </c>
      <c r="B1830" s="4" t="s">
        <v>533</v>
      </c>
      <c r="C1830" s="4" t="s">
        <v>11179</v>
      </c>
      <c r="D1830" s="4" t="s">
        <v>11180</v>
      </c>
      <c r="E1830" s="4" t="s">
        <v>11181</v>
      </c>
      <c r="F1830" s="4">
        <v>2026</v>
      </c>
      <c r="G1830" s="4" t="s">
        <v>11182</v>
      </c>
      <c r="H1830" s="4" t="s">
        <v>6156</v>
      </c>
      <c r="I1830" s="4" t="s">
        <v>11183</v>
      </c>
      <c r="J1830" s="4"/>
      <c r="K1830" s="4"/>
      <c r="L1830" s="4"/>
      <c r="M1830" s="2" t="s">
        <v>11184</v>
      </c>
    </row>
    <row r="1831" spans="1:13" ht="15" customHeight="1">
      <c r="A1831" s="4" t="s">
        <v>11185</v>
      </c>
      <c r="B1831" s="4" t="s">
        <v>533</v>
      </c>
      <c r="C1831" s="4" t="s">
        <v>11186</v>
      </c>
      <c r="D1831" s="4" t="s">
        <v>11187</v>
      </c>
      <c r="E1831" s="4" t="s">
        <v>11188</v>
      </c>
      <c r="F1831" s="4">
        <v>2026</v>
      </c>
      <c r="G1831" s="4" t="s">
        <v>6187</v>
      </c>
      <c r="H1831" s="4" t="s">
        <v>6164</v>
      </c>
      <c r="I1831" s="4" t="s">
        <v>11189</v>
      </c>
      <c r="J1831" s="4" t="s">
        <v>11190</v>
      </c>
      <c r="K1831" s="4"/>
      <c r="L1831" s="4"/>
      <c r="M1831" s="4" t="s">
        <v>11191</v>
      </c>
    </row>
    <row r="1832" spans="1:13" ht="15" customHeight="1">
      <c r="A1832" s="4" t="s">
        <v>11192</v>
      </c>
      <c r="B1832" s="4" t="s">
        <v>533</v>
      </c>
      <c r="C1832" s="4" t="s">
        <v>11193</v>
      </c>
      <c r="D1832" s="4" t="s">
        <v>11194</v>
      </c>
      <c r="E1832" s="4" t="s">
        <v>11195</v>
      </c>
      <c r="F1832" s="4">
        <v>2026</v>
      </c>
      <c r="G1832" s="4" t="s">
        <v>11196</v>
      </c>
      <c r="H1832" s="4" t="s">
        <v>6202</v>
      </c>
      <c r="I1832" s="4" t="s">
        <v>11197</v>
      </c>
      <c r="J1832" s="4"/>
      <c r="K1832" s="4"/>
      <c r="L1832" s="4"/>
      <c r="M1832" s="4"/>
    </row>
    <row r="1833" spans="1:13" ht="15" customHeight="1">
      <c r="A1833" s="4" t="s">
        <v>11198</v>
      </c>
      <c r="B1833" s="4" t="s">
        <v>533</v>
      </c>
      <c r="C1833" s="4" t="s">
        <v>11199</v>
      </c>
      <c r="D1833" s="4" t="s">
        <v>11200</v>
      </c>
      <c r="E1833" s="4" t="s">
        <v>11201</v>
      </c>
      <c r="F1833" s="4">
        <v>2026</v>
      </c>
      <c r="G1833" s="4" t="s">
        <v>11202</v>
      </c>
      <c r="H1833" s="4" t="s">
        <v>6202</v>
      </c>
      <c r="I1833" s="4" t="s">
        <v>11203</v>
      </c>
      <c r="J1833" s="4"/>
      <c r="K1833" s="4"/>
      <c r="L1833" s="4"/>
      <c r="M1833" s="4" t="s">
        <v>11204</v>
      </c>
    </row>
    <row r="1834" spans="1:13" ht="15" customHeight="1">
      <c r="A1834" s="4" t="s">
        <v>11205</v>
      </c>
      <c r="B1834" s="4" t="s">
        <v>533</v>
      </c>
      <c r="C1834" s="4" t="s">
        <v>11206</v>
      </c>
      <c r="D1834" s="4" t="s">
        <v>11207</v>
      </c>
      <c r="E1834" s="4" t="s">
        <v>11208</v>
      </c>
      <c r="F1834" s="4">
        <v>2024</v>
      </c>
      <c r="G1834" s="4" t="s">
        <v>11209</v>
      </c>
      <c r="H1834" s="4" t="s">
        <v>6164</v>
      </c>
      <c r="I1834" s="4" t="s">
        <v>11210</v>
      </c>
      <c r="J1834" s="4"/>
      <c r="K1834" s="4"/>
      <c r="L1834" s="4"/>
      <c r="M1834" s="4" t="s">
        <v>11211</v>
      </c>
    </row>
    <row r="1835" spans="1:13" ht="15" customHeight="1">
      <c r="A1835" s="4" t="s">
        <v>11212</v>
      </c>
      <c r="B1835" s="4" t="s">
        <v>533</v>
      </c>
      <c r="C1835" s="4" t="s">
        <v>11213</v>
      </c>
      <c r="D1835" s="4" t="s">
        <v>2520</v>
      </c>
      <c r="E1835" s="4" t="s">
        <v>11214</v>
      </c>
      <c r="F1835" s="4">
        <v>2026</v>
      </c>
      <c r="G1835" s="4" t="s">
        <v>2522</v>
      </c>
      <c r="H1835" s="4" t="s">
        <v>6313</v>
      </c>
      <c r="I1835" s="4" t="s">
        <v>2523</v>
      </c>
      <c r="J1835" s="4"/>
      <c r="K1835" s="4" t="s">
        <v>2519</v>
      </c>
      <c r="L1835" s="4" t="s">
        <v>1264</v>
      </c>
      <c r="M1835" s="4" t="s">
        <v>2524</v>
      </c>
    </row>
    <row r="1836" spans="1:13" ht="15" customHeight="1">
      <c r="A1836" s="4" t="s">
        <v>11215</v>
      </c>
      <c r="B1836" s="4" t="s">
        <v>533</v>
      </c>
      <c r="C1836" s="4" t="s">
        <v>11216</v>
      </c>
      <c r="D1836" s="4" t="s">
        <v>11217</v>
      </c>
      <c r="E1836" s="4" t="s">
        <v>11218</v>
      </c>
      <c r="F1836" s="4">
        <v>2025</v>
      </c>
      <c r="G1836" s="4" t="s">
        <v>11219</v>
      </c>
      <c r="H1836" s="4" t="s">
        <v>6164</v>
      </c>
      <c r="I1836" s="4" t="s">
        <v>11220</v>
      </c>
      <c r="J1836" s="4"/>
      <c r="K1836" s="4"/>
      <c r="L1836" s="4"/>
      <c r="M1836" s="4" t="s">
        <v>11221</v>
      </c>
    </row>
    <row r="1837" spans="1:13" ht="15" customHeight="1">
      <c r="A1837" s="4" t="s">
        <v>11222</v>
      </c>
      <c r="B1837" s="4" t="s">
        <v>533</v>
      </c>
      <c r="C1837" s="4" t="s">
        <v>11223</v>
      </c>
      <c r="D1837" s="4" t="s">
        <v>11224</v>
      </c>
      <c r="E1837" s="4" t="s">
        <v>11225</v>
      </c>
      <c r="F1837" s="4">
        <v>2024</v>
      </c>
      <c r="G1837" s="4" t="s">
        <v>6187</v>
      </c>
      <c r="H1837" s="4" t="s">
        <v>6164</v>
      </c>
      <c r="I1837" s="4" t="s">
        <v>11226</v>
      </c>
      <c r="J1837" s="4" t="s">
        <v>11227</v>
      </c>
      <c r="K1837" s="4"/>
      <c r="L1837" s="4"/>
      <c r="M1837" s="4" t="s">
        <v>11228</v>
      </c>
    </row>
    <row r="1838" spans="1:13" ht="15" customHeight="1">
      <c r="A1838" s="4" t="s">
        <v>11229</v>
      </c>
      <c r="B1838" s="4" t="s">
        <v>533</v>
      </c>
      <c r="C1838" s="4" t="s">
        <v>11230</v>
      </c>
      <c r="D1838" s="4" t="s">
        <v>11231</v>
      </c>
      <c r="E1838" s="4" t="s">
        <v>11232</v>
      </c>
      <c r="F1838" s="4">
        <v>2026</v>
      </c>
      <c r="G1838" s="4" t="s">
        <v>11233</v>
      </c>
      <c r="H1838" s="4" t="s">
        <v>6180</v>
      </c>
      <c r="I1838" s="4" t="s">
        <v>11234</v>
      </c>
      <c r="J1838" s="4"/>
      <c r="K1838" s="4"/>
      <c r="L1838" s="4"/>
      <c r="M1838" s="4" t="s">
        <v>11235</v>
      </c>
    </row>
    <row r="1839" spans="1:13" ht="15" customHeight="1">
      <c r="A1839" s="4" t="s">
        <v>11236</v>
      </c>
      <c r="B1839" s="4" t="s">
        <v>533</v>
      </c>
      <c r="C1839" s="4" t="s">
        <v>11237</v>
      </c>
      <c r="D1839" s="4" t="s">
        <v>11238</v>
      </c>
      <c r="E1839" s="4" t="s">
        <v>11239</v>
      </c>
      <c r="F1839" s="4">
        <v>2025</v>
      </c>
      <c r="G1839" s="4" t="s">
        <v>11240</v>
      </c>
      <c r="H1839" s="4" t="s">
        <v>6164</v>
      </c>
      <c r="I1839" s="4" t="s">
        <v>11241</v>
      </c>
      <c r="J1839" s="4"/>
      <c r="K1839" s="4"/>
      <c r="L1839" s="4"/>
      <c r="M1839" s="4" t="s">
        <v>11242</v>
      </c>
    </row>
    <row r="1840" spans="1:13" ht="15" customHeight="1">
      <c r="A1840" s="4" t="s">
        <v>11243</v>
      </c>
      <c r="B1840" s="4" t="s">
        <v>533</v>
      </c>
      <c r="C1840" s="4" t="s">
        <v>11244</v>
      </c>
      <c r="D1840" s="4" t="s">
        <v>11245</v>
      </c>
      <c r="E1840" s="4" t="s">
        <v>11246</v>
      </c>
      <c r="F1840" s="4">
        <v>2026</v>
      </c>
      <c r="G1840" s="4" t="s">
        <v>11247</v>
      </c>
      <c r="H1840" s="4" t="s">
        <v>6164</v>
      </c>
      <c r="I1840" s="4" t="s">
        <v>11248</v>
      </c>
      <c r="J1840" s="4" t="s">
        <v>11249</v>
      </c>
      <c r="K1840" s="4"/>
      <c r="L1840" s="4"/>
      <c r="M1840" s="4" t="s">
        <v>11250</v>
      </c>
    </row>
    <row r="1841" spans="1:13" ht="15" customHeight="1">
      <c r="A1841" s="4" t="s">
        <v>11251</v>
      </c>
      <c r="B1841" s="4" t="s">
        <v>533</v>
      </c>
      <c r="C1841" s="4" t="s">
        <v>11252</v>
      </c>
      <c r="D1841" s="4" t="s">
        <v>11253</v>
      </c>
      <c r="E1841" s="4" t="s">
        <v>11254</v>
      </c>
      <c r="F1841" s="4">
        <v>2026</v>
      </c>
      <c r="G1841" s="4" t="s">
        <v>6187</v>
      </c>
      <c r="H1841" s="4" t="s">
        <v>6164</v>
      </c>
      <c r="I1841" s="4" t="s">
        <v>11255</v>
      </c>
      <c r="J1841" s="4" t="s">
        <v>11256</v>
      </c>
      <c r="K1841" s="4"/>
      <c r="L1841" s="4"/>
      <c r="M1841" s="4" t="s">
        <v>11257</v>
      </c>
    </row>
    <row r="1842" spans="1:13" ht="15" customHeight="1">
      <c r="A1842" s="4" t="s">
        <v>11258</v>
      </c>
      <c r="B1842" s="4" t="s">
        <v>533</v>
      </c>
      <c r="C1842" s="4" t="s">
        <v>11259</v>
      </c>
      <c r="D1842" s="4" t="s">
        <v>5261</v>
      </c>
      <c r="E1842" s="4" t="s">
        <v>11260</v>
      </c>
      <c r="F1842" s="4">
        <v>2025</v>
      </c>
      <c r="G1842" s="4" t="s">
        <v>2244</v>
      </c>
      <c r="H1842" s="4" t="s">
        <v>6313</v>
      </c>
      <c r="I1842" s="4" t="s">
        <v>5262</v>
      </c>
      <c r="J1842" s="4" t="s">
        <v>5263</v>
      </c>
      <c r="K1842" s="4" t="s">
        <v>5260</v>
      </c>
      <c r="L1842" s="4" t="s">
        <v>1264</v>
      </c>
      <c r="M1842" s="4" t="s">
        <v>5264</v>
      </c>
    </row>
    <row r="1843" spans="1:13" ht="15" customHeight="1">
      <c r="A1843" s="4" t="s">
        <v>11261</v>
      </c>
      <c r="B1843" s="4" t="s">
        <v>533</v>
      </c>
      <c r="C1843" s="4" t="s">
        <v>11262</v>
      </c>
      <c r="D1843" s="4" t="s">
        <v>11263</v>
      </c>
      <c r="E1843" s="4" t="s">
        <v>11264</v>
      </c>
      <c r="F1843" s="4">
        <v>2026</v>
      </c>
      <c r="G1843" s="4" t="s">
        <v>11265</v>
      </c>
      <c r="H1843" s="4" t="s">
        <v>6164</v>
      </c>
      <c r="I1843" s="4" t="s">
        <v>11266</v>
      </c>
      <c r="J1843" s="4"/>
      <c r="K1843" s="4"/>
      <c r="L1843" s="4"/>
      <c r="M1843" s="4" t="s">
        <v>11267</v>
      </c>
    </row>
    <row r="1844" spans="1:13" ht="15" customHeight="1">
      <c r="A1844" s="4" t="s">
        <v>11268</v>
      </c>
      <c r="B1844" s="4" t="s">
        <v>533</v>
      </c>
      <c r="C1844" s="4" t="s">
        <v>11269</v>
      </c>
      <c r="D1844" s="4" t="s">
        <v>11270</v>
      </c>
      <c r="E1844" s="4" t="s">
        <v>11271</v>
      </c>
      <c r="F1844" s="4">
        <v>2020</v>
      </c>
      <c r="G1844" s="4"/>
      <c r="H1844" s="4" t="s">
        <v>6180</v>
      </c>
      <c r="I1844" s="4" t="s">
        <v>11272</v>
      </c>
      <c r="J1844" s="4"/>
      <c r="K1844" s="4"/>
      <c r="L1844" s="4"/>
      <c r="M1844" s="4" t="s">
        <v>11273</v>
      </c>
    </row>
    <row r="1845" spans="1:13" ht="15" customHeight="1">
      <c r="A1845" s="4" t="s">
        <v>11274</v>
      </c>
      <c r="B1845" s="4" t="s">
        <v>533</v>
      </c>
      <c r="C1845" s="4" t="s">
        <v>11275</v>
      </c>
      <c r="D1845" s="4" t="s">
        <v>11276</v>
      </c>
      <c r="E1845" s="4" t="s">
        <v>11277</v>
      </c>
      <c r="F1845" s="4">
        <v>2025</v>
      </c>
      <c r="G1845" s="4" t="s">
        <v>6187</v>
      </c>
      <c r="H1845" s="4" t="s">
        <v>6164</v>
      </c>
      <c r="I1845" s="4" t="s">
        <v>11278</v>
      </c>
      <c r="J1845" s="4" t="s">
        <v>11279</v>
      </c>
      <c r="K1845" s="4"/>
      <c r="L1845" s="4"/>
      <c r="M1845" s="4" t="s">
        <v>11280</v>
      </c>
    </row>
    <row r="1846" spans="1:13" ht="15" customHeight="1">
      <c r="A1846" s="4" t="s">
        <v>11281</v>
      </c>
      <c r="B1846" s="4" t="s">
        <v>533</v>
      </c>
      <c r="C1846" s="4" t="s">
        <v>11282</v>
      </c>
      <c r="D1846" s="4" t="s">
        <v>11283</v>
      </c>
      <c r="E1846" s="4" t="s">
        <v>11284</v>
      </c>
      <c r="F1846" s="4">
        <v>2025</v>
      </c>
      <c r="G1846" s="4" t="s">
        <v>11285</v>
      </c>
      <c r="H1846" s="4" t="s">
        <v>6180</v>
      </c>
      <c r="I1846" s="4" t="s">
        <v>11286</v>
      </c>
      <c r="J1846" s="4"/>
      <c r="K1846" s="4"/>
      <c r="L1846" s="4"/>
      <c r="M1846" s="4" t="s">
        <v>11287</v>
      </c>
    </row>
    <row r="1847" spans="1:13" ht="15" customHeight="1">
      <c r="A1847" s="4" t="s">
        <v>11288</v>
      </c>
      <c r="B1847" s="4" t="s">
        <v>533</v>
      </c>
      <c r="C1847" s="4" t="s">
        <v>11289</v>
      </c>
      <c r="D1847" s="4" t="s">
        <v>11290</v>
      </c>
      <c r="E1847" s="4" t="s">
        <v>11291</v>
      </c>
      <c r="F1847" s="4">
        <v>2026</v>
      </c>
      <c r="G1847" s="4" t="s">
        <v>11292</v>
      </c>
      <c r="H1847" s="4" t="s">
        <v>6156</v>
      </c>
      <c r="I1847" s="4" t="s">
        <v>11293</v>
      </c>
      <c r="J1847" s="4" t="s">
        <v>11294</v>
      </c>
      <c r="K1847" s="4"/>
      <c r="L1847" s="4"/>
      <c r="M1847" s="2" t="s">
        <v>11295</v>
      </c>
    </row>
    <row r="1848" spans="1:13" ht="15" customHeight="1">
      <c r="A1848" s="4" t="s">
        <v>190</v>
      </c>
      <c r="B1848" s="4" t="s">
        <v>533</v>
      </c>
      <c r="C1848" s="4" t="s">
        <v>11296</v>
      </c>
      <c r="D1848" s="4" t="s">
        <v>192</v>
      </c>
      <c r="E1848" s="4" t="s">
        <v>11297</v>
      </c>
      <c r="F1848" s="4">
        <v>2026</v>
      </c>
      <c r="G1848" s="4" t="s">
        <v>9332</v>
      </c>
      <c r="H1848" s="4" t="s">
        <v>6164</v>
      </c>
      <c r="I1848" s="4" t="s">
        <v>11298</v>
      </c>
      <c r="J1848" s="4"/>
      <c r="K1848" s="4"/>
      <c r="L1848" s="4"/>
      <c r="M1848" s="4" t="s">
        <v>11299</v>
      </c>
    </row>
    <row r="1849" spans="1:13" ht="15" customHeight="1">
      <c r="A1849" s="4" t="s">
        <v>11300</v>
      </c>
      <c r="B1849" s="4" t="s">
        <v>533</v>
      </c>
      <c r="C1849" s="4" t="s">
        <v>11301</v>
      </c>
      <c r="D1849" s="4" t="s">
        <v>11302</v>
      </c>
      <c r="E1849" s="4" t="s">
        <v>11303</v>
      </c>
      <c r="F1849" s="4">
        <v>2026</v>
      </c>
      <c r="G1849" s="4" t="s">
        <v>6187</v>
      </c>
      <c r="H1849" s="4" t="s">
        <v>6164</v>
      </c>
      <c r="I1849" s="4" t="s">
        <v>11304</v>
      </c>
      <c r="J1849" s="4" t="s">
        <v>11305</v>
      </c>
      <c r="K1849" s="4"/>
      <c r="L1849" s="4"/>
      <c r="M1849" s="4" t="s">
        <v>11306</v>
      </c>
    </row>
    <row r="1850" spans="1:13" ht="15" customHeight="1">
      <c r="A1850" s="4" t="s">
        <v>11307</v>
      </c>
      <c r="B1850" s="4" t="s">
        <v>533</v>
      </c>
      <c r="C1850" s="4" t="s">
        <v>11308</v>
      </c>
      <c r="D1850" s="4" t="s">
        <v>5392</v>
      </c>
      <c r="E1850" s="4" t="s">
        <v>11309</v>
      </c>
      <c r="F1850" s="4">
        <v>2026</v>
      </c>
      <c r="G1850" s="4" t="s">
        <v>5394</v>
      </c>
      <c r="H1850" s="4" t="s">
        <v>6313</v>
      </c>
      <c r="I1850" s="4" t="s">
        <v>5395</v>
      </c>
      <c r="J1850" s="4"/>
      <c r="K1850" s="4" t="s">
        <v>5391</v>
      </c>
      <c r="L1850" s="4" t="s">
        <v>1264</v>
      </c>
      <c r="M1850" s="4" t="s">
        <v>5396</v>
      </c>
    </row>
    <row r="1851" spans="1:13" ht="15" customHeight="1">
      <c r="A1851" s="4" t="s">
        <v>11310</v>
      </c>
      <c r="B1851" s="4" t="s">
        <v>533</v>
      </c>
      <c r="C1851" s="4" t="s">
        <v>11311</v>
      </c>
      <c r="D1851" s="4" t="s">
        <v>11312</v>
      </c>
      <c r="E1851" s="4" t="s">
        <v>11313</v>
      </c>
      <c r="F1851" s="4">
        <v>2026</v>
      </c>
      <c r="G1851" s="4" t="s">
        <v>760</v>
      </c>
      <c r="H1851" s="4" t="s">
        <v>6156</v>
      </c>
      <c r="I1851" s="4" t="s">
        <v>11314</v>
      </c>
      <c r="J1851" s="4"/>
      <c r="K1851" s="4"/>
      <c r="L1851" s="4"/>
      <c r="M1851" s="2" t="s">
        <v>11315</v>
      </c>
    </row>
    <row r="1852" spans="1:13" ht="15" customHeight="1">
      <c r="A1852" s="4" t="s">
        <v>11316</v>
      </c>
      <c r="B1852" s="4" t="s">
        <v>533</v>
      </c>
      <c r="C1852" s="4" t="s">
        <v>11317</v>
      </c>
      <c r="D1852" s="4" t="s">
        <v>11318</v>
      </c>
      <c r="E1852" s="4" t="s">
        <v>11319</v>
      </c>
      <c r="F1852" s="4">
        <v>2026</v>
      </c>
      <c r="G1852" s="4" t="s">
        <v>7363</v>
      </c>
      <c r="H1852" s="4" t="s">
        <v>6164</v>
      </c>
      <c r="I1852" s="4" t="s">
        <v>11320</v>
      </c>
      <c r="J1852" s="4"/>
      <c r="K1852" s="4"/>
      <c r="L1852" s="4"/>
      <c r="M1852" s="4" t="s">
        <v>11321</v>
      </c>
    </row>
    <row r="1853" spans="1:13" ht="15" customHeight="1">
      <c r="A1853" s="4" t="s">
        <v>11322</v>
      </c>
      <c r="B1853" s="4" t="s">
        <v>533</v>
      </c>
      <c r="C1853" s="4" t="s">
        <v>11323</v>
      </c>
      <c r="D1853" s="4" t="s">
        <v>2669</v>
      </c>
      <c r="E1853" s="4" t="s">
        <v>11324</v>
      </c>
      <c r="F1853" s="4">
        <v>2026</v>
      </c>
      <c r="G1853" s="4" t="s">
        <v>747</v>
      </c>
      <c r="H1853" s="4" t="s">
        <v>6164</v>
      </c>
      <c r="I1853" s="4" t="s">
        <v>2671</v>
      </c>
      <c r="J1853" s="4"/>
      <c r="K1853" s="4" t="s">
        <v>2668</v>
      </c>
      <c r="L1853" s="4" t="s">
        <v>1264</v>
      </c>
      <c r="M1853" s="4" t="s">
        <v>11325</v>
      </c>
    </row>
    <row r="1854" spans="1:13" ht="15" customHeight="1">
      <c r="A1854" s="4" t="s">
        <v>11326</v>
      </c>
      <c r="B1854" s="4" t="s">
        <v>533</v>
      </c>
      <c r="C1854" s="4" t="s">
        <v>11327</v>
      </c>
      <c r="D1854" s="4" t="s">
        <v>11328</v>
      </c>
      <c r="E1854" s="4" t="s">
        <v>11329</v>
      </c>
      <c r="F1854" s="4">
        <v>2025</v>
      </c>
      <c r="G1854" s="4" t="s">
        <v>11330</v>
      </c>
      <c r="H1854" s="4" t="s">
        <v>6164</v>
      </c>
      <c r="I1854" s="4" t="s">
        <v>11331</v>
      </c>
      <c r="J1854" s="4"/>
      <c r="K1854" s="4"/>
      <c r="L1854" s="4"/>
      <c r="M1854" s="4"/>
    </row>
    <row r="1855" spans="1:13" ht="15" customHeight="1">
      <c r="A1855" s="4" t="s">
        <v>11332</v>
      </c>
      <c r="B1855" s="4" t="s">
        <v>533</v>
      </c>
      <c r="C1855" s="4" t="s">
        <v>11333</v>
      </c>
      <c r="D1855" s="4" t="s">
        <v>11334</v>
      </c>
      <c r="E1855" s="4" t="s">
        <v>11335</v>
      </c>
      <c r="F1855" s="4">
        <v>2026</v>
      </c>
      <c r="G1855" s="4" t="s">
        <v>11336</v>
      </c>
      <c r="H1855" s="4" t="s">
        <v>6164</v>
      </c>
      <c r="I1855" s="4" t="s">
        <v>11337</v>
      </c>
      <c r="J1855" s="4"/>
      <c r="K1855" s="4"/>
      <c r="L1855" s="4"/>
      <c r="M1855" s="4" t="s">
        <v>11338</v>
      </c>
    </row>
    <row r="1856" spans="1:13" ht="15" customHeight="1">
      <c r="A1856" s="4" t="s">
        <v>11339</v>
      </c>
      <c r="B1856" s="4" t="s">
        <v>533</v>
      </c>
      <c r="C1856" s="4" t="s">
        <v>11340</v>
      </c>
      <c r="D1856" s="4" t="s">
        <v>11341</v>
      </c>
      <c r="E1856" s="4" t="s">
        <v>11342</v>
      </c>
      <c r="F1856" s="4">
        <v>2026</v>
      </c>
      <c r="G1856" s="4" t="s">
        <v>11343</v>
      </c>
      <c r="H1856" s="4" t="s">
        <v>6202</v>
      </c>
      <c r="I1856" s="4" t="s">
        <v>11344</v>
      </c>
      <c r="J1856" s="4"/>
      <c r="K1856" s="4"/>
      <c r="L1856" s="4"/>
      <c r="M1856" s="4"/>
    </row>
    <row r="1857" spans="1:13" ht="15" customHeight="1">
      <c r="A1857" s="4" t="s">
        <v>11345</v>
      </c>
      <c r="B1857" s="4" t="s">
        <v>533</v>
      </c>
      <c r="C1857" s="4" t="s">
        <v>11346</v>
      </c>
      <c r="D1857" s="4" t="s">
        <v>11347</v>
      </c>
      <c r="E1857" s="4" t="s">
        <v>11348</v>
      </c>
      <c r="F1857" s="4">
        <v>2026</v>
      </c>
      <c r="G1857" s="4" t="s">
        <v>614</v>
      </c>
      <c r="H1857" s="4" t="s">
        <v>6164</v>
      </c>
      <c r="I1857" s="4" t="s">
        <v>11349</v>
      </c>
      <c r="J1857" s="4" t="s">
        <v>11350</v>
      </c>
      <c r="K1857" s="4"/>
      <c r="L1857" s="4"/>
      <c r="M1857" s="2" t="s">
        <v>11351</v>
      </c>
    </row>
    <row r="1858" spans="1:13" ht="15" customHeight="1">
      <c r="A1858" s="4" t="s">
        <v>11352</v>
      </c>
      <c r="B1858" s="4" t="s">
        <v>533</v>
      </c>
      <c r="C1858" s="4" t="s">
        <v>11353</v>
      </c>
      <c r="D1858" s="4" t="s">
        <v>11354</v>
      </c>
      <c r="E1858" s="4" t="s">
        <v>11355</v>
      </c>
      <c r="F1858" s="4">
        <v>2026</v>
      </c>
      <c r="G1858" s="4" t="s">
        <v>6195</v>
      </c>
      <c r="H1858" s="4" t="s">
        <v>6156</v>
      </c>
      <c r="I1858" s="4" t="s">
        <v>11356</v>
      </c>
      <c r="J1858" s="4"/>
      <c r="K1858" s="4"/>
      <c r="L1858" s="4"/>
      <c r="M1858" s="4"/>
    </row>
    <row r="1859" spans="1:13" ht="15" customHeight="1">
      <c r="A1859" s="4" t="s">
        <v>11357</v>
      </c>
      <c r="B1859" s="4" t="s">
        <v>533</v>
      </c>
      <c r="C1859" s="4" t="s">
        <v>11358</v>
      </c>
      <c r="D1859" s="4" t="s">
        <v>11359</v>
      </c>
      <c r="E1859" s="4" t="s">
        <v>11360</v>
      </c>
      <c r="F1859" s="4">
        <v>2026</v>
      </c>
      <c r="G1859" s="4" t="s">
        <v>11361</v>
      </c>
      <c r="H1859" s="4" t="s">
        <v>6156</v>
      </c>
      <c r="I1859" s="4" t="s">
        <v>11362</v>
      </c>
      <c r="J1859" s="4"/>
      <c r="K1859" s="4"/>
      <c r="L1859" s="4"/>
      <c r="M1859" s="4" t="s">
        <v>11363</v>
      </c>
    </row>
    <row r="1860" spans="1:13" ht="15" customHeight="1">
      <c r="A1860" s="4" t="s">
        <v>11364</v>
      </c>
      <c r="B1860" s="4" t="s">
        <v>533</v>
      </c>
      <c r="C1860" s="4" t="s">
        <v>11365</v>
      </c>
      <c r="D1860" s="4" t="s">
        <v>11366</v>
      </c>
      <c r="E1860" s="4" t="s">
        <v>11367</v>
      </c>
      <c r="F1860" s="4">
        <v>2024</v>
      </c>
      <c r="G1860" s="4" t="s">
        <v>11368</v>
      </c>
      <c r="H1860" s="4" t="s">
        <v>6256</v>
      </c>
      <c r="I1860" s="4" t="s">
        <v>11369</v>
      </c>
      <c r="J1860" s="4"/>
      <c r="K1860" s="4"/>
      <c r="L1860" s="4"/>
      <c r="M1860" s="4" t="s">
        <v>11370</v>
      </c>
    </row>
    <row r="1861" spans="1:13" ht="15" customHeight="1">
      <c r="A1861" s="4" t="s">
        <v>11371</v>
      </c>
      <c r="B1861" s="4" t="s">
        <v>533</v>
      </c>
      <c r="C1861" s="4" t="s">
        <v>11372</v>
      </c>
      <c r="D1861" s="4" t="s">
        <v>11373</v>
      </c>
      <c r="E1861" s="4" t="s">
        <v>11374</v>
      </c>
      <c r="F1861" s="4">
        <v>2024</v>
      </c>
      <c r="G1861" s="4" t="s">
        <v>7053</v>
      </c>
      <c r="H1861" s="4" t="s">
        <v>6234</v>
      </c>
      <c r="I1861" s="4" t="s">
        <v>11375</v>
      </c>
      <c r="J1861" s="4" t="s">
        <v>11376</v>
      </c>
      <c r="K1861" s="4"/>
      <c r="L1861" s="4"/>
      <c r="M1861" s="4" t="s">
        <v>11377</v>
      </c>
    </row>
    <row r="1862" spans="1:13" ht="15" customHeight="1">
      <c r="A1862" s="4" t="s">
        <v>11378</v>
      </c>
      <c r="B1862" s="4" t="s">
        <v>533</v>
      </c>
      <c r="C1862" s="4" t="s">
        <v>11379</v>
      </c>
      <c r="D1862" s="4" t="s">
        <v>11380</v>
      </c>
      <c r="E1862" s="4" t="s">
        <v>11381</v>
      </c>
      <c r="F1862" s="4">
        <v>2026</v>
      </c>
      <c r="G1862" s="4" t="s">
        <v>11382</v>
      </c>
      <c r="H1862" s="4" t="s">
        <v>6156</v>
      </c>
      <c r="I1862" s="4" t="s">
        <v>11383</v>
      </c>
      <c r="J1862" s="4"/>
      <c r="K1862" s="4"/>
      <c r="L1862" s="4"/>
      <c r="M1862" s="4" t="s">
        <v>11384</v>
      </c>
    </row>
    <row r="1863" spans="1:13" ht="15" customHeight="1">
      <c r="A1863" s="4" t="s">
        <v>11385</v>
      </c>
      <c r="B1863" s="4" t="s">
        <v>533</v>
      </c>
      <c r="C1863" s="4" t="s">
        <v>11386</v>
      </c>
      <c r="D1863" s="4" t="s">
        <v>1403</v>
      </c>
      <c r="E1863" s="4" t="s">
        <v>11387</v>
      </c>
      <c r="F1863" s="4">
        <v>2026</v>
      </c>
      <c r="G1863" s="4" t="s">
        <v>747</v>
      </c>
      <c r="H1863" s="4" t="s">
        <v>6156</v>
      </c>
      <c r="I1863" s="4" t="s">
        <v>1405</v>
      </c>
      <c r="J1863" s="4"/>
      <c r="K1863" s="4" t="s">
        <v>1402</v>
      </c>
      <c r="L1863" s="4" t="s">
        <v>1264</v>
      </c>
      <c r="M1863" s="4" t="s">
        <v>1406</v>
      </c>
    </row>
    <row r="1864" spans="1:13" ht="15" customHeight="1">
      <c r="A1864" s="4" t="s">
        <v>11388</v>
      </c>
      <c r="B1864" s="4" t="s">
        <v>533</v>
      </c>
      <c r="C1864" s="4" t="s">
        <v>11389</v>
      </c>
      <c r="D1864" s="4" t="s">
        <v>11390</v>
      </c>
      <c r="E1864" s="4" t="s">
        <v>11391</v>
      </c>
      <c r="F1864" s="4">
        <v>2025</v>
      </c>
      <c r="G1864" s="4" t="s">
        <v>6187</v>
      </c>
      <c r="H1864" s="4" t="s">
        <v>6164</v>
      </c>
      <c r="I1864" s="4" t="s">
        <v>11392</v>
      </c>
      <c r="J1864" s="4" t="s">
        <v>11393</v>
      </c>
      <c r="K1864" s="4"/>
      <c r="L1864" s="4"/>
      <c r="M1864" s="4" t="s">
        <v>11394</v>
      </c>
    </row>
    <row r="1865" spans="1:13" ht="15" customHeight="1">
      <c r="A1865" s="4" t="s">
        <v>11395</v>
      </c>
      <c r="B1865" s="4" t="s">
        <v>533</v>
      </c>
      <c r="C1865" s="4" t="s">
        <v>11396</v>
      </c>
      <c r="D1865" s="4" t="s">
        <v>11397</v>
      </c>
      <c r="E1865" s="4" t="s">
        <v>11398</v>
      </c>
      <c r="F1865" s="4">
        <v>2026</v>
      </c>
      <c r="G1865" s="4" t="s">
        <v>6187</v>
      </c>
      <c r="H1865" s="4" t="s">
        <v>6164</v>
      </c>
      <c r="I1865" s="4" t="s">
        <v>11399</v>
      </c>
      <c r="J1865" s="4" t="s">
        <v>11400</v>
      </c>
      <c r="K1865" s="4"/>
      <c r="L1865" s="4"/>
      <c r="M1865" s="4" t="s">
        <v>11401</v>
      </c>
    </row>
    <row r="1866" spans="1:13" ht="15" customHeight="1">
      <c r="A1866" s="4" t="s">
        <v>11402</v>
      </c>
      <c r="B1866" s="4" t="s">
        <v>533</v>
      </c>
      <c r="C1866" s="4" t="s">
        <v>11403</v>
      </c>
      <c r="D1866" s="4" t="s">
        <v>11404</v>
      </c>
      <c r="E1866" s="4" t="s">
        <v>11405</v>
      </c>
      <c r="F1866" s="4">
        <v>2026</v>
      </c>
      <c r="G1866" s="4"/>
      <c r="H1866" s="4" t="s">
        <v>6180</v>
      </c>
      <c r="I1866" s="4"/>
      <c r="J1866" s="4" t="s">
        <v>11406</v>
      </c>
      <c r="K1866" s="4"/>
      <c r="L1866" s="4"/>
      <c r="M1866" s="4" t="s">
        <v>11407</v>
      </c>
    </row>
    <row r="1867" spans="1:13" ht="15" customHeight="1">
      <c r="A1867" s="4" t="s">
        <v>11408</v>
      </c>
      <c r="B1867" s="4" t="s">
        <v>533</v>
      </c>
      <c r="C1867" s="4" t="s">
        <v>11409</v>
      </c>
      <c r="D1867" s="4" t="s">
        <v>11410</v>
      </c>
      <c r="E1867" s="4" t="s">
        <v>11411</v>
      </c>
      <c r="F1867" s="4">
        <v>2025</v>
      </c>
      <c r="G1867" s="4" t="s">
        <v>11412</v>
      </c>
      <c r="H1867" s="4" t="s">
        <v>6156</v>
      </c>
      <c r="I1867" s="4" t="s">
        <v>11413</v>
      </c>
      <c r="J1867" s="4"/>
      <c r="K1867" s="4"/>
      <c r="L1867" s="4"/>
      <c r="M1867" s="4" t="s">
        <v>11414</v>
      </c>
    </row>
    <row r="1868" spans="1:13" ht="15" customHeight="1">
      <c r="A1868" s="4" t="s">
        <v>11415</v>
      </c>
      <c r="B1868" s="4" t="s">
        <v>533</v>
      </c>
      <c r="C1868" s="4" t="s">
        <v>11416</v>
      </c>
      <c r="D1868" s="4" t="s">
        <v>11417</v>
      </c>
      <c r="E1868" s="4" t="s">
        <v>11418</v>
      </c>
      <c r="F1868" s="4">
        <v>2026</v>
      </c>
      <c r="G1868" s="4"/>
      <c r="H1868" s="4" t="s">
        <v>6180</v>
      </c>
      <c r="I1868" s="4"/>
      <c r="J1868" s="4" t="s">
        <v>11419</v>
      </c>
      <c r="K1868" s="4"/>
      <c r="L1868" s="4"/>
      <c r="M1868" s="4" t="s">
        <v>11420</v>
      </c>
    </row>
    <row r="1869" spans="1:13" ht="15" customHeight="1">
      <c r="A1869" s="4" t="s">
        <v>11421</v>
      </c>
      <c r="B1869" s="4" t="s">
        <v>533</v>
      </c>
      <c r="C1869" s="4" t="s">
        <v>11422</v>
      </c>
      <c r="D1869" s="4" t="s">
        <v>11423</v>
      </c>
      <c r="E1869" s="4" t="s">
        <v>11424</v>
      </c>
      <c r="F1869" s="4">
        <v>2026</v>
      </c>
      <c r="G1869" s="4" t="s">
        <v>6187</v>
      </c>
      <c r="H1869" s="4" t="s">
        <v>6164</v>
      </c>
      <c r="I1869" s="4" t="s">
        <v>11425</v>
      </c>
      <c r="J1869" s="4" t="s">
        <v>11426</v>
      </c>
      <c r="K1869" s="4"/>
      <c r="L1869" s="4"/>
      <c r="M1869" s="4" t="s">
        <v>11427</v>
      </c>
    </row>
    <row r="1870" spans="1:13" ht="15" customHeight="1">
      <c r="A1870" s="4" t="s">
        <v>11428</v>
      </c>
      <c r="B1870" s="4" t="s">
        <v>533</v>
      </c>
      <c r="C1870" s="4" t="s">
        <v>11429</v>
      </c>
      <c r="D1870" s="4" t="s">
        <v>11430</v>
      </c>
      <c r="E1870" s="4" t="s">
        <v>11431</v>
      </c>
      <c r="F1870" s="4">
        <v>2024</v>
      </c>
      <c r="G1870" s="4" t="s">
        <v>6187</v>
      </c>
      <c r="H1870" s="4" t="s">
        <v>6164</v>
      </c>
      <c r="I1870" s="4" t="s">
        <v>11432</v>
      </c>
      <c r="J1870" s="4" t="s">
        <v>11433</v>
      </c>
      <c r="K1870" s="4"/>
      <c r="L1870" s="4"/>
      <c r="M1870" s="4" t="s">
        <v>11434</v>
      </c>
    </row>
    <row r="1871" spans="1:13" ht="15" customHeight="1">
      <c r="A1871" s="4" t="s">
        <v>11435</v>
      </c>
      <c r="B1871" s="4" t="s">
        <v>533</v>
      </c>
      <c r="C1871" s="4" t="s">
        <v>11436</v>
      </c>
      <c r="D1871" s="4" t="s">
        <v>11437</v>
      </c>
      <c r="E1871" s="4" t="s">
        <v>11438</v>
      </c>
      <c r="F1871" s="4">
        <v>2026</v>
      </c>
      <c r="G1871" s="4" t="s">
        <v>6195</v>
      </c>
      <c r="H1871" s="4" t="s">
        <v>6156</v>
      </c>
      <c r="I1871" s="4" t="s">
        <v>11439</v>
      </c>
      <c r="J1871" s="4"/>
      <c r="K1871" s="4"/>
      <c r="L1871" s="4"/>
      <c r="M1871" s="4" t="s">
        <v>11440</v>
      </c>
    </row>
    <row r="1872" spans="1:13" ht="15" customHeight="1">
      <c r="A1872" s="4" t="s">
        <v>11441</v>
      </c>
      <c r="B1872" s="4" t="s">
        <v>533</v>
      </c>
      <c r="C1872" s="4" t="s">
        <v>11442</v>
      </c>
      <c r="D1872" s="4" t="s">
        <v>11443</v>
      </c>
      <c r="E1872" s="4" t="s">
        <v>11444</v>
      </c>
      <c r="F1872" s="4">
        <v>2026</v>
      </c>
      <c r="G1872" s="4" t="s">
        <v>6187</v>
      </c>
      <c r="H1872" s="4" t="s">
        <v>6164</v>
      </c>
      <c r="I1872" s="4" t="s">
        <v>11445</v>
      </c>
      <c r="J1872" s="4" t="s">
        <v>11446</v>
      </c>
      <c r="K1872" s="4"/>
      <c r="L1872" s="4"/>
      <c r="M1872" s="4" t="s">
        <v>11447</v>
      </c>
    </row>
    <row r="1873" spans="1:13" ht="15" customHeight="1">
      <c r="A1873" s="4" t="s">
        <v>11448</v>
      </c>
      <c r="B1873" s="4" t="s">
        <v>533</v>
      </c>
      <c r="C1873" s="4" t="s">
        <v>11449</v>
      </c>
      <c r="D1873" s="4" t="s">
        <v>11450</v>
      </c>
      <c r="E1873" s="4" t="s">
        <v>11451</v>
      </c>
      <c r="F1873" s="4">
        <v>2025</v>
      </c>
      <c r="G1873" s="4" t="s">
        <v>6403</v>
      </c>
      <c r="H1873" s="4" t="s">
        <v>6164</v>
      </c>
      <c r="I1873" s="4" t="s">
        <v>11452</v>
      </c>
      <c r="J1873" s="4"/>
      <c r="K1873" s="4"/>
      <c r="L1873" s="4"/>
      <c r="M1873" s="2" t="s">
        <v>11453</v>
      </c>
    </row>
    <row r="1874" spans="1:13" ht="15" customHeight="1">
      <c r="A1874" s="4" t="s">
        <v>11454</v>
      </c>
      <c r="B1874" s="4" t="s">
        <v>533</v>
      </c>
      <c r="C1874" s="4" t="s">
        <v>11455</v>
      </c>
      <c r="D1874" s="4" t="s">
        <v>11456</v>
      </c>
      <c r="E1874" s="4" t="s">
        <v>11457</v>
      </c>
      <c r="F1874" s="4">
        <v>2026</v>
      </c>
      <c r="G1874" s="4" t="s">
        <v>6187</v>
      </c>
      <c r="H1874" s="4" t="s">
        <v>6164</v>
      </c>
      <c r="I1874" s="4" t="s">
        <v>11458</v>
      </c>
      <c r="J1874" s="4" t="s">
        <v>11459</v>
      </c>
      <c r="K1874" s="4"/>
      <c r="L1874" s="4"/>
      <c r="M1874" s="4" t="s">
        <v>11460</v>
      </c>
    </row>
    <row r="1875" spans="1:13" ht="15" customHeight="1">
      <c r="A1875" s="4" t="s">
        <v>11461</v>
      </c>
      <c r="B1875" s="4" t="s">
        <v>533</v>
      </c>
      <c r="C1875" s="4" t="s">
        <v>11462</v>
      </c>
      <c r="D1875" s="4" t="s">
        <v>11463</v>
      </c>
      <c r="E1875" s="4" t="s">
        <v>11464</v>
      </c>
      <c r="F1875" s="4">
        <v>2025</v>
      </c>
      <c r="G1875" s="4" t="s">
        <v>11465</v>
      </c>
      <c r="H1875" s="4" t="s">
        <v>6156</v>
      </c>
      <c r="I1875" s="4" t="s">
        <v>11466</v>
      </c>
      <c r="J1875" s="4"/>
      <c r="K1875" s="4"/>
      <c r="L1875" s="4"/>
      <c r="M1875" s="4" t="s">
        <v>11467</v>
      </c>
    </row>
    <row r="1876" spans="1:13" ht="15" customHeight="1">
      <c r="A1876" s="4" t="s">
        <v>11468</v>
      </c>
      <c r="B1876" s="4" t="s">
        <v>533</v>
      </c>
      <c r="C1876" s="4" t="s">
        <v>11469</v>
      </c>
      <c r="D1876" s="4" t="s">
        <v>11470</v>
      </c>
      <c r="E1876" s="4" t="s">
        <v>11471</v>
      </c>
      <c r="F1876" s="4">
        <v>2026</v>
      </c>
      <c r="G1876" s="4" t="s">
        <v>11472</v>
      </c>
      <c r="H1876" s="4" t="s">
        <v>6384</v>
      </c>
      <c r="I1876" s="4" t="s">
        <v>11473</v>
      </c>
      <c r="J1876" s="4"/>
      <c r="K1876" s="4"/>
      <c r="L1876" s="4"/>
      <c r="M1876" s="4" t="s">
        <v>11474</v>
      </c>
    </row>
    <row r="1877" spans="1:13" ht="15" customHeight="1">
      <c r="A1877" s="4" t="s">
        <v>11475</v>
      </c>
      <c r="B1877" s="4" t="s">
        <v>533</v>
      </c>
      <c r="C1877" s="4" t="s">
        <v>11476</v>
      </c>
      <c r="D1877" s="4" t="s">
        <v>11477</v>
      </c>
      <c r="E1877" s="4" t="s">
        <v>11478</v>
      </c>
      <c r="F1877" s="4">
        <v>2026</v>
      </c>
      <c r="G1877" s="4" t="s">
        <v>6187</v>
      </c>
      <c r="H1877" s="4" t="s">
        <v>6164</v>
      </c>
      <c r="I1877" s="4" t="s">
        <v>11479</v>
      </c>
      <c r="J1877" s="4" t="s">
        <v>11480</v>
      </c>
      <c r="K1877" s="4"/>
      <c r="L1877" s="4"/>
      <c r="M1877" s="4" t="s">
        <v>11481</v>
      </c>
    </row>
    <row r="1878" spans="1:13" ht="15" customHeight="1">
      <c r="A1878" s="4" t="s">
        <v>11482</v>
      </c>
      <c r="B1878" s="4" t="s">
        <v>533</v>
      </c>
      <c r="C1878" s="4" t="s">
        <v>11483</v>
      </c>
      <c r="D1878" s="4" t="s">
        <v>11484</v>
      </c>
      <c r="E1878" s="4" t="s">
        <v>11485</v>
      </c>
      <c r="F1878" s="4">
        <v>2025</v>
      </c>
      <c r="G1878" s="4" t="s">
        <v>6187</v>
      </c>
      <c r="H1878" s="4" t="s">
        <v>6164</v>
      </c>
      <c r="I1878" s="4" t="s">
        <v>11486</v>
      </c>
      <c r="J1878" s="4" t="s">
        <v>11487</v>
      </c>
      <c r="K1878" s="4"/>
      <c r="L1878" s="4"/>
      <c r="M1878" s="4" t="s">
        <v>11488</v>
      </c>
    </row>
    <row r="1879" spans="1:13" ht="15" customHeight="1">
      <c r="A1879" s="4" t="s">
        <v>11489</v>
      </c>
      <c r="B1879" s="4" t="s">
        <v>533</v>
      </c>
      <c r="C1879" s="4" t="s">
        <v>11490</v>
      </c>
      <c r="D1879" s="4" t="s">
        <v>11491</v>
      </c>
      <c r="E1879" s="4" t="s">
        <v>11492</v>
      </c>
      <c r="F1879" s="4">
        <v>2026</v>
      </c>
      <c r="G1879" s="4" t="s">
        <v>11493</v>
      </c>
      <c r="H1879" s="4" t="s">
        <v>6156</v>
      </c>
      <c r="I1879" s="4" t="s">
        <v>11494</v>
      </c>
      <c r="J1879" s="4"/>
      <c r="K1879" s="4"/>
      <c r="L1879" s="4"/>
      <c r="M1879" s="4" t="s">
        <v>11495</v>
      </c>
    </row>
    <row r="1880" spans="1:13" ht="15" customHeight="1">
      <c r="A1880" s="4" t="s">
        <v>11496</v>
      </c>
      <c r="B1880" s="4" t="s">
        <v>533</v>
      </c>
      <c r="C1880" s="4" t="s">
        <v>11497</v>
      </c>
      <c r="D1880" s="4" t="s">
        <v>11498</v>
      </c>
      <c r="E1880" s="4" t="s">
        <v>11499</v>
      </c>
      <c r="F1880" s="4">
        <v>2026</v>
      </c>
      <c r="G1880" s="4" t="s">
        <v>11500</v>
      </c>
      <c r="H1880" s="4" t="s">
        <v>6739</v>
      </c>
      <c r="I1880" s="4" t="s">
        <v>11501</v>
      </c>
      <c r="J1880" s="4"/>
      <c r="K1880" s="4"/>
      <c r="L1880" s="4"/>
      <c r="M1880" s="4" t="s">
        <v>11502</v>
      </c>
    </row>
    <row r="1881" spans="1:13" ht="15" customHeight="1">
      <c r="A1881" s="4" t="s">
        <v>11503</v>
      </c>
      <c r="B1881" s="4" t="s">
        <v>533</v>
      </c>
      <c r="C1881" s="4" t="s">
        <v>11504</v>
      </c>
      <c r="D1881" s="4" t="s">
        <v>11505</v>
      </c>
      <c r="E1881" s="4" t="s">
        <v>11506</v>
      </c>
      <c r="F1881" s="4">
        <v>2025</v>
      </c>
      <c r="G1881" s="4" t="s">
        <v>6187</v>
      </c>
      <c r="H1881" s="4" t="s">
        <v>6164</v>
      </c>
      <c r="I1881" s="4" t="s">
        <v>11507</v>
      </c>
      <c r="J1881" s="4" t="s">
        <v>11508</v>
      </c>
      <c r="K1881" s="4"/>
      <c r="L1881" s="4"/>
      <c r="M1881" s="4" t="s">
        <v>11509</v>
      </c>
    </row>
    <row r="1882" spans="1:13" ht="15" customHeight="1">
      <c r="A1882" s="4" t="s">
        <v>11510</v>
      </c>
      <c r="B1882" s="4" t="s">
        <v>533</v>
      </c>
      <c r="C1882" s="4" t="s">
        <v>11511</v>
      </c>
      <c r="D1882" s="4" t="s">
        <v>11512</v>
      </c>
      <c r="E1882" s="4" t="s">
        <v>11513</v>
      </c>
      <c r="F1882" s="4">
        <v>2025</v>
      </c>
      <c r="G1882" s="4" t="s">
        <v>6187</v>
      </c>
      <c r="H1882" s="4" t="s">
        <v>6164</v>
      </c>
      <c r="I1882" s="4" t="s">
        <v>11514</v>
      </c>
      <c r="J1882" s="4" t="s">
        <v>11515</v>
      </c>
      <c r="K1882" s="4"/>
      <c r="L1882" s="4"/>
      <c r="M1882" s="4" t="s">
        <v>11516</v>
      </c>
    </row>
    <row r="1883" spans="1:13" ht="15" customHeight="1">
      <c r="A1883" s="4" t="s">
        <v>11517</v>
      </c>
      <c r="B1883" s="4" t="s">
        <v>533</v>
      </c>
      <c r="C1883" s="4" t="s">
        <v>11518</v>
      </c>
      <c r="D1883" s="4" t="s">
        <v>5339</v>
      </c>
      <c r="E1883" s="4" t="s">
        <v>11519</v>
      </c>
      <c r="F1883" s="4">
        <v>2026</v>
      </c>
      <c r="G1883" s="4" t="s">
        <v>5341</v>
      </c>
      <c r="H1883" s="4" t="s">
        <v>6313</v>
      </c>
      <c r="I1883" s="4" t="s">
        <v>5342</v>
      </c>
      <c r="J1883" s="4"/>
      <c r="K1883" s="4" t="s">
        <v>5338</v>
      </c>
      <c r="L1883" s="4" t="s">
        <v>1264</v>
      </c>
      <c r="M1883" s="4" t="s">
        <v>5343</v>
      </c>
    </row>
    <row r="1884" spans="1:13" ht="15" customHeight="1">
      <c r="A1884" s="4" t="s">
        <v>11520</v>
      </c>
      <c r="B1884" s="4" t="s">
        <v>533</v>
      </c>
      <c r="C1884" s="4" t="s">
        <v>11521</v>
      </c>
      <c r="D1884" s="4" t="s">
        <v>11522</v>
      </c>
      <c r="E1884" s="4" t="s">
        <v>11523</v>
      </c>
      <c r="F1884" s="4">
        <v>2026</v>
      </c>
      <c r="G1884" s="4" t="s">
        <v>6677</v>
      </c>
      <c r="H1884" s="4" t="s">
        <v>6156</v>
      </c>
      <c r="I1884" s="4" t="s">
        <v>11524</v>
      </c>
      <c r="J1884" s="4"/>
      <c r="K1884" s="4"/>
      <c r="L1884" s="4"/>
      <c r="M1884" s="4" t="s">
        <v>11525</v>
      </c>
    </row>
    <row r="1885" spans="1:13" ht="15" customHeight="1">
      <c r="A1885" s="4" t="s">
        <v>11526</v>
      </c>
      <c r="B1885" s="4" t="s">
        <v>533</v>
      </c>
      <c r="C1885" s="4" t="s">
        <v>11527</v>
      </c>
      <c r="D1885" s="4" t="s">
        <v>11528</v>
      </c>
      <c r="E1885" s="4" t="s">
        <v>11529</v>
      </c>
      <c r="F1885" s="4">
        <v>2025</v>
      </c>
      <c r="G1885" s="4" t="s">
        <v>6187</v>
      </c>
      <c r="H1885" s="4" t="s">
        <v>6164</v>
      </c>
      <c r="I1885" s="4" t="s">
        <v>11530</v>
      </c>
      <c r="J1885" s="4" t="s">
        <v>11531</v>
      </c>
      <c r="K1885" s="4"/>
      <c r="L1885" s="4"/>
      <c r="M1885" s="4" t="s">
        <v>11532</v>
      </c>
    </row>
    <row r="1886" spans="1:13" ht="15" customHeight="1">
      <c r="A1886" s="4" t="s">
        <v>242</v>
      </c>
      <c r="B1886" s="4" t="s">
        <v>533</v>
      </c>
      <c r="C1886" s="4" t="s">
        <v>11533</v>
      </c>
      <c r="D1886" s="4" t="s">
        <v>243</v>
      </c>
      <c r="E1886" s="4" t="s">
        <v>11534</v>
      </c>
      <c r="F1886" s="4">
        <v>2026</v>
      </c>
      <c r="G1886" s="4" t="s">
        <v>11535</v>
      </c>
      <c r="H1886" s="4" t="s">
        <v>6156</v>
      </c>
      <c r="I1886" s="4" t="s">
        <v>11536</v>
      </c>
      <c r="J1886" s="4"/>
      <c r="K1886" s="4"/>
      <c r="L1886" s="4"/>
      <c r="M1886" s="4" t="s">
        <v>11537</v>
      </c>
    </row>
    <row r="1887" spans="1:13" ht="15" customHeight="1">
      <c r="A1887" s="4" t="s">
        <v>11538</v>
      </c>
      <c r="B1887" s="4" t="s">
        <v>533</v>
      </c>
      <c r="C1887" s="4" t="s">
        <v>11539</v>
      </c>
      <c r="D1887" s="4" t="s">
        <v>11540</v>
      </c>
      <c r="E1887" s="4" t="s">
        <v>11541</v>
      </c>
      <c r="F1887" s="4">
        <v>2026</v>
      </c>
      <c r="G1887" s="4" t="s">
        <v>11542</v>
      </c>
      <c r="H1887" s="4" t="s">
        <v>6164</v>
      </c>
      <c r="I1887" s="4" t="s">
        <v>11543</v>
      </c>
      <c r="J1887" s="4"/>
      <c r="K1887" s="4"/>
      <c r="L1887" s="4"/>
      <c r="M1887" s="4" t="s">
        <v>11544</v>
      </c>
    </row>
    <row r="1888" spans="1:13" ht="15" customHeight="1">
      <c r="A1888" s="4" t="s">
        <v>11545</v>
      </c>
      <c r="B1888" s="4" t="s">
        <v>533</v>
      </c>
      <c r="C1888" s="4" t="s">
        <v>11546</v>
      </c>
      <c r="D1888" s="4" t="s">
        <v>11547</v>
      </c>
      <c r="E1888" s="4" t="s">
        <v>11548</v>
      </c>
      <c r="F1888" s="4">
        <v>2026</v>
      </c>
      <c r="G1888" s="4" t="s">
        <v>7282</v>
      </c>
      <c r="H1888" s="4" t="s">
        <v>6164</v>
      </c>
      <c r="I1888" s="4" t="s">
        <v>11549</v>
      </c>
      <c r="J1888" s="4"/>
      <c r="K1888" s="4"/>
      <c r="L1888" s="4"/>
      <c r="M1888" s="4" t="s">
        <v>11550</v>
      </c>
    </row>
    <row r="1889" spans="1:13" ht="15" customHeight="1">
      <c r="A1889" s="4" t="s">
        <v>11551</v>
      </c>
      <c r="B1889" s="4" t="s">
        <v>533</v>
      </c>
      <c r="C1889" s="4" t="s">
        <v>11552</v>
      </c>
      <c r="D1889" s="4" t="s">
        <v>11553</v>
      </c>
      <c r="E1889" s="4" t="s">
        <v>11554</v>
      </c>
      <c r="F1889" s="4">
        <v>2026</v>
      </c>
      <c r="G1889" s="4" t="s">
        <v>11555</v>
      </c>
      <c r="H1889" s="4" t="s">
        <v>6156</v>
      </c>
      <c r="I1889" s="4" t="s">
        <v>11556</v>
      </c>
      <c r="J1889" s="4"/>
      <c r="K1889" s="4"/>
      <c r="L1889" s="4"/>
      <c r="M1889" s="4" t="s">
        <v>11557</v>
      </c>
    </row>
    <row r="1890" spans="1:13" ht="15" customHeight="1">
      <c r="A1890" s="4" t="s">
        <v>11558</v>
      </c>
      <c r="B1890" s="4" t="s">
        <v>533</v>
      </c>
      <c r="C1890" s="4" t="s">
        <v>11559</v>
      </c>
      <c r="D1890" s="4" t="s">
        <v>11560</v>
      </c>
      <c r="E1890" s="4" t="s">
        <v>11561</v>
      </c>
      <c r="F1890" s="4">
        <v>2026</v>
      </c>
      <c r="G1890" s="4" t="s">
        <v>9332</v>
      </c>
      <c r="H1890" s="4" t="s">
        <v>6164</v>
      </c>
      <c r="I1890" s="4" t="s">
        <v>11562</v>
      </c>
      <c r="J1890" s="4"/>
      <c r="K1890" s="4"/>
      <c r="L1890" s="4"/>
      <c r="M1890" s="4" t="s">
        <v>11563</v>
      </c>
    </row>
    <row r="1891" spans="1:13" ht="15" customHeight="1">
      <c r="A1891" s="4" t="s">
        <v>11564</v>
      </c>
      <c r="B1891" s="4" t="s">
        <v>533</v>
      </c>
      <c r="C1891" s="4" t="s">
        <v>11565</v>
      </c>
      <c r="D1891" s="4" t="s">
        <v>11566</v>
      </c>
      <c r="E1891" s="4" t="s">
        <v>11567</v>
      </c>
      <c r="F1891" s="4">
        <v>2025</v>
      </c>
      <c r="G1891" s="4" t="s">
        <v>6556</v>
      </c>
      <c r="H1891" s="4" t="s">
        <v>6164</v>
      </c>
      <c r="I1891" s="4" t="s">
        <v>11568</v>
      </c>
      <c r="J1891" s="4"/>
      <c r="K1891" s="4"/>
      <c r="L1891" s="4"/>
      <c r="M1891" s="4" t="s">
        <v>11569</v>
      </c>
    </row>
    <row r="1892" spans="1:13" ht="15" customHeight="1">
      <c r="A1892" s="4" t="s">
        <v>11570</v>
      </c>
      <c r="B1892" s="4" t="s">
        <v>533</v>
      </c>
      <c r="C1892" s="4" t="s">
        <v>11571</v>
      </c>
      <c r="D1892" s="4" t="s">
        <v>11572</v>
      </c>
      <c r="E1892" s="4" t="s">
        <v>11573</v>
      </c>
      <c r="F1892" s="4">
        <v>2024</v>
      </c>
      <c r="G1892" s="4" t="s">
        <v>11574</v>
      </c>
      <c r="H1892" s="4" t="s">
        <v>11575</v>
      </c>
      <c r="I1892" s="4" t="s">
        <v>11576</v>
      </c>
      <c r="J1892" s="4" t="s">
        <v>11577</v>
      </c>
      <c r="K1892" s="4"/>
      <c r="L1892" s="4"/>
      <c r="M1892" s="4" t="s">
        <v>11578</v>
      </c>
    </row>
    <row r="1893" spans="1:13" ht="15" customHeight="1">
      <c r="A1893" s="4" t="s">
        <v>11579</v>
      </c>
      <c r="B1893" s="4" t="s">
        <v>533</v>
      </c>
      <c r="C1893" s="4" t="s">
        <v>11580</v>
      </c>
      <c r="D1893" s="4" t="s">
        <v>11581</v>
      </c>
      <c r="E1893" s="4" t="s">
        <v>11582</v>
      </c>
      <c r="F1893" s="4">
        <v>2026</v>
      </c>
      <c r="G1893" s="4"/>
      <c r="H1893" s="4" t="s">
        <v>6180</v>
      </c>
      <c r="I1893" s="4"/>
      <c r="J1893" s="4" t="s">
        <v>11583</v>
      </c>
      <c r="K1893" s="4"/>
      <c r="L1893" s="4"/>
      <c r="M1893" s="4" t="s">
        <v>11584</v>
      </c>
    </row>
    <row r="1894" spans="1:13" ht="15" customHeight="1">
      <c r="A1894" s="4" t="s">
        <v>11585</v>
      </c>
      <c r="B1894" s="4" t="s">
        <v>533</v>
      </c>
      <c r="C1894" s="4" t="s">
        <v>11586</v>
      </c>
      <c r="D1894" s="4" t="s">
        <v>11587</v>
      </c>
      <c r="E1894" s="4" t="s">
        <v>11588</v>
      </c>
      <c r="F1894" s="4">
        <v>2024</v>
      </c>
      <c r="G1894" s="4" t="s">
        <v>8604</v>
      </c>
      <c r="H1894" s="4" t="s">
        <v>6164</v>
      </c>
      <c r="I1894" s="4" t="s">
        <v>11589</v>
      </c>
      <c r="J1894" s="4"/>
      <c r="K1894" s="4"/>
      <c r="L1894" s="4"/>
      <c r="M1894" s="4" t="s">
        <v>11590</v>
      </c>
    </row>
    <row r="1895" spans="1:13" ht="15" customHeight="1">
      <c r="A1895" s="4" t="s">
        <v>11591</v>
      </c>
      <c r="B1895" s="4" t="s">
        <v>533</v>
      </c>
      <c r="C1895" s="4" t="s">
        <v>11592</v>
      </c>
      <c r="D1895" s="4" t="s">
        <v>11593</v>
      </c>
      <c r="E1895" s="4" t="s">
        <v>11594</v>
      </c>
      <c r="F1895" s="4">
        <v>2026</v>
      </c>
      <c r="G1895" s="4"/>
      <c r="H1895" s="4" t="s">
        <v>6180</v>
      </c>
      <c r="I1895" s="4"/>
      <c r="J1895" s="4" t="s">
        <v>11595</v>
      </c>
      <c r="K1895" s="4"/>
      <c r="L1895" s="4"/>
      <c r="M1895" s="4" t="s">
        <v>11596</v>
      </c>
    </row>
    <row r="1896" spans="1:13" ht="15" customHeight="1">
      <c r="A1896" s="4" t="s">
        <v>11597</v>
      </c>
      <c r="B1896" s="4" t="s">
        <v>533</v>
      </c>
      <c r="C1896" s="4" t="s">
        <v>11598</v>
      </c>
      <c r="D1896" s="4" t="s">
        <v>11599</v>
      </c>
      <c r="E1896" s="4" t="s">
        <v>11600</v>
      </c>
      <c r="F1896" s="4">
        <v>2024</v>
      </c>
      <c r="G1896" s="4" t="s">
        <v>11601</v>
      </c>
      <c r="H1896" s="4" t="s">
        <v>6164</v>
      </c>
      <c r="I1896" s="4" t="s">
        <v>11602</v>
      </c>
      <c r="J1896" s="4"/>
      <c r="K1896" s="4"/>
      <c r="L1896" s="4"/>
      <c r="M1896" s="4" t="s">
        <v>11603</v>
      </c>
    </row>
    <row r="1897" spans="1:13" ht="15" customHeight="1">
      <c r="A1897" s="4" t="s">
        <v>11604</v>
      </c>
      <c r="B1897" s="4" t="s">
        <v>533</v>
      </c>
      <c r="C1897" s="4" t="s">
        <v>11605</v>
      </c>
      <c r="D1897" s="4" t="s">
        <v>11606</v>
      </c>
      <c r="E1897" s="4" t="s">
        <v>11607</v>
      </c>
      <c r="F1897" s="4">
        <v>2026</v>
      </c>
      <c r="G1897" s="4"/>
      <c r="H1897" s="4" t="s">
        <v>6180</v>
      </c>
      <c r="I1897" s="4"/>
      <c r="J1897" s="4" t="s">
        <v>11608</v>
      </c>
      <c r="K1897" s="4"/>
      <c r="L1897" s="4"/>
      <c r="M1897" s="4" t="s">
        <v>11609</v>
      </c>
    </row>
    <row r="1898" spans="1:13" ht="15" customHeight="1">
      <c r="A1898" s="4" t="s">
        <v>11610</v>
      </c>
      <c r="B1898" s="4" t="s">
        <v>533</v>
      </c>
      <c r="C1898" s="4" t="s">
        <v>11611</v>
      </c>
      <c r="D1898" s="4" t="s">
        <v>11612</v>
      </c>
      <c r="E1898" s="4" t="s">
        <v>11613</v>
      </c>
      <c r="F1898" s="4">
        <v>2026</v>
      </c>
      <c r="G1898" s="4" t="s">
        <v>11614</v>
      </c>
      <c r="H1898" s="4" t="s">
        <v>6164</v>
      </c>
      <c r="I1898" s="4" t="s">
        <v>11615</v>
      </c>
      <c r="J1898" s="4"/>
      <c r="K1898" s="4"/>
      <c r="L1898" s="4"/>
      <c r="M1898" s="2" t="s">
        <v>11616</v>
      </c>
    </row>
    <row r="1899" spans="1:13" ht="15" customHeight="1">
      <c r="A1899" s="4" t="s">
        <v>11617</v>
      </c>
      <c r="B1899" s="4" t="s">
        <v>533</v>
      </c>
      <c r="C1899" s="4" t="s">
        <v>11618</v>
      </c>
      <c r="D1899" s="4" t="s">
        <v>11619</v>
      </c>
      <c r="E1899" s="4" t="s">
        <v>11620</v>
      </c>
      <c r="F1899" s="4">
        <v>2025</v>
      </c>
      <c r="G1899" s="4" t="s">
        <v>11621</v>
      </c>
      <c r="H1899" s="4" t="s">
        <v>6156</v>
      </c>
      <c r="I1899" s="4" t="s">
        <v>11622</v>
      </c>
      <c r="J1899" s="4"/>
      <c r="K1899" s="4"/>
      <c r="L1899" s="4"/>
      <c r="M1899" s="4" t="s">
        <v>11623</v>
      </c>
    </row>
    <row r="1900" spans="1:13" ht="15" customHeight="1">
      <c r="A1900" s="4" t="s">
        <v>11624</v>
      </c>
      <c r="B1900" s="4" t="s">
        <v>533</v>
      </c>
      <c r="C1900" s="4" t="s">
        <v>11625</v>
      </c>
      <c r="D1900" s="4" t="s">
        <v>11626</v>
      </c>
      <c r="E1900" s="4" t="s">
        <v>11627</v>
      </c>
      <c r="F1900" s="4">
        <v>2025</v>
      </c>
      <c r="G1900" s="4" t="s">
        <v>11628</v>
      </c>
      <c r="H1900" s="4" t="s">
        <v>6269</v>
      </c>
      <c r="I1900" s="4" t="s">
        <v>11629</v>
      </c>
      <c r="J1900" s="4"/>
      <c r="K1900" s="4"/>
      <c r="L1900" s="4"/>
      <c r="M1900" s="2" t="s">
        <v>11630</v>
      </c>
    </row>
    <row r="1901" spans="1:13" ht="15" customHeight="1">
      <c r="A1901" s="4" t="s">
        <v>11631</v>
      </c>
      <c r="B1901" s="4" t="s">
        <v>533</v>
      </c>
      <c r="C1901" s="4" t="s">
        <v>11632</v>
      </c>
      <c r="D1901" s="4" t="s">
        <v>11633</v>
      </c>
      <c r="E1901" s="4" t="s">
        <v>11634</v>
      </c>
      <c r="F1901" s="4">
        <v>2023</v>
      </c>
      <c r="G1901" s="4" t="s">
        <v>11635</v>
      </c>
      <c r="H1901" s="4" t="s">
        <v>6156</v>
      </c>
      <c r="I1901" s="4" t="s">
        <v>11636</v>
      </c>
      <c r="J1901" s="4"/>
      <c r="K1901" s="4"/>
      <c r="L1901" s="4"/>
      <c r="M1901" s="4" t="s">
        <v>11637</v>
      </c>
    </row>
    <row r="1902" spans="1:13" ht="15" customHeight="1">
      <c r="A1902" s="4" t="s">
        <v>11638</v>
      </c>
      <c r="B1902" s="4" t="s">
        <v>533</v>
      </c>
      <c r="C1902" s="4" t="s">
        <v>11639</v>
      </c>
      <c r="D1902" s="4" t="s">
        <v>68</v>
      </c>
      <c r="E1902" s="4" t="s">
        <v>11640</v>
      </c>
      <c r="F1902" s="4">
        <v>2026</v>
      </c>
      <c r="G1902" s="4" t="s">
        <v>1222</v>
      </c>
      <c r="H1902" s="4" t="s">
        <v>6269</v>
      </c>
      <c r="I1902" s="4" t="s">
        <v>1223</v>
      </c>
      <c r="J1902" s="4"/>
      <c r="K1902" s="4" t="s">
        <v>67</v>
      </c>
      <c r="L1902" s="4" t="s">
        <v>1264</v>
      </c>
      <c r="M1902" s="4" t="s">
        <v>69</v>
      </c>
    </row>
    <row r="1903" spans="1:13" ht="15" customHeight="1">
      <c r="A1903" s="4" t="s">
        <v>11641</v>
      </c>
      <c r="B1903" s="4" t="s">
        <v>533</v>
      </c>
      <c r="C1903" s="4" t="s">
        <v>11642</v>
      </c>
      <c r="D1903" s="4" t="s">
        <v>6018</v>
      </c>
      <c r="E1903" s="4" t="s">
        <v>11643</v>
      </c>
      <c r="F1903" s="4">
        <v>2026</v>
      </c>
      <c r="G1903" s="4" t="s">
        <v>11644</v>
      </c>
      <c r="H1903" s="4" t="s">
        <v>6164</v>
      </c>
      <c r="I1903" s="4" t="s">
        <v>6021</v>
      </c>
      <c r="J1903" s="4"/>
      <c r="K1903" s="4" t="s">
        <v>6017</v>
      </c>
      <c r="L1903" s="4" t="s">
        <v>1264</v>
      </c>
      <c r="M1903" s="4" t="s">
        <v>6022</v>
      </c>
    </row>
    <row r="1904" spans="1:13" ht="15" customHeight="1">
      <c r="A1904" s="4" t="s">
        <v>11645</v>
      </c>
      <c r="B1904" s="4" t="s">
        <v>533</v>
      </c>
      <c r="C1904" s="4" t="s">
        <v>11646</v>
      </c>
      <c r="D1904" s="4" t="s">
        <v>11647</v>
      </c>
      <c r="E1904" s="4" t="s">
        <v>11648</v>
      </c>
      <c r="F1904" s="4">
        <v>2024</v>
      </c>
      <c r="G1904" s="4" t="s">
        <v>11649</v>
      </c>
      <c r="H1904" s="4" t="s">
        <v>6202</v>
      </c>
      <c r="I1904" s="4" t="s">
        <v>11650</v>
      </c>
      <c r="J1904" s="4"/>
      <c r="K1904" s="4"/>
      <c r="L1904" s="4"/>
      <c r="M1904" s="4" t="s">
        <v>11651</v>
      </c>
    </row>
    <row r="1905" spans="1:13" ht="15" customHeight="1">
      <c r="A1905" s="4" t="s">
        <v>11652</v>
      </c>
      <c r="B1905" s="4" t="s">
        <v>533</v>
      </c>
      <c r="C1905" s="4" t="s">
        <v>11653</v>
      </c>
      <c r="D1905" s="4" t="s">
        <v>11654</v>
      </c>
      <c r="E1905" s="4" t="s">
        <v>9621</v>
      </c>
      <c r="F1905" s="4">
        <v>2026</v>
      </c>
      <c r="G1905" s="4" t="s">
        <v>11655</v>
      </c>
      <c r="H1905" s="4" t="s">
        <v>6164</v>
      </c>
      <c r="I1905" s="4" t="s">
        <v>11656</v>
      </c>
      <c r="J1905" s="4"/>
      <c r="K1905" s="4" t="s">
        <v>9618</v>
      </c>
      <c r="L1905" s="4" t="s">
        <v>6132</v>
      </c>
      <c r="M1905" s="4" t="s">
        <v>11657</v>
      </c>
    </row>
    <row r="1906" spans="1:13" ht="15" customHeight="1">
      <c r="A1906" s="4" t="s">
        <v>11658</v>
      </c>
      <c r="B1906" s="4" t="s">
        <v>533</v>
      </c>
      <c r="C1906" s="4" t="s">
        <v>11659</v>
      </c>
      <c r="D1906" s="4" t="s">
        <v>11660</v>
      </c>
      <c r="E1906" s="4" t="s">
        <v>11661</v>
      </c>
      <c r="F1906" s="4">
        <v>2024</v>
      </c>
      <c r="G1906" s="4" t="s">
        <v>6187</v>
      </c>
      <c r="H1906" s="4" t="s">
        <v>6164</v>
      </c>
      <c r="I1906" s="4" t="s">
        <v>11662</v>
      </c>
      <c r="J1906" s="4" t="s">
        <v>11663</v>
      </c>
      <c r="K1906" s="4"/>
      <c r="L1906" s="4"/>
      <c r="M1906" s="4" t="s">
        <v>11664</v>
      </c>
    </row>
    <row r="1907" spans="1:13" ht="15" customHeight="1">
      <c r="A1907" s="4" t="s">
        <v>11665</v>
      </c>
      <c r="B1907" s="4" t="s">
        <v>533</v>
      </c>
      <c r="C1907" s="4" t="s">
        <v>11666</v>
      </c>
      <c r="D1907" s="4" t="s">
        <v>2185</v>
      </c>
      <c r="E1907" s="4" t="s">
        <v>2186</v>
      </c>
      <c r="F1907" s="4">
        <v>2026</v>
      </c>
      <c r="G1907" s="4" t="s">
        <v>747</v>
      </c>
      <c r="H1907" s="4" t="s">
        <v>6164</v>
      </c>
      <c r="I1907" s="4" t="s">
        <v>2187</v>
      </c>
      <c r="J1907" s="4"/>
      <c r="K1907" s="4" t="s">
        <v>2184</v>
      </c>
      <c r="L1907" s="4" t="s">
        <v>1264</v>
      </c>
      <c r="M1907" s="4" t="s">
        <v>2188</v>
      </c>
    </row>
    <row r="1908" spans="1:13" ht="15" customHeight="1">
      <c r="A1908" s="4" t="s">
        <v>11667</v>
      </c>
      <c r="B1908" s="4" t="s">
        <v>533</v>
      </c>
      <c r="C1908" s="4" t="s">
        <v>11668</v>
      </c>
      <c r="D1908" s="4" t="s">
        <v>11669</v>
      </c>
      <c r="E1908" s="4" t="s">
        <v>11670</v>
      </c>
      <c r="F1908" s="4">
        <v>2026</v>
      </c>
      <c r="G1908" s="4" t="s">
        <v>11671</v>
      </c>
      <c r="H1908" s="4" t="s">
        <v>6164</v>
      </c>
      <c r="I1908" s="4" t="s">
        <v>11672</v>
      </c>
      <c r="J1908" s="4"/>
      <c r="K1908" s="4"/>
      <c r="L1908" s="4"/>
      <c r="M1908" s="4" t="s">
        <v>11673</v>
      </c>
    </row>
    <row r="1909" spans="1:13" ht="15" customHeight="1">
      <c r="A1909" s="4" t="s">
        <v>11674</v>
      </c>
      <c r="B1909" s="4" t="s">
        <v>533</v>
      </c>
      <c r="C1909" s="4" t="s">
        <v>11675</v>
      </c>
      <c r="D1909" s="4" t="s">
        <v>11676</v>
      </c>
      <c r="E1909" s="4" t="s">
        <v>11677</v>
      </c>
      <c r="F1909" s="4">
        <v>2026</v>
      </c>
      <c r="G1909" s="4" t="s">
        <v>11678</v>
      </c>
      <c r="H1909" s="4" t="s">
        <v>6156</v>
      </c>
      <c r="I1909" s="4" t="s">
        <v>11679</v>
      </c>
      <c r="J1909" s="4"/>
      <c r="K1909" s="4"/>
      <c r="L1909" s="4"/>
      <c r="M1909" s="4" t="s">
        <v>11680</v>
      </c>
    </row>
    <row r="1910" spans="1:13" ht="15" customHeight="1">
      <c r="A1910" s="4" t="s">
        <v>11681</v>
      </c>
      <c r="B1910" s="4" t="s">
        <v>533</v>
      </c>
      <c r="C1910" s="4" t="s">
        <v>11682</v>
      </c>
      <c r="D1910" s="4" t="s">
        <v>11683</v>
      </c>
      <c r="E1910" s="4" t="s">
        <v>11684</v>
      </c>
      <c r="F1910" s="4">
        <v>2026</v>
      </c>
      <c r="G1910" s="4" t="s">
        <v>9042</v>
      </c>
      <c r="H1910" s="4" t="s">
        <v>6164</v>
      </c>
      <c r="I1910" s="4" t="s">
        <v>11685</v>
      </c>
      <c r="J1910" s="4"/>
      <c r="K1910" s="4"/>
      <c r="L1910" s="4"/>
      <c r="M1910" s="4" t="s">
        <v>11686</v>
      </c>
    </row>
    <row r="1911" spans="1:13" ht="15" customHeight="1">
      <c r="A1911" s="4" t="s">
        <v>11687</v>
      </c>
      <c r="B1911" s="4" t="s">
        <v>533</v>
      </c>
      <c r="C1911" s="4" t="s">
        <v>11688</v>
      </c>
      <c r="D1911" s="4" t="s">
        <v>1473</v>
      </c>
      <c r="E1911" s="4" t="s">
        <v>11689</v>
      </c>
      <c r="F1911" s="4">
        <v>2026</v>
      </c>
      <c r="G1911" s="4" t="s">
        <v>1475</v>
      </c>
      <c r="H1911" s="4" t="s">
        <v>6180</v>
      </c>
      <c r="I1911" s="4" t="s">
        <v>1476</v>
      </c>
      <c r="J1911" s="4"/>
      <c r="K1911" s="4" t="s">
        <v>1472</v>
      </c>
      <c r="L1911" s="4" t="s">
        <v>1264</v>
      </c>
      <c r="M1911" s="4" t="s">
        <v>1477</v>
      </c>
    </row>
    <row r="1912" spans="1:13" ht="15" customHeight="1">
      <c r="A1912" s="4" t="s">
        <v>11690</v>
      </c>
      <c r="B1912" s="4" t="s">
        <v>533</v>
      </c>
      <c r="C1912" s="4" t="s">
        <v>11691</v>
      </c>
      <c r="D1912" s="4" t="s">
        <v>11692</v>
      </c>
      <c r="E1912" s="4" t="s">
        <v>11693</v>
      </c>
      <c r="F1912" s="4">
        <v>2026</v>
      </c>
      <c r="G1912" s="4" t="s">
        <v>11694</v>
      </c>
      <c r="H1912" s="4" t="s">
        <v>6156</v>
      </c>
      <c r="I1912" s="4" t="s">
        <v>11695</v>
      </c>
      <c r="J1912" s="4"/>
      <c r="K1912" s="4"/>
      <c r="L1912" s="4"/>
      <c r="M1912" s="4" t="s">
        <v>11696</v>
      </c>
    </row>
    <row r="1913" spans="1:13" ht="15" customHeight="1">
      <c r="A1913" s="4" t="s">
        <v>11697</v>
      </c>
      <c r="B1913" s="4" t="s">
        <v>533</v>
      </c>
      <c r="C1913" s="4" t="s">
        <v>11698</v>
      </c>
      <c r="D1913" s="4" t="s">
        <v>11699</v>
      </c>
      <c r="E1913" s="4" t="s">
        <v>11700</v>
      </c>
      <c r="F1913" s="4">
        <v>2026</v>
      </c>
      <c r="G1913" s="4" t="s">
        <v>11701</v>
      </c>
      <c r="H1913" s="4" t="s">
        <v>6156</v>
      </c>
      <c r="I1913" s="4" t="s">
        <v>11702</v>
      </c>
      <c r="J1913" s="4"/>
      <c r="K1913" s="4"/>
      <c r="L1913" s="4"/>
      <c r="M1913" s="4" t="s">
        <v>11703</v>
      </c>
    </row>
    <row r="1914" spans="1:13" ht="15" customHeight="1">
      <c r="A1914" s="4" t="s">
        <v>11704</v>
      </c>
      <c r="B1914" s="4" t="s">
        <v>533</v>
      </c>
      <c r="C1914" s="4" t="s">
        <v>11705</v>
      </c>
      <c r="D1914" s="4" t="s">
        <v>11706</v>
      </c>
      <c r="E1914" s="4" t="s">
        <v>11707</v>
      </c>
      <c r="F1914" s="4">
        <v>2026</v>
      </c>
      <c r="G1914" s="4" t="s">
        <v>9342</v>
      </c>
      <c r="H1914" s="4" t="s">
        <v>6156</v>
      </c>
      <c r="I1914" s="4" t="s">
        <v>11708</v>
      </c>
      <c r="J1914" s="4"/>
      <c r="K1914" s="4"/>
      <c r="L1914" s="4"/>
      <c r="M1914" s="4" t="s">
        <v>11709</v>
      </c>
    </row>
    <row r="1915" spans="1:13" ht="15" customHeight="1">
      <c r="A1915" s="4" t="s">
        <v>11710</v>
      </c>
      <c r="B1915" s="4" t="s">
        <v>533</v>
      </c>
      <c r="C1915" s="4" t="s">
        <v>11711</v>
      </c>
      <c r="D1915" s="4" t="s">
        <v>11712</v>
      </c>
      <c r="E1915" s="4" t="s">
        <v>11713</v>
      </c>
      <c r="F1915" s="4">
        <v>2025</v>
      </c>
      <c r="G1915" s="4" t="s">
        <v>9558</v>
      </c>
      <c r="H1915" s="4" t="s">
        <v>6164</v>
      </c>
      <c r="I1915" s="4" t="s">
        <v>11714</v>
      </c>
      <c r="J1915" s="4"/>
      <c r="K1915" s="4"/>
      <c r="L1915" s="4"/>
      <c r="M1915" s="2" t="s">
        <v>11715</v>
      </c>
    </row>
    <row r="1916" spans="1:13" ht="15" customHeight="1">
      <c r="A1916" s="4" t="s">
        <v>203</v>
      </c>
      <c r="B1916" s="4" t="s">
        <v>533</v>
      </c>
      <c r="C1916" s="4" t="s">
        <v>11716</v>
      </c>
      <c r="D1916" s="4" t="s">
        <v>204</v>
      </c>
      <c r="E1916" s="4" t="s">
        <v>11717</v>
      </c>
      <c r="F1916" s="4">
        <v>2026</v>
      </c>
      <c r="G1916" s="4" t="s">
        <v>11718</v>
      </c>
      <c r="H1916" s="4" t="s">
        <v>6164</v>
      </c>
      <c r="I1916" s="4" t="s">
        <v>11719</v>
      </c>
      <c r="J1916" s="4"/>
      <c r="K1916" s="4"/>
      <c r="L1916" s="4"/>
      <c r="M1916" s="4" t="s">
        <v>11720</v>
      </c>
    </row>
    <row r="1917" spans="1:13" ht="15" customHeight="1">
      <c r="A1917" s="4" t="s">
        <v>11721</v>
      </c>
      <c r="B1917" s="4" t="s">
        <v>533</v>
      </c>
      <c r="C1917" s="4" t="s">
        <v>11722</v>
      </c>
      <c r="D1917" s="4" t="s">
        <v>11723</v>
      </c>
      <c r="E1917" s="4" t="s">
        <v>11724</v>
      </c>
      <c r="F1917" s="4">
        <v>2026</v>
      </c>
      <c r="G1917" s="4" t="s">
        <v>6187</v>
      </c>
      <c r="H1917" s="4" t="s">
        <v>6164</v>
      </c>
      <c r="I1917" s="4" t="s">
        <v>11725</v>
      </c>
      <c r="J1917" s="4" t="s">
        <v>11726</v>
      </c>
      <c r="K1917" s="4"/>
      <c r="L1917" s="4"/>
      <c r="M1917" s="4" t="s">
        <v>11727</v>
      </c>
    </row>
    <row r="1918" spans="1:13" ht="15" customHeight="1">
      <c r="A1918" s="4" t="s">
        <v>11728</v>
      </c>
      <c r="B1918" s="4" t="s">
        <v>533</v>
      </c>
      <c r="C1918" s="4" t="s">
        <v>11729</v>
      </c>
      <c r="D1918" s="4" t="s">
        <v>163</v>
      </c>
      <c r="E1918" s="4" t="s">
        <v>11730</v>
      </c>
      <c r="F1918" s="4">
        <v>2024</v>
      </c>
      <c r="G1918" s="4" t="s">
        <v>11731</v>
      </c>
      <c r="H1918" s="4" t="s">
        <v>6313</v>
      </c>
      <c r="I1918" s="4" t="s">
        <v>2912</v>
      </c>
      <c r="J1918" s="4"/>
      <c r="K1918" s="4" t="s">
        <v>162</v>
      </c>
      <c r="L1918" s="4" t="s">
        <v>1264</v>
      </c>
      <c r="M1918" s="4" t="s">
        <v>2913</v>
      </c>
    </row>
    <row r="1919" spans="1:13" ht="15" customHeight="1">
      <c r="A1919" s="4" t="s">
        <v>11732</v>
      </c>
      <c r="B1919" s="4" t="s">
        <v>533</v>
      </c>
      <c r="C1919" s="4" t="s">
        <v>11733</v>
      </c>
      <c r="D1919" s="4" t="s">
        <v>11734</v>
      </c>
      <c r="E1919" s="4" t="s">
        <v>11735</v>
      </c>
      <c r="F1919" s="4">
        <v>2025</v>
      </c>
      <c r="G1919" s="4" t="s">
        <v>11736</v>
      </c>
      <c r="H1919" s="4" t="s">
        <v>6164</v>
      </c>
      <c r="I1919" s="4"/>
      <c r="J1919" s="4"/>
      <c r="K1919" s="4"/>
      <c r="L1919" s="4"/>
      <c r="M1919" s="4"/>
    </row>
    <row r="1920" spans="1:13" ht="15" customHeight="1">
      <c r="A1920" s="4" t="s">
        <v>11737</v>
      </c>
      <c r="B1920" s="4" t="s">
        <v>533</v>
      </c>
      <c r="C1920" s="4" t="s">
        <v>11738</v>
      </c>
      <c r="D1920" s="4" t="s">
        <v>11739</v>
      </c>
      <c r="E1920" s="4" t="s">
        <v>11740</v>
      </c>
      <c r="F1920" s="4">
        <v>2025</v>
      </c>
      <c r="G1920" s="4" t="s">
        <v>6187</v>
      </c>
      <c r="H1920" s="4" t="s">
        <v>6164</v>
      </c>
      <c r="I1920" s="4" t="s">
        <v>11741</v>
      </c>
      <c r="J1920" s="4" t="s">
        <v>11742</v>
      </c>
      <c r="K1920" s="4"/>
      <c r="L1920" s="4"/>
      <c r="M1920" s="4" t="s">
        <v>11743</v>
      </c>
    </row>
    <row r="1921" spans="1:13" ht="15" customHeight="1">
      <c r="A1921" s="4" t="s">
        <v>11744</v>
      </c>
      <c r="B1921" s="4" t="s">
        <v>533</v>
      </c>
      <c r="C1921" s="4" t="s">
        <v>11745</v>
      </c>
      <c r="D1921" s="4" t="s">
        <v>11746</v>
      </c>
      <c r="E1921" s="4" t="s">
        <v>11747</v>
      </c>
      <c r="F1921" s="4">
        <v>2026</v>
      </c>
      <c r="G1921" s="4" t="s">
        <v>6556</v>
      </c>
      <c r="H1921" s="4" t="s">
        <v>6164</v>
      </c>
      <c r="I1921" s="4" t="s">
        <v>11748</v>
      </c>
      <c r="J1921" s="4"/>
      <c r="K1921" s="4"/>
      <c r="L1921" s="4"/>
      <c r="M1921" s="4" t="s">
        <v>11749</v>
      </c>
    </row>
    <row r="1922" spans="1:13" ht="15" customHeight="1">
      <c r="A1922" s="4" t="s">
        <v>11750</v>
      </c>
      <c r="B1922" s="4" t="s">
        <v>533</v>
      </c>
      <c r="C1922" s="4" t="s">
        <v>11751</v>
      </c>
      <c r="D1922" s="4" t="s">
        <v>11752</v>
      </c>
      <c r="E1922" s="4" t="s">
        <v>11753</v>
      </c>
      <c r="F1922" s="4">
        <v>2025</v>
      </c>
      <c r="G1922" s="4" t="s">
        <v>6774</v>
      </c>
      <c r="H1922" s="4" t="s">
        <v>6164</v>
      </c>
      <c r="I1922" s="4" t="s">
        <v>11754</v>
      </c>
      <c r="J1922" s="4" t="s">
        <v>11755</v>
      </c>
      <c r="K1922" s="4"/>
      <c r="L1922" s="4"/>
      <c r="M1922" s="4" t="s">
        <v>11756</v>
      </c>
    </row>
    <row r="1923" spans="1:13" ht="15" customHeight="1">
      <c r="A1923" s="4" t="s">
        <v>11757</v>
      </c>
      <c r="B1923" s="4" t="s">
        <v>533</v>
      </c>
      <c r="C1923" s="4" t="s">
        <v>11758</v>
      </c>
      <c r="D1923" s="4" t="s">
        <v>11759</v>
      </c>
      <c r="E1923" s="4" t="s">
        <v>11760</v>
      </c>
      <c r="F1923" s="4">
        <v>2026</v>
      </c>
      <c r="G1923" s="4" t="s">
        <v>11761</v>
      </c>
      <c r="H1923" s="4" t="s">
        <v>11762</v>
      </c>
      <c r="I1923" s="4" t="s">
        <v>11763</v>
      </c>
      <c r="J1923" s="4"/>
      <c r="K1923" s="4"/>
      <c r="L1923" s="4"/>
      <c r="M1923" s="4" t="s">
        <v>11764</v>
      </c>
    </row>
    <row r="1924" spans="1:13" ht="23.25" customHeight="1">
      <c r="A1924" s="4" t="s">
        <v>11765</v>
      </c>
      <c r="B1924" s="4" t="s">
        <v>533</v>
      </c>
      <c r="C1924" s="4" t="s">
        <v>11766</v>
      </c>
      <c r="D1924" s="4" t="s">
        <v>11767</v>
      </c>
      <c r="E1924" s="4" t="s">
        <v>11768</v>
      </c>
      <c r="F1924" s="4">
        <v>2025</v>
      </c>
      <c r="G1924" s="4" t="s">
        <v>11769</v>
      </c>
      <c r="H1924" s="4" t="s">
        <v>6156</v>
      </c>
      <c r="I1924" s="4" t="s">
        <v>11770</v>
      </c>
      <c r="J1924" s="4"/>
      <c r="K1924" s="4"/>
      <c r="L1924" s="4"/>
      <c r="M1924" s="2" t="s">
        <v>11771</v>
      </c>
    </row>
    <row r="1925" spans="1:13" ht="15" customHeight="1">
      <c r="A1925" s="4" t="s">
        <v>11772</v>
      </c>
      <c r="B1925" s="4" t="s">
        <v>533</v>
      </c>
      <c r="C1925" s="4" t="s">
        <v>11773</v>
      </c>
      <c r="D1925" s="4" t="s">
        <v>11774</v>
      </c>
      <c r="E1925" s="4" t="s">
        <v>11775</v>
      </c>
      <c r="F1925" s="4">
        <v>2026</v>
      </c>
      <c r="G1925" s="4" t="s">
        <v>6869</v>
      </c>
      <c r="H1925" s="4" t="s">
        <v>6164</v>
      </c>
      <c r="I1925" s="4" t="s">
        <v>11776</v>
      </c>
      <c r="J1925" s="4"/>
      <c r="K1925" s="4"/>
      <c r="L1925" s="4"/>
      <c r="M1925" s="4" t="s">
        <v>11777</v>
      </c>
    </row>
    <row r="1926" spans="1:13" ht="15" customHeight="1">
      <c r="A1926" s="4" t="s">
        <v>11778</v>
      </c>
      <c r="B1926" s="4" t="s">
        <v>533</v>
      </c>
      <c r="C1926" s="4" t="s">
        <v>11779</v>
      </c>
      <c r="D1926" s="4" t="s">
        <v>2915</v>
      </c>
      <c r="E1926" s="4" t="s">
        <v>11780</v>
      </c>
      <c r="F1926" s="4">
        <v>2026</v>
      </c>
      <c r="G1926" s="4" t="s">
        <v>2665</v>
      </c>
      <c r="H1926" s="4" t="s">
        <v>6313</v>
      </c>
      <c r="I1926" s="4" t="s">
        <v>2917</v>
      </c>
      <c r="J1926" s="4"/>
      <c r="K1926" s="4" t="s">
        <v>2914</v>
      </c>
      <c r="L1926" s="4" t="s">
        <v>1264</v>
      </c>
      <c r="M1926" s="4" t="s">
        <v>2918</v>
      </c>
    </row>
    <row r="1927" spans="1:13" ht="15" customHeight="1">
      <c r="A1927" s="4" t="s">
        <v>11781</v>
      </c>
      <c r="B1927" s="4" t="s">
        <v>533</v>
      </c>
      <c r="C1927" s="4" t="s">
        <v>11782</v>
      </c>
      <c r="D1927" s="4" t="s">
        <v>11783</v>
      </c>
      <c r="E1927" s="4" t="s">
        <v>11784</v>
      </c>
      <c r="F1927" s="4">
        <v>2026</v>
      </c>
      <c r="G1927" s="4" t="s">
        <v>11785</v>
      </c>
      <c r="H1927" s="4" t="s">
        <v>6164</v>
      </c>
      <c r="I1927" s="4" t="s">
        <v>11786</v>
      </c>
      <c r="J1927" s="4"/>
      <c r="K1927" s="4"/>
      <c r="L1927" s="4"/>
      <c r="M1927" s="4" t="s">
        <v>11787</v>
      </c>
    </row>
    <row r="1928" spans="1:13" ht="15" customHeight="1">
      <c r="A1928" s="4" t="s">
        <v>11788</v>
      </c>
      <c r="B1928" s="4" t="s">
        <v>533</v>
      </c>
      <c r="C1928" s="4" t="s">
        <v>11789</v>
      </c>
      <c r="D1928" s="4" t="s">
        <v>11790</v>
      </c>
      <c r="E1928" s="4" t="s">
        <v>11791</v>
      </c>
      <c r="F1928" s="4">
        <v>2026</v>
      </c>
      <c r="G1928" s="4" t="s">
        <v>11792</v>
      </c>
      <c r="H1928" s="4" t="s">
        <v>6164</v>
      </c>
      <c r="I1928" s="4" t="s">
        <v>11793</v>
      </c>
      <c r="J1928" s="4" t="s">
        <v>11794</v>
      </c>
      <c r="K1928" s="4"/>
      <c r="L1928" s="4"/>
      <c r="M1928" s="2" t="s">
        <v>11795</v>
      </c>
    </row>
    <row r="1929" spans="1:13" ht="15" customHeight="1">
      <c r="A1929" s="4" t="s">
        <v>11796</v>
      </c>
      <c r="B1929" s="4" t="s">
        <v>533</v>
      </c>
      <c r="C1929" s="4" t="s">
        <v>11797</v>
      </c>
      <c r="D1929" s="4" t="s">
        <v>11798</v>
      </c>
      <c r="E1929" s="4" t="s">
        <v>11799</v>
      </c>
      <c r="F1929" s="4">
        <v>2026</v>
      </c>
      <c r="G1929" s="4" t="s">
        <v>6187</v>
      </c>
      <c r="H1929" s="4" t="s">
        <v>6156</v>
      </c>
      <c r="I1929" s="4" t="s">
        <v>11800</v>
      </c>
      <c r="J1929" s="4" t="s">
        <v>11801</v>
      </c>
      <c r="K1929" s="4"/>
      <c r="L1929" s="4"/>
      <c r="M1929" s="4" t="s">
        <v>11802</v>
      </c>
    </row>
    <row r="1930" spans="1:13" ht="15" customHeight="1">
      <c r="A1930" s="4" t="s">
        <v>11803</v>
      </c>
      <c r="B1930" s="4" t="s">
        <v>533</v>
      </c>
      <c r="C1930" s="4" t="s">
        <v>11804</v>
      </c>
      <c r="D1930" s="4" t="s">
        <v>11805</v>
      </c>
      <c r="E1930" s="4" t="s">
        <v>11806</v>
      </c>
      <c r="F1930" s="4">
        <v>2025</v>
      </c>
      <c r="G1930" s="4" t="s">
        <v>11807</v>
      </c>
      <c r="H1930" s="4" t="s">
        <v>6156</v>
      </c>
      <c r="I1930" s="4" t="s">
        <v>11808</v>
      </c>
      <c r="J1930" s="4"/>
      <c r="K1930" s="4"/>
      <c r="L1930" s="4"/>
      <c r="M1930" s="4" t="s">
        <v>11809</v>
      </c>
    </row>
    <row r="1931" spans="1:13" ht="15" customHeight="1">
      <c r="A1931" s="4" t="s">
        <v>11810</v>
      </c>
      <c r="B1931" s="4" t="s">
        <v>533</v>
      </c>
      <c r="C1931" s="4" t="s">
        <v>11811</v>
      </c>
      <c r="D1931" s="4" t="s">
        <v>5367</v>
      </c>
      <c r="E1931" s="4" t="s">
        <v>11812</v>
      </c>
      <c r="F1931" s="4">
        <v>2026</v>
      </c>
      <c r="G1931" s="4" t="s">
        <v>1501</v>
      </c>
      <c r="H1931" s="4" t="s">
        <v>6313</v>
      </c>
      <c r="I1931" s="4" t="s">
        <v>5369</v>
      </c>
      <c r="J1931" s="4"/>
      <c r="K1931" s="4" t="s">
        <v>5366</v>
      </c>
      <c r="L1931" s="4" t="s">
        <v>1264</v>
      </c>
      <c r="M1931" s="4" t="s">
        <v>5370</v>
      </c>
    </row>
    <row r="1932" spans="1:13" ht="15" customHeight="1">
      <c r="A1932" s="4" t="s">
        <v>11813</v>
      </c>
      <c r="B1932" s="4" t="s">
        <v>533</v>
      </c>
      <c r="C1932" s="4" t="s">
        <v>11814</v>
      </c>
      <c r="D1932" s="4" t="s">
        <v>11815</v>
      </c>
      <c r="E1932" s="4" t="s">
        <v>11816</v>
      </c>
      <c r="F1932" s="4">
        <v>2026</v>
      </c>
      <c r="G1932" s="4" t="s">
        <v>6187</v>
      </c>
      <c r="H1932" s="4" t="s">
        <v>6164</v>
      </c>
      <c r="I1932" s="4" t="s">
        <v>11817</v>
      </c>
      <c r="J1932" s="4" t="s">
        <v>11818</v>
      </c>
      <c r="K1932" s="4"/>
      <c r="L1932" s="4"/>
      <c r="M1932" s="4" t="s">
        <v>11819</v>
      </c>
    </row>
    <row r="1933" spans="1:13" ht="15" customHeight="1">
      <c r="A1933" s="4" t="s">
        <v>11820</v>
      </c>
      <c r="B1933" s="4" t="s">
        <v>533</v>
      </c>
      <c r="C1933" s="4" t="s">
        <v>11821</v>
      </c>
      <c r="D1933" s="4" t="s">
        <v>11822</v>
      </c>
      <c r="E1933" s="4" t="s">
        <v>11823</v>
      </c>
      <c r="F1933" s="4">
        <v>2025</v>
      </c>
      <c r="G1933" s="4" t="s">
        <v>6187</v>
      </c>
      <c r="H1933" s="4" t="s">
        <v>6164</v>
      </c>
      <c r="I1933" s="4" t="s">
        <v>11824</v>
      </c>
      <c r="J1933" s="4" t="s">
        <v>11825</v>
      </c>
      <c r="K1933" s="4"/>
      <c r="L1933" s="4"/>
      <c r="M1933" s="4" t="s">
        <v>11826</v>
      </c>
    </row>
    <row r="1934" spans="1:13" ht="15" customHeight="1">
      <c r="A1934" s="4" t="s">
        <v>11827</v>
      </c>
      <c r="B1934" s="4" t="s">
        <v>533</v>
      </c>
      <c r="C1934" s="4" t="s">
        <v>11828</v>
      </c>
      <c r="D1934" s="4" t="s">
        <v>11829</v>
      </c>
      <c r="E1934" s="4" t="s">
        <v>11830</v>
      </c>
      <c r="F1934" s="4">
        <v>2026</v>
      </c>
      <c r="G1934" s="4" t="s">
        <v>10279</v>
      </c>
      <c r="H1934" s="4" t="s">
        <v>6156</v>
      </c>
      <c r="I1934" s="4" t="s">
        <v>11831</v>
      </c>
      <c r="J1934" s="4"/>
      <c r="K1934" s="4"/>
      <c r="L1934" s="4"/>
      <c r="M1934" s="4" t="s">
        <v>11832</v>
      </c>
    </row>
    <row r="1935" spans="1:13" ht="15" customHeight="1">
      <c r="A1935" s="4" t="s">
        <v>11833</v>
      </c>
      <c r="B1935" s="4" t="s">
        <v>533</v>
      </c>
      <c r="C1935" s="4" t="s">
        <v>11834</v>
      </c>
      <c r="D1935" s="4" t="s">
        <v>11835</v>
      </c>
      <c r="E1935" s="4" t="s">
        <v>11836</v>
      </c>
      <c r="F1935" s="4">
        <v>2026</v>
      </c>
      <c r="G1935" s="4" t="s">
        <v>8726</v>
      </c>
      <c r="H1935" s="4" t="s">
        <v>6164</v>
      </c>
      <c r="I1935" s="4" t="s">
        <v>11837</v>
      </c>
      <c r="J1935" s="4"/>
      <c r="K1935" s="4"/>
      <c r="L1935" s="4"/>
      <c r="M1935" s="4" t="s">
        <v>11838</v>
      </c>
    </row>
    <row r="1936" spans="1:13" ht="15" customHeight="1">
      <c r="A1936" s="4" t="s">
        <v>11839</v>
      </c>
      <c r="B1936" s="4" t="s">
        <v>533</v>
      </c>
      <c r="C1936" s="4" t="s">
        <v>11840</v>
      </c>
      <c r="D1936" s="4" t="s">
        <v>11841</v>
      </c>
      <c r="E1936" s="4" t="s">
        <v>11842</v>
      </c>
      <c r="F1936" s="4">
        <v>2026</v>
      </c>
      <c r="G1936" s="4"/>
      <c r="H1936" s="4" t="s">
        <v>6180</v>
      </c>
      <c r="I1936" s="4"/>
      <c r="J1936" s="4" t="s">
        <v>11843</v>
      </c>
      <c r="K1936" s="4"/>
      <c r="L1936" s="4"/>
      <c r="M1936" s="4" t="s">
        <v>11844</v>
      </c>
    </row>
    <row r="1937" spans="1:13" ht="15" customHeight="1">
      <c r="A1937" s="4" t="s">
        <v>11845</v>
      </c>
      <c r="B1937" s="4" t="s">
        <v>533</v>
      </c>
      <c r="C1937" s="4" t="s">
        <v>11846</v>
      </c>
      <c r="D1937" s="4" t="s">
        <v>11847</v>
      </c>
      <c r="E1937" s="4" t="s">
        <v>11848</v>
      </c>
      <c r="F1937" s="4">
        <v>2026</v>
      </c>
      <c r="G1937" s="4" t="s">
        <v>7155</v>
      </c>
      <c r="H1937" s="4" t="s">
        <v>6249</v>
      </c>
      <c r="I1937" s="4" t="s">
        <v>11849</v>
      </c>
      <c r="J1937" s="4"/>
      <c r="K1937" s="4"/>
      <c r="L1937" s="4"/>
      <c r="M1937" s="4" t="s">
        <v>11850</v>
      </c>
    </row>
    <row r="1938" spans="1:13" ht="15" customHeight="1">
      <c r="A1938" s="4" t="s">
        <v>11851</v>
      </c>
      <c r="B1938" s="4" t="s">
        <v>533</v>
      </c>
      <c r="C1938" s="4" t="s">
        <v>11852</v>
      </c>
      <c r="D1938" s="4" t="s">
        <v>11853</v>
      </c>
      <c r="E1938" s="4" t="s">
        <v>11854</v>
      </c>
      <c r="F1938" s="4">
        <v>2025</v>
      </c>
      <c r="G1938" s="4" t="s">
        <v>11855</v>
      </c>
      <c r="H1938" s="4" t="s">
        <v>6202</v>
      </c>
      <c r="I1938" s="4" t="s">
        <v>11856</v>
      </c>
      <c r="J1938" s="4"/>
      <c r="K1938" s="4"/>
      <c r="L1938" s="4"/>
      <c r="M1938" s="4"/>
    </row>
    <row r="1939" spans="1:13" ht="15" customHeight="1">
      <c r="A1939" s="4" t="s">
        <v>11857</v>
      </c>
      <c r="B1939" s="4" t="s">
        <v>533</v>
      </c>
      <c r="C1939" s="4" t="s">
        <v>11858</v>
      </c>
      <c r="D1939" s="4" t="s">
        <v>11859</v>
      </c>
      <c r="E1939" s="4" t="s">
        <v>11860</v>
      </c>
      <c r="F1939" s="4">
        <v>2026</v>
      </c>
      <c r="G1939" s="4" t="s">
        <v>6187</v>
      </c>
      <c r="H1939" s="4" t="s">
        <v>6164</v>
      </c>
      <c r="I1939" s="4" t="s">
        <v>11861</v>
      </c>
      <c r="J1939" s="4" t="s">
        <v>11862</v>
      </c>
      <c r="K1939" s="4"/>
      <c r="L1939" s="4"/>
      <c r="M1939" s="4" t="s">
        <v>11863</v>
      </c>
    </row>
    <row r="1940" spans="1:13" ht="15" customHeight="1">
      <c r="A1940" s="4" t="s">
        <v>11864</v>
      </c>
      <c r="B1940" s="4" t="s">
        <v>533</v>
      </c>
      <c r="C1940" s="4" t="s">
        <v>11865</v>
      </c>
      <c r="D1940" s="4" t="s">
        <v>11866</v>
      </c>
      <c r="E1940" s="4" t="s">
        <v>11867</v>
      </c>
      <c r="F1940" s="4">
        <v>2026</v>
      </c>
      <c r="G1940" s="4" t="s">
        <v>11868</v>
      </c>
      <c r="H1940" s="4" t="s">
        <v>6156</v>
      </c>
      <c r="I1940" s="4" t="s">
        <v>11869</v>
      </c>
      <c r="J1940" s="4"/>
      <c r="K1940" s="4"/>
      <c r="L1940" s="4"/>
      <c r="M1940" s="4" t="s">
        <v>11870</v>
      </c>
    </row>
    <row r="1941" spans="1:13" ht="15" customHeight="1">
      <c r="A1941" s="4" t="s">
        <v>11871</v>
      </c>
      <c r="B1941" s="4" t="s">
        <v>533</v>
      </c>
      <c r="C1941" s="4" t="s">
        <v>11872</v>
      </c>
      <c r="D1941" s="4" t="s">
        <v>11873</v>
      </c>
      <c r="E1941" s="4" t="s">
        <v>11874</v>
      </c>
      <c r="F1941" s="4">
        <v>2025</v>
      </c>
      <c r="G1941" s="4" t="s">
        <v>6187</v>
      </c>
      <c r="H1941" s="4" t="s">
        <v>6164</v>
      </c>
      <c r="I1941" s="4" t="s">
        <v>11875</v>
      </c>
      <c r="J1941" s="4" t="s">
        <v>11876</v>
      </c>
      <c r="K1941" s="4"/>
      <c r="L1941" s="4"/>
      <c r="M1941" s="4" t="s">
        <v>11877</v>
      </c>
    </row>
    <row r="1942" spans="1:13" ht="15" customHeight="1">
      <c r="A1942" s="4" t="s">
        <v>11878</v>
      </c>
      <c r="B1942" s="4" t="s">
        <v>533</v>
      </c>
      <c r="C1942" s="4" t="s">
        <v>11879</v>
      </c>
      <c r="D1942" s="4" t="s">
        <v>11880</v>
      </c>
      <c r="E1942" s="4" t="s">
        <v>11881</v>
      </c>
      <c r="F1942" s="4">
        <v>2026</v>
      </c>
      <c r="G1942" s="4" t="s">
        <v>11882</v>
      </c>
      <c r="H1942" s="4" t="s">
        <v>6156</v>
      </c>
      <c r="I1942" s="4" t="s">
        <v>11883</v>
      </c>
      <c r="J1942" s="4"/>
      <c r="K1942" s="4"/>
      <c r="L1942" s="4"/>
      <c r="M1942" s="4" t="s">
        <v>11884</v>
      </c>
    </row>
    <row r="1943" spans="1:13" ht="15" customHeight="1">
      <c r="A1943" s="4" t="s">
        <v>11885</v>
      </c>
      <c r="B1943" s="4" t="s">
        <v>533</v>
      </c>
      <c r="C1943" s="4" t="s">
        <v>11886</v>
      </c>
      <c r="D1943" s="4" t="s">
        <v>11887</v>
      </c>
      <c r="E1943" s="4" t="s">
        <v>11888</v>
      </c>
      <c r="F1943" s="4">
        <v>2026</v>
      </c>
      <c r="G1943" s="4" t="s">
        <v>6738</v>
      </c>
      <c r="H1943" s="4" t="s">
        <v>8918</v>
      </c>
      <c r="I1943" s="4" t="s">
        <v>11889</v>
      </c>
      <c r="J1943" s="4" t="s">
        <v>11890</v>
      </c>
      <c r="K1943" s="4"/>
      <c r="L1943" s="4"/>
      <c r="M1943" s="4" t="s">
        <v>11891</v>
      </c>
    </row>
    <row r="1944" spans="1:13" ht="15" customHeight="1">
      <c r="A1944" s="4" t="s">
        <v>11892</v>
      </c>
      <c r="B1944" s="4" t="s">
        <v>533</v>
      </c>
      <c r="C1944" s="4" t="s">
        <v>11893</v>
      </c>
      <c r="D1944" s="4" t="s">
        <v>2135</v>
      </c>
      <c r="E1944" s="4" t="s">
        <v>11894</v>
      </c>
      <c r="F1944" s="4">
        <v>2026</v>
      </c>
      <c r="G1944" s="4" t="s">
        <v>11895</v>
      </c>
      <c r="H1944" s="4" t="s">
        <v>6313</v>
      </c>
      <c r="I1944" s="4" t="s">
        <v>2138</v>
      </c>
      <c r="J1944" s="4"/>
      <c r="K1944" s="4" t="s">
        <v>2134</v>
      </c>
      <c r="L1944" s="4" t="s">
        <v>1264</v>
      </c>
      <c r="M1944" s="4" t="s">
        <v>2139</v>
      </c>
    </row>
    <row r="1945" spans="1:13" ht="15" customHeight="1">
      <c r="A1945" s="4" t="s">
        <v>11896</v>
      </c>
      <c r="B1945" s="4" t="s">
        <v>533</v>
      </c>
      <c r="C1945" s="4" t="s">
        <v>11897</v>
      </c>
      <c r="D1945" s="4" t="s">
        <v>11898</v>
      </c>
      <c r="E1945" s="4" t="s">
        <v>11899</v>
      </c>
      <c r="F1945" s="4">
        <v>2025</v>
      </c>
      <c r="G1945" s="4" t="s">
        <v>11900</v>
      </c>
      <c r="H1945" s="4" t="s">
        <v>6156</v>
      </c>
      <c r="I1945" s="4" t="s">
        <v>11901</v>
      </c>
      <c r="J1945" s="4"/>
      <c r="K1945" s="4"/>
      <c r="L1945" s="4"/>
      <c r="M1945" s="4" t="s">
        <v>11902</v>
      </c>
    </row>
    <row r="1946" spans="1:13" ht="15" customHeight="1">
      <c r="A1946" s="4" t="s">
        <v>421</v>
      </c>
      <c r="B1946" s="4" t="s">
        <v>533</v>
      </c>
      <c r="C1946" s="4" t="s">
        <v>11903</v>
      </c>
      <c r="D1946" s="4" t="s">
        <v>422</v>
      </c>
      <c r="E1946" s="4" t="s">
        <v>11904</v>
      </c>
      <c r="F1946" s="4">
        <v>2026</v>
      </c>
      <c r="G1946" s="4"/>
      <c r="H1946" s="4" t="s">
        <v>761</v>
      </c>
      <c r="I1946" s="4"/>
      <c r="J1946" s="4" t="s">
        <v>11905</v>
      </c>
      <c r="K1946" s="4"/>
      <c r="L1946" s="4"/>
      <c r="M1946" s="4" t="s">
        <v>11906</v>
      </c>
    </row>
    <row r="1947" spans="1:13" ht="15" customHeight="1">
      <c r="A1947" s="4" t="s">
        <v>11907</v>
      </c>
      <c r="B1947" s="4" t="s">
        <v>533</v>
      </c>
      <c r="C1947" s="4" t="s">
        <v>11908</v>
      </c>
      <c r="D1947" s="4" t="s">
        <v>11909</v>
      </c>
      <c r="E1947" s="4" t="s">
        <v>11910</v>
      </c>
      <c r="F1947" s="4">
        <v>2026</v>
      </c>
      <c r="G1947" s="4" t="s">
        <v>6187</v>
      </c>
      <c r="H1947" s="4" t="s">
        <v>6164</v>
      </c>
      <c r="I1947" s="4" t="s">
        <v>11911</v>
      </c>
      <c r="J1947" s="4" t="s">
        <v>11912</v>
      </c>
      <c r="K1947" s="4"/>
      <c r="L1947" s="4"/>
      <c r="M1947" s="4" t="s">
        <v>11913</v>
      </c>
    </row>
    <row r="1948" spans="1:13" ht="15" customHeight="1">
      <c r="A1948" s="4" t="s">
        <v>11914</v>
      </c>
      <c r="B1948" s="4" t="s">
        <v>533</v>
      </c>
      <c r="C1948" s="4" t="s">
        <v>11915</v>
      </c>
      <c r="D1948" s="2" t="s">
        <v>11916</v>
      </c>
      <c r="E1948" s="4" t="s">
        <v>11917</v>
      </c>
      <c r="F1948" s="4">
        <v>2026</v>
      </c>
      <c r="G1948" s="4" t="s">
        <v>11918</v>
      </c>
      <c r="H1948" s="4" t="s">
        <v>6164</v>
      </c>
      <c r="I1948" s="4" t="s">
        <v>11919</v>
      </c>
      <c r="J1948" s="4"/>
      <c r="K1948" s="4"/>
      <c r="L1948" s="4"/>
      <c r="M1948" s="2" t="s">
        <v>11920</v>
      </c>
    </row>
    <row r="1949" spans="1:13" ht="15" customHeight="1">
      <c r="A1949" s="4" t="s">
        <v>11921</v>
      </c>
      <c r="B1949" s="4" t="s">
        <v>533</v>
      </c>
      <c r="C1949" s="4" t="s">
        <v>11922</v>
      </c>
      <c r="D1949" s="4" t="s">
        <v>11923</v>
      </c>
      <c r="E1949" s="4" t="s">
        <v>11924</v>
      </c>
      <c r="F1949" s="4">
        <v>2026</v>
      </c>
      <c r="G1949" s="4" t="s">
        <v>11555</v>
      </c>
      <c r="H1949" s="4" t="s">
        <v>6164</v>
      </c>
      <c r="I1949" s="4" t="s">
        <v>11925</v>
      </c>
      <c r="J1949" s="4"/>
      <c r="K1949" s="4"/>
      <c r="L1949" s="4"/>
      <c r="M1949" s="4" t="s">
        <v>11926</v>
      </c>
    </row>
    <row r="1950" spans="1:13" ht="15" customHeight="1">
      <c r="A1950" s="4" t="s">
        <v>11927</v>
      </c>
      <c r="B1950" s="4" t="s">
        <v>533</v>
      </c>
      <c r="C1950" s="4" t="s">
        <v>11928</v>
      </c>
      <c r="D1950" s="4" t="s">
        <v>11929</v>
      </c>
      <c r="E1950" s="4" t="s">
        <v>11930</v>
      </c>
      <c r="F1950" s="4">
        <v>2025</v>
      </c>
      <c r="G1950" s="4" t="s">
        <v>6187</v>
      </c>
      <c r="H1950" s="4" t="s">
        <v>6164</v>
      </c>
      <c r="I1950" s="4" t="s">
        <v>11931</v>
      </c>
      <c r="J1950" s="4" t="s">
        <v>11932</v>
      </c>
      <c r="K1950" s="4"/>
      <c r="L1950" s="4"/>
      <c r="M1950" s="4" t="s">
        <v>11933</v>
      </c>
    </row>
    <row r="1951" spans="1:13" ht="15" customHeight="1">
      <c r="A1951" s="4" t="s">
        <v>11934</v>
      </c>
      <c r="B1951" s="4" t="s">
        <v>533</v>
      </c>
      <c r="C1951" s="4" t="s">
        <v>11935</v>
      </c>
      <c r="D1951" s="4" t="s">
        <v>11936</v>
      </c>
      <c r="E1951" s="4" t="s">
        <v>11937</v>
      </c>
      <c r="F1951" s="4">
        <v>2026</v>
      </c>
      <c r="G1951" s="4" t="s">
        <v>10770</v>
      </c>
      <c r="H1951" s="4" t="s">
        <v>6164</v>
      </c>
      <c r="I1951" s="4" t="s">
        <v>11938</v>
      </c>
      <c r="J1951" s="4"/>
      <c r="K1951" s="4"/>
      <c r="L1951" s="4"/>
      <c r="M1951" s="2" t="s">
        <v>11939</v>
      </c>
    </row>
    <row r="1952" spans="1:13" ht="15" customHeight="1">
      <c r="A1952" s="4" t="s">
        <v>11940</v>
      </c>
      <c r="B1952" s="4" t="s">
        <v>533</v>
      </c>
      <c r="C1952" s="4" t="s">
        <v>11941</v>
      </c>
      <c r="D1952" s="4" t="s">
        <v>11942</v>
      </c>
      <c r="E1952" s="4" t="s">
        <v>11943</v>
      </c>
      <c r="F1952" s="4">
        <v>2026</v>
      </c>
      <c r="G1952" s="4" t="s">
        <v>6233</v>
      </c>
      <c r="H1952" s="4" t="s">
        <v>6234</v>
      </c>
      <c r="I1952" s="4" t="s">
        <v>11944</v>
      </c>
      <c r="J1952" s="4"/>
      <c r="K1952" s="4"/>
      <c r="L1952" s="4"/>
      <c r="M1952" s="4" t="s">
        <v>11945</v>
      </c>
    </row>
    <row r="1953" spans="1:13" ht="15" customHeight="1">
      <c r="A1953" s="4" t="s">
        <v>11946</v>
      </c>
      <c r="B1953" s="4" t="s">
        <v>533</v>
      </c>
      <c r="C1953" s="4" t="s">
        <v>11947</v>
      </c>
      <c r="D1953" s="4" t="s">
        <v>11948</v>
      </c>
      <c r="E1953" s="4" t="s">
        <v>11949</v>
      </c>
      <c r="F1953" s="4">
        <v>2026</v>
      </c>
      <c r="G1953" s="4" t="s">
        <v>11950</v>
      </c>
      <c r="H1953" s="4" t="s">
        <v>6156</v>
      </c>
      <c r="I1953" s="4" t="s">
        <v>11951</v>
      </c>
      <c r="J1953" s="4"/>
      <c r="K1953" s="4"/>
      <c r="L1953" s="4"/>
      <c r="M1953" s="4" t="s">
        <v>11952</v>
      </c>
    </row>
    <row r="1954" spans="1:13" ht="15" customHeight="1">
      <c r="A1954" s="4" t="s">
        <v>11953</v>
      </c>
      <c r="B1954" s="4" t="s">
        <v>533</v>
      </c>
      <c r="C1954" s="4" t="s">
        <v>11954</v>
      </c>
      <c r="D1954" s="4" t="s">
        <v>11955</v>
      </c>
      <c r="E1954" s="4" t="s">
        <v>11956</v>
      </c>
      <c r="F1954" s="4">
        <v>2025</v>
      </c>
      <c r="G1954" s="4" t="s">
        <v>11957</v>
      </c>
      <c r="H1954" s="4" t="s">
        <v>6739</v>
      </c>
      <c r="I1954" s="4" t="s">
        <v>11958</v>
      </c>
      <c r="J1954" s="4"/>
      <c r="K1954" s="4"/>
      <c r="L1954" s="4"/>
      <c r="M1954" s="4" t="s">
        <v>11959</v>
      </c>
    </row>
    <row r="1955" spans="1:13" ht="15" customHeight="1">
      <c r="A1955" s="4" t="s">
        <v>11960</v>
      </c>
      <c r="B1955" s="4" t="s">
        <v>533</v>
      </c>
      <c r="C1955" s="4" t="s">
        <v>11961</v>
      </c>
      <c r="D1955" s="4" t="s">
        <v>11962</v>
      </c>
      <c r="E1955" s="4" t="s">
        <v>11963</v>
      </c>
      <c r="F1955" s="4">
        <v>2026</v>
      </c>
      <c r="G1955" s="4" t="s">
        <v>6187</v>
      </c>
      <c r="H1955" s="4" t="s">
        <v>6164</v>
      </c>
      <c r="I1955" s="4" t="s">
        <v>11964</v>
      </c>
      <c r="J1955" s="4" t="s">
        <v>11965</v>
      </c>
      <c r="K1955" s="4"/>
      <c r="L1955" s="4"/>
      <c r="M1955" s="4" t="s">
        <v>11966</v>
      </c>
    </row>
    <row r="1956" spans="1:13" ht="15" customHeight="1">
      <c r="A1956" s="4" t="s">
        <v>11967</v>
      </c>
      <c r="B1956" s="4" t="s">
        <v>533</v>
      </c>
      <c r="C1956" s="4" t="s">
        <v>11968</v>
      </c>
      <c r="D1956" s="4" t="s">
        <v>11969</v>
      </c>
      <c r="E1956" s="4" t="s">
        <v>11970</v>
      </c>
      <c r="F1956" s="4">
        <v>2024</v>
      </c>
      <c r="G1956" s="4" t="s">
        <v>11971</v>
      </c>
      <c r="H1956" s="4" t="s">
        <v>6156</v>
      </c>
      <c r="I1956" s="4" t="s">
        <v>11972</v>
      </c>
      <c r="J1956" s="4" t="s">
        <v>11973</v>
      </c>
      <c r="K1956" s="4"/>
      <c r="L1956" s="4"/>
      <c r="M1956" s="2" t="s">
        <v>11974</v>
      </c>
    </row>
    <row r="1957" spans="1:13" ht="15" customHeight="1">
      <c r="A1957" s="4" t="s">
        <v>11975</v>
      </c>
      <c r="B1957" s="4" t="s">
        <v>533</v>
      </c>
      <c r="C1957" s="4" t="s">
        <v>11976</v>
      </c>
      <c r="D1957" s="4" t="s">
        <v>11977</v>
      </c>
      <c r="E1957" s="4" t="s">
        <v>11978</v>
      </c>
      <c r="F1957" s="4">
        <v>2026</v>
      </c>
      <c r="G1957" s="4" t="s">
        <v>6187</v>
      </c>
      <c r="H1957" s="4" t="s">
        <v>6164</v>
      </c>
      <c r="I1957" s="4" t="s">
        <v>11979</v>
      </c>
      <c r="J1957" s="4" t="s">
        <v>11980</v>
      </c>
      <c r="K1957" s="4"/>
      <c r="L1957" s="4"/>
      <c r="M1957" s="4" t="s">
        <v>11981</v>
      </c>
    </row>
    <row r="1958" spans="1:13" ht="15" customHeight="1">
      <c r="A1958" s="4" t="s">
        <v>11982</v>
      </c>
      <c r="B1958" s="4" t="s">
        <v>533</v>
      </c>
      <c r="C1958" s="4" t="s">
        <v>11983</v>
      </c>
      <c r="D1958" s="4" t="s">
        <v>1910</v>
      </c>
      <c r="E1958" s="4" t="s">
        <v>11984</v>
      </c>
      <c r="F1958" s="4">
        <v>2026</v>
      </c>
      <c r="G1958" s="4" t="s">
        <v>1393</v>
      </c>
      <c r="H1958" s="4" t="s">
        <v>6313</v>
      </c>
      <c r="I1958" s="4" t="s">
        <v>1912</v>
      </c>
      <c r="J1958" s="4"/>
      <c r="K1958" s="4" t="s">
        <v>1909</v>
      </c>
      <c r="L1958" s="4" t="s">
        <v>1264</v>
      </c>
      <c r="M1958" s="4" t="s">
        <v>1913</v>
      </c>
    </row>
    <row r="1959" spans="1:13" ht="15" customHeight="1">
      <c r="A1959" s="4" t="s">
        <v>11985</v>
      </c>
      <c r="B1959" s="4" t="s">
        <v>533</v>
      </c>
      <c r="C1959" s="4" t="s">
        <v>11986</v>
      </c>
      <c r="D1959" s="4" t="s">
        <v>11987</v>
      </c>
      <c r="E1959" s="4" t="s">
        <v>11988</v>
      </c>
      <c r="F1959" s="4">
        <v>2026</v>
      </c>
      <c r="G1959" s="4" t="s">
        <v>11989</v>
      </c>
      <c r="H1959" s="4" t="s">
        <v>6164</v>
      </c>
      <c r="I1959" s="4" t="s">
        <v>11990</v>
      </c>
      <c r="J1959" s="4"/>
      <c r="K1959" s="4"/>
      <c r="L1959" s="4"/>
      <c r="M1959" s="4" t="s">
        <v>11991</v>
      </c>
    </row>
    <row r="1960" spans="1:13" ht="15" customHeight="1">
      <c r="A1960" s="4" t="s">
        <v>455</v>
      </c>
      <c r="B1960" s="4" t="s">
        <v>533</v>
      </c>
      <c r="C1960" s="4" t="s">
        <v>11992</v>
      </c>
      <c r="D1960" s="4" t="s">
        <v>456</v>
      </c>
      <c r="E1960" s="4" t="s">
        <v>11993</v>
      </c>
      <c r="F1960" s="4">
        <v>2026</v>
      </c>
      <c r="G1960" s="4" t="s">
        <v>11994</v>
      </c>
      <c r="H1960" s="4" t="s">
        <v>6156</v>
      </c>
      <c r="I1960" s="4" t="s">
        <v>11995</v>
      </c>
      <c r="J1960" s="4"/>
      <c r="K1960" s="4"/>
      <c r="L1960" s="4"/>
      <c r="M1960" s="4" t="s">
        <v>11996</v>
      </c>
    </row>
    <row r="1961" spans="1:13" ht="15" customHeight="1">
      <c r="A1961" s="4" t="s">
        <v>11997</v>
      </c>
      <c r="B1961" s="4" t="s">
        <v>533</v>
      </c>
      <c r="C1961" s="4" t="s">
        <v>11998</v>
      </c>
      <c r="D1961" s="4" t="s">
        <v>5937</v>
      </c>
      <c r="E1961" s="4" t="s">
        <v>11999</v>
      </c>
      <c r="F1961" s="4">
        <v>2025</v>
      </c>
      <c r="G1961" s="4" t="s">
        <v>5939</v>
      </c>
      <c r="H1961" s="4" t="s">
        <v>6234</v>
      </c>
      <c r="I1961" s="4" t="s">
        <v>5940</v>
      </c>
      <c r="J1961" s="4"/>
      <c r="K1961" s="4" t="s">
        <v>5936</v>
      </c>
      <c r="L1961" s="4" t="s">
        <v>1264</v>
      </c>
      <c r="M1961" s="4" t="s">
        <v>5941</v>
      </c>
    </row>
    <row r="1962" spans="1:13" ht="15" customHeight="1">
      <c r="A1962" s="4" t="s">
        <v>12000</v>
      </c>
      <c r="B1962" s="4" t="s">
        <v>533</v>
      </c>
      <c r="C1962" s="4" t="s">
        <v>12001</v>
      </c>
      <c r="D1962" s="4" t="s">
        <v>12002</v>
      </c>
      <c r="E1962" s="4" t="s">
        <v>12003</v>
      </c>
      <c r="F1962" s="4">
        <v>2026</v>
      </c>
      <c r="G1962" s="4" t="s">
        <v>9953</v>
      </c>
      <c r="H1962" s="4" t="s">
        <v>6156</v>
      </c>
      <c r="I1962" s="4" t="s">
        <v>12004</v>
      </c>
      <c r="J1962" s="4"/>
      <c r="K1962" s="4"/>
      <c r="L1962" s="4"/>
      <c r="M1962" s="2" t="s">
        <v>12005</v>
      </c>
    </row>
    <row r="1963" spans="1:13" ht="15" customHeight="1">
      <c r="A1963" s="4" t="s">
        <v>12006</v>
      </c>
      <c r="B1963" s="4" t="s">
        <v>533</v>
      </c>
      <c r="C1963" s="4" t="s">
        <v>12007</v>
      </c>
      <c r="D1963" s="4" t="s">
        <v>12008</v>
      </c>
      <c r="E1963" s="4" t="s">
        <v>12009</v>
      </c>
      <c r="F1963" s="4">
        <v>2023</v>
      </c>
      <c r="G1963" s="4" t="s">
        <v>6187</v>
      </c>
      <c r="H1963" s="4" t="s">
        <v>6164</v>
      </c>
      <c r="I1963" s="4" t="s">
        <v>12010</v>
      </c>
      <c r="J1963" s="4" t="s">
        <v>12011</v>
      </c>
      <c r="K1963" s="4"/>
      <c r="L1963" s="4"/>
      <c r="M1963" s="4" t="s">
        <v>12012</v>
      </c>
    </row>
    <row r="1964" spans="1:13" ht="15" customHeight="1">
      <c r="A1964" s="4" t="s">
        <v>12013</v>
      </c>
      <c r="B1964" s="4" t="s">
        <v>533</v>
      </c>
      <c r="C1964" s="4" t="s">
        <v>12014</v>
      </c>
      <c r="D1964" s="4" t="s">
        <v>12015</v>
      </c>
      <c r="E1964" s="4" t="s">
        <v>12016</v>
      </c>
      <c r="F1964" s="4">
        <v>2024</v>
      </c>
      <c r="G1964" s="4" t="s">
        <v>12017</v>
      </c>
      <c r="H1964" s="4" t="s">
        <v>6164</v>
      </c>
      <c r="I1964" s="4" t="s">
        <v>12018</v>
      </c>
      <c r="J1964" s="4"/>
      <c r="K1964" s="4"/>
      <c r="L1964" s="4"/>
      <c r="M1964" s="2" t="s">
        <v>12019</v>
      </c>
    </row>
    <row r="1965" spans="1:13" ht="15" customHeight="1">
      <c r="A1965" s="4" t="s">
        <v>12020</v>
      </c>
      <c r="B1965" s="4" t="s">
        <v>533</v>
      </c>
      <c r="C1965" s="4" t="s">
        <v>12021</v>
      </c>
      <c r="D1965" s="4" t="s">
        <v>5430</v>
      </c>
      <c r="E1965" s="4" t="s">
        <v>12022</v>
      </c>
      <c r="F1965" s="4">
        <v>2024</v>
      </c>
      <c r="G1965" s="4" t="s">
        <v>5432</v>
      </c>
      <c r="H1965" s="4" t="s">
        <v>6313</v>
      </c>
      <c r="I1965" s="4" t="s">
        <v>5433</v>
      </c>
      <c r="J1965" s="4"/>
      <c r="K1965" s="4" t="s">
        <v>5429</v>
      </c>
      <c r="L1965" s="4" t="s">
        <v>1264</v>
      </c>
      <c r="M1965" s="4" t="s">
        <v>5434</v>
      </c>
    </row>
    <row r="1966" spans="1:13" ht="15" customHeight="1">
      <c r="A1966" s="4" t="s">
        <v>12023</v>
      </c>
      <c r="B1966" s="4" t="s">
        <v>533</v>
      </c>
      <c r="C1966" s="4" t="s">
        <v>12024</v>
      </c>
      <c r="D1966" s="4" t="s">
        <v>5943</v>
      </c>
      <c r="E1966" s="4" t="s">
        <v>12025</v>
      </c>
      <c r="F1966" s="4">
        <v>2026</v>
      </c>
      <c r="G1966" s="4" t="s">
        <v>5945</v>
      </c>
      <c r="H1966" s="4" t="s">
        <v>6164</v>
      </c>
      <c r="I1966" s="4" t="s">
        <v>5946</v>
      </c>
      <c r="J1966" s="4"/>
      <c r="K1966" s="4" t="s">
        <v>5942</v>
      </c>
      <c r="L1966" s="4" t="s">
        <v>1264</v>
      </c>
      <c r="M1966" s="4" t="s">
        <v>5947</v>
      </c>
    </row>
    <row r="1967" spans="1:13" ht="15" customHeight="1">
      <c r="A1967" s="4" t="s">
        <v>12026</v>
      </c>
      <c r="B1967" s="4" t="s">
        <v>533</v>
      </c>
      <c r="C1967" s="4" t="s">
        <v>12027</v>
      </c>
      <c r="D1967" s="4" t="s">
        <v>4448</v>
      </c>
      <c r="E1967" s="4" t="s">
        <v>12028</v>
      </c>
      <c r="F1967" s="4">
        <v>2025</v>
      </c>
      <c r="G1967" s="4" t="s">
        <v>12029</v>
      </c>
      <c r="H1967" s="4" t="s">
        <v>6384</v>
      </c>
      <c r="I1967" s="4" t="s">
        <v>4450</v>
      </c>
      <c r="J1967" s="4"/>
      <c r="K1967" s="4" t="s">
        <v>4447</v>
      </c>
      <c r="L1967" s="4" t="s">
        <v>1264</v>
      </c>
      <c r="M1967" s="4" t="s">
        <v>4451</v>
      </c>
    </row>
    <row r="1968" spans="1:13" ht="15" customHeight="1">
      <c r="A1968" s="4" t="s">
        <v>12030</v>
      </c>
      <c r="B1968" s="4" t="s">
        <v>533</v>
      </c>
      <c r="C1968" s="4" t="s">
        <v>12031</v>
      </c>
      <c r="D1968" s="4" t="s">
        <v>12032</v>
      </c>
      <c r="E1968" s="4" t="s">
        <v>12033</v>
      </c>
      <c r="F1968" s="4">
        <v>2026</v>
      </c>
      <c r="G1968" s="4" t="s">
        <v>12034</v>
      </c>
      <c r="H1968" s="4" t="s">
        <v>6164</v>
      </c>
      <c r="I1968" s="4" t="s">
        <v>12035</v>
      </c>
      <c r="J1968" s="4"/>
      <c r="K1968" s="4"/>
      <c r="L1968" s="4"/>
      <c r="M1968" s="4" t="s">
        <v>12036</v>
      </c>
    </row>
    <row r="1969" spans="1:13" ht="15" customHeight="1">
      <c r="A1969" s="4" t="s">
        <v>12037</v>
      </c>
      <c r="B1969" s="4" t="s">
        <v>533</v>
      </c>
      <c r="C1969" s="4" t="s">
        <v>12038</v>
      </c>
      <c r="D1969" s="4" t="s">
        <v>12039</v>
      </c>
      <c r="E1969" s="4" t="s">
        <v>12040</v>
      </c>
      <c r="F1969" s="4">
        <v>2026</v>
      </c>
      <c r="G1969" s="4" t="s">
        <v>6187</v>
      </c>
      <c r="H1969" s="4" t="s">
        <v>6164</v>
      </c>
      <c r="I1969" s="4" t="s">
        <v>12041</v>
      </c>
      <c r="J1969" s="4" t="s">
        <v>12042</v>
      </c>
      <c r="K1969" s="4"/>
      <c r="L1969" s="4"/>
      <c r="M1969" s="4" t="s">
        <v>12043</v>
      </c>
    </row>
    <row r="1970" spans="1:13" ht="15" customHeight="1">
      <c r="A1970" s="4" t="s">
        <v>12044</v>
      </c>
      <c r="B1970" s="4" t="s">
        <v>533</v>
      </c>
      <c r="C1970" s="4" t="s">
        <v>12045</v>
      </c>
      <c r="D1970" s="4" t="s">
        <v>12046</v>
      </c>
      <c r="E1970" s="4" t="s">
        <v>12047</v>
      </c>
      <c r="F1970" s="4">
        <v>2023</v>
      </c>
      <c r="G1970" s="4" t="s">
        <v>12048</v>
      </c>
      <c r="H1970" s="4" t="s">
        <v>6156</v>
      </c>
      <c r="I1970" s="4" t="s">
        <v>12049</v>
      </c>
      <c r="J1970" s="4"/>
      <c r="K1970" s="4"/>
      <c r="L1970" s="4"/>
      <c r="M1970" s="4" t="s">
        <v>12050</v>
      </c>
    </row>
    <row r="1971" spans="1:13" ht="15" customHeight="1">
      <c r="A1971" s="4" t="s">
        <v>12051</v>
      </c>
      <c r="B1971" s="4" t="s">
        <v>533</v>
      </c>
      <c r="C1971" s="4" t="s">
        <v>12052</v>
      </c>
      <c r="D1971" s="4" t="s">
        <v>12053</v>
      </c>
      <c r="E1971" s="4" t="s">
        <v>12054</v>
      </c>
      <c r="F1971" s="4">
        <v>2020</v>
      </c>
      <c r="G1971" s="4" t="s">
        <v>12055</v>
      </c>
      <c r="H1971" s="4" t="s">
        <v>6180</v>
      </c>
      <c r="I1971" s="4" t="s">
        <v>12056</v>
      </c>
      <c r="J1971" s="4"/>
      <c r="K1971" s="4"/>
      <c r="L1971" s="4"/>
      <c r="M1971" s="4" t="s">
        <v>12057</v>
      </c>
    </row>
    <row r="1972" spans="1:13" ht="15" customHeight="1">
      <c r="A1972" s="4" t="s">
        <v>12058</v>
      </c>
      <c r="B1972" s="4" t="s">
        <v>533</v>
      </c>
      <c r="C1972" s="4" t="s">
        <v>12059</v>
      </c>
      <c r="D1972" s="4" t="s">
        <v>2380</v>
      </c>
      <c r="E1972" s="4" t="s">
        <v>12060</v>
      </c>
      <c r="F1972" s="4">
        <v>2025</v>
      </c>
      <c r="G1972" s="4" t="s">
        <v>2382</v>
      </c>
      <c r="H1972" s="4" t="s">
        <v>6234</v>
      </c>
      <c r="I1972" s="4" t="s">
        <v>2383</v>
      </c>
      <c r="J1972" s="4" t="s">
        <v>2384</v>
      </c>
      <c r="K1972" s="4" t="s">
        <v>2379</v>
      </c>
      <c r="L1972" s="4" t="s">
        <v>1264</v>
      </c>
      <c r="M1972" s="4" t="s">
        <v>2385</v>
      </c>
    </row>
    <row r="1973" spans="1:13" ht="15" customHeight="1">
      <c r="A1973" s="4" t="s">
        <v>12061</v>
      </c>
      <c r="B1973" s="4" t="s">
        <v>533</v>
      </c>
      <c r="C1973" s="4" t="s">
        <v>12062</v>
      </c>
      <c r="D1973" s="4" t="s">
        <v>12063</v>
      </c>
      <c r="E1973" s="4" t="s">
        <v>12064</v>
      </c>
      <c r="F1973" s="4">
        <v>2026</v>
      </c>
      <c r="G1973" s="4" t="s">
        <v>6187</v>
      </c>
      <c r="H1973" s="4" t="s">
        <v>6164</v>
      </c>
      <c r="I1973" s="4" t="s">
        <v>12065</v>
      </c>
      <c r="J1973" s="4" t="s">
        <v>12066</v>
      </c>
      <c r="K1973" s="4"/>
      <c r="L1973" s="4"/>
      <c r="M1973" s="4" t="s">
        <v>12067</v>
      </c>
    </row>
    <row r="1974" spans="1:13" ht="15" customHeight="1">
      <c r="A1974" s="4" t="s">
        <v>12068</v>
      </c>
      <c r="B1974" s="4" t="s">
        <v>533</v>
      </c>
      <c r="C1974" s="4" t="s">
        <v>12069</v>
      </c>
      <c r="D1974" s="4" t="s">
        <v>12070</v>
      </c>
      <c r="E1974" s="4" t="s">
        <v>12071</v>
      </c>
      <c r="F1974" s="4">
        <v>2026</v>
      </c>
      <c r="G1974" s="4" t="s">
        <v>6187</v>
      </c>
      <c r="H1974" s="4" t="s">
        <v>6164</v>
      </c>
      <c r="I1974" s="4" t="s">
        <v>12072</v>
      </c>
      <c r="J1974" s="4" t="s">
        <v>12073</v>
      </c>
      <c r="K1974" s="4"/>
      <c r="L1974" s="4"/>
      <c r="M1974" s="4" t="s">
        <v>12074</v>
      </c>
    </row>
    <row r="1975" spans="1:13" ht="15" customHeight="1">
      <c r="A1975" s="4" t="s">
        <v>12075</v>
      </c>
      <c r="B1975" s="4" t="s">
        <v>533</v>
      </c>
      <c r="C1975" s="4" t="s">
        <v>12076</v>
      </c>
      <c r="D1975" s="4" t="s">
        <v>12077</v>
      </c>
      <c r="E1975" s="4" t="s">
        <v>12078</v>
      </c>
      <c r="F1975" s="4">
        <v>2025</v>
      </c>
      <c r="G1975" s="4"/>
      <c r="H1975" s="4" t="s">
        <v>6180</v>
      </c>
      <c r="I1975" s="4"/>
      <c r="J1975" s="4" t="s">
        <v>12079</v>
      </c>
      <c r="K1975" s="4"/>
      <c r="L1975" s="4"/>
      <c r="M1975" s="4" t="s">
        <v>12080</v>
      </c>
    </row>
    <row r="1976" spans="1:13" ht="15" customHeight="1">
      <c r="A1976" s="4" t="s">
        <v>433</v>
      </c>
      <c r="B1976" s="4" t="s">
        <v>533</v>
      </c>
      <c r="C1976" s="4" t="s">
        <v>12081</v>
      </c>
      <c r="D1976" s="4" t="s">
        <v>434</v>
      </c>
      <c r="E1976" s="4" t="s">
        <v>12082</v>
      </c>
      <c r="F1976" s="4">
        <v>2026</v>
      </c>
      <c r="G1976" s="4"/>
      <c r="H1976" s="4" t="s">
        <v>6180</v>
      </c>
      <c r="I1976" s="4"/>
      <c r="J1976" s="4" t="s">
        <v>12083</v>
      </c>
      <c r="K1976" s="4"/>
      <c r="L1976" s="4"/>
      <c r="M1976" s="4" t="s">
        <v>12084</v>
      </c>
    </row>
    <row r="1977" spans="1:13" ht="15" customHeight="1">
      <c r="A1977" s="4" t="s">
        <v>12085</v>
      </c>
      <c r="B1977" s="4" t="s">
        <v>533</v>
      </c>
      <c r="C1977" s="4" t="s">
        <v>12086</v>
      </c>
      <c r="D1977" s="4" t="s">
        <v>12087</v>
      </c>
      <c r="E1977" s="4" t="s">
        <v>12088</v>
      </c>
      <c r="F1977" s="4">
        <v>2026</v>
      </c>
      <c r="G1977" s="4" t="s">
        <v>11555</v>
      </c>
      <c r="H1977" s="4" t="s">
        <v>6156</v>
      </c>
      <c r="I1977" s="4" t="s">
        <v>12089</v>
      </c>
      <c r="J1977" s="4"/>
      <c r="K1977" s="4"/>
      <c r="L1977" s="4"/>
      <c r="M1977" s="4" t="s">
        <v>12090</v>
      </c>
    </row>
    <row r="1978" spans="1:13" ht="15" customHeight="1">
      <c r="A1978" s="4" t="s">
        <v>12091</v>
      </c>
      <c r="B1978" s="4" t="s">
        <v>533</v>
      </c>
      <c r="C1978" s="4" t="s">
        <v>12092</v>
      </c>
      <c r="D1978" s="4" t="s">
        <v>12093</v>
      </c>
      <c r="E1978" s="4" t="s">
        <v>12094</v>
      </c>
      <c r="F1978" s="4">
        <v>2026</v>
      </c>
      <c r="G1978" s="4" t="s">
        <v>12095</v>
      </c>
      <c r="H1978" s="4" t="s">
        <v>6156</v>
      </c>
      <c r="I1978" s="4" t="s">
        <v>12096</v>
      </c>
      <c r="J1978" s="4"/>
      <c r="K1978" s="4"/>
      <c r="L1978" s="4"/>
      <c r="M1978" s="4" t="s">
        <v>12097</v>
      </c>
    </row>
    <row r="1979" spans="1:13" ht="15" customHeight="1">
      <c r="A1979" s="4" t="s">
        <v>12098</v>
      </c>
      <c r="B1979" s="4" t="s">
        <v>533</v>
      </c>
      <c r="C1979" s="4" t="s">
        <v>12099</v>
      </c>
      <c r="D1979" s="4" t="s">
        <v>12100</v>
      </c>
      <c r="E1979" s="4" t="s">
        <v>12101</v>
      </c>
      <c r="F1979" s="4">
        <v>2025</v>
      </c>
      <c r="G1979" s="4" t="s">
        <v>12102</v>
      </c>
      <c r="H1979" s="4" t="s">
        <v>6164</v>
      </c>
      <c r="I1979" s="4" t="s">
        <v>12103</v>
      </c>
      <c r="J1979" s="4"/>
      <c r="K1979" s="4"/>
      <c r="L1979" s="4"/>
      <c r="M1979" s="4" t="s">
        <v>12104</v>
      </c>
    </row>
    <row r="1980" spans="1:13" ht="15" customHeight="1">
      <c r="A1980" s="4" t="s">
        <v>12105</v>
      </c>
      <c r="B1980" s="4" t="s">
        <v>533</v>
      </c>
      <c r="C1980" s="4" t="s">
        <v>12106</v>
      </c>
      <c r="D1980" s="4" t="s">
        <v>12107</v>
      </c>
      <c r="E1980" s="4" t="s">
        <v>12108</v>
      </c>
      <c r="F1980" s="4">
        <v>2020</v>
      </c>
      <c r="G1980" s="4" t="s">
        <v>12109</v>
      </c>
      <c r="H1980" s="4" t="s">
        <v>11180</v>
      </c>
      <c r="I1980" s="4" t="s">
        <v>12110</v>
      </c>
      <c r="J1980" s="4"/>
      <c r="K1980" s="4"/>
      <c r="L1980" s="4"/>
      <c r="M1980" s="4" t="s">
        <v>12111</v>
      </c>
    </row>
    <row r="1981" spans="1:13" ht="15" customHeight="1">
      <c r="A1981" s="4" t="s">
        <v>12112</v>
      </c>
      <c r="B1981" s="4" t="s">
        <v>533</v>
      </c>
      <c r="C1981" s="4" t="s">
        <v>12113</v>
      </c>
      <c r="D1981" s="4" t="s">
        <v>4172</v>
      </c>
      <c r="E1981" s="4" t="s">
        <v>12114</v>
      </c>
      <c r="F1981" s="4">
        <v>2025</v>
      </c>
      <c r="G1981" s="4" t="s">
        <v>12115</v>
      </c>
      <c r="H1981" s="4" t="s">
        <v>6384</v>
      </c>
      <c r="I1981" s="4" t="s">
        <v>4175</v>
      </c>
      <c r="J1981" s="4" t="s">
        <v>4176</v>
      </c>
      <c r="K1981" s="4" t="s">
        <v>4171</v>
      </c>
      <c r="L1981" s="4" t="s">
        <v>1264</v>
      </c>
      <c r="M1981" s="4" t="s">
        <v>4177</v>
      </c>
    </row>
    <row r="1982" spans="1:13" ht="15" customHeight="1">
      <c r="A1982" s="4" t="s">
        <v>12116</v>
      </c>
      <c r="B1982" s="4" t="s">
        <v>533</v>
      </c>
      <c r="C1982" s="4" t="s">
        <v>12117</v>
      </c>
      <c r="D1982" s="4" t="s">
        <v>12118</v>
      </c>
      <c r="E1982" s="4" t="s">
        <v>12119</v>
      </c>
      <c r="F1982" s="4">
        <v>2026</v>
      </c>
      <c r="G1982" s="4" t="s">
        <v>12120</v>
      </c>
      <c r="H1982" s="4" t="s">
        <v>6164</v>
      </c>
      <c r="I1982" s="4" t="s">
        <v>12121</v>
      </c>
      <c r="J1982" s="4"/>
      <c r="K1982" s="4"/>
      <c r="L1982" s="4"/>
      <c r="M1982" s="2" t="s">
        <v>12122</v>
      </c>
    </row>
    <row r="1983" spans="1:13" ht="15" customHeight="1">
      <c r="A1983" s="4" t="s">
        <v>12123</v>
      </c>
      <c r="B1983" s="4" t="s">
        <v>533</v>
      </c>
      <c r="C1983" s="4" t="s">
        <v>12124</v>
      </c>
      <c r="D1983" s="4" t="s">
        <v>12125</v>
      </c>
      <c r="E1983" s="4" t="s">
        <v>12126</v>
      </c>
      <c r="F1983" s="4">
        <v>2023</v>
      </c>
      <c r="G1983" s="4" t="s">
        <v>12127</v>
      </c>
      <c r="H1983" s="4" t="s">
        <v>6164</v>
      </c>
      <c r="I1983" s="4" t="s">
        <v>12128</v>
      </c>
      <c r="J1983" s="4"/>
      <c r="K1983" s="4"/>
      <c r="L1983" s="4"/>
      <c r="M1983" s="4" t="s">
        <v>12129</v>
      </c>
    </row>
    <row r="1984" spans="1:13" ht="15" customHeight="1">
      <c r="A1984" s="4" t="s">
        <v>12130</v>
      </c>
      <c r="B1984" s="4" t="s">
        <v>533</v>
      </c>
      <c r="C1984" s="4" t="s">
        <v>12131</v>
      </c>
      <c r="D1984" s="4" t="s">
        <v>12132</v>
      </c>
      <c r="E1984" s="4" t="s">
        <v>12133</v>
      </c>
      <c r="F1984" s="4">
        <v>2026</v>
      </c>
      <c r="G1984" s="4" t="s">
        <v>6187</v>
      </c>
      <c r="H1984" s="4" t="s">
        <v>6164</v>
      </c>
      <c r="I1984" s="4" t="s">
        <v>12134</v>
      </c>
      <c r="J1984" s="4" t="s">
        <v>12135</v>
      </c>
      <c r="K1984" s="4"/>
      <c r="L1984" s="4"/>
      <c r="M1984" s="4" t="s">
        <v>12136</v>
      </c>
    </row>
    <row r="1985" spans="1:13" ht="15" customHeight="1">
      <c r="A1985" s="4" t="s">
        <v>12137</v>
      </c>
      <c r="B1985" s="4" t="s">
        <v>533</v>
      </c>
      <c r="C1985" s="4" t="s">
        <v>12138</v>
      </c>
      <c r="D1985" s="4" t="s">
        <v>12139</v>
      </c>
      <c r="E1985" s="4" t="s">
        <v>12140</v>
      </c>
      <c r="F1985" s="4">
        <v>2024</v>
      </c>
      <c r="G1985" s="4" t="s">
        <v>12141</v>
      </c>
      <c r="H1985" s="4" t="s">
        <v>6164</v>
      </c>
      <c r="I1985" s="4"/>
      <c r="J1985" s="4"/>
      <c r="K1985" s="4"/>
      <c r="L1985" s="4"/>
      <c r="M1985" s="4"/>
    </row>
    <row r="1986" spans="1:13" ht="15" customHeight="1">
      <c r="A1986" s="4" t="s">
        <v>12142</v>
      </c>
      <c r="B1986" s="4" t="s">
        <v>533</v>
      </c>
      <c r="C1986" s="4" t="s">
        <v>12143</v>
      </c>
      <c r="D1986" s="4" t="s">
        <v>12144</v>
      </c>
      <c r="E1986" s="4" t="s">
        <v>12145</v>
      </c>
      <c r="F1986" s="4">
        <v>2026</v>
      </c>
      <c r="G1986" s="4" t="s">
        <v>6836</v>
      </c>
      <c r="H1986" s="4" t="s">
        <v>6164</v>
      </c>
      <c r="I1986" s="4" t="s">
        <v>12146</v>
      </c>
      <c r="J1986" s="4"/>
      <c r="K1986" s="4"/>
      <c r="L1986" s="4"/>
      <c r="M1986" s="4" t="s">
        <v>12147</v>
      </c>
    </row>
    <row r="1987" spans="1:13" ht="15" customHeight="1">
      <c r="A1987" s="4" t="s">
        <v>12148</v>
      </c>
      <c r="B1987" s="4" t="s">
        <v>533</v>
      </c>
      <c r="C1987" s="4" t="s">
        <v>12149</v>
      </c>
      <c r="D1987" s="4" t="s">
        <v>12150</v>
      </c>
      <c r="E1987" s="4" t="s">
        <v>12151</v>
      </c>
      <c r="F1987" s="4">
        <v>2026</v>
      </c>
      <c r="G1987" s="4" t="s">
        <v>12152</v>
      </c>
      <c r="H1987" s="4" t="s">
        <v>6156</v>
      </c>
      <c r="I1987" s="4" t="s">
        <v>12153</v>
      </c>
      <c r="J1987" s="4"/>
      <c r="K1987" s="4"/>
      <c r="L1987" s="4"/>
      <c r="M1987" s="4" t="s">
        <v>12154</v>
      </c>
    </row>
    <row r="1988" spans="1:13" ht="15" customHeight="1">
      <c r="A1988" s="4" t="s">
        <v>12155</v>
      </c>
      <c r="B1988" s="4" t="s">
        <v>533</v>
      </c>
      <c r="C1988" s="4" t="s">
        <v>12156</v>
      </c>
      <c r="D1988" s="4" t="s">
        <v>12157</v>
      </c>
      <c r="E1988" s="4" t="s">
        <v>10515</v>
      </c>
      <c r="F1988" s="4">
        <v>2026</v>
      </c>
      <c r="G1988" s="4"/>
      <c r="H1988" s="4" t="s">
        <v>6180</v>
      </c>
      <c r="I1988" s="4"/>
      <c r="J1988" s="4" t="s">
        <v>12158</v>
      </c>
      <c r="K1988" s="4"/>
      <c r="L1988" s="4"/>
      <c r="M1988" s="4" t="s">
        <v>12159</v>
      </c>
    </row>
    <row r="1989" spans="1:13" ht="15" customHeight="1">
      <c r="A1989" s="4" t="s">
        <v>12160</v>
      </c>
      <c r="B1989" s="4" t="s">
        <v>533</v>
      </c>
      <c r="C1989" s="4" t="s">
        <v>12161</v>
      </c>
      <c r="D1989" s="4" t="s">
        <v>12162</v>
      </c>
      <c r="E1989" s="4" t="s">
        <v>12163</v>
      </c>
      <c r="F1989" s="4">
        <v>2026</v>
      </c>
      <c r="G1989" s="4" t="s">
        <v>8568</v>
      </c>
      <c r="H1989" s="4" t="s">
        <v>6164</v>
      </c>
      <c r="I1989" s="4" t="s">
        <v>12164</v>
      </c>
      <c r="J1989" s="4"/>
      <c r="K1989" s="4"/>
      <c r="L1989" s="4"/>
      <c r="M1989" s="4" t="s">
        <v>12165</v>
      </c>
    </row>
    <row r="1990" spans="1:13" ht="15" customHeight="1">
      <c r="A1990" s="4" t="s">
        <v>12166</v>
      </c>
      <c r="B1990" s="4" t="s">
        <v>533</v>
      </c>
      <c r="C1990" s="4" t="s">
        <v>12167</v>
      </c>
      <c r="D1990" s="4" t="s">
        <v>12168</v>
      </c>
      <c r="E1990" s="4" t="s">
        <v>12169</v>
      </c>
      <c r="F1990" s="4">
        <v>2026</v>
      </c>
      <c r="G1990" s="4" t="s">
        <v>760</v>
      </c>
      <c r="H1990" s="4" t="s">
        <v>6156</v>
      </c>
      <c r="I1990" s="4" t="s">
        <v>12170</v>
      </c>
      <c r="J1990" s="4"/>
      <c r="K1990" s="4"/>
      <c r="L1990" s="4"/>
      <c r="M1990" s="4" t="s">
        <v>12171</v>
      </c>
    </row>
    <row r="1991" spans="1:13" ht="15" customHeight="1">
      <c r="A1991" s="4" t="s">
        <v>12172</v>
      </c>
      <c r="B1991" s="4" t="s">
        <v>533</v>
      </c>
      <c r="C1991" s="4" t="s">
        <v>12173</v>
      </c>
      <c r="D1991" s="4" t="s">
        <v>12174</v>
      </c>
      <c r="E1991" s="4" t="s">
        <v>12175</v>
      </c>
      <c r="F1991" s="4">
        <v>2025</v>
      </c>
      <c r="G1991" s="4" t="s">
        <v>12176</v>
      </c>
      <c r="H1991" s="4" t="s">
        <v>6156</v>
      </c>
      <c r="I1991" s="4" t="s">
        <v>12177</v>
      </c>
      <c r="J1991" s="4"/>
      <c r="K1991" s="4"/>
      <c r="L1991" s="4"/>
      <c r="M1991" s="4" t="s">
        <v>12178</v>
      </c>
    </row>
    <row r="1992" spans="1:13" ht="15" customHeight="1">
      <c r="A1992" s="4" t="s">
        <v>12179</v>
      </c>
      <c r="B1992" s="4" t="s">
        <v>533</v>
      </c>
      <c r="C1992" s="4" t="s">
        <v>12180</v>
      </c>
      <c r="D1992" s="4" t="s">
        <v>2920</v>
      </c>
      <c r="E1992" s="4" t="s">
        <v>12181</v>
      </c>
      <c r="F1992" s="4">
        <v>2025</v>
      </c>
      <c r="G1992" s="4" t="s">
        <v>2922</v>
      </c>
      <c r="H1992" s="4" t="s">
        <v>6234</v>
      </c>
      <c r="I1992" s="4" t="s">
        <v>2923</v>
      </c>
      <c r="J1992" s="4"/>
      <c r="K1992" s="4" t="s">
        <v>2919</v>
      </c>
      <c r="L1992" s="4" t="s">
        <v>1264</v>
      </c>
      <c r="M1992" s="4" t="s">
        <v>2924</v>
      </c>
    </row>
    <row r="1993" spans="1:13" ht="15" customHeight="1">
      <c r="A1993" s="4" t="s">
        <v>116</v>
      </c>
      <c r="B1993" s="4" t="s">
        <v>533</v>
      </c>
      <c r="C1993" s="4" t="s">
        <v>12182</v>
      </c>
      <c r="D1993" s="4" t="s">
        <v>117</v>
      </c>
      <c r="E1993" s="4" t="s">
        <v>12183</v>
      </c>
      <c r="F1993" s="4">
        <v>2026</v>
      </c>
      <c r="G1993" s="4" t="s">
        <v>12184</v>
      </c>
      <c r="H1993" s="4" t="s">
        <v>6156</v>
      </c>
      <c r="I1993" s="4" t="s">
        <v>12185</v>
      </c>
      <c r="J1993" s="4"/>
      <c r="K1993" s="4"/>
      <c r="L1993" s="4"/>
      <c r="M1993" s="4" t="s">
        <v>12186</v>
      </c>
    </row>
    <row r="1994" spans="1:13" ht="15" customHeight="1">
      <c r="A1994" s="4" t="s">
        <v>12187</v>
      </c>
      <c r="B1994" s="4" t="s">
        <v>533</v>
      </c>
      <c r="C1994" s="4" t="s">
        <v>12188</v>
      </c>
      <c r="D1994" s="4" t="s">
        <v>12189</v>
      </c>
      <c r="E1994" s="4" t="s">
        <v>12190</v>
      </c>
      <c r="F1994" s="4">
        <v>2026</v>
      </c>
      <c r="G1994" s="4" t="s">
        <v>760</v>
      </c>
      <c r="H1994" s="4" t="s">
        <v>6156</v>
      </c>
      <c r="I1994" s="4" t="s">
        <v>12191</v>
      </c>
      <c r="J1994" s="4"/>
      <c r="K1994" s="4"/>
      <c r="L1994" s="4"/>
      <c r="M1994" s="4" t="s">
        <v>12192</v>
      </c>
    </row>
    <row r="1995" spans="1:13" ht="15" customHeight="1">
      <c r="A1995" s="4" t="s">
        <v>12193</v>
      </c>
      <c r="B1995" s="4" t="s">
        <v>533</v>
      </c>
      <c r="C1995" s="4" t="s">
        <v>12194</v>
      </c>
      <c r="D1995" s="4" t="s">
        <v>5655</v>
      </c>
      <c r="E1995" s="4" t="s">
        <v>12195</v>
      </c>
      <c r="F1995" s="4">
        <v>2025</v>
      </c>
      <c r="G1995" s="4" t="s">
        <v>12196</v>
      </c>
      <c r="H1995" s="4" t="s">
        <v>6234</v>
      </c>
      <c r="I1995" s="4" t="s">
        <v>5658</v>
      </c>
      <c r="J1995" s="4"/>
      <c r="K1995" s="4" t="s">
        <v>5654</v>
      </c>
      <c r="L1995" s="4" t="s">
        <v>1264</v>
      </c>
      <c r="M1995" s="4" t="s">
        <v>5659</v>
      </c>
    </row>
    <row r="1996" spans="1:13" ht="15" customHeight="1">
      <c r="A1996" s="4" t="s">
        <v>12197</v>
      </c>
      <c r="B1996" s="4" t="s">
        <v>533</v>
      </c>
      <c r="C1996" s="4" t="s">
        <v>12198</v>
      </c>
      <c r="D1996" s="4" t="s">
        <v>12199</v>
      </c>
      <c r="E1996" s="4" t="s">
        <v>12200</v>
      </c>
      <c r="F1996" s="4">
        <v>2026</v>
      </c>
      <c r="G1996" s="4" t="s">
        <v>8604</v>
      </c>
      <c r="H1996" s="4" t="s">
        <v>761</v>
      </c>
      <c r="I1996" s="4" t="s">
        <v>12201</v>
      </c>
      <c r="J1996" s="4"/>
      <c r="K1996" s="4"/>
      <c r="L1996" s="4"/>
      <c r="M1996" s="4" t="s">
        <v>12202</v>
      </c>
    </row>
    <row r="1997" spans="1:13" ht="15" customHeight="1">
      <c r="A1997" s="4" t="s">
        <v>12203</v>
      </c>
      <c r="B1997" s="4" t="s">
        <v>533</v>
      </c>
      <c r="C1997" s="4" t="s">
        <v>12204</v>
      </c>
      <c r="D1997" s="4" t="s">
        <v>12205</v>
      </c>
      <c r="E1997" s="4" t="s">
        <v>12206</v>
      </c>
      <c r="F1997" s="4">
        <v>2024</v>
      </c>
      <c r="G1997" s="4" t="s">
        <v>12207</v>
      </c>
      <c r="H1997" s="4" t="s">
        <v>6164</v>
      </c>
      <c r="I1997" s="4" t="s">
        <v>12208</v>
      </c>
      <c r="J1997" s="4"/>
      <c r="K1997" s="4"/>
      <c r="L1997" s="4"/>
      <c r="M1997" s="4" t="s">
        <v>12209</v>
      </c>
    </row>
    <row r="1998" spans="1:13" ht="15" customHeight="1">
      <c r="A1998" s="4" t="s">
        <v>260</v>
      </c>
      <c r="B1998" s="4" t="s">
        <v>533</v>
      </c>
      <c r="C1998" s="4" t="s">
        <v>12210</v>
      </c>
      <c r="D1998" s="4" t="s">
        <v>261</v>
      </c>
      <c r="E1998" s="4" t="s">
        <v>12211</v>
      </c>
      <c r="F1998" s="4">
        <v>2023</v>
      </c>
      <c r="G1998" s="4" t="s">
        <v>12212</v>
      </c>
      <c r="H1998" s="4" t="s">
        <v>6234</v>
      </c>
      <c r="I1998" s="4" t="s">
        <v>12213</v>
      </c>
      <c r="J1998" s="4" t="s">
        <v>12214</v>
      </c>
      <c r="K1998" s="4"/>
      <c r="L1998" s="4"/>
      <c r="M1998" s="4" t="s">
        <v>12215</v>
      </c>
    </row>
    <row r="1999" spans="1:13" ht="15" customHeight="1">
      <c r="A1999" s="4" t="s">
        <v>12216</v>
      </c>
      <c r="B1999" s="4" t="s">
        <v>533</v>
      </c>
      <c r="C1999" s="4" t="s">
        <v>12217</v>
      </c>
      <c r="D1999" s="4" t="s">
        <v>102</v>
      </c>
      <c r="E1999" s="4" t="s">
        <v>12218</v>
      </c>
      <c r="F1999" s="4">
        <v>2025</v>
      </c>
      <c r="G1999" s="4" t="s">
        <v>687</v>
      </c>
      <c r="H1999" s="4" t="s">
        <v>6164</v>
      </c>
      <c r="I1999" s="4" t="s">
        <v>688</v>
      </c>
      <c r="J1999" s="4" t="s">
        <v>689</v>
      </c>
      <c r="K1999" s="4" t="s">
        <v>101</v>
      </c>
      <c r="L1999" s="4" t="s">
        <v>1264</v>
      </c>
      <c r="M1999" s="4" t="s">
        <v>12219</v>
      </c>
    </row>
    <row r="2000" spans="1:13" ht="15" customHeight="1">
      <c r="A2000" s="4" t="s">
        <v>12220</v>
      </c>
      <c r="B2000" s="4" t="s">
        <v>533</v>
      </c>
      <c r="C2000" s="4" t="s">
        <v>12221</v>
      </c>
      <c r="D2000" s="4" t="s">
        <v>12222</v>
      </c>
      <c r="E2000" s="4" t="s">
        <v>12223</v>
      </c>
      <c r="F2000" s="4">
        <v>2026</v>
      </c>
      <c r="G2000" s="4" t="s">
        <v>12224</v>
      </c>
      <c r="H2000" s="4" t="s">
        <v>6156</v>
      </c>
      <c r="I2000" s="4" t="s">
        <v>12225</v>
      </c>
      <c r="J2000" s="4"/>
      <c r="K2000" s="4"/>
      <c r="L2000" s="4"/>
      <c r="M2000" s="4" t="s">
        <v>12226</v>
      </c>
    </row>
    <row r="2001" spans="1:13" ht="15" customHeight="1">
      <c r="A2001" s="4" t="s">
        <v>424</v>
      </c>
      <c r="B2001" s="4" t="s">
        <v>533</v>
      </c>
      <c r="C2001" s="4" t="s">
        <v>12227</v>
      </c>
      <c r="D2001" s="4" t="s">
        <v>425</v>
      </c>
      <c r="E2001" s="4" t="s">
        <v>12228</v>
      </c>
      <c r="F2001" s="4">
        <v>2026</v>
      </c>
      <c r="G2001" s="4" t="s">
        <v>6187</v>
      </c>
      <c r="H2001" s="4" t="s">
        <v>6164</v>
      </c>
      <c r="I2001" s="4" t="s">
        <v>12229</v>
      </c>
      <c r="J2001" s="4" t="s">
        <v>12230</v>
      </c>
      <c r="K2001" s="4"/>
      <c r="L2001" s="4"/>
      <c r="M2001" s="4" t="s">
        <v>12231</v>
      </c>
    </row>
    <row r="2002" spans="1:13" ht="15" customHeight="1">
      <c r="A2002" s="4" t="s">
        <v>12232</v>
      </c>
      <c r="B2002" s="4" t="s">
        <v>533</v>
      </c>
      <c r="C2002" s="4" t="s">
        <v>12233</v>
      </c>
      <c r="D2002" s="4" t="s">
        <v>12234</v>
      </c>
      <c r="E2002" s="4" t="s">
        <v>12235</v>
      </c>
      <c r="F2002" s="4">
        <v>2026</v>
      </c>
      <c r="G2002" s="4" t="s">
        <v>6187</v>
      </c>
      <c r="H2002" s="4" t="s">
        <v>6164</v>
      </c>
      <c r="I2002" s="4" t="s">
        <v>12236</v>
      </c>
      <c r="J2002" s="4" t="s">
        <v>12237</v>
      </c>
      <c r="K2002" s="4"/>
      <c r="L2002" s="4"/>
      <c r="M2002" s="4" t="s">
        <v>12238</v>
      </c>
    </row>
    <row r="2003" spans="1:13" ht="15" customHeight="1">
      <c r="A2003" s="4" t="s">
        <v>12239</v>
      </c>
      <c r="B2003" s="4" t="s">
        <v>533</v>
      </c>
      <c r="C2003" s="4" t="s">
        <v>12240</v>
      </c>
      <c r="D2003" s="4" t="s">
        <v>12241</v>
      </c>
      <c r="E2003" s="4" t="s">
        <v>12242</v>
      </c>
      <c r="F2003" s="4">
        <v>2025</v>
      </c>
      <c r="G2003" s="4" t="s">
        <v>6187</v>
      </c>
      <c r="H2003" s="4" t="s">
        <v>6164</v>
      </c>
      <c r="I2003" s="4" t="s">
        <v>12243</v>
      </c>
      <c r="J2003" s="4" t="s">
        <v>12244</v>
      </c>
      <c r="K2003" s="4"/>
      <c r="L2003" s="4"/>
      <c r="M2003" s="4" t="s">
        <v>12245</v>
      </c>
    </row>
    <row r="2004" spans="1:13" ht="15" customHeight="1">
      <c r="A2004" s="4" t="s">
        <v>12246</v>
      </c>
      <c r="B2004" s="4" t="s">
        <v>533</v>
      </c>
      <c r="C2004" s="4" t="s">
        <v>12247</v>
      </c>
      <c r="D2004" s="4" t="s">
        <v>12248</v>
      </c>
      <c r="E2004" s="4" t="s">
        <v>12249</v>
      </c>
      <c r="F2004" s="4">
        <v>2025</v>
      </c>
      <c r="G2004" s="4" t="s">
        <v>12250</v>
      </c>
      <c r="H2004" s="4" t="s">
        <v>12251</v>
      </c>
      <c r="I2004" s="4" t="s">
        <v>12252</v>
      </c>
      <c r="J2004" s="4"/>
      <c r="K2004" s="4"/>
      <c r="L2004" s="4"/>
      <c r="M2004" s="4" t="s">
        <v>12253</v>
      </c>
    </row>
    <row r="2005" spans="1:13" ht="15" customHeight="1">
      <c r="A2005" s="4" t="s">
        <v>12254</v>
      </c>
      <c r="B2005" s="4" t="s">
        <v>533</v>
      </c>
      <c r="C2005" s="4" t="s">
        <v>12255</v>
      </c>
      <c r="D2005" s="4" t="s">
        <v>1797</v>
      </c>
      <c r="E2005" s="4" t="s">
        <v>12256</v>
      </c>
      <c r="F2005" s="4">
        <v>2026</v>
      </c>
      <c r="G2005" s="4" t="s">
        <v>1799</v>
      </c>
      <c r="H2005" s="4" t="s">
        <v>6180</v>
      </c>
      <c r="I2005" s="4" t="s">
        <v>1800</v>
      </c>
      <c r="J2005" s="4"/>
      <c r="K2005" s="4" t="s">
        <v>1796</v>
      </c>
      <c r="L2005" s="4" t="s">
        <v>1264</v>
      </c>
      <c r="M2005" s="4" t="s">
        <v>1801</v>
      </c>
    </row>
    <row r="2006" spans="1:13" ht="15" customHeight="1">
      <c r="A2006" s="4" t="s">
        <v>12257</v>
      </c>
      <c r="B2006" s="4" t="s">
        <v>533</v>
      </c>
      <c r="C2006" s="4" t="s">
        <v>12258</v>
      </c>
      <c r="D2006" s="4" t="s">
        <v>12259</v>
      </c>
      <c r="E2006" s="4" t="s">
        <v>12260</v>
      </c>
      <c r="F2006" s="4">
        <v>2026</v>
      </c>
      <c r="G2006" s="4" t="s">
        <v>6187</v>
      </c>
      <c r="H2006" s="4" t="s">
        <v>6164</v>
      </c>
      <c r="I2006" s="4" t="s">
        <v>12261</v>
      </c>
      <c r="J2006" s="4" t="s">
        <v>12262</v>
      </c>
      <c r="K2006" s="4"/>
      <c r="L2006" s="4"/>
      <c r="M2006" s="4" t="s">
        <v>12263</v>
      </c>
    </row>
    <row r="2007" spans="1:13" ht="15" customHeight="1">
      <c r="A2007" s="4" t="s">
        <v>12264</v>
      </c>
      <c r="B2007" s="4" t="s">
        <v>533</v>
      </c>
      <c r="C2007" s="4" t="s">
        <v>12265</v>
      </c>
      <c r="D2007" s="4" t="s">
        <v>12266</v>
      </c>
      <c r="E2007" s="4" t="s">
        <v>12267</v>
      </c>
      <c r="F2007" s="4">
        <v>2026</v>
      </c>
      <c r="G2007" s="4" t="s">
        <v>12268</v>
      </c>
      <c r="H2007" s="4" t="s">
        <v>6156</v>
      </c>
      <c r="I2007" s="4" t="s">
        <v>12269</v>
      </c>
      <c r="J2007" s="4"/>
      <c r="K2007" s="4"/>
      <c r="L2007" s="4"/>
      <c r="M2007" s="4" t="s">
        <v>12270</v>
      </c>
    </row>
    <row r="2008" spans="1:13" ht="15" customHeight="1">
      <c r="A2008" s="4" t="s">
        <v>12271</v>
      </c>
      <c r="B2008" s="4" t="s">
        <v>533</v>
      </c>
      <c r="C2008" s="4" t="s">
        <v>12272</v>
      </c>
      <c r="D2008" s="4" t="s">
        <v>12273</v>
      </c>
      <c r="E2008" s="4" t="s">
        <v>12274</v>
      </c>
      <c r="F2008" s="4">
        <v>2026</v>
      </c>
      <c r="G2008" s="4" t="s">
        <v>7384</v>
      </c>
      <c r="H2008" s="4" t="s">
        <v>6164</v>
      </c>
      <c r="I2008" s="4" t="s">
        <v>12275</v>
      </c>
      <c r="J2008" s="4"/>
      <c r="K2008" s="4"/>
      <c r="L2008" s="4"/>
      <c r="M2008" s="4" t="s">
        <v>12276</v>
      </c>
    </row>
    <row r="2009" spans="1:13" ht="15" customHeight="1">
      <c r="A2009" s="4" t="s">
        <v>12277</v>
      </c>
      <c r="B2009" s="4" t="s">
        <v>533</v>
      </c>
      <c r="C2009" s="4" t="s">
        <v>12278</v>
      </c>
      <c r="D2009" s="4" t="s">
        <v>12279</v>
      </c>
      <c r="E2009" s="4" t="s">
        <v>12280</v>
      </c>
      <c r="F2009" s="4">
        <v>2026</v>
      </c>
      <c r="G2009" s="4" t="s">
        <v>12281</v>
      </c>
      <c r="H2009" s="4" t="s">
        <v>6164</v>
      </c>
      <c r="I2009" s="4" t="s">
        <v>12282</v>
      </c>
      <c r="J2009" s="4"/>
      <c r="K2009" s="4"/>
      <c r="L2009" s="4"/>
      <c r="M2009" s="4" t="s">
        <v>12283</v>
      </c>
    </row>
    <row r="2010" spans="1:13" ht="15" customHeight="1">
      <c r="A2010" s="4" t="s">
        <v>12284</v>
      </c>
      <c r="B2010" s="4" t="s">
        <v>533</v>
      </c>
      <c r="C2010" s="4" t="s">
        <v>12285</v>
      </c>
      <c r="D2010" s="4" t="s">
        <v>12286</v>
      </c>
      <c r="E2010" s="4" t="s">
        <v>12287</v>
      </c>
      <c r="F2010" s="4">
        <v>2025</v>
      </c>
      <c r="G2010" s="4" t="s">
        <v>6187</v>
      </c>
      <c r="H2010" s="4" t="s">
        <v>6164</v>
      </c>
      <c r="I2010" s="4" t="s">
        <v>12288</v>
      </c>
      <c r="J2010" s="4" t="s">
        <v>12289</v>
      </c>
      <c r="K2010" s="4"/>
      <c r="L2010" s="4"/>
      <c r="M2010" s="4" t="s">
        <v>12290</v>
      </c>
    </row>
    <row r="2011" spans="1:13" ht="15" customHeight="1">
      <c r="A2011" s="4" t="s">
        <v>12291</v>
      </c>
      <c r="B2011" s="4" t="s">
        <v>533</v>
      </c>
      <c r="C2011" s="4" t="s">
        <v>12292</v>
      </c>
      <c r="D2011" s="4" t="s">
        <v>12293</v>
      </c>
      <c r="E2011" s="4" t="s">
        <v>12294</v>
      </c>
      <c r="F2011" s="4">
        <v>2026</v>
      </c>
      <c r="G2011" s="4" t="s">
        <v>12295</v>
      </c>
      <c r="H2011" s="4" t="s">
        <v>6164</v>
      </c>
      <c r="I2011" s="4" t="s">
        <v>12296</v>
      </c>
      <c r="J2011" s="4"/>
      <c r="K2011" s="4"/>
      <c r="L2011" s="4"/>
      <c r="M2011" s="4" t="s">
        <v>12297</v>
      </c>
    </row>
    <row r="2012" spans="1:13" ht="15" customHeight="1">
      <c r="A2012" s="4" t="s">
        <v>12298</v>
      </c>
      <c r="B2012" s="4" t="s">
        <v>533</v>
      </c>
      <c r="C2012" s="4" t="s">
        <v>12299</v>
      </c>
      <c r="D2012" s="4" t="s">
        <v>12300</v>
      </c>
      <c r="E2012" s="4" t="s">
        <v>12301</v>
      </c>
      <c r="F2012" s="4">
        <v>2025</v>
      </c>
      <c r="G2012" s="4" t="s">
        <v>12302</v>
      </c>
      <c r="H2012" s="4" t="s">
        <v>6313</v>
      </c>
      <c r="I2012" s="4" t="s">
        <v>12303</v>
      </c>
      <c r="J2012" s="4"/>
      <c r="K2012" s="4"/>
      <c r="L2012" s="4"/>
      <c r="M2012" s="4" t="s">
        <v>12304</v>
      </c>
    </row>
    <row r="2013" spans="1:13" ht="15" customHeight="1">
      <c r="A2013" s="4" t="s">
        <v>12305</v>
      </c>
      <c r="B2013" s="4" t="s">
        <v>533</v>
      </c>
      <c r="C2013" s="4" t="s">
        <v>12306</v>
      </c>
      <c r="D2013" s="4" t="s">
        <v>12307</v>
      </c>
      <c r="E2013" s="4" t="s">
        <v>12308</v>
      </c>
      <c r="F2013" s="4">
        <v>2025</v>
      </c>
      <c r="G2013" s="4" t="s">
        <v>8201</v>
      </c>
      <c r="H2013" s="4" t="s">
        <v>6156</v>
      </c>
      <c r="I2013" s="4" t="s">
        <v>12309</v>
      </c>
      <c r="J2013" s="4"/>
      <c r="K2013" s="4"/>
      <c r="L2013" s="4"/>
      <c r="M2013" s="4" t="s">
        <v>12310</v>
      </c>
    </row>
    <row r="2014" spans="1:13" ht="15" customHeight="1">
      <c r="A2014" s="4" t="s">
        <v>12311</v>
      </c>
      <c r="B2014" s="4" t="s">
        <v>533</v>
      </c>
      <c r="C2014" s="4" t="s">
        <v>12312</v>
      </c>
      <c r="D2014" s="4" t="s">
        <v>2818</v>
      </c>
      <c r="E2014" s="4" t="s">
        <v>12313</v>
      </c>
      <c r="F2014" s="4">
        <v>2026</v>
      </c>
      <c r="G2014" s="4" t="s">
        <v>2820</v>
      </c>
      <c r="H2014" s="4" t="s">
        <v>6313</v>
      </c>
      <c r="I2014" s="4" t="s">
        <v>2821</v>
      </c>
      <c r="J2014" s="4"/>
      <c r="K2014" s="4" t="s">
        <v>2817</v>
      </c>
      <c r="L2014" s="4" t="s">
        <v>1264</v>
      </c>
      <c r="M2014" s="4" t="s">
        <v>2822</v>
      </c>
    </row>
    <row r="2015" spans="1:13" ht="15" customHeight="1">
      <c r="A2015" s="4" t="s">
        <v>12314</v>
      </c>
      <c r="B2015" s="4" t="s">
        <v>533</v>
      </c>
      <c r="C2015" s="4" t="s">
        <v>12315</v>
      </c>
      <c r="D2015" s="4" t="s">
        <v>12316</v>
      </c>
      <c r="E2015" s="4" t="s">
        <v>12317</v>
      </c>
      <c r="F2015" s="4">
        <v>2024</v>
      </c>
      <c r="G2015" s="4" t="s">
        <v>6550</v>
      </c>
      <c r="H2015" s="4" t="s">
        <v>6164</v>
      </c>
      <c r="I2015" s="4" t="s">
        <v>12318</v>
      </c>
      <c r="J2015" s="4"/>
      <c r="K2015" s="4"/>
      <c r="L2015" s="4"/>
      <c r="M2015" s="4" t="s">
        <v>12319</v>
      </c>
    </row>
    <row r="2016" spans="1:13" ht="15" customHeight="1">
      <c r="A2016" s="4" t="s">
        <v>12320</v>
      </c>
      <c r="B2016" s="4" t="s">
        <v>533</v>
      </c>
      <c r="C2016" s="4" t="s">
        <v>12321</v>
      </c>
      <c r="D2016" s="4" t="s">
        <v>1611</v>
      </c>
      <c r="E2016" s="4" t="s">
        <v>12322</v>
      </c>
      <c r="F2016" s="4">
        <v>2026</v>
      </c>
      <c r="G2016" s="4" t="s">
        <v>1613</v>
      </c>
      <c r="H2016" s="4" t="s">
        <v>6313</v>
      </c>
      <c r="I2016" s="4" t="s">
        <v>1614</v>
      </c>
      <c r="J2016" s="4"/>
      <c r="K2016" s="4" t="s">
        <v>1610</v>
      </c>
      <c r="L2016" s="4" t="s">
        <v>1264</v>
      </c>
      <c r="M2016" s="4" t="s">
        <v>1615</v>
      </c>
    </row>
    <row r="2017" spans="1:13" ht="15" customHeight="1">
      <c r="A2017" s="4" t="s">
        <v>12323</v>
      </c>
      <c r="B2017" s="4" t="s">
        <v>533</v>
      </c>
      <c r="C2017" s="4" t="s">
        <v>12324</v>
      </c>
      <c r="D2017" s="4" t="s">
        <v>4107</v>
      </c>
      <c r="E2017" s="4" t="s">
        <v>12325</v>
      </c>
      <c r="F2017" s="4">
        <v>2026</v>
      </c>
      <c r="G2017" s="4" t="s">
        <v>1863</v>
      </c>
      <c r="H2017" s="4" t="s">
        <v>6269</v>
      </c>
      <c r="I2017" s="4" t="s">
        <v>4109</v>
      </c>
      <c r="J2017" s="4"/>
      <c r="K2017" s="4" t="s">
        <v>4106</v>
      </c>
      <c r="L2017" s="4" t="s">
        <v>1264</v>
      </c>
      <c r="M2017" s="4" t="s">
        <v>4110</v>
      </c>
    </row>
    <row r="2018" spans="1:13" ht="15" customHeight="1">
      <c r="A2018" s="4" t="s">
        <v>12326</v>
      </c>
      <c r="B2018" s="4" t="s">
        <v>533</v>
      </c>
      <c r="C2018" s="4" t="s">
        <v>12327</v>
      </c>
      <c r="D2018" s="4" t="s">
        <v>12328</v>
      </c>
      <c r="E2018" s="4" t="s">
        <v>12329</v>
      </c>
      <c r="F2018" s="4">
        <v>2024</v>
      </c>
      <c r="G2018" s="4" t="s">
        <v>6187</v>
      </c>
      <c r="H2018" s="4" t="s">
        <v>6164</v>
      </c>
      <c r="I2018" s="4" t="s">
        <v>12330</v>
      </c>
      <c r="J2018" s="4" t="s">
        <v>12331</v>
      </c>
      <c r="K2018" s="4"/>
      <c r="L2018" s="4"/>
      <c r="M2018" s="4" t="s">
        <v>12332</v>
      </c>
    </row>
    <row r="2019" spans="1:13" ht="15" customHeight="1">
      <c r="A2019" s="4" t="s">
        <v>12333</v>
      </c>
      <c r="B2019" s="4" t="s">
        <v>533</v>
      </c>
      <c r="C2019" s="4" t="s">
        <v>12334</v>
      </c>
      <c r="D2019" s="4" t="s">
        <v>12335</v>
      </c>
      <c r="E2019" s="4" t="s">
        <v>12336</v>
      </c>
      <c r="F2019" s="4">
        <v>2024</v>
      </c>
      <c r="G2019" s="4" t="s">
        <v>12337</v>
      </c>
      <c r="H2019" s="4" t="s">
        <v>6173</v>
      </c>
      <c r="I2019" s="4" t="s">
        <v>12338</v>
      </c>
      <c r="J2019" s="4"/>
      <c r="K2019" s="4"/>
      <c r="L2019" s="4"/>
      <c r="M2019" s="4" t="s">
        <v>12339</v>
      </c>
    </row>
    <row r="2020" spans="1:13" ht="15" customHeight="1">
      <c r="A2020" s="4" t="s">
        <v>12340</v>
      </c>
      <c r="B2020" s="4" t="s">
        <v>533</v>
      </c>
      <c r="C2020" s="4" t="s">
        <v>12341</v>
      </c>
      <c r="D2020" s="4" t="s">
        <v>12342</v>
      </c>
      <c r="E2020" s="4" t="s">
        <v>12343</v>
      </c>
      <c r="F2020" s="4">
        <v>2026</v>
      </c>
      <c r="G2020" s="4" t="s">
        <v>12344</v>
      </c>
      <c r="H2020" s="4" t="s">
        <v>6202</v>
      </c>
      <c r="I2020" s="4" t="s">
        <v>12345</v>
      </c>
      <c r="J2020" s="4"/>
      <c r="K2020" s="4"/>
      <c r="L2020" s="4"/>
      <c r="M2020" s="4" t="s">
        <v>12346</v>
      </c>
    </row>
    <row r="2021" spans="1:13" ht="15" customHeight="1">
      <c r="A2021" s="4" t="s">
        <v>12347</v>
      </c>
      <c r="B2021" s="4" t="s">
        <v>533</v>
      </c>
      <c r="C2021" s="4" t="s">
        <v>12348</v>
      </c>
      <c r="D2021" s="4" t="s">
        <v>12349</v>
      </c>
      <c r="E2021" s="4" t="s">
        <v>12350</v>
      </c>
      <c r="F2021" s="4">
        <v>2024</v>
      </c>
      <c r="G2021" s="4" t="s">
        <v>6163</v>
      </c>
      <c r="H2021" s="4" t="s">
        <v>6164</v>
      </c>
      <c r="I2021" s="4" t="s">
        <v>12351</v>
      </c>
      <c r="J2021" s="4"/>
      <c r="K2021" s="4"/>
      <c r="L2021" s="4"/>
      <c r="M2021" s="4" t="s">
        <v>12352</v>
      </c>
    </row>
    <row r="2022" spans="1:13" ht="15" customHeight="1">
      <c r="A2022" s="4" t="s">
        <v>12353</v>
      </c>
      <c r="B2022" s="4" t="s">
        <v>533</v>
      </c>
      <c r="C2022" s="4" t="s">
        <v>12354</v>
      </c>
      <c r="D2022" s="4" t="s">
        <v>12355</v>
      </c>
      <c r="E2022" s="4" t="s">
        <v>12356</v>
      </c>
      <c r="F2022" s="4">
        <v>2025</v>
      </c>
      <c r="G2022" s="4" t="s">
        <v>12357</v>
      </c>
      <c r="H2022" s="4" t="s">
        <v>6164</v>
      </c>
      <c r="I2022" s="4" t="s">
        <v>12358</v>
      </c>
      <c r="J2022" s="4"/>
      <c r="K2022" s="4"/>
      <c r="L2022" s="4"/>
      <c r="M2022" s="4" t="s">
        <v>12359</v>
      </c>
    </row>
    <row r="2023" spans="1:13" ht="15" customHeight="1">
      <c r="A2023" s="4" t="s">
        <v>12360</v>
      </c>
      <c r="B2023" s="4" t="s">
        <v>533</v>
      </c>
      <c r="C2023" s="4" t="s">
        <v>12361</v>
      </c>
      <c r="D2023" s="4" t="s">
        <v>12362</v>
      </c>
      <c r="E2023" s="4" t="s">
        <v>12363</v>
      </c>
      <c r="F2023" s="4">
        <v>2025</v>
      </c>
      <c r="G2023" s="4" t="s">
        <v>6187</v>
      </c>
      <c r="H2023" s="4" t="s">
        <v>6164</v>
      </c>
      <c r="I2023" s="4" t="s">
        <v>12364</v>
      </c>
      <c r="J2023" s="4" t="s">
        <v>12365</v>
      </c>
      <c r="K2023" s="4"/>
      <c r="L2023" s="4"/>
      <c r="M2023" s="4" t="s">
        <v>12366</v>
      </c>
    </row>
    <row r="2024" spans="1:13" ht="15" customHeight="1">
      <c r="A2024" s="4" t="s">
        <v>12367</v>
      </c>
      <c r="B2024" s="4" t="s">
        <v>533</v>
      </c>
      <c r="C2024" s="4" t="s">
        <v>12368</v>
      </c>
      <c r="D2024" s="4" t="s">
        <v>1455</v>
      </c>
      <c r="E2024" s="4" t="s">
        <v>12369</v>
      </c>
      <c r="F2024" s="4">
        <v>2026</v>
      </c>
      <c r="G2024" s="4" t="s">
        <v>1457</v>
      </c>
      <c r="H2024" s="4" t="s">
        <v>6313</v>
      </c>
      <c r="I2024" s="4" t="s">
        <v>1458</v>
      </c>
      <c r="J2024" s="4"/>
      <c r="K2024" s="4" t="s">
        <v>1454</v>
      </c>
      <c r="L2024" s="4" t="s">
        <v>1264</v>
      </c>
      <c r="M2024" s="4" t="s">
        <v>1459</v>
      </c>
    </row>
    <row r="2025" spans="1:13" ht="15" customHeight="1">
      <c r="A2025" s="4" t="s">
        <v>12370</v>
      </c>
      <c r="B2025" s="4" t="s">
        <v>533</v>
      </c>
      <c r="C2025" s="4" t="s">
        <v>12371</v>
      </c>
      <c r="D2025" s="4" t="s">
        <v>12372</v>
      </c>
      <c r="E2025" s="4" t="s">
        <v>12373</v>
      </c>
      <c r="F2025" s="4">
        <v>2025</v>
      </c>
      <c r="G2025" s="4" t="s">
        <v>6869</v>
      </c>
      <c r="H2025" s="4" t="s">
        <v>6164</v>
      </c>
      <c r="I2025" s="4" t="s">
        <v>12374</v>
      </c>
      <c r="J2025" s="4"/>
      <c r="K2025" s="4"/>
      <c r="L2025" s="4"/>
      <c r="M2025" s="4" t="s">
        <v>12375</v>
      </c>
    </row>
    <row r="2026" spans="1:13" ht="15" customHeight="1">
      <c r="A2026" s="4" t="s">
        <v>12376</v>
      </c>
      <c r="B2026" s="4" t="s">
        <v>533</v>
      </c>
      <c r="C2026" s="4" t="s">
        <v>12377</v>
      </c>
      <c r="D2026" s="4" t="s">
        <v>12378</v>
      </c>
      <c r="E2026" s="4" t="s">
        <v>12379</v>
      </c>
      <c r="F2026" s="4">
        <v>2026</v>
      </c>
      <c r="G2026" s="4" t="s">
        <v>6187</v>
      </c>
      <c r="H2026" s="4" t="s">
        <v>6164</v>
      </c>
      <c r="I2026" s="4" t="s">
        <v>12380</v>
      </c>
      <c r="J2026" s="4" t="s">
        <v>12381</v>
      </c>
      <c r="K2026" s="4"/>
      <c r="L2026" s="4"/>
      <c r="M2026" s="4" t="s">
        <v>12382</v>
      </c>
    </row>
    <row r="2027" spans="1:13" ht="15" customHeight="1">
      <c r="A2027" s="4" t="s">
        <v>12383</v>
      </c>
      <c r="B2027" s="4" t="s">
        <v>533</v>
      </c>
      <c r="C2027" s="4" t="s">
        <v>12384</v>
      </c>
      <c r="D2027" s="4" t="s">
        <v>12385</v>
      </c>
      <c r="E2027" s="4" t="s">
        <v>12386</v>
      </c>
      <c r="F2027" s="4">
        <v>2024</v>
      </c>
      <c r="G2027" s="4" t="s">
        <v>12387</v>
      </c>
      <c r="H2027" s="4" t="s">
        <v>6202</v>
      </c>
      <c r="I2027" s="4"/>
      <c r="J2027" s="4"/>
      <c r="K2027" s="4"/>
      <c r="L2027" s="4"/>
      <c r="M2027" s="4"/>
    </row>
    <row r="2028" spans="1:13" ht="15" customHeight="1">
      <c r="A2028" s="4" t="s">
        <v>12388</v>
      </c>
      <c r="B2028" s="4" t="s">
        <v>533</v>
      </c>
      <c r="C2028" s="4" t="s">
        <v>12389</v>
      </c>
      <c r="D2028" s="4" t="s">
        <v>12390</v>
      </c>
      <c r="E2028" s="4" t="s">
        <v>12391</v>
      </c>
      <c r="F2028" s="4">
        <v>2025</v>
      </c>
      <c r="G2028" s="4" t="s">
        <v>6187</v>
      </c>
      <c r="H2028" s="4" t="s">
        <v>6164</v>
      </c>
      <c r="I2028" s="4" t="s">
        <v>12392</v>
      </c>
      <c r="J2028" s="4" t="s">
        <v>12393</v>
      </c>
      <c r="K2028" s="4"/>
      <c r="L2028" s="4"/>
      <c r="M2028" s="4" t="s">
        <v>12394</v>
      </c>
    </row>
    <row r="2029" spans="1:13" ht="15" customHeight="1">
      <c r="A2029" s="4" t="s">
        <v>12395</v>
      </c>
      <c r="B2029" s="4" t="s">
        <v>533</v>
      </c>
      <c r="C2029" s="4" t="s">
        <v>12396</v>
      </c>
      <c r="D2029" s="4" t="s">
        <v>12397</v>
      </c>
      <c r="E2029" s="4" t="s">
        <v>12398</v>
      </c>
      <c r="F2029" s="4">
        <v>2026</v>
      </c>
      <c r="G2029" s="4" t="s">
        <v>7817</v>
      </c>
      <c r="H2029" s="4" t="s">
        <v>6156</v>
      </c>
      <c r="I2029" s="4" t="s">
        <v>12399</v>
      </c>
      <c r="J2029" s="4"/>
      <c r="K2029" s="4"/>
      <c r="L2029" s="4"/>
      <c r="M2029" s="4" t="s">
        <v>12400</v>
      </c>
    </row>
    <row r="2030" spans="1:13" ht="15" customHeight="1">
      <c r="A2030" s="4" t="s">
        <v>12401</v>
      </c>
      <c r="B2030" s="4" t="s">
        <v>533</v>
      </c>
      <c r="C2030" s="4" t="s">
        <v>12402</v>
      </c>
      <c r="D2030" s="4" t="s">
        <v>12403</v>
      </c>
      <c r="E2030" s="4" t="s">
        <v>12404</v>
      </c>
      <c r="F2030" s="4">
        <v>2025</v>
      </c>
      <c r="G2030" s="4" t="s">
        <v>12405</v>
      </c>
      <c r="H2030" s="4" t="s">
        <v>6156</v>
      </c>
      <c r="I2030" s="4" t="s">
        <v>12406</v>
      </c>
      <c r="J2030" s="4"/>
      <c r="K2030" s="4"/>
      <c r="L2030" s="4"/>
      <c r="M2030" s="4" t="s">
        <v>12407</v>
      </c>
    </row>
    <row r="2031" spans="1:13" ht="15" customHeight="1">
      <c r="A2031" s="4" t="s">
        <v>12408</v>
      </c>
      <c r="B2031" s="4" t="s">
        <v>533</v>
      </c>
      <c r="C2031" s="4" t="s">
        <v>12409</v>
      </c>
      <c r="D2031" s="4" t="s">
        <v>12410</v>
      </c>
      <c r="E2031" s="4" t="s">
        <v>12411</v>
      </c>
      <c r="F2031" s="4">
        <v>2026</v>
      </c>
      <c r="G2031" s="4" t="s">
        <v>12412</v>
      </c>
      <c r="H2031" s="4" t="s">
        <v>6164</v>
      </c>
      <c r="I2031" s="4" t="s">
        <v>12413</v>
      </c>
      <c r="J2031" s="4"/>
      <c r="K2031" s="4"/>
      <c r="L2031" s="4"/>
      <c r="M2031" s="4" t="s">
        <v>12414</v>
      </c>
    </row>
    <row r="2032" spans="1:13" ht="15" customHeight="1">
      <c r="A2032" s="4" t="s">
        <v>12415</v>
      </c>
      <c r="B2032" s="4" t="s">
        <v>533</v>
      </c>
      <c r="C2032" s="4" t="s">
        <v>12416</v>
      </c>
      <c r="D2032" s="4" t="s">
        <v>12417</v>
      </c>
      <c r="E2032" s="4" t="s">
        <v>12418</v>
      </c>
      <c r="F2032" s="4">
        <v>2024</v>
      </c>
      <c r="G2032" s="4" t="s">
        <v>6187</v>
      </c>
      <c r="H2032" s="4" t="s">
        <v>6156</v>
      </c>
      <c r="I2032" s="4" t="s">
        <v>12419</v>
      </c>
      <c r="J2032" s="4" t="s">
        <v>12420</v>
      </c>
      <c r="K2032" s="4"/>
      <c r="L2032" s="4"/>
      <c r="M2032" s="4" t="s">
        <v>12421</v>
      </c>
    </row>
    <row r="2033" spans="1:13" ht="15" customHeight="1">
      <c r="A2033" s="4" t="s">
        <v>12422</v>
      </c>
      <c r="B2033" s="4" t="s">
        <v>533</v>
      </c>
      <c r="C2033" s="4" t="s">
        <v>12423</v>
      </c>
      <c r="D2033" s="4" t="s">
        <v>12424</v>
      </c>
      <c r="E2033" s="4" t="s">
        <v>12425</v>
      </c>
      <c r="F2033" s="4">
        <v>2026</v>
      </c>
      <c r="G2033" s="4"/>
      <c r="H2033" s="4" t="s">
        <v>6180</v>
      </c>
      <c r="I2033" s="4"/>
      <c r="J2033" s="4" t="s">
        <v>12426</v>
      </c>
      <c r="K2033" s="4"/>
      <c r="L2033" s="4"/>
      <c r="M2033" s="4" t="s">
        <v>12427</v>
      </c>
    </row>
    <row r="2034" spans="1:13" ht="15" customHeight="1">
      <c r="A2034" s="4" t="s">
        <v>12428</v>
      </c>
      <c r="B2034" s="4" t="s">
        <v>533</v>
      </c>
      <c r="C2034" s="4" t="s">
        <v>12429</v>
      </c>
      <c r="D2034" s="4" t="s">
        <v>12430</v>
      </c>
      <c r="E2034" s="4" t="s">
        <v>12431</v>
      </c>
      <c r="F2034" s="4">
        <v>2025</v>
      </c>
      <c r="G2034" s="4" t="s">
        <v>6187</v>
      </c>
      <c r="H2034" s="4" t="s">
        <v>6164</v>
      </c>
      <c r="I2034" s="4" t="s">
        <v>12432</v>
      </c>
      <c r="J2034" s="4" t="s">
        <v>12433</v>
      </c>
      <c r="K2034" s="4"/>
      <c r="L2034" s="4"/>
      <c r="M2034" s="4" t="s">
        <v>12434</v>
      </c>
    </row>
    <row r="2035" spans="1:13" ht="15" customHeight="1">
      <c r="A2035" s="4" t="s">
        <v>12435</v>
      </c>
      <c r="B2035" s="4" t="s">
        <v>533</v>
      </c>
      <c r="C2035" s="4" t="s">
        <v>12436</v>
      </c>
      <c r="D2035" s="4" t="s">
        <v>12437</v>
      </c>
      <c r="E2035" s="4" t="s">
        <v>12438</v>
      </c>
      <c r="F2035" s="4">
        <v>2025</v>
      </c>
      <c r="G2035" s="4" t="s">
        <v>12439</v>
      </c>
      <c r="H2035" s="4" t="s">
        <v>6164</v>
      </c>
      <c r="I2035" s="4" t="s">
        <v>12440</v>
      </c>
      <c r="J2035" s="4"/>
      <c r="K2035" s="4"/>
      <c r="L2035" s="4"/>
      <c r="M2035" s="4" t="s">
        <v>12441</v>
      </c>
    </row>
    <row r="2036" spans="1:13" ht="15" customHeight="1">
      <c r="A2036" s="4" t="s">
        <v>12442</v>
      </c>
      <c r="B2036" s="4" t="s">
        <v>533</v>
      </c>
      <c r="C2036" s="4" t="s">
        <v>12443</v>
      </c>
      <c r="D2036" s="4" t="s">
        <v>12444</v>
      </c>
      <c r="E2036" s="4" t="s">
        <v>12445</v>
      </c>
      <c r="F2036" s="4">
        <v>2026</v>
      </c>
      <c r="G2036" s="4" t="s">
        <v>6187</v>
      </c>
      <c r="H2036" s="4" t="s">
        <v>6164</v>
      </c>
      <c r="I2036" s="4" t="s">
        <v>12446</v>
      </c>
      <c r="J2036" s="4" t="s">
        <v>12447</v>
      </c>
      <c r="K2036" s="4"/>
      <c r="L2036" s="4"/>
      <c r="M2036" s="4" t="s">
        <v>12448</v>
      </c>
    </row>
    <row r="2037" spans="1:13" ht="15" customHeight="1">
      <c r="A2037" s="4" t="s">
        <v>12449</v>
      </c>
      <c r="B2037" s="4" t="s">
        <v>533</v>
      </c>
      <c r="C2037" s="4" t="s">
        <v>12450</v>
      </c>
      <c r="D2037" s="4" t="s">
        <v>12451</v>
      </c>
      <c r="E2037" s="4" t="s">
        <v>12452</v>
      </c>
      <c r="F2037" s="4">
        <v>2026</v>
      </c>
      <c r="G2037" s="4" t="s">
        <v>1165</v>
      </c>
      <c r="H2037" s="4" t="s">
        <v>6164</v>
      </c>
      <c r="I2037" s="4" t="s">
        <v>12453</v>
      </c>
      <c r="J2037" s="4"/>
      <c r="K2037" s="4"/>
      <c r="L2037" s="4"/>
      <c r="M2037" s="4" t="s">
        <v>12454</v>
      </c>
    </row>
    <row r="2038" spans="1:13" ht="15" customHeight="1">
      <c r="A2038" s="4" t="s">
        <v>12455</v>
      </c>
      <c r="B2038" s="4" t="s">
        <v>533</v>
      </c>
      <c r="C2038" s="4" t="s">
        <v>12456</v>
      </c>
      <c r="D2038" s="4" t="s">
        <v>12457</v>
      </c>
      <c r="E2038" s="4" t="s">
        <v>12458</v>
      </c>
      <c r="F2038" s="4">
        <v>2024</v>
      </c>
      <c r="G2038" s="4" t="s">
        <v>12212</v>
      </c>
      <c r="H2038" s="4" t="s">
        <v>6234</v>
      </c>
      <c r="I2038" s="4" t="s">
        <v>12459</v>
      </c>
      <c r="J2038" s="4" t="s">
        <v>12460</v>
      </c>
      <c r="K2038" s="4"/>
      <c r="L2038" s="4"/>
      <c r="M2038" s="4" t="s">
        <v>12461</v>
      </c>
    </row>
    <row r="2039" spans="1:13" ht="15" customHeight="1">
      <c r="A2039" s="4" t="s">
        <v>12462</v>
      </c>
      <c r="B2039" s="4" t="s">
        <v>533</v>
      </c>
      <c r="C2039" s="4" t="s">
        <v>12463</v>
      </c>
      <c r="D2039" s="4" t="s">
        <v>12464</v>
      </c>
      <c r="E2039" s="4" t="s">
        <v>12465</v>
      </c>
      <c r="F2039" s="4">
        <v>2026</v>
      </c>
      <c r="G2039" s="4" t="s">
        <v>6187</v>
      </c>
      <c r="H2039" s="4" t="s">
        <v>6164</v>
      </c>
      <c r="I2039" s="4" t="s">
        <v>12466</v>
      </c>
      <c r="J2039" s="4" t="s">
        <v>12467</v>
      </c>
      <c r="K2039" s="4"/>
      <c r="L2039" s="4"/>
      <c r="M2039" s="4" t="s">
        <v>12468</v>
      </c>
    </row>
    <row r="2040" spans="1:13" ht="15" customHeight="1">
      <c r="A2040" s="4" t="s">
        <v>12469</v>
      </c>
      <c r="B2040" s="4" t="s">
        <v>533</v>
      </c>
      <c r="C2040" s="4" t="s">
        <v>12470</v>
      </c>
      <c r="D2040" s="4" t="s">
        <v>12471</v>
      </c>
      <c r="E2040" s="4" t="s">
        <v>12472</v>
      </c>
      <c r="F2040" s="4">
        <v>2026</v>
      </c>
      <c r="G2040" s="4" t="s">
        <v>6187</v>
      </c>
      <c r="H2040" s="4" t="s">
        <v>6164</v>
      </c>
      <c r="I2040" s="4" t="s">
        <v>12473</v>
      </c>
      <c r="J2040" s="4" t="s">
        <v>12474</v>
      </c>
      <c r="K2040" s="4"/>
      <c r="L2040" s="4"/>
      <c r="M2040" s="4" t="s">
        <v>12475</v>
      </c>
    </row>
    <row r="2041" spans="1:13" ht="15" customHeight="1">
      <c r="A2041" s="4" t="s">
        <v>12476</v>
      </c>
      <c r="B2041" s="4" t="s">
        <v>533</v>
      </c>
      <c r="C2041" s="4" t="s">
        <v>12477</v>
      </c>
      <c r="D2041" s="4" t="s">
        <v>12478</v>
      </c>
      <c r="E2041" s="4" t="s">
        <v>12479</v>
      </c>
      <c r="F2041" s="4">
        <v>2026</v>
      </c>
      <c r="G2041" s="4" t="s">
        <v>12480</v>
      </c>
      <c r="H2041" s="4" t="s">
        <v>6164</v>
      </c>
      <c r="I2041" s="4" t="s">
        <v>12481</v>
      </c>
      <c r="J2041" s="4"/>
      <c r="K2041" s="4"/>
      <c r="L2041" s="4"/>
      <c r="M2041" s="4"/>
    </row>
    <row r="2042" spans="1:13" ht="15" customHeight="1">
      <c r="A2042" s="4" t="s">
        <v>12482</v>
      </c>
      <c r="B2042" s="4" t="s">
        <v>533</v>
      </c>
      <c r="C2042" s="4" t="s">
        <v>12483</v>
      </c>
      <c r="D2042" s="4" t="s">
        <v>3871</v>
      </c>
      <c r="E2042" s="4" t="s">
        <v>12484</v>
      </c>
      <c r="F2042" s="4">
        <v>2026</v>
      </c>
      <c r="G2042" s="4" t="s">
        <v>3873</v>
      </c>
      <c r="H2042" s="4" t="s">
        <v>6164</v>
      </c>
      <c r="I2042" s="4" t="s">
        <v>3874</v>
      </c>
      <c r="J2042" s="4"/>
      <c r="K2042" s="4" t="s">
        <v>3870</v>
      </c>
      <c r="L2042" s="4" t="s">
        <v>1264</v>
      </c>
      <c r="M2042" s="4" t="s">
        <v>3875</v>
      </c>
    </row>
    <row r="2043" spans="1:13" ht="15" customHeight="1">
      <c r="A2043" s="4" t="s">
        <v>12485</v>
      </c>
      <c r="B2043" s="4" t="s">
        <v>533</v>
      </c>
      <c r="C2043" s="4" t="s">
        <v>12486</v>
      </c>
      <c r="D2043" s="4" t="s">
        <v>2537</v>
      </c>
      <c r="E2043" s="4" t="s">
        <v>12487</v>
      </c>
      <c r="F2043" s="4">
        <v>2026</v>
      </c>
      <c r="G2043" s="4" t="s">
        <v>12488</v>
      </c>
      <c r="H2043" s="4" t="s">
        <v>6313</v>
      </c>
      <c r="I2043" s="4" t="s">
        <v>2539</v>
      </c>
      <c r="J2043" s="4"/>
      <c r="K2043" s="4" t="s">
        <v>2536</v>
      </c>
      <c r="L2043" s="4" t="s">
        <v>1264</v>
      </c>
      <c r="M2043" s="4" t="s">
        <v>2540</v>
      </c>
    </row>
    <row r="2044" spans="1:13" ht="15" customHeight="1">
      <c r="A2044" s="4" t="s">
        <v>12489</v>
      </c>
      <c r="B2044" s="4" t="s">
        <v>533</v>
      </c>
      <c r="C2044" s="4" t="s">
        <v>12490</v>
      </c>
      <c r="D2044" s="4" t="s">
        <v>4101</v>
      </c>
      <c r="E2044" s="4" t="s">
        <v>12491</v>
      </c>
      <c r="F2044" s="4">
        <v>2026</v>
      </c>
      <c r="G2044" s="4" t="s">
        <v>4103</v>
      </c>
      <c r="H2044" s="4" t="s">
        <v>6313</v>
      </c>
      <c r="I2044" s="4" t="s">
        <v>4104</v>
      </c>
      <c r="J2044" s="4"/>
      <c r="K2044" s="4" t="s">
        <v>4100</v>
      </c>
      <c r="L2044" s="4" t="s">
        <v>1264</v>
      </c>
      <c r="M2044" s="4" t="s">
        <v>4105</v>
      </c>
    </row>
    <row r="2045" spans="1:13" ht="15" customHeight="1">
      <c r="A2045" s="4" t="s">
        <v>12492</v>
      </c>
      <c r="B2045" s="4" t="s">
        <v>533</v>
      </c>
      <c r="C2045" s="4" t="s">
        <v>12493</v>
      </c>
      <c r="D2045" s="4" t="s">
        <v>12494</v>
      </c>
      <c r="E2045" s="4" t="s">
        <v>12495</v>
      </c>
      <c r="F2045" s="4">
        <v>2026</v>
      </c>
      <c r="G2045" s="4" t="s">
        <v>760</v>
      </c>
      <c r="H2045" s="4" t="s">
        <v>6156</v>
      </c>
      <c r="I2045" s="4" t="s">
        <v>12496</v>
      </c>
      <c r="J2045" s="4"/>
      <c r="K2045" s="4"/>
      <c r="L2045" s="4"/>
      <c r="M2045" s="4" t="s">
        <v>12497</v>
      </c>
    </row>
    <row r="2046" spans="1:13" ht="15" customHeight="1">
      <c r="A2046" s="4" t="s">
        <v>12498</v>
      </c>
      <c r="B2046" s="4" t="s">
        <v>533</v>
      </c>
      <c r="C2046" s="4" t="s">
        <v>12499</v>
      </c>
      <c r="D2046" s="4" t="s">
        <v>12500</v>
      </c>
      <c r="E2046" s="4" t="s">
        <v>12501</v>
      </c>
      <c r="F2046" s="4">
        <v>2026</v>
      </c>
      <c r="G2046" s="4"/>
      <c r="H2046" s="4" t="s">
        <v>761</v>
      </c>
      <c r="I2046" s="4"/>
      <c r="J2046" s="4" t="s">
        <v>12502</v>
      </c>
      <c r="K2046" s="4"/>
      <c r="L2046" s="4"/>
      <c r="M2046" s="4" t="s">
        <v>12503</v>
      </c>
    </row>
    <row r="2047" spans="1:13" ht="15" customHeight="1">
      <c r="A2047" s="4" t="s">
        <v>12504</v>
      </c>
      <c r="B2047" s="4" t="s">
        <v>533</v>
      </c>
      <c r="C2047" s="4" t="s">
        <v>12505</v>
      </c>
      <c r="D2047" s="4" t="s">
        <v>12506</v>
      </c>
      <c r="E2047" s="4" t="s">
        <v>12507</v>
      </c>
      <c r="F2047" s="4">
        <v>2023</v>
      </c>
      <c r="G2047" s="4" t="s">
        <v>12508</v>
      </c>
      <c r="H2047" s="4" t="s">
        <v>6164</v>
      </c>
      <c r="I2047" s="4" t="s">
        <v>12509</v>
      </c>
      <c r="J2047" s="4"/>
      <c r="K2047" s="4"/>
      <c r="L2047" s="4"/>
      <c r="M2047" s="4" t="s">
        <v>12510</v>
      </c>
    </row>
    <row r="2048" spans="1:13" ht="15" customHeight="1">
      <c r="A2048" s="4" t="s">
        <v>12511</v>
      </c>
      <c r="B2048" s="4" t="s">
        <v>533</v>
      </c>
      <c r="C2048" s="4" t="s">
        <v>12512</v>
      </c>
      <c r="D2048" s="4" t="s">
        <v>12513</v>
      </c>
      <c r="E2048" s="4" t="s">
        <v>12514</v>
      </c>
      <c r="F2048" s="4">
        <v>2026</v>
      </c>
      <c r="G2048" s="4" t="s">
        <v>6187</v>
      </c>
      <c r="H2048" s="4" t="s">
        <v>6164</v>
      </c>
      <c r="I2048" s="4" t="s">
        <v>12515</v>
      </c>
      <c r="J2048" s="4" t="s">
        <v>12516</v>
      </c>
      <c r="K2048" s="4"/>
      <c r="L2048" s="4"/>
      <c r="M2048" s="4" t="s">
        <v>12517</v>
      </c>
    </row>
    <row r="2049" spans="1:13" ht="15" customHeight="1">
      <c r="A2049" s="4" t="s">
        <v>12518</v>
      </c>
      <c r="B2049" s="4" t="s">
        <v>533</v>
      </c>
      <c r="C2049" s="4" t="s">
        <v>12519</v>
      </c>
      <c r="D2049" s="4" t="s">
        <v>12520</v>
      </c>
      <c r="E2049" s="4" t="s">
        <v>12521</v>
      </c>
      <c r="F2049" s="4">
        <v>2026</v>
      </c>
      <c r="G2049" s="4"/>
      <c r="H2049" s="4" t="s">
        <v>6180</v>
      </c>
      <c r="I2049" s="4"/>
      <c r="J2049" s="4" t="s">
        <v>12522</v>
      </c>
      <c r="K2049" s="4"/>
      <c r="L2049" s="4"/>
      <c r="M2049" s="4" t="s">
        <v>12523</v>
      </c>
    </row>
    <row r="2050" spans="1:13" ht="15" customHeight="1">
      <c r="A2050" s="4" t="s">
        <v>12524</v>
      </c>
      <c r="B2050" s="4" t="s">
        <v>533</v>
      </c>
      <c r="C2050" s="4" t="s">
        <v>12525</v>
      </c>
      <c r="D2050" s="4" t="s">
        <v>12526</v>
      </c>
      <c r="E2050" s="4" t="s">
        <v>12527</v>
      </c>
      <c r="F2050" s="4">
        <v>2023</v>
      </c>
      <c r="G2050" s="4" t="s">
        <v>6187</v>
      </c>
      <c r="H2050" s="4" t="s">
        <v>6164</v>
      </c>
      <c r="I2050" s="4" t="s">
        <v>12528</v>
      </c>
      <c r="J2050" s="4" t="s">
        <v>12529</v>
      </c>
      <c r="K2050" s="4"/>
      <c r="L2050" s="4"/>
      <c r="M2050" s="4" t="s">
        <v>12530</v>
      </c>
    </row>
    <row r="2051" spans="1:13" ht="15" customHeight="1">
      <c r="A2051" s="4" t="s">
        <v>12531</v>
      </c>
      <c r="B2051" s="4" t="s">
        <v>533</v>
      </c>
      <c r="C2051" s="4" t="s">
        <v>12532</v>
      </c>
      <c r="D2051" s="4" t="s">
        <v>4821</v>
      </c>
      <c r="E2051" s="4" t="s">
        <v>12533</v>
      </c>
      <c r="F2051" s="4">
        <v>2025</v>
      </c>
      <c r="G2051" s="4" t="s">
        <v>4823</v>
      </c>
      <c r="H2051" s="4" t="s">
        <v>6164</v>
      </c>
      <c r="I2051" s="4" t="s">
        <v>4824</v>
      </c>
      <c r="J2051" s="4"/>
      <c r="K2051" s="4" t="s">
        <v>4820</v>
      </c>
      <c r="L2051" s="4" t="s">
        <v>1264</v>
      </c>
      <c r="M2051" s="4" t="s">
        <v>4825</v>
      </c>
    </row>
    <row r="2052" spans="1:13" ht="15" customHeight="1">
      <c r="A2052" s="4" t="s">
        <v>12534</v>
      </c>
      <c r="B2052" s="4" t="s">
        <v>533</v>
      </c>
      <c r="C2052" s="4" t="s">
        <v>12535</v>
      </c>
      <c r="D2052" s="4" t="s">
        <v>12536</v>
      </c>
      <c r="E2052" s="4" t="s">
        <v>12537</v>
      </c>
      <c r="F2052" s="4">
        <v>2026</v>
      </c>
      <c r="G2052" s="4" t="s">
        <v>6187</v>
      </c>
      <c r="H2052" s="4" t="s">
        <v>6164</v>
      </c>
      <c r="I2052" s="4" t="s">
        <v>12538</v>
      </c>
      <c r="J2052" s="4" t="s">
        <v>12539</v>
      </c>
      <c r="K2052" s="4"/>
      <c r="L2052" s="4"/>
      <c r="M2052" s="4" t="s">
        <v>12540</v>
      </c>
    </row>
    <row r="2053" spans="1:13" ht="15" customHeight="1">
      <c r="A2053" s="4" t="s">
        <v>12541</v>
      </c>
      <c r="B2053" s="4" t="s">
        <v>533</v>
      </c>
      <c r="C2053" s="4" t="s">
        <v>12542</v>
      </c>
      <c r="D2053" s="4" t="s">
        <v>12543</v>
      </c>
      <c r="E2053" s="4" t="s">
        <v>12544</v>
      </c>
      <c r="F2053" s="4">
        <v>2026</v>
      </c>
      <c r="G2053" s="4" t="s">
        <v>6187</v>
      </c>
      <c r="H2053" s="4" t="s">
        <v>6164</v>
      </c>
      <c r="I2053" s="4" t="s">
        <v>12545</v>
      </c>
      <c r="J2053" s="4" t="s">
        <v>12546</v>
      </c>
      <c r="K2053" s="4"/>
      <c r="L2053" s="4"/>
      <c r="M2053" s="4" t="s">
        <v>12547</v>
      </c>
    </row>
    <row r="2054" spans="1:13" ht="15" customHeight="1">
      <c r="A2054" s="4" t="s">
        <v>12548</v>
      </c>
      <c r="B2054" s="4" t="s">
        <v>533</v>
      </c>
      <c r="C2054" s="4" t="s">
        <v>12549</v>
      </c>
      <c r="D2054" s="4" t="s">
        <v>12550</v>
      </c>
      <c r="E2054" s="4" t="s">
        <v>12551</v>
      </c>
      <c r="F2054" s="4">
        <v>2025</v>
      </c>
      <c r="G2054" s="4" t="s">
        <v>12552</v>
      </c>
      <c r="H2054" s="4" t="s">
        <v>6164</v>
      </c>
      <c r="I2054" s="4" t="s">
        <v>12553</v>
      </c>
      <c r="J2054" s="4"/>
      <c r="K2054" s="4"/>
      <c r="L2054" s="4"/>
      <c r="M2054" s="4" t="s">
        <v>12554</v>
      </c>
    </row>
    <row r="2055" spans="1:13" ht="15" customHeight="1">
      <c r="A2055" s="4" t="s">
        <v>12555</v>
      </c>
      <c r="B2055" s="4" t="s">
        <v>533</v>
      </c>
      <c r="C2055" s="4" t="s">
        <v>12556</v>
      </c>
      <c r="D2055" s="4" t="s">
        <v>3225</v>
      </c>
      <c r="E2055" s="4" t="s">
        <v>12557</v>
      </c>
      <c r="F2055" s="4">
        <v>2026</v>
      </c>
      <c r="G2055" s="4" t="s">
        <v>12558</v>
      </c>
      <c r="H2055" s="4" t="s">
        <v>6234</v>
      </c>
      <c r="I2055" s="4" t="s">
        <v>3228</v>
      </c>
      <c r="J2055" s="4"/>
      <c r="K2055" s="4" t="s">
        <v>3223</v>
      </c>
      <c r="L2055" s="4" t="s">
        <v>1264</v>
      </c>
      <c r="M2055" s="4"/>
    </row>
    <row r="2056" spans="1:13" ht="15" customHeight="1">
      <c r="A2056" s="4" t="s">
        <v>12559</v>
      </c>
      <c r="B2056" s="4" t="s">
        <v>533</v>
      </c>
      <c r="C2056" s="4" t="s">
        <v>12560</v>
      </c>
      <c r="D2056" s="4" t="s">
        <v>12561</v>
      </c>
      <c r="E2056" s="4" t="s">
        <v>12562</v>
      </c>
      <c r="F2056" s="4">
        <v>2026</v>
      </c>
      <c r="G2056" s="4" t="s">
        <v>6731</v>
      </c>
      <c r="H2056" s="4" t="s">
        <v>6202</v>
      </c>
      <c r="I2056" s="4" t="s">
        <v>12563</v>
      </c>
      <c r="J2056" s="4"/>
      <c r="K2056" s="4"/>
      <c r="L2056" s="4"/>
      <c r="M2056" s="4" t="s">
        <v>12564</v>
      </c>
    </row>
    <row r="2057" spans="1:13" ht="15" customHeight="1">
      <c r="A2057" s="4" t="s">
        <v>12565</v>
      </c>
      <c r="B2057" s="4" t="s">
        <v>533</v>
      </c>
      <c r="C2057" s="4" t="s">
        <v>12566</v>
      </c>
      <c r="D2057" s="4" t="s">
        <v>12567</v>
      </c>
      <c r="E2057" s="4" t="s">
        <v>12568</v>
      </c>
      <c r="F2057" s="4">
        <v>2025</v>
      </c>
      <c r="G2057" s="4" t="s">
        <v>6187</v>
      </c>
      <c r="H2057" s="4" t="s">
        <v>6164</v>
      </c>
      <c r="I2057" s="4" t="s">
        <v>12569</v>
      </c>
      <c r="J2057" s="4" t="s">
        <v>12570</v>
      </c>
      <c r="K2057" s="4"/>
      <c r="L2057" s="4"/>
      <c r="M2057" s="4" t="s">
        <v>12571</v>
      </c>
    </row>
    <row r="2058" spans="1:13" ht="15" customHeight="1">
      <c r="A2058" s="4" t="s">
        <v>12572</v>
      </c>
      <c r="B2058" s="4" t="s">
        <v>533</v>
      </c>
      <c r="C2058" s="4" t="s">
        <v>12573</v>
      </c>
      <c r="D2058" s="4" t="s">
        <v>12574</v>
      </c>
      <c r="E2058" s="4" t="s">
        <v>12575</v>
      </c>
      <c r="F2058" s="4">
        <v>2025</v>
      </c>
      <c r="G2058" s="4" t="s">
        <v>6233</v>
      </c>
      <c r="H2058" s="4" t="s">
        <v>6234</v>
      </c>
      <c r="I2058" s="4" t="s">
        <v>12576</v>
      </c>
      <c r="J2058" s="4" t="s">
        <v>12577</v>
      </c>
      <c r="K2058" s="4"/>
      <c r="L2058" s="4"/>
      <c r="M2058" s="4" t="s">
        <v>12578</v>
      </c>
    </row>
    <row r="2059" spans="1:13" ht="15" customHeight="1">
      <c r="A2059" s="4" t="s">
        <v>12579</v>
      </c>
      <c r="B2059" s="4" t="s">
        <v>533</v>
      </c>
      <c r="C2059" s="4" t="s">
        <v>12580</v>
      </c>
      <c r="D2059" s="4" t="s">
        <v>6086</v>
      </c>
      <c r="E2059" s="4" t="s">
        <v>12581</v>
      </c>
      <c r="F2059" s="4">
        <v>2026</v>
      </c>
      <c r="G2059" s="4" t="s">
        <v>8660</v>
      </c>
      <c r="H2059" s="4" t="s">
        <v>6313</v>
      </c>
      <c r="I2059" s="4" t="s">
        <v>6089</v>
      </c>
      <c r="J2059" s="4"/>
      <c r="K2059" s="4" t="s">
        <v>6085</v>
      </c>
      <c r="L2059" s="4" t="s">
        <v>1264</v>
      </c>
      <c r="M2059" s="4" t="s">
        <v>6090</v>
      </c>
    </row>
    <row r="2060" spans="1:13" ht="15" customHeight="1">
      <c r="A2060" s="4" t="s">
        <v>12582</v>
      </c>
      <c r="B2060" s="4" t="s">
        <v>533</v>
      </c>
      <c r="C2060" s="4" t="s">
        <v>12583</v>
      </c>
      <c r="D2060" s="4" t="s">
        <v>12584</v>
      </c>
      <c r="E2060" s="4" t="s">
        <v>12585</v>
      </c>
      <c r="F2060" s="4">
        <v>2026</v>
      </c>
      <c r="G2060" s="4" t="s">
        <v>12586</v>
      </c>
      <c r="H2060" s="4" t="s">
        <v>6164</v>
      </c>
      <c r="I2060" s="4" t="s">
        <v>12587</v>
      </c>
      <c r="J2060" s="4"/>
      <c r="K2060" s="4"/>
      <c r="L2060" s="4"/>
      <c r="M2060" s="4" t="s">
        <v>12588</v>
      </c>
    </row>
    <row r="2061" spans="1:13" ht="23.25" customHeight="1">
      <c r="A2061" s="4" t="s">
        <v>12589</v>
      </c>
      <c r="B2061" s="4" t="s">
        <v>533</v>
      </c>
      <c r="C2061" s="4" t="s">
        <v>12590</v>
      </c>
      <c r="D2061" s="4" t="s">
        <v>12591</v>
      </c>
      <c r="E2061" s="4" t="s">
        <v>12592</v>
      </c>
      <c r="F2061" s="4">
        <v>2024</v>
      </c>
      <c r="G2061" s="4" t="s">
        <v>12593</v>
      </c>
      <c r="H2061" s="4" t="s">
        <v>6156</v>
      </c>
      <c r="I2061" s="4" t="s">
        <v>12594</v>
      </c>
      <c r="J2061" s="4"/>
      <c r="K2061" s="4"/>
      <c r="L2061" s="4"/>
      <c r="M2061" s="2" t="s">
        <v>12595</v>
      </c>
    </row>
    <row r="2062" spans="1:13" ht="15" customHeight="1">
      <c r="A2062" s="4" t="s">
        <v>12596</v>
      </c>
      <c r="B2062" s="4" t="s">
        <v>533</v>
      </c>
      <c r="C2062" s="4" t="s">
        <v>12597</v>
      </c>
      <c r="D2062" s="4" t="s">
        <v>1827</v>
      </c>
      <c r="E2062" s="4" t="s">
        <v>12598</v>
      </c>
      <c r="F2062" s="4">
        <v>2025</v>
      </c>
      <c r="G2062" s="4" t="s">
        <v>1829</v>
      </c>
      <c r="H2062" s="4" t="s">
        <v>6164</v>
      </c>
      <c r="I2062" s="4" t="s">
        <v>1830</v>
      </c>
      <c r="J2062" s="4"/>
      <c r="K2062" s="4" t="s">
        <v>1826</v>
      </c>
      <c r="L2062" s="4" t="s">
        <v>1264</v>
      </c>
      <c r="M2062" s="4" t="s">
        <v>1831</v>
      </c>
    </row>
    <row r="2063" spans="1:13" ht="15" customHeight="1">
      <c r="A2063" s="4" t="s">
        <v>12599</v>
      </c>
      <c r="B2063" s="4" t="s">
        <v>533</v>
      </c>
      <c r="C2063" s="4" t="s">
        <v>12600</v>
      </c>
      <c r="D2063" s="4" t="s">
        <v>12601</v>
      </c>
      <c r="E2063" s="4" t="s">
        <v>12602</v>
      </c>
      <c r="F2063" s="4">
        <v>2025</v>
      </c>
      <c r="G2063" s="4" t="s">
        <v>12603</v>
      </c>
      <c r="H2063" s="4" t="s">
        <v>6164</v>
      </c>
      <c r="I2063" s="4" t="s">
        <v>12604</v>
      </c>
      <c r="J2063" s="4"/>
      <c r="K2063" s="4"/>
      <c r="L2063" s="4"/>
      <c r="M2063" s="4" t="s">
        <v>12605</v>
      </c>
    </row>
    <row r="2064" spans="1:13" ht="15" customHeight="1">
      <c r="A2064" s="4" t="s">
        <v>12606</v>
      </c>
      <c r="B2064" s="4" t="s">
        <v>533</v>
      </c>
      <c r="C2064" s="4" t="s">
        <v>12607</v>
      </c>
      <c r="D2064" s="4" t="s">
        <v>991</v>
      </c>
      <c r="E2064" s="4" t="s">
        <v>1262</v>
      </c>
      <c r="F2064" s="4">
        <v>2026</v>
      </c>
      <c r="G2064" s="4" t="s">
        <v>1263</v>
      </c>
      <c r="H2064" s="4" t="s">
        <v>6180</v>
      </c>
      <c r="I2064" s="4" t="s">
        <v>994</v>
      </c>
      <c r="J2064" s="4"/>
      <c r="K2064" s="4" t="s">
        <v>989</v>
      </c>
      <c r="L2064" s="4" t="s">
        <v>1264</v>
      </c>
      <c r="M2064" s="4" t="s">
        <v>1265</v>
      </c>
    </row>
    <row r="2065" spans="1:13" ht="15" customHeight="1">
      <c r="A2065" s="4" t="s">
        <v>12608</v>
      </c>
      <c r="B2065" s="4" t="s">
        <v>533</v>
      </c>
      <c r="C2065" s="4" t="s">
        <v>12609</v>
      </c>
      <c r="D2065" s="4" t="s">
        <v>1379</v>
      </c>
      <c r="E2065" s="4" t="s">
        <v>12610</v>
      </c>
      <c r="F2065" s="4">
        <v>2026</v>
      </c>
      <c r="G2065" s="4" t="s">
        <v>1381</v>
      </c>
      <c r="H2065" s="4" t="s">
        <v>6313</v>
      </c>
      <c r="I2065" s="4" t="s">
        <v>1382</v>
      </c>
      <c r="J2065" s="4"/>
      <c r="K2065" s="4" t="s">
        <v>1378</v>
      </c>
      <c r="L2065" s="4" t="s">
        <v>1264</v>
      </c>
      <c r="M2065" s="4" t="s">
        <v>1383</v>
      </c>
    </row>
    <row r="2066" spans="1:13" ht="15" customHeight="1">
      <c r="A2066" s="4" t="s">
        <v>12611</v>
      </c>
      <c r="B2066" s="4" t="s">
        <v>533</v>
      </c>
      <c r="C2066" s="4" t="s">
        <v>12612</v>
      </c>
      <c r="D2066" s="4" t="s">
        <v>12613</v>
      </c>
      <c r="E2066" s="4" t="s">
        <v>12614</v>
      </c>
      <c r="F2066" s="4">
        <v>2026</v>
      </c>
      <c r="G2066" s="4" t="s">
        <v>6187</v>
      </c>
      <c r="H2066" s="4" t="s">
        <v>6164</v>
      </c>
      <c r="I2066" s="4" t="s">
        <v>12615</v>
      </c>
      <c r="J2066" s="4" t="s">
        <v>12616</v>
      </c>
      <c r="K2066" s="4"/>
      <c r="L2066" s="4"/>
      <c r="M2066" s="4" t="s">
        <v>12617</v>
      </c>
    </row>
    <row r="2067" spans="1:13" ht="15" customHeight="1">
      <c r="A2067" s="4" t="s">
        <v>12618</v>
      </c>
      <c r="B2067" s="4" t="s">
        <v>533</v>
      </c>
      <c r="C2067" s="4" t="s">
        <v>12619</v>
      </c>
      <c r="D2067" s="4" t="s">
        <v>12620</v>
      </c>
      <c r="E2067" s="4" t="s">
        <v>12621</v>
      </c>
      <c r="F2067" s="4">
        <v>2026</v>
      </c>
      <c r="G2067" s="4" t="s">
        <v>6187</v>
      </c>
      <c r="H2067" s="4" t="s">
        <v>6164</v>
      </c>
      <c r="I2067" s="4" t="s">
        <v>12622</v>
      </c>
      <c r="J2067" s="4" t="s">
        <v>12623</v>
      </c>
      <c r="K2067" s="4"/>
      <c r="L2067" s="4"/>
      <c r="M2067" s="4" t="s">
        <v>12624</v>
      </c>
    </row>
    <row r="2068" spans="1:13" ht="15" customHeight="1">
      <c r="A2068" s="4" t="s">
        <v>12625</v>
      </c>
      <c r="B2068" s="4" t="s">
        <v>533</v>
      </c>
      <c r="C2068" s="4" t="s">
        <v>12626</v>
      </c>
      <c r="D2068" s="4" t="s">
        <v>12627</v>
      </c>
      <c r="E2068" s="4" t="s">
        <v>12628</v>
      </c>
      <c r="F2068" s="4">
        <v>2026</v>
      </c>
      <c r="G2068" s="4" t="s">
        <v>12629</v>
      </c>
      <c r="H2068" s="4" t="s">
        <v>6164</v>
      </c>
      <c r="I2068" s="4"/>
      <c r="J2068" s="4"/>
      <c r="K2068" s="4"/>
      <c r="L2068" s="4"/>
      <c r="M2068" s="4"/>
    </row>
    <row r="2069" spans="1:13" ht="15" customHeight="1">
      <c r="A2069" s="4" t="s">
        <v>12630</v>
      </c>
      <c r="B2069" s="4" t="s">
        <v>533</v>
      </c>
      <c r="C2069" s="4" t="s">
        <v>12631</v>
      </c>
      <c r="D2069" s="4" t="s">
        <v>2219</v>
      </c>
      <c r="E2069" s="4" t="s">
        <v>12632</v>
      </c>
      <c r="F2069" s="4">
        <v>2026</v>
      </c>
      <c r="G2069" s="4" t="s">
        <v>2221</v>
      </c>
      <c r="H2069" s="4" t="s">
        <v>6269</v>
      </c>
      <c r="I2069" s="4" t="s">
        <v>2222</v>
      </c>
      <c r="J2069" s="4"/>
      <c r="K2069" s="4" t="s">
        <v>2218</v>
      </c>
      <c r="L2069" s="4" t="s">
        <v>1264</v>
      </c>
      <c r="M2069" s="4" t="s">
        <v>2223</v>
      </c>
    </row>
    <row r="2070" spans="1:13" ht="15" customHeight="1">
      <c r="A2070" s="4" t="s">
        <v>12633</v>
      </c>
      <c r="B2070" s="4" t="s">
        <v>533</v>
      </c>
      <c r="C2070" s="4" t="s">
        <v>12634</v>
      </c>
      <c r="D2070" s="4" t="s">
        <v>12635</v>
      </c>
      <c r="E2070" s="4" t="s">
        <v>12636</v>
      </c>
      <c r="F2070" s="4">
        <v>2026</v>
      </c>
      <c r="G2070" s="4"/>
      <c r="H2070" s="4" t="s">
        <v>6180</v>
      </c>
      <c r="I2070" s="4"/>
      <c r="J2070" s="4" t="s">
        <v>12637</v>
      </c>
      <c r="K2070" s="4"/>
      <c r="L2070" s="4"/>
      <c r="M2070" s="4" t="s">
        <v>12638</v>
      </c>
    </row>
    <row r="2071" spans="1:13" ht="15" customHeight="1">
      <c r="A2071" s="4" t="s">
        <v>12639</v>
      </c>
      <c r="B2071" s="4" t="s">
        <v>533</v>
      </c>
      <c r="C2071" s="4" t="s">
        <v>12640</v>
      </c>
      <c r="D2071" s="4" t="s">
        <v>12641</v>
      </c>
      <c r="E2071" s="4" t="s">
        <v>12642</v>
      </c>
      <c r="F2071" s="4">
        <v>2026</v>
      </c>
      <c r="G2071" s="4" t="s">
        <v>12643</v>
      </c>
      <c r="H2071" s="4" t="s">
        <v>6156</v>
      </c>
      <c r="I2071" s="4" t="s">
        <v>12644</v>
      </c>
      <c r="J2071" s="4"/>
      <c r="K2071" s="4"/>
      <c r="L2071" s="4"/>
      <c r="M2071" s="4" t="s">
        <v>12645</v>
      </c>
    </row>
    <row r="2072" spans="1:13" ht="15" customHeight="1">
      <c r="A2072" s="4" t="s">
        <v>12646</v>
      </c>
      <c r="B2072" s="4" t="s">
        <v>533</v>
      </c>
      <c r="C2072" s="4" t="s">
        <v>12647</v>
      </c>
      <c r="D2072" s="4" t="s">
        <v>12648</v>
      </c>
      <c r="E2072" s="4" t="s">
        <v>12649</v>
      </c>
      <c r="F2072" s="4">
        <v>2026</v>
      </c>
      <c r="G2072" s="4" t="s">
        <v>12650</v>
      </c>
      <c r="H2072" s="4" t="s">
        <v>6156</v>
      </c>
      <c r="I2072" s="4" t="s">
        <v>12651</v>
      </c>
      <c r="J2072" s="4"/>
      <c r="K2072" s="4"/>
      <c r="L2072" s="4"/>
      <c r="M2072" s="4" t="s">
        <v>12652</v>
      </c>
    </row>
    <row r="2073" spans="1:13" ht="15" customHeight="1">
      <c r="A2073" s="4" t="s">
        <v>12653</v>
      </c>
      <c r="B2073" s="4" t="s">
        <v>533</v>
      </c>
      <c r="C2073" s="4" t="s">
        <v>12654</v>
      </c>
      <c r="D2073" s="4" t="s">
        <v>12655</v>
      </c>
      <c r="E2073" s="4" t="s">
        <v>12656</v>
      </c>
      <c r="F2073" s="4">
        <v>2026</v>
      </c>
      <c r="G2073" s="4" t="s">
        <v>7248</v>
      </c>
      <c r="H2073" s="4" t="s">
        <v>6164</v>
      </c>
      <c r="I2073" s="4" t="s">
        <v>12657</v>
      </c>
      <c r="J2073" s="4"/>
      <c r="K2073" s="4"/>
      <c r="L2073" s="4"/>
      <c r="M2073" s="2" t="s">
        <v>12658</v>
      </c>
    </row>
    <row r="2074" spans="1:13" ht="15" customHeight="1">
      <c r="A2074" s="4" t="s">
        <v>12659</v>
      </c>
      <c r="B2074" s="4" t="s">
        <v>533</v>
      </c>
      <c r="C2074" s="4" t="s">
        <v>12660</v>
      </c>
      <c r="D2074" s="4" t="s">
        <v>12661</v>
      </c>
      <c r="E2074" s="4" t="s">
        <v>12662</v>
      </c>
      <c r="F2074" s="4">
        <v>2026</v>
      </c>
      <c r="G2074" s="4" t="s">
        <v>6187</v>
      </c>
      <c r="H2074" s="4" t="s">
        <v>6164</v>
      </c>
      <c r="I2074" s="4" t="s">
        <v>12663</v>
      </c>
      <c r="J2074" s="4" t="s">
        <v>12664</v>
      </c>
      <c r="K2074" s="4"/>
      <c r="L2074" s="4"/>
      <c r="M2074" s="4" t="s">
        <v>12665</v>
      </c>
    </row>
    <row r="2075" spans="1:13" ht="15" customHeight="1">
      <c r="A2075" s="4" t="s">
        <v>12666</v>
      </c>
      <c r="B2075" s="4" t="s">
        <v>533</v>
      </c>
      <c r="C2075" s="4" t="s">
        <v>12667</v>
      </c>
      <c r="D2075" s="4" t="s">
        <v>207</v>
      </c>
      <c r="E2075" s="4" t="s">
        <v>7261</v>
      </c>
      <c r="F2075" s="4">
        <v>2025</v>
      </c>
      <c r="G2075" s="4" t="s">
        <v>1905</v>
      </c>
      <c r="H2075" s="4" t="s">
        <v>6164</v>
      </c>
      <c r="I2075" s="4" t="s">
        <v>1906</v>
      </c>
      <c r="J2075" s="4"/>
      <c r="K2075" s="4" t="s">
        <v>206</v>
      </c>
      <c r="L2075" s="4" t="s">
        <v>1264</v>
      </c>
      <c r="M2075" s="4" t="s">
        <v>1908</v>
      </c>
    </row>
    <row r="2076" spans="1:13" ht="15" customHeight="1">
      <c r="A2076" s="4" t="s">
        <v>12668</v>
      </c>
      <c r="B2076" s="4" t="s">
        <v>533</v>
      </c>
      <c r="C2076" s="4" t="s">
        <v>12669</v>
      </c>
      <c r="D2076" s="4" t="s">
        <v>12670</v>
      </c>
      <c r="E2076" s="4" t="s">
        <v>12671</v>
      </c>
      <c r="F2076" s="4">
        <v>2026</v>
      </c>
      <c r="G2076" s="4" t="s">
        <v>12672</v>
      </c>
      <c r="H2076" s="4" t="s">
        <v>11762</v>
      </c>
      <c r="I2076" s="4" t="s">
        <v>12673</v>
      </c>
      <c r="J2076" s="4"/>
      <c r="K2076" s="4"/>
      <c r="L2076" s="4"/>
      <c r="M2076" s="4" t="s">
        <v>12674</v>
      </c>
    </row>
    <row r="2077" spans="1:13" ht="15" customHeight="1">
      <c r="A2077" s="4" t="s">
        <v>12675</v>
      </c>
      <c r="B2077" s="4" t="s">
        <v>533</v>
      </c>
      <c r="C2077" s="4" t="s">
        <v>12676</v>
      </c>
      <c r="D2077" s="4" t="s">
        <v>12677</v>
      </c>
      <c r="E2077" s="4" t="s">
        <v>12678</v>
      </c>
      <c r="F2077" s="4">
        <v>2026</v>
      </c>
      <c r="G2077" s="4"/>
      <c r="H2077" s="4" t="s">
        <v>6180</v>
      </c>
      <c r="I2077" s="4"/>
      <c r="J2077" s="4" t="s">
        <v>12679</v>
      </c>
      <c r="K2077" s="4"/>
      <c r="L2077" s="4"/>
      <c r="M2077" s="4" t="s">
        <v>12680</v>
      </c>
    </row>
    <row r="2078" spans="1:13" ht="15" customHeight="1">
      <c r="A2078" s="4" t="s">
        <v>12681</v>
      </c>
      <c r="B2078" s="4" t="s">
        <v>533</v>
      </c>
      <c r="C2078" s="4" t="s">
        <v>12682</v>
      </c>
      <c r="D2078" s="4" t="s">
        <v>12683</v>
      </c>
      <c r="E2078" s="4" t="s">
        <v>12684</v>
      </c>
      <c r="F2078" s="4">
        <v>2026</v>
      </c>
      <c r="G2078" s="4" t="s">
        <v>12685</v>
      </c>
      <c r="H2078" s="4" t="s">
        <v>6156</v>
      </c>
      <c r="I2078" s="4" t="s">
        <v>12686</v>
      </c>
      <c r="J2078" s="4"/>
      <c r="K2078" s="4"/>
      <c r="L2078" s="4"/>
      <c r="M2078" s="4" t="s">
        <v>12687</v>
      </c>
    </row>
    <row r="2079" spans="1:13" ht="15" customHeight="1">
      <c r="A2079" s="4" t="s">
        <v>12688</v>
      </c>
      <c r="B2079" s="4" t="s">
        <v>533</v>
      </c>
      <c r="C2079" s="4" t="s">
        <v>12689</v>
      </c>
      <c r="D2079" s="4" t="s">
        <v>12690</v>
      </c>
      <c r="E2079" s="4" t="s">
        <v>12691</v>
      </c>
      <c r="F2079" s="4">
        <v>2025</v>
      </c>
      <c r="G2079" s="4" t="s">
        <v>6187</v>
      </c>
      <c r="H2079" s="4" t="s">
        <v>6164</v>
      </c>
      <c r="I2079" s="4" t="s">
        <v>12692</v>
      </c>
      <c r="J2079" s="4" t="s">
        <v>12693</v>
      </c>
      <c r="K2079" s="4"/>
      <c r="L2079" s="4"/>
      <c r="M2079" s="4" t="s">
        <v>12694</v>
      </c>
    </row>
    <row r="2080" spans="1:13" ht="15" customHeight="1">
      <c r="A2080" s="4" t="s">
        <v>12695</v>
      </c>
      <c r="B2080" s="4" t="s">
        <v>533</v>
      </c>
      <c r="C2080" s="4" t="s">
        <v>12696</v>
      </c>
      <c r="D2080" s="4" t="s">
        <v>12697</v>
      </c>
      <c r="E2080" s="4" t="s">
        <v>12698</v>
      </c>
      <c r="F2080" s="4">
        <v>2026</v>
      </c>
      <c r="G2080" s="4" t="s">
        <v>6187</v>
      </c>
      <c r="H2080" s="4" t="s">
        <v>6164</v>
      </c>
      <c r="I2080" s="4" t="s">
        <v>12699</v>
      </c>
      <c r="J2080" s="4" t="s">
        <v>12700</v>
      </c>
      <c r="K2080" s="4"/>
      <c r="L2080" s="4"/>
      <c r="M2080" s="4" t="s">
        <v>12701</v>
      </c>
    </row>
    <row r="2081" spans="1:13" ht="15" customHeight="1">
      <c r="A2081" s="4" t="s">
        <v>12702</v>
      </c>
      <c r="B2081" s="4" t="s">
        <v>533</v>
      </c>
      <c r="C2081" s="4" t="s">
        <v>12703</v>
      </c>
      <c r="D2081" s="4" t="s">
        <v>12704</v>
      </c>
      <c r="E2081" s="4" t="s">
        <v>12705</v>
      </c>
      <c r="F2081" s="4">
        <v>2020</v>
      </c>
      <c r="G2081" s="4" t="s">
        <v>12706</v>
      </c>
      <c r="H2081" s="4" t="s">
        <v>6180</v>
      </c>
      <c r="I2081" s="4" t="s">
        <v>12707</v>
      </c>
      <c r="J2081" s="4"/>
      <c r="K2081" s="4"/>
      <c r="L2081" s="4"/>
      <c r="M2081" s="4" t="s">
        <v>12708</v>
      </c>
    </row>
    <row r="2082" spans="1:13" ht="15" customHeight="1">
      <c r="A2082" s="4" t="s">
        <v>12709</v>
      </c>
      <c r="B2082" s="4" t="s">
        <v>533</v>
      </c>
      <c r="C2082" s="4" t="s">
        <v>12710</v>
      </c>
      <c r="D2082" s="4" t="s">
        <v>12711</v>
      </c>
      <c r="E2082" s="4" t="s">
        <v>12712</v>
      </c>
      <c r="F2082" s="4">
        <v>2025</v>
      </c>
      <c r="G2082" s="4" t="s">
        <v>6187</v>
      </c>
      <c r="H2082" s="4" t="s">
        <v>6164</v>
      </c>
      <c r="I2082" s="4" t="s">
        <v>12713</v>
      </c>
      <c r="J2082" s="4" t="s">
        <v>12714</v>
      </c>
      <c r="K2082" s="4"/>
      <c r="L2082" s="4"/>
      <c r="M2082" s="4" t="s">
        <v>12715</v>
      </c>
    </row>
    <row r="2083" spans="1:13" ht="15" customHeight="1">
      <c r="A2083" s="4" t="s">
        <v>12716</v>
      </c>
      <c r="B2083" s="4" t="s">
        <v>533</v>
      </c>
      <c r="C2083" s="4" t="s">
        <v>12717</v>
      </c>
      <c r="D2083" s="4" t="s">
        <v>12718</v>
      </c>
      <c r="E2083" s="4" t="s">
        <v>12719</v>
      </c>
      <c r="F2083" s="4">
        <v>2023</v>
      </c>
      <c r="G2083" s="4" t="s">
        <v>12720</v>
      </c>
      <c r="H2083" s="4" t="s">
        <v>8385</v>
      </c>
      <c r="I2083" s="4" t="s">
        <v>12721</v>
      </c>
      <c r="J2083" s="4"/>
      <c r="K2083" s="4"/>
      <c r="L2083" s="4"/>
      <c r="M2083" s="4" t="s">
        <v>12722</v>
      </c>
    </row>
    <row r="2084" spans="1:13" ht="15" customHeight="1">
      <c r="A2084" s="4" t="s">
        <v>12723</v>
      </c>
      <c r="B2084" s="4" t="s">
        <v>533</v>
      </c>
      <c r="C2084" s="4" t="s">
        <v>12724</v>
      </c>
      <c r="D2084" s="4" t="s">
        <v>12725</v>
      </c>
      <c r="E2084" s="4" t="s">
        <v>12726</v>
      </c>
      <c r="F2084" s="4">
        <v>2025</v>
      </c>
      <c r="G2084" s="4" t="s">
        <v>12727</v>
      </c>
      <c r="H2084" s="4" t="s">
        <v>6180</v>
      </c>
      <c r="I2084" s="4" t="s">
        <v>12728</v>
      </c>
      <c r="J2084" s="4"/>
      <c r="K2084" s="4"/>
      <c r="L2084" s="4"/>
      <c r="M2084" s="4" t="s">
        <v>12729</v>
      </c>
    </row>
    <row r="2085" spans="1:13" ht="15" customHeight="1">
      <c r="A2085" s="4" t="s">
        <v>12730</v>
      </c>
      <c r="B2085" s="4" t="s">
        <v>533</v>
      </c>
      <c r="C2085" s="4" t="s">
        <v>12731</v>
      </c>
      <c r="D2085" s="4" t="s">
        <v>108</v>
      </c>
      <c r="E2085" s="4" t="s">
        <v>12732</v>
      </c>
      <c r="F2085" s="4">
        <v>2026</v>
      </c>
      <c r="G2085" s="4" t="s">
        <v>2271</v>
      </c>
      <c r="H2085" s="4" t="s">
        <v>6313</v>
      </c>
      <c r="I2085" s="4" t="s">
        <v>2272</v>
      </c>
      <c r="J2085" s="4"/>
      <c r="K2085" s="4" t="s">
        <v>107</v>
      </c>
      <c r="L2085" s="4" t="s">
        <v>1264</v>
      </c>
      <c r="M2085" s="4" t="s">
        <v>2273</v>
      </c>
    </row>
    <row r="2086" spans="1:13" ht="15" customHeight="1">
      <c r="A2086" s="4" t="s">
        <v>12733</v>
      </c>
      <c r="B2086" s="4" t="s">
        <v>533</v>
      </c>
      <c r="C2086" s="4" t="s">
        <v>12734</v>
      </c>
      <c r="D2086" s="4" t="s">
        <v>12735</v>
      </c>
      <c r="E2086" s="4" t="s">
        <v>12736</v>
      </c>
      <c r="F2086" s="4">
        <v>2026</v>
      </c>
      <c r="G2086" s="4" t="s">
        <v>12737</v>
      </c>
      <c r="H2086" s="4" t="s">
        <v>6164</v>
      </c>
      <c r="I2086" s="4" t="s">
        <v>12738</v>
      </c>
      <c r="J2086" s="4"/>
      <c r="K2086" s="4"/>
      <c r="L2086" s="4"/>
      <c r="M2086" s="4" t="s">
        <v>12739</v>
      </c>
    </row>
    <row r="2087" spans="1:13" ht="15" customHeight="1">
      <c r="A2087" s="4" t="s">
        <v>12740</v>
      </c>
      <c r="B2087" s="4" t="s">
        <v>533</v>
      </c>
      <c r="C2087" s="4" t="s">
        <v>12741</v>
      </c>
      <c r="D2087" s="4" t="s">
        <v>12742</v>
      </c>
      <c r="E2087" s="4" t="s">
        <v>12743</v>
      </c>
      <c r="F2087" s="4">
        <v>2025</v>
      </c>
      <c r="G2087" s="4" t="s">
        <v>12744</v>
      </c>
      <c r="H2087" s="4" t="s">
        <v>6164</v>
      </c>
      <c r="I2087" s="4" t="s">
        <v>12745</v>
      </c>
      <c r="J2087" s="4"/>
      <c r="K2087" s="4" t="s">
        <v>443</v>
      </c>
      <c r="L2087" s="4" t="s">
        <v>6132</v>
      </c>
      <c r="M2087" s="2" t="s">
        <v>12746</v>
      </c>
    </row>
    <row r="2088" spans="1:13" ht="15" customHeight="1">
      <c r="A2088" s="4" t="s">
        <v>12747</v>
      </c>
      <c r="B2088" s="4" t="s">
        <v>533</v>
      </c>
      <c r="C2088" s="4" t="s">
        <v>12748</v>
      </c>
      <c r="D2088" s="4" t="s">
        <v>12749</v>
      </c>
      <c r="E2088" s="4" t="s">
        <v>12750</v>
      </c>
      <c r="F2088" s="4">
        <v>2023</v>
      </c>
      <c r="G2088" s="4" t="s">
        <v>12751</v>
      </c>
      <c r="H2088" s="4" t="s">
        <v>6164</v>
      </c>
      <c r="I2088" s="4" t="s">
        <v>12752</v>
      </c>
      <c r="J2088" s="4" t="s">
        <v>12753</v>
      </c>
      <c r="K2088" s="4"/>
      <c r="L2088" s="4"/>
      <c r="M2088" s="4" t="s">
        <v>12754</v>
      </c>
    </row>
    <row r="2089" spans="1:13" ht="15" customHeight="1">
      <c r="A2089" s="4" t="s">
        <v>12755</v>
      </c>
      <c r="B2089" s="4" t="s">
        <v>533</v>
      </c>
      <c r="C2089" s="4" t="s">
        <v>12756</v>
      </c>
      <c r="D2089" s="4" t="s">
        <v>2056</v>
      </c>
      <c r="E2089" s="4" t="s">
        <v>12757</v>
      </c>
      <c r="F2089" s="4">
        <v>2026</v>
      </c>
      <c r="G2089" s="4" t="s">
        <v>2058</v>
      </c>
      <c r="H2089" s="4" t="s">
        <v>6313</v>
      </c>
      <c r="I2089" s="4" t="s">
        <v>2059</v>
      </c>
      <c r="J2089" s="4"/>
      <c r="K2089" s="4" t="s">
        <v>2055</v>
      </c>
      <c r="L2089" s="4" t="s">
        <v>1264</v>
      </c>
      <c r="M2089" s="4" t="s">
        <v>2060</v>
      </c>
    </row>
    <row r="2090" spans="1:13" ht="15" customHeight="1">
      <c r="A2090" s="4" t="s">
        <v>12758</v>
      </c>
      <c r="B2090" s="4" t="s">
        <v>533</v>
      </c>
      <c r="C2090" s="4" t="s">
        <v>12759</v>
      </c>
      <c r="D2090" s="4" t="s">
        <v>12760</v>
      </c>
      <c r="E2090" s="4" t="s">
        <v>12761</v>
      </c>
      <c r="F2090" s="4">
        <v>2026</v>
      </c>
      <c r="G2090" s="4" t="s">
        <v>6187</v>
      </c>
      <c r="H2090" s="4" t="s">
        <v>6164</v>
      </c>
      <c r="I2090" s="4" t="s">
        <v>12762</v>
      </c>
      <c r="J2090" s="4" t="s">
        <v>12763</v>
      </c>
      <c r="K2090" s="4"/>
      <c r="L2090" s="4"/>
      <c r="M2090" s="4" t="s">
        <v>12764</v>
      </c>
    </row>
    <row r="2091" spans="1:13" ht="15" customHeight="1">
      <c r="A2091" s="4" t="s">
        <v>12765</v>
      </c>
      <c r="B2091" s="4" t="s">
        <v>533</v>
      </c>
      <c r="C2091" s="4" t="s">
        <v>12766</v>
      </c>
      <c r="D2091" s="4" t="s">
        <v>12767</v>
      </c>
      <c r="E2091" s="4" t="s">
        <v>12768</v>
      </c>
      <c r="F2091" s="4">
        <v>2025</v>
      </c>
      <c r="G2091" s="4" t="s">
        <v>6187</v>
      </c>
      <c r="H2091" s="4" t="s">
        <v>6164</v>
      </c>
      <c r="I2091" s="4" t="s">
        <v>12769</v>
      </c>
      <c r="J2091" s="4" t="s">
        <v>12770</v>
      </c>
      <c r="K2091" s="4"/>
      <c r="L2091" s="4"/>
      <c r="M2091" s="4" t="s">
        <v>12771</v>
      </c>
    </row>
    <row r="2092" spans="1:13" ht="15" customHeight="1">
      <c r="A2092" s="4" t="s">
        <v>12772</v>
      </c>
      <c r="B2092" s="4" t="s">
        <v>533</v>
      </c>
      <c r="C2092" s="4" t="s">
        <v>12773</v>
      </c>
      <c r="D2092" s="4" t="s">
        <v>12774</v>
      </c>
      <c r="E2092" s="4" t="s">
        <v>12775</v>
      </c>
      <c r="F2092" s="4">
        <v>2026</v>
      </c>
      <c r="G2092" s="4" t="s">
        <v>12776</v>
      </c>
      <c r="H2092" s="4" t="s">
        <v>6180</v>
      </c>
      <c r="I2092" s="4" t="s">
        <v>12777</v>
      </c>
      <c r="J2092" s="4"/>
      <c r="K2092" s="4"/>
      <c r="L2092" s="4"/>
      <c r="M2092" s="4" t="s">
        <v>12778</v>
      </c>
    </row>
    <row r="2093" spans="1:13" ht="15" customHeight="1">
      <c r="A2093" s="4" t="s">
        <v>12779</v>
      </c>
      <c r="B2093" s="4" t="s">
        <v>533</v>
      </c>
      <c r="C2093" s="4" t="s">
        <v>12780</v>
      </c>
      <c r="D2093" s="4" t="s">
        <v>12781</v>
      </c>
      <c r="E2093" s="4" t="s">
        <v>12782</v>
      </c>
      <c r="F2093" s="4">
        <v>2025</v>
      </c>
      <c r="G2093" s="4" t="s">
        <v>12783</v>
      </c>
      <c r="H2093" s="4" t="s">
        <v>6164</v>
      </c>
      <c r="I2093" s="4"/>
      <c r="J2093" s="4"/>
      <c r="K2093" s="4"/>
      <c r="L2093" s="4"/>
      <c r="M2093" s="4"/>
    </row>
    <row r="2094" spans="1:13" ht="15" customHeight="1">
      <c r="A2094" s="4" t="s">
        <v>12784</v>
      </c>
      <c r="B2094" s="4" t="s">
        <v>533</v>
      </c>
      <c r="C2094" s="4" t="s">
        <v>12785</v>
      </c>
      <c r="D2094" s="4" t="s">
        <v>12786</v>
      </c>
      <c r="E2094" s="4" t="s">
        <v>12787</v>
      </c>
      <c r="F2094" s="4">
        <v>2026</v>
      </c>
      <c r="G2094" s="4" t="s">
        <v>12788</v>
      </c>
      <c r="H2094" s="4" t="s">
        <v>768</v>
      </c>
      <c r="I2094" s="4" t="s">
        <v>12789</v>
      </c>
      <c r="J2094" s="4"/>
      <c r="K2094" s="4"/>
      <c r="L2094" s="4"/>
      <c r="M2094" s="4" t="s">
        <v>12790</v>
      </c>
    </row>
    <row r="2095" spans="1:13" ht="15" customHeight="1">
      <c r="A2095" s="4" t="s">
        <v>12791</v>
      </c>
      <c r="B2095" s="4" t="s">
        <v>533</v>
      </c>
      <c r="C2095" s="4" t="s">
        <v>12792</v>
      </c>
      <c r="D2095" s="4" t="s">
        <v>12793</v>
      </c>
      <c r="E2095" s="4" t="s">
        <v>12794</v>
      </c>
      <c r="F2095" s="4">
        <v>2026</v>
      </c>
      <c r="G2095" s="4" t="s">
        <v>6187</v>
      </c>
      <c r="H2095" s="4" t="s">
        <v>6164</v>
      </c>
      <c r="I2095" s="4" t="s">
        <v>12795</v>
      </c>
      <c r="J2095" s="4" t="s">
        <v>12796</v>
      </c>
      <c r="K2095" s="4"/>
      <c r="L2095" s="4"/>
      <c r="M2095" s="4" t="s">
        <v>12797</v>
      </c>
    </row>
    <row r="2096" spans="1:13" ht="15" customHeight="1">
      <c r="A2096" s="4" t="s">
        <v>12798</v>
      </c>
      <c r="B2096" s="4" t="s">
        <v>533</v>
      </c>
      <c r="C2096" s="4" t="s">
        <v>12799</v>
      </c>
      <c r="D2096" s="4" t="s">
        <v>4951</v>
      </c>
      <c r="E2096" s="4" t="s">
        <v>12800</v>
      </c>
      <c r="F2096" s="4">
        <v>2026</v>
      </c>
      <c r="G2096" s="4" t="s">
        <v>4953</v>
      </c>
      <c r="H2096" s="4" t="s">
        <v>6269</v>
      </c>
      <c r="I2096" s="4" t="s">
        <v>4954</v>
      </c>
      <c r="J2096" s="4"/>
      <c r="K2096" s="4" t="s">
        <v>4950</v>
      </c>
      <c r="L2096" s="4" t="s">
        <v>1264</v>
      </c>
      <c r="M2096" s="4" t="s">
        <v>4955</v>
      </c>
    </row>
    <row r="2097" spans="1:13" ht="15" customHeight="1">
      <c r="A2097" s="4" t="s">
        <v>12801</v>
      </c>
      <c r="B2097" s="4" t="s">
        <v>533</v>
      </c>
      <c r="C2097" s="4" t="s">
        <v>12802</v>
      </c>
      <c r="D2097" s="4" t="s">
        <v>12803</v>
      </c>
      <c r="E2097" s="4" t="s">
        <v>12804</v>
      </c>
      <c r="F2097" s="4">
        <v>2026</v>
      </c>
      <c r="G2097" s="4" t="s">
        <v>6187</v>
      </c>
      <c r="H2097" s="4" t="s">
        <v>6164</v>
      </c>
      <c r="I2097" s="4" t="s">
        <v>12805</v>
      </c>
      <c r="J2097" s="4" t="s">
        <v>12806</v>
      </c>
      <c r="K2097" s="4"/>
      <c r="L2097" s="4"/>
      <c r="M2097" s="4" t="s">
        <v>12807</v>
      </c>
    </row>
    <row r="2098" spans="1:13" ht="15" customHeight="1">
      <c r="A2098" s="4" t="s">
        <v>12808</v>
      </c>
      <c r="B2098" s="4" t="s">
        <v>533</v>
      </c>
      <c r="C2098" s="4" t="s">
        <v>12809</v>
      </c>
      <c r="D2098" s="4" t="s">
        <v>1752</v>
      </c>
      <c r="E2098" s="4" t="s">
        <v>12810</v>
      </c>
      <c r="F2098" s="4">
        <v>2026</v>
      </c>
      <c r="G2098" s="4" t="s">
        <v>1754</v>
      </c>
      <c r="H2098" s="4" t="s">
        <v>6313</v>
      </c>
      <c r="I2098" s="4" t="s">
        <v>1755</v>
      </c>
      <c r="J2098" s="4"/>
      <c r="K2098" s="4" t="s">
        <v>1751</v>
      </c>
      <c r="L2098" s="4" t="s">
        <v>1264</v>
      </c>
      <c r="M2098" s="4" t="s">
        <v>1756</v>
      </c>
    </row>
    <row r="2099" spans="1:13" ht="15" customHeight="1">
      <c r="A2099" s="4" t="s">
        <v>12811</v>
      </c>
      <c r="B2099" s="4" t="s">
        <v>533</v>
      </c>
      <c r="C2099" s="4" t="s">
        <v>12812</v>
      </c>
      <c r="D2099" s="4" t="s">
        <v>3640</v>
      </c>
      <c r="E2099" s="4" t="s">
        <v>12813</v>
      </c>
      <c r="F2099" s="4">
        <v>2026</v>
      </c>
      <c r="G2099" s="4" t="s">
        <v>3642</v>
      </c>
      <c r="H2099" s="4" t="s">
        <v>6313</v>
      </c>
      <c r="I2099" s="4" t="s">
        <v>3643</v>
      </c>
      <c r="J2099" s="4"/>
      <c r="K2099" s="4" t="s">
        <v>3639</v>
      </c>
      <c r="L2099" s="4" t="s">
        <v>1264</v>
      </c>
      <c r="M2099" s="4"/>
    </row>
    <row r="2100" spans="1:13" ht="15" customHeight="1">
      <c r="A2100" s="4" t="s">
        <v>12814</v>
      </c>
      <c r="B2100" s="4" t="s">
        <v>533</v>
      </c>
      <c r="C2100" s="4" t="s">
        <v>12815</v>
      </c>
      <c r="D2100" s="4" t="s">
        <v>12816</v>
      </c>
      <c r="E2100" s="4" t="s">
        <v>12817</v>
      </c>
      <c r="F2100" s="4">
        <v>2026</v>
      </c>
      <c r="G2100" s="4" t="s">
        <v>6187</v>
      </c>
      <c r="H2100" s="4" t="s">
        <v>6164</v>
      </c>
      <c r="I2100" s="4" t="s">
        <v>12818</v>
      </c>
      <c r="J2100" s="4" t="s">
        <v>12819</v>
      </c>
      <c r="K2100" s="4"/>
      <c r="L2100" s="4"/>
      <c r="M2100" s="4" t="s">
        <v>12820</v>
      </c>
    </row>
    <row r="2101" spans="1:13" ht="15" customHeight="1">
      <c r="A2101" s="4" t="s">
        <v>12821</v>
      </c>
      <c r="B2101" s="4" t="s">
        <v>533</v>
      </c>
      <c r="C2101" s="4" t="s">
        <v>12822</v>
      </c>
      <c r="D2101" s="4" t="s">
        <v>12823</v>
      </c>
      <c r="E2101" s="4" t="s">
        <v>12824</v>
      </c>
      <c r="F2101" s="4">
        <v>2025</v>
      </c>
      <c r="G2101" s="4" t="s">
        <v>12825</v>
      </c>
      <c r="H2101" s="4" t="s">
        <v>6202</v>
      </c>
      <c r="I2101" s="4" t="s">
        <v>12826</v>
      </c>
      <c r="J2101" s="4"/>
      <c r="K2101" s="4"/>
      <c r="L2101" s="4"/>
      <c r="M2101" s="4" t="s">
        <v>12827</v>
      </c>
    </row>
    <row r="2102" spans="1:13" ht="15" customHeight="1">
      <c r="A2102" s="4" t="s">
        <v>12828</v>
      </c>
      <c r="B2102" s="4" t="s">
        <v>533</v>
      </c>
      <c r="C2102" s="4" t="s">
        <v>12829</v>
      </c>
      <c r="D2102" s="4" t="s">
        <v>12830</v>
      </c>
      <c r="E2102" s="4" t="s">
        <v>12831</v>
      </c>
      <c r="F2102" s="4">
        <v>2023</v>
      </c>
      <c r="G2102" s="4" t="s">
        <v>12832</v>
      </c>
      <c r="H2102" s="4" t="s">
        <v>6156</v>
      </c>
      <c r="I2102" s="4" t="s">
        <v>12833</v>
      </c>
      <c r="J2102" s="4"/>
      <c r="K2102" s="4"/>
      <c r="L2102" s="4"/>
      <c r="M2102" s="4" t="s">
        <v>12834</v>
      </c>
    </row>
    <row r="2103" spans="1:13" ht="15" customHeight="1">
      <c r="A2103" s="4" t="s">
        <v>12835</v>
      </c>
      <c r="B2103" s="4" t="s">
        <v>533</v>
      </c>
      <c r="C2103" s="4" t="s">
        <v>12836</v>
      </c>
      <c r="D2103" s="2" t="s">
        <v>12837</v>
      </c>
      <c r="E2103" s="4" t="s">
        <v>12838</v>
      </c>
      <c r="F2103" s="4">
        <v>2026</v>
      </c>
      <c r="G2103" s="4" t="s">
        <v>12839</v>
      </c>
      <c r="H2103" s="4" t="s">
        <v>6156</v>
      </c>
      <c r="I2103" s="4" t="s">
        <v>12840</v>
      </c>
      <c r="J2103" s="4"/>
      <c r="K2103" s="4"/>
      <c r="L2103" s="4"/>
      <c r="M2103" s="4" t="s">
        <v>12841</v>
      </c>
    </row>
    <row r="2104" spans="1:13" ht="15" customHeight="1">
      <c r="A2104" s="4" t="s">
        <v>172</v>
      </c>
      <c r="B2104" s="4" t="s">
        <v>533</v>
      </c>
      <c r="C2104" s="4" t="s">
        <v>12842</v>
      </c>
      <c r="D2104" s="4" t="s">
        <v>173</v>
      </c>
      <c r="E2104" s="4" t="s">
        <v>12843</v>
      </c>
      <c r="F2104" s="4">
        <v>2025</v>
      </c>
      <c r="G2104" s="4" t="s">
        <v>675</v>
      </c>
      <c r="H2104" s="4" t="s">
        <v>6164</v>
      </c>
      <c r="I2104" s="4" t="s">
        <v>12844</v>
      </c>
      <c r="J2104" s="4"/>
      <c r="K2104" s="4"/>
      <c r="L2104" s="4"/>
      <c r="M2104" s="4" t="s">
        <v>12845</v>
      </c>
    </row>
    <row r="2105" spans="1:13" ht="15" customHeight="1">
      <c r="A2105" s="4" t="s">
        <v>12846</v>
      </c>
      <c r="B2105" s="4" t="s">
        <v>533</v>
      </c>
      <c r="C2105" s="4" t="s">
        <v>12847</v>
      </c>
      <c r="D2105" s="4" t="s">
        <v>12848</v>
      </c>
      <c r="E2105" s="4" t="s">
        <v>12849</v>
      </c>
      <c r="F2105" s="4">
        <v>2025</v>
      </c>
      <c r="G2105" s="4" t="s">
        <v>6187</v>
      </c>
      <c r="H2105" s="4" t="s">
        <v>6164</v>
      </c>
      <c r="I2105" s="4" t="s">
        <v>12850</v>
      </c>
      <c r="J2105" s="4" t="s">
        <v>12851</v>
      </c>
      <c r="K2105" s="4"/>
      <c r="L2105" s="4"/>
      <c r="M2105" s="4" t="s">
        <v>12852</v>
      </c>
    </row>
    <row r="2106" spans="1:13" ht="15" customHeight="1">
      <c r="A2106" s="4" t="s">
        <v>12853</v>
      </c>
      <c r="B2106" s="4" t="s">
        <v>533</v>
      </c>
      <c r="C2106" s="4" t="s">
        <v>12854</v>
      </c>
      <c r="D2106" s="4" t="s">
        <v>12855</v>
      </c>
      <c r="E2106" s="4" t="s">
        <v>12856</v>
      </c>
      <c r="F2106" s="4">
        <v>2026</v>
      </c>
      <c r="G2106" s="4" t="s">
        <v>12857</v>
      </c>
      <c r="H2106" s="4" t="s">
        <v>6156</v>
      </c>
      <c r="I2106" s="4" t="s">
        <v>12858</v>
      </c>
      <c r="J2106" s="4"/>
      <c r="K2106" s="4"/>
      <c r="L2106" s="4"/>
      <c r="M2106" s="2" t="s">
        <v>12859</v>
      </c>
    </row>
    <row r="2107" spans="1:13" ht="15" customHeight="1">
      <c r="A2107" s="4" t="s">
        <v>12860</v>
      </c>
      <c r="B2107" s="4" t="s">
        <v>533</v>
      </c>
      <c r="C2107" s="4" t="s">
        <v>12861</v>
      </c>
      <c r="D2107" s="4" t="s">
        <v>12862</v>
      </c>
      <c r="E2107" s="4" t="s">
        <v>12863</v>
      </c>
      <c r="F2107" s="4">
        <v>2026</v>
      </c>
      <c r="G2107" s="4" t="s">
        <v>12864</v>
      </c>
      <c r="H2107" s="4" t="s">
        <v>11762</v>
      </c>
      <c r="I2107" s="4" t="s">
        <v>12865</v>
      </c>
      <c r="J2107" s="4"/>
      <c r="K2107" s="4"/>
      <c r="L2107" s="4"/>
      <c r="M2107" s="4" t="s">
        <v>12866</v>
      </c>
    </row>
    <row r="2108" spans="1:13" ht="15" customHeight="1">
      <c r="A2108" s="4" t="s">
        <v>12867</v>
      </c>
      <c r="B2108" s="4" t="s">
        <v>533</v>
      </c>
      <c r="C2108" s="4" t="s">
        <v>12868</v>
      </c>
      <c r="D2108" s="4" t="s">
        <v>12869</v>
      </c>
      <c r="E2108" s="4" t="s">
        <v>12870</v>
      </c>
      <c r="F2108" s="4">
        <v>2025</v>
      </c>
      <c r="G2108" s="4" t="s">
        <v>8604</v>
      </c>
      <c r="H2108" s="4" t="s">
        <v>6180</v>
      </c>
      <c r="I2108" s="4" t="s">
        <v>12871</v>
      </c>
      <c r="J2108" s="4"/>
      <c r="K2108" s="4"/>
      <c r="L2108" s="4"/>
      <c r="M2108" s="4"/>
    </row>
    <row r="2109" spans="1:13" ht="15" customHeight="1">
      <c r="A2109" s="4" t="s">
        <v>12872</v>
      </c>
      <c r="B2109" s="4" t="s">
        <v>533</v>
      </c>
      <c r="C2109" s="4" t="s">
        <v>12873</v>
      </c>
      <c r="D2109" s="4" t="s">
        <v>12874</v>
      </c>
      <c r="E2109" s="4" t="s">
        <v>12875</v>
      </c>
      <c r="F2109" s="4">
        <v>2026</v>
      </c>
      <c r="G2109" s="4"/>
      <c r="H2109" s="4" t="s">
        <v>6180</v>
      </c>
      <c r="I2109" s="4"/>
      <c r="J2109" s="4" t="s">
        <v>12876</v>
      </c>
      <c r="K2109" s="4"/>
      <c r="L2109" s="4"/>
      <c r="M2109" s="4" t="s">
        <v>12877</v>
      </c>
    </row>
    <row r="2110" spans="1:13" ht="15" customHeight="1">
      <c r="A2110" s="4" t="s">
        <v>12878</v>
      </c>
      <c r="B2110" s="4" t="s">
        <v>533</v>
      </c>
      <c r="C2110" s="4" t="s">
        <v>12879</v>
      </c>
      <c r="D2110" s="4" t="s">
        <v>12880</v>
      </c>
      <c r="E2110" s="4" t="s">
        <v>12881</v>
      </c>
      <c r="F2110" s="4">
        <v>2026</v>
      </c>
      <c r="G2110" s="4" t="s">
        <v>6677</v>
      </c>
      <c r="H2110" s="4" t="s">
        <v>6164</v>
      </c>
      <c r="I2110" s="4" t="s">
        <v>12882</v>
      </c>
      <c r="J2110" s="4"/>
      <c r="K2110" s="4"/>
      <c r="L2110" s="4"/>
      <c r="M2110" s="4" t="s">
        <v>12883</v>
      </c>
    </row>
    <row r="2111" spans="1:13" ht="15" customHeight="1">
      <c r="A2111" s="4" t="s">
        <v>12884</v>
      </c>
      <c r="B2111" s="4" t="s">
        <v>533</v>
      </c>
      <c r="C2111" s="4" t="s">
        <v>12885</v>
      </c>
      <c r="D2111" s="4" t="s">
        <v>12886</v>
      </c>
      <c r="E2111" s="4" t="s">
        <v>12614</v>
      </c>
      <c r="F2111" s="4">
        <v>2026</v>
      </c>
      <c r="G2111" s="4" t="s">
        <v>6187</v>
      </c>
      <c r="H2111" s="4" t="s">
        <v>6156</v>
      </c>
      <c r="I2111" s="4" t="s">
        <v>12887</v>
      </c>
      <c r="J2111" s="4" t="s">
        <v>12888</v>
      </c>
      <c r="K2111" s="4"/>
      <c r="L2111" s="4"/>
      <c r="M2111" s="4" t="s">
        <v>12889</v>
      </c>
    </row>
    <row r="2112" spans="1:13" ht="15" customHeight="1">
      <c r="A2112" s="4" t="s">
        <v>12890</v>
      </c>
      <c r="B2112" s="4" t="s">
        <v>533</v>
      </c>
      <c r="C2112" s="4" t="s">
        <v>12891</v>
      </c>
      <c r="D2112" s="4" t="s">
        <v>12892</v>
      </c>
      <c r="E2112" s="4" t="s">
        <v>12893</v>
      </c>
      <c r="F2112" s="4">
        <v>2026</v>
      </c>
      <c r="G2112" s="4" t="s">
        <v>12894</v>
      </c>
      <c r="H2112" s="4" t="s">
        <v>6156</v>
      </c>
      <c r="I2112" s="4" t="s">
        <v>12895</v>
      </c>
      <c r="J2112" s="4"/>
      <c r="K2112" s="4"/>
      <c r="L2112" s="4"/>
      <c r="M2112" s="2" t="s">
        <v>12896</v>
      </c>
    </row>
    <row r="2113" spans="1:13" ht="15" customHeight="1">
      <c r="A2113" s="4" t="s">
        <v>12897</v>
      </c>
      <c r="B2113" s="4" t="s">
        <v>533</v>
      </c>
      <c r="C2113" s="4" t="s">
        <v>12898</v>
      </c>
      <c r="D2113" s="4" t="s">
        <v>12899</v>
      </c>
      <c r="E2113" s="4" t="s">
        <v>12900</v>
      </c>
      <c r="F2113" s="4">
        <v>2024</v>
      </c>
      <c r="G2113" s="4" t="s">
        <v>12901</v>
      </c>
      <c r="H2113" s="4" t="s">
        <v>6164</v>
      </c>
      <c r="I2113" s="4" t="s">
        <v>12902</v>
      </c>
      <c r="J2113" s="4"/>
      <c r="K2113" s="4"/>
      <c r="L2113" s="4"/>
      <c r="M2113" s="2" t="s">
        <v>12903</v>
      </c>
    </row>
    <row r="2114" spans="1:13" ht="15" customHeight="1">
      <c r="A2114" s="4" t="s">
        <v>12904</v>
      </c>
      <c r="B2114" s="4" t="s">
        <v>533</v>
      </c>
      <c r="C2114" s="4" t="s">
        <v>12905</v>
      </c>
      <c r="D2114" s="4" t="s">
        <v>12906</v>
      </c>
      <c r="E2114" s="4" t="s">
        <v>12907</v>
      </c>
      <c r="F2114" s="4">
        <v>2026</v>
      </c>
      <c r="G2114" s="4" t="s">
        <v>12908</v>
      </c>
      <c r="H2114" s="4" t="s">
        <v>6164</v>
      </c>
      <c r="I2114" s="4" t="s">
        <v>12909</v>
      </c>
      <c r="J2114" s="4"/>
      <c r="K2114" s="4"/>
      <c r="L2114" s="4"/>
      <c r="M2114" s="4" t="s">
        <v>12910</v>
      </c>
    </row>
    <row r="2115" spans="1:13" ht="15" customHeight="1">
      <c r="A2115" s="4" t="s">
        <v>12911</v>
      </c>
      <c r="B2115" s="4" t="s">
        <v>533</v>
      </c>
      <c r="C2115" s="4" t="s">
        <v>12912</v>
      </c>
      <c r="D2115" s="4" t="s">
        <v>12913</v>
      </c>
      <c r="E2115" s="4" t="s">
        <v>12914</v>
      </c>
      <c r="F2115" s="4">
        <v>2026</v>
      </c>
      <c r="G2115" s="4" t="s">
        <v>6738</v>
      </c>
      <c r="H2115" s="4" t="s">
        <v>6739</v>
      </c>
      <c r="I2115" s="4" t="s">
        <v>12915</v>
      </c>
      <c r="J2115" s="4"/>
      <c r="K2115" s="4"/>
      <c r="L2115" s="4"/>
      <c r="M2115" s="4" t="s">
        <v>12916</v>
      </c>
    </row>
    <row r="2116" spans="1:13" ht="15" customHeight="1">
      <c r="A2116" s="4" t="s">
        <v>323</v>
      </c>
      <c r="B2116" s="4" t="s">
        <v>533</v>
      </c>
      <c r="C2116" s="4" t="s">
        <v>12917</v>
      </c>
      <c r="D2116" s="4" t="s">
        <v>324</v>
      </c>
      <c r="E2116" s="4" t="s">
        <v>12527</v>
      </c>
      <c r="F2116" s="4">
        <v>2024</v>
      </c>
      <c r="G2116" s="4" t="s">
        <v>12918</v>
      </c>
      <c r="H2116" s="4" t="s">
        <v>6164</v>
      </c>
      <c r="I2116" s="4" t="s">
        <v>12919</v>
      </c>
      <c r="J2116" s="4"/>
      <c r="K2116" s="4"/>
      <c r="L2116" s="4"/>
      <c r="M2116" s="4" t="s">
        <v>12920</v>
      </c>
    </row>
    <row r="2117" spans="1:13" ht="15" customHeight="1">
      <c r="A2117" s="4" t="s">
        <v>12921</v>
      </c>
      <c r="B2117" s="4" t="s">
        <v>533</v>
      </c>
      <c r="C2117" s="4" t="s">
        <v>12922</v>
      </c>
      <c r="D2117" s="4" t="s">
        <v>12923</v>
      </c>
      <c r="E2117" s="4" t="s">
        <v>12924</v>
      </c>
      <c r="F2117" s="4">
        <v>2026</v>
      </c>
      <c r="G2117" s="4" t="s">
        <v>12925</v>
      </c>
      <c r="H2117" s="4" t="s">
        <v>6156</v>
      </c>
      <c r="I2117" s="4" t="s">
        <v>12926</v>
      </c>
      <c r="J2117" s="4"/>
      <c r="K2117" s="4"/>
      <c r="L2117" s="4"/>
      <c r="M2117" s="4" t="s">
        <v>12927</v>
      </c>
    </row>
    <row r="2118" spans="1:13" ht="15" customHeight="1">
      <c r="A2118" s="4" t="s">
        <v>12928</v>
      </c>
      <c r="B2118" s="4" t="s">
        <v>533</v>
      </c>
      <c r="C2118" s="4" t="s">
        <v>12929</v>
      </c>
      <c r="D2118" s="4" t="s">
        <v>12930</v>
      </c>
      <c r="E2118" s="4" t="s">
        <v>12931</v>
      </c>
      <c r="F2118" s="4">
        <v>2025</v>
      </c>
      <c r="G2118" s="4" t="s">
        <v>12932</v>
      </c>
      <c r="H2118" s="4" t="s">
        <v>6156</v>
      </c>
      <c r="I2118" s="4" t="s">
        <v>12933</v>
      </c>
      <c r="J2118" s="4" t="s">
        <v>12934</v>
      </c>
      <c r="K2118" s="4"/>
      <c r="L2118" s="4"/>
      <c r="M2118" s="4" t="s">
        <v>12935</v>
      </c>
    </row>
    <row r="2119" spans="1:13" ht="15" customHeight="1">
      <c r="A2119" s="4" t="s">
        <v>12936</v>
      </c>
      <c r="B2119" s="4" t="s">
        <v>533</v>
      </c>
      <c r="C2119" s="4" t="s">
        <v>12937</v>
      </c>
      <c r="D2119" s="4" t="s">
        <v>12938</v>
      </c>
      <c r="E2119" s="4" t="s">
        <v>12939</v>
      </c>
      <c r="F2119" s="4">
        <v>2026</v>
      </c>
      <c r="G2119" s="4"/>
      <c r="H2119" s="4" t="s">
        <v>761</v>
      </c>
      <c r="I2119" s="4"/>
      <c r="J2119" s="4" t="s">
        <v>12940</v>
      </c>
      <c r="K2119" s="4"/>
      <c r="L2119" s="4"/>
      <c r="M2119" s="4" t="s">
        <v>12941</v>
      </c>
    </row>
    <row r="2120" spans="1:13" ht="15" customHeight="1">
      <c r="A2120" s="4" t="s">
        <v>12942</v>
      </c>
      <c r="B2120" s="4" t="s">
        <v>533</v>
      </c>
      <c r="C2120" s="4" t="s">
        <v>12943</v>
      </c>
      <c r="D2120" s="4" t="s">
        <v>12944</v>
      </c>
      <c r="E2120" s="4" t="s">
        <v>12945</v>
      </c>
      <c r="F2120" s="4">
        <v>2024</v>
      </c>
      <c r="G2120" s="4" t="s">
        <v>12946</v>
      </c>
      <c r="H2120" s="4" t="s">
        <v>6202</v>
      </c>
      <c r="I2120" s="4" t="s">
        <v>12947</v>
      </c>
      <c r="J2120" s="4"/>
      <c r="K2120" s="4"/>
      <c r="L2120" s="4"/>
      <c r="M2120" s="4"/>
    </row>
    <row r="2121" spans="1:13" ht="15" customHeight="1">
      <c r="A2121" s="4" t="s">
        <v>12948</v>
      </c>
      <c r="B2121" s="4" t="s">
        <v>533</v>
      </c>
      <c r="C2121" s="4" t="s">
        <v>12949</v>
      </c>
      <c r="D2121" s="4" t="s">
        <v>111</v>
      </c>
      <c r="E2121" s="4" t="s">
        <v>12950</v>
      </c>
      <c r="F2121" s="4">
        <v>2025</v>
      </c>
      <c r="G2121" s="4" t="s">
        <v>12951</v>
      </c>
      <c r="H2121" s="4" t="s">
        <v>6234</v>
      </c>
      <c r="I2121" s="4" t="s">
        <v>2282</v>
      </c>
      <c r="J2121" s="4" t="s">
        <v>2283</v>
      </c>
      <c r="K2121" s="4" t="s">
        <v>110</v>
      </c>
      <c r="L2121" s="4" t="s">
        <v>1264</v>
      </c>
      <c r="M2121" s="4" t="s">
        <v>2284</v>
      </c>
    </row>
    <row r="2122" spans="1:13" ht="15" customHeight="1">
      <c r="A2122" s="4" t="s">
        <v>12952</v>
      </c>
      <c r="B2122" s="4" t="s">
        <v>533</v>
      </c>
      <c r="C2122" s="4" t="s">
        <v>12953</v>
      </c>
      <c r="D2122" s="4" t="s">
        <v>12954</v>
      </c>
      <c r="E2122" s="4" t="s">
        <v>12955</v>
      </c>
      <c r="F2122" s="4">
        <v>2026</v>
      </c>
      <c r="G2122" s="4" t="s">
        <v>12956</v>
      </c>
      <c r="H2122" s="4" t="s">
        <v>6384</v>
      </c>
      <c r="I2122" s="4" t="s">
        <v>12957</v>
      </c>
      <c r="J2122" s="4"/>
      <c r="K2122" s="4"/>
      <c r="L2122" s="4"/>
      <c r="M2122" s="4" t="s">
        <v>12958</v>
      </c>
    </row>
    <row r="2123" spans="1:13" ht="15" customHeight="1">
      <c r="A2123" s="4" t="s">
        <v>12959</v>
      </c>
      <c r="B2123" s="4" t="s">
        <v>533</v>
      </c>
      <c r="C2123" s="4" t="s">
        <v>12960</v>
      </c>
      <c r="D2123" s="4" t="s">
        <v>12961</v>
      </c>
      <c r="E2123" s="4" t="s">
        <v>12962</v>
      </c>
      <c r="F2123" s="4">
        <v>2026</v>
      </c>
      <c r="G2123" s="4" t="s">
        <v>12963</v>
      </c>
      <c r="H2123" s="4" t="s">
        <v>6156</v>
      </c>
      <c r="I2123" s="4" t="s">
        <v>12964</v>
      </c>
      <c r="J2123" s="4"/>
      <c r="K2123" s="4"/>
      <c r="L2123" s="4"/>
      <c r="M2123" s="4" t="s">
        <v>12965</v>
      </c>
    </row>
    <row r="2124" spans="1:13" ht="15" customHeight="1">
      <c r="A2124" s="4" t="s">
        <v>12966</v>
      </c>
      <c r="B2124" s="4" t="s">
        <v>533</v>
      </c>
      <c r="C2124" s="4" t="s">
        <v>12967</v>
      </c>
      <c r="D2124" s="4" t="s">
        <v>12968</v>
      </c>
      <c r="E2124" s="4" t="s">
        <v>12969</v>
      </c>
      <c r="F2124" s="4">
        <v>2025</v>
      </c>
      <c r="G2124" s="4" t="s">
        <v>6187</v>
      </c>
      <c r="H2124" s="4" t="s">
        <v>6164</v>
      </c>
      <c r="I2124" s="4" t="s">
        <v>12970</v>
      </c>
      <c r="J2124" s="4" t="s">
        <v>12971</v>
      </c>
      <c r="K2124" s="4"/>
      <c r="L2124" s="4"/>
      <c r="M2124" s="4" t="s">
        <v>12972</v>
      </c>
    </row>
    <row r="2125" spans="1:13" ht="15" customHeight="1">
      <c r="A2125" s="4" t="s">
        <v>12973</v>
      </c>
      <c r="B2125" s="4" t="s">
        <v>533</v>
      </c>
      <c r="C2125" s="4" t="s">
        <v>12974</v>
      </c>
      <c r="D2125" s="4" t="s">
        <v>12975</v>
      </c>
      <c r="E2125" s="4" t="s">
        <v>12976</v>
      </c>
      <c r="F2125" s="4">
        <v>2026</v>
      </c>
      <c r="G2125" s="4" t="s">
        <v>7117</v>
      </c>
      <c r="H2125" s="4" t="s">
        <v>6164</v>
      </c>
      <c r="I2125" s="4" t="s">
        <v>12977</v>
      </c>
      <c r="J2125" s="4"/>
      <c r="K2125" s="4"/>
      <c r="L2125" s="4"/>
      <c r="M2125" s="4" t="s">
        <v>12978</v>
      </c>
    </row>
    <row r="2126" spans="1:13" ht="15" customHeight="1">
      <c r="A2126" s="4" t="s">
        <v>12979</v>
      </c>
      <c r="B2126" s="4" t="s">
        <v>533</v>
      </c>
      <c r="C2126" s="4" t="s">
        <v>12980</v>
      </c>
      <c r="D2126" s="4" t="s">
        <v>12981</v>
      </c>
      <c r="E2126" s="4" t="s">
        <v>7078</v>
      </c>
      <c r="F2126" s="4">
        <v>2025</v>
      </c>
      <c r="G2126" s="4" t="s">
        <v>12982</v>
      </c>
      <c r="H2126" s="4" t="s">
        <v>8918</v>
      </c>
      <c r="I2126" s="4" t="s">
        <v>12983</v>
      </c>
      <c r="J2126" s="4" t="s">
        <v>12984</v>
      </c>
      <c r="K2126" s="4"/>
      <c r="L2126" s="4"/>
      <c r="M2126" s="4" t="s">
        <v>12985</v>
      </c>
    </row>
    <row r="2127" spans="1:13" ht="15" customHeight="1">
      <c r="A2127" s="4" t="s">
        <v>12986</v>
      </c>
      <c r="B2127" s="4" t="s">
        <v>533</v>
      </c>
      <c r="C2127" s="4" t="s">
        <v>12987</v>
      </c>
      <c r="D2127" s="4" t="s">
        <v>12988</v>
      </c>
      <c r="E2127" s="4" t="s">
        <v>12989</v>
      </c>
      <c r="F2127" s="4">
        <v>2025</v>
      </c>
      <c r="G2127" s="4" t="s">
        <v>12990</v>
      </c>
      <c r="H2127" s="4" t="s">
        <v>6164</v>
      </c>
      <c r="I2127" s="4" t="s">
        <v>12991</v>
      </c>
      <c r="J2127" s="4"/>
      <c r="K2127" s="4"/>
      <c r="L2127" s="4"/>
      <c r="M2127" s="2" t="s">
        <v>12992</v>
      </c>
    </row>
    <row r="2128" spans="1:13" ht="15" customHeight="1">
      <c r="A2128" s="4" t="s">
        <v>12993</v>
      </c>
      <c r="B2128" s="4" t="s">
        <v>533</v>
      </c>
      <c r="C2128" s="4" t="s">
        <v>12994</v>
      </c>
      <c r="D2128" s="4" t="s">
        <v>3481</v>
      </c>
      <c r="E2128" s="4" t="s">
        <v>12995</v>
      </c>
      <c r="F2128" s="4">
        <v>2024</v>
      </c>
      <c r="G2128" s="4" t="s">
        <v>8229</v>
      </c>
      <c r="H2128" s="4" t="s">
        <v>6234</v>
      </c>
      <c r="I2128" s="4" t="s">
        <v>3484</v>
      </c>
      <c r="J2128" s="4" t="s">
        <v>3485</v>
      </c>
      <c r="K2128" s="4" t="s">
        <v>3480</v>
      </c>
      <c r="L2128" s="4" t="s">
        <v>1264</v>
      </c>
      <c r="M2128" s="4" t="s">
        <v>3486</v>
      </c>
    </row>
    <row r="2129" spans="1:13" ht="15" customHeight="1">
      <c r="A2129" s="4" t="s">
        <v>12996</v>
      </c>
      <c r="B2129" s="4" t="s">
        <v>533</v>
      </c>
      <c r="C2129" s="4" t="s">
        <v>12997</v>
      </c>
      <c r="D2129" s="4" t="s">
        <v>12998</v>
      </c>
      <c r="E2129" s="4" t="s">
        <v>12999</v>
      </c>
      <c r="F2129" s="4">
        <v>2025</v>
      </c>
      <c r="G2129" s="4" t="s">
        <v>6195</v>
      </c>
      <c r="H2129" s="4" t="s">
        <v>6156</v>
      </c>
      <c r="I2129" s="4" t="s">
        <v>13000</v>
      </c>
      <c r="J2129" s="4"/>
      <c r="K2129" s="4"/>
      <c r="L2129" s="4"/>
      <c r="M2129" s="4" t="s">
        <v>13001</v>
      </c>
    </row>
    <row r="2130" spans="1:13" ht="15" customHeight="1">
      <c r="A2130" s="4" t="s">
        <v>13002</v>
      </c>
      <c r="B2130" s="4" t="s">
        <v>533</v>
      </c>
      <c r="C2130" s="4" t="s">
        <v>13003</v>
      </c>
      <c r="D2130" s="4" t="s">
        <v>13004</v>
      </c>
      <c r="E2130" s="4" t="s">
        <v>13005</v>
      </c>
      <c r="F2130" s="4">
        <v>2025</v>
      </c>
      <c r="G2130" s="4" t="s">
        <v>6396</v>
      </c>
      <c r="H2130" s="4" t="s">
        <v>6164</v>
      </c>
      <c r="I2130" s="4" t="s">
        <v>13006</v>
      </c>
      <c r="J2130" s="4"/>
      <c r="K2130" s="4"/>
      <c r="L2130" s="4"/>
      <c r="M2130" s="4" t="s">
        <v>13007</v>
      </c>
    </row>
    <row r="2131" spans="1:13" ht="15" customHeight="1">
      <c r="A2131" s="4" t="s">
        <v>13008</v>
      </c>
      <c r="B2131" s="4" t="s">
        <v>533</v>
      </c>
      <c r="C2131" s="4" t="s">
        <v>13009</v>
      </c>
      <c r="D2131" s="4" t="s">
        <v>13010</v>
      </c>
      <c r="E2131" s="4" t="s">
        <v>13011</v>
      </c>
      <c r="F2131" s="4">
        <v>2026</v>
      </c>
      <c r="G2131" s="4" t="s">
        <v>8917</v>
      </c>
      <c r="H2131" s="4" t="s">
        <v>6249</v>
      </c>
      <c r="I2131" s="4" t="s">
        <v>13012</v>
      </c>
      <c r="J2131" s="4"/>
      <c r="K2131" s="4"/>
      <c r="L2131" s="4"/>
      <c r="M2131" s="4" t="s">
        <v>13013</v>
      </c>
    </row>
    <row r="2132" spans="1:13" ht="15" customHeight="1">
      <c r="A2132" s="4" t="s">
        <v>13014</v>
      </c>
      <c r="B2132" s="4" t="s">
        <v>533</v>
      </c>
      <c r="C2132" s="4" t="s">
        <v>13015</v>
      </c>
      <c r="D2132" s="4" t="s">
        <v>13016</v>
      </c>
      <c r="E2132" s="4" t="s">
        <v>13017</v>
      </c>
      <c r="F2132" s="4">
        <v>2026</v>
      </c>
      <c r="G2132" s="4"/>
      <c r="H2132" s="4" t="s">
        <v>6180</v>
      </c>
      <c r="I2132" s="4"/>
      <c r="J2132" s="4" t="s">
        <v>13018</v>
      </c>
      <c r="K2132" s="4"/>
      <c r="L2132" s="4"/>
      <c r="M2132" s="4" t="s">
        <v>13019</v>
      </c>
    </row>
    <row r="2133" spans="1:13" ht="15" customHeight="1">
      <c r="A2133" s="4" t="s">
        <v>13020</v>
      </c>
      <c r="B2133" s="4" t="s">
        <v>533</v>
      </c>
      <c r="C2133" s="4" t="s">
        <v>13021</v>
      </c>
      <c r="D2133" s="4" t="s">
        <v>13022</v>
      </c>
      <c r="E2133" s="4" t="s">
        <v>13023</v>
      </c>
      <c r="F2133" s="4">
        <v>2025</v>
      </c>
      <c r="G2133" s="4" t="s">
        <v>6187</v>
      </c>
      <c r="H2133" s="4" t="s">
        <v>6164</v>
      </c>
      <c r="I2133" s="4" t="s">
        <v>13024</v>
      </c>
      <c r="J2133" s="4" t="s">
        <v>13025</v>
      </c>
      <c r="K2133" s="4"/>
      <c r="L2133" s="4"/>
      <c r="M2133" s="4" t="s">
        <v>13026</v>
      </c>
    </row>
    <row r="2134" spans="1:13" ht="15" customHeight="1">
      <c r="A2134" s="4" t="s">
        <v>13027</v>
      </c>
      <c r="B2134" s="4" t="s">
        <v>533</v>
      </c>
      <c r="C2134" s="4" t="s">
        <v>13028</v>
      </c>
      <c r="D2134" s="4" t="s">
        <v>13029</v>
      </c>
      <c r="E2134" s="4" t="s">
        <v>13030</v>
      </c>
      <c r="F2134" s="4">
        <v>2026</v>
      </c>
      <c r="G2134" s="4" t="s">
        <v>13031</v>
      </c>
      <c r="H2134" s="4" t="s">
        <v>6164</v>
      </c>
      <c r="I2134" s="4" t="s">
        <v>13032</v>
      </c>
      <c r="J2134" s="4"/>
      <c r="K2134" s="4"/>
      <c r="L2134" s="4"/>
      <c r="M2134" s="2" t="s">
        <v>13033</v>
      </c>
    </row>
    <row r="2135" spans="1:13" ht="15" customHeight="1">
      <c r="A2135" s="4" t="s">
        <v>13034</v>
      </c>
      <c r="B2135" s="4" t="s">
        <v>533</v>
      </c>
      <c r="C2135" s="4" t="s">
        <v>13035</v>
      </c>
      <c r="D2135" s="4" t="s">
        <v>13036</v>
      </c>
      <c r="E2135" s="4" t="s">
        <v>13037</v>
      </c>
      <c r="F2135" s="4">
        <v>2026</v>
      </c>
      <c r="G2135" s="4" t="s">
        <v>13038</v>
      </c>
      <c r="H2135" s="4" t="s">
        <v>6202</v>
      </c>
      <c r="I2135" s="4" t="s">
        <v>13039</v>
      </c>
      <c r="J2135" s="4"/>
      <c r="K2135" s="4"/>
      <c r="L2135" s="4"/>
      <c r="M2135" s="4" t="s">
        <v>13040</v>
      </c>
    </row>
    <row r="2136" spans="1:13" ht="15" customHeight="1">
      <c r="A2136" s="4" t="s">
        <v>13041</v>
      </c>
      <c r="B2136" s="4" t="s">
        <v>533</v>
      </c>
      <c r="C2136" s="4" t="s">
        <v>13042</v>
      </c>
      <c r="D2136" s="4" t="s">
        <v>13043</v>
      </c>
      <c r="E2136" s="4" t="s">
        <v>13044</v>
      </c>
      <c r="F2136" s="4">
        <v>2026</v>
      </c>
      <c r="G2136" s="4" t="s">
        <v>6187</v>
      </c>
      <c r="H2136" s="4" t="s">
        <v>6164</v>
      </c>
      <c r="I2136" s="4" t="s">
        <v>13045</v>
      </c>
      <c r="J2136" s="4" t="s">
        <v>13046</v>
      </c>
      <c r="K2136" s="4"/>
      <c r="L2136" s="4"/>
      <c r="M2136" s="4" t="s">
        <v>13047</v>
      </c>
    </row>
    <row r="2137" spans="1:13" ht="15" customHeight="1">
      <c r="A2137" s="4" t="s">
        <v>13048</v>
      </c>
      <c r="B2137" s="4" t="s">
        <v>533</v>
      </c>
      <c r="C2137" s="4" t="s">
        <v>13049</v>
      </c>
      <c r="D2137" s="4" t="s">
        <v>13050</v>
      </c>
      <c r="E2137" s="4" t="s">
        <v>13051</v>
      </c>
      <c r="F2137" s="4">
        <v>2026</v>
      </c>
      <c r="G2137" s="4" t="s">
        <v>13052</v>
      </c>
      <c r="H2137" s="4" t="s">
        <v>6384</v>
      </c>
      <c r="I2137" s="4" t="s">
        <v>13053</v>
      </c>
      <c r="J2137" s="4"/>
      <c r="K2137" s="4"/>
      <c r="L2137" s="4"/>
      <c r="M2137" s="4" t="s">
        <v>13054</v>
      </c>
    </row>
    <row r="2138" spans="1:13" ht="15" customHeight="1">
      <c r="A2138" s="4" t="s">
        <v>13055</v>
      </c>
      <c r="B2138" s="4" t="s">
        <v>533</v>
      </c>
      <c r="C2138" s="4" t="s">
        <v>13056</v>
      </c>
      <c r="D2138" s="4" t="s">
        <v>13057</v>
      </c>
      <c r="E2138" s="4" t="s">
        <v>13058</v>
      </c>
      <c r="F2138" s="4">
        <v>2025</v>
      </c>
      <c r="G2138" s="4" t="s">
        <v>13059</v>
      </c>
      <c r="H2138" s="4" t="s">
        <v>6180</v>
      </c>
      <c r="I2138" s="4" t="s">
        <v>13060</v>
      </c>
      <c r="J2138" s="4"/>
      <c r="K2138" s="4"/>
      <c r="L2138" s="4"/>
      <c r="M2138" s="4" t="s">
        <v>13061</v>
      </c>
    </row>
    <row r="2139" spans="1:13" ht="15" customHeight="1">
      <c r="A2139" s="4" t="s">
        <v>13062</v>
      </c>
      <c r="B2139" s="4" t="s">
        <v>533</v>
      </c>
      <c r="C2139" s="4" t="s">
        <v>13063</v>
      </c>
      <c r="D2139" s="4" t="s">
        <v>13064</v>
      </c>
      <c r="E2139" s="4" t="s">
        <v>13065</v>
      </c>
      <c r="F2139" s="4">
        <v>2026</v>
      </c>
      <c r="G2139" s="4" t="s">
        <v>13066</v>
      </c>
      <c r="H2139" s="4" t="s">
        <v>6202</v>
      </c>
      <c r="I2139" s="4" t="s">
        <v>13067</v>
      </c>
      <c r="J2139" s="4"/>
      <c r="K2139" s="4"/>
      <c r="L2139" s="4"/>
      <c r="M2139" s="4" t="s">
        <v>13068</v>
      </c>
    </row>
    <row r="2140" spans="1:13" ht="15" customHeight="1">
      <c r="A2140" s="4" t="s">
        <v>13069</v>
      </c>
      <c r="B2140" s="4" t="s">
        <v>533</v>
      </c>
      <c r="C2140" s="4" t="s">
        <v>13070</v>
      </c>
      <c r="D2140" s="4" t="s">
        <v>13071</v>
      </c>
      <c r="E2140" s="4" t="s">
        <v>13072</v>
      </c>
      <c r="F2140" s="4">
        <v>2026</v>
      </c>
      <c r="G2140" s="4" t="s">
        <v>13073</v>
      </c>
      <c r="H2140" s="4" t="s">
        <v>6156</v>
      </c>
      <c r="I2140" s="4" t="s">
        <v>13074</v>
      </c>
      <c r="J2140" s="4"/>
      <c r="K2140" s="4"/>
      <c r="L2140" s="4"/>
      <c r="M2140" s="2" t="s">
        <v>13075</v>
      </c>
    </row>
    <row r="2141" spans="1:13" ht="15" customHeight="1">
      <c r="A2141" s="4" t="s">
        <v>13076</v>
      </c>
      <c r="B2141" s="4" t="s">
        <v>533</v>
      </c>
      <c r="C2141" s="4" t="s">
        <v>13077</v>
      </c>
      <c r="D2141" s="4" t="s">
        <v>13078</v>
      </c>
      <c r="E2141" s="4" t="s">
        <v>13079</v>
      </c>
      <c r="F2141" s="4">
        <v>2020</v>
      </c>
      <c r="G2141" s="4" t="s">
        <v>13080</v>
      </c>
      <c r="H2141" s="4" t="s">
        <v>6164</v>
      </c>
      <c r="I2141" s="4" t="s">
        <v>13081</v>
      </c>
      <c r="J2141" s="4"/>
      <c r="K2141" s="4"/>
      <c r="L2141" s="4"/>
      <c r="M2141" s="4" t="s">
        <v>13082</v>
      </c>
    </row>
    <row r="2142" spans="1:13" ht="15" customHeight="1">
      <c r="A2142" s="4" t="s">
        <v>13083</v>
      </c>
      <c r="B2142" s="4" t="s">
        <v>533</v>
      </c>
      <c r="C2142" s="4" t="s">
        <v>13084</v>
      </c>
      <c r="D2142" s="4" t="s">
        <v>13085</v>
      </c>
      <c r="E2142" s="4" t="s">
        <v>13086</v>
      </c>
      <c r="F2142" s="4">
        <v>2026</v>
      </c>
      <c r="G2142" s="4" t="s">
        <v>13087</v>
      </c>
      <c r="H2142" s="4" t="s">
        <v>6156</v>
      </c>
      <c r="I2142" s="4" t="s">
        <v>13088</v>
      </c>
      <c r="J2142" s="4"/>
      <c r="K2142" s="4"/>
      <c r="L2142" s="4"/>
      <c r="M2142" s="4" t="s">
        <v>13089</v>
      </c>
    </row>
    <row r="2143" spans="1:13" ht="15" customHeight="1">
      <c r="A2143" s="4" t="s">
        <v>13090</v>
      </c>
      <c r="B2143" s="4" t="s">
        <v>533</v>
      </c>
      <c r="C2143" s="4" t="s">
        <v>13091</v>
      </c>
      <c r="D2143" s="4" t="s">
        <v>1443</v>
      </c>
      <c r="E2143" s="4" t="s">
        <v>13092</v>
      </c>
      <c r="F2143" s="4">
        <v>2025</v>
      </c>
      <c r="G2143" s="4" t="s">
        <v>7203</v>
      </c>
      <c r="H2143" s="4" t="s">
        <v>6234</v>
      </c>
      <c r="I2143" s="4" t="s">
        <v>1446</v>
      </c>
      <c r="J2143" s="4"/>
      <c r="K2143" s="4" t="s">
        <v>1442</v>
      </c>
      <c r="L2143" s="4" t="s">
        <v>1264</v>
      </c>
      <c r="M2143" s="4" t="s">
        <v>1447</v>
      </c>
    </row>
    <row r="2144" spans="1:13" ht="15" customHeight="1">
      <c r="A2144" s="4" t="s">
        <v>13093</v>
      </c>
      <c r="B2144" s="4" t="s">
        <v>533</v>
      </c>
      <c r="C2144" s="4" t="s">
        <v>13094</v>
      </c>
      <c r="D2144" s="4" t="s">
        <v>5019</v>
      </c>
      <c r="E2144" s="4" t="s">
        <v>13095</v>
      </c>
      <c r="F2144" s="4">
        <v>2026</v>
      </c>
      <c r="G2144" s="4" t="s">
        <v>2688</v>
      </c>
      <c r="H2144" s="4" t="s">
        <v>6313</v>
      </c>
      <c r="I2144" s="4" t="s">
        <v>5021</v>
      </c>
      <c r="J2144" s="4"/>
      <c r="K2144" s="4" t="s">
        <v>5018</v>
      </c>
      <c r="L2144" s="4" t="s">
        <v>1264</v>
      </c>
      <c r="M2144" s="4" t="s">
        <v>5022</v>
      </c>
    </row>
    <row r="2145" spans="1:13" ht="15" customHeight="1">
      <c r="A2145" s="4" t="s">
        <v>13096</v>
      </c>
      <c r="B2145" s="4" t="s">
        <v>533</v>
      </c>
      <c r="C2145" s="4" t="s">
        <v>13097</v>
      </c>
      <c r="D2145" s="4" t="s">
        <v>462</v>
      </c>
      <c r="E2145" s="4" t="s">
        <v>13098</v>
      </c>
      <c r="F2145" s="4">
        <v>2026</v>
      </c>
      <c r="G2145" s="4" t="s">
        <v>2989</v>
      </c>
      <c r="H2145" s="4" t="s">
        <v>761</v>
      </c>
      <c r="I2145" s="4" t="s">
        <v>2990</v>
      </c>
      <c r="J2145" s="4"/>
      <c r="K2145" s="4" t="s">
        <v>461</v>
      </c>
      <c r="L2145" s="4" t="s">
        <v>1264</v>
      </c>
      <c r="M2145" s="4" t="s">
        <v>463</v>
      </c>
    </row>
    <row r="2146" spans="1:13" ht="15" customHeight="1">
      <c r="A2146" s="4" t="s">
        <v>13099</v>
      </c>
      <c r="B2146" s="4" t="s">
        <v>533</v>
      </c>
      <c r="C2146" s="4" t="s">
        <v>13100</v>
      </c>
      <c r="D2146" s="4" t="s">
        <v>13101</v>
      </c>
      <c r="E2146" s="4" t="s">
        <v>13102</v>
      </c>
      <c r="F2146" s="4">
        <v>2026</v>
      </c>
      <c r="G2146" s="4" t="s">
        <v>7282</v>
      </c>
      <c r="H2146" s="4" t="s">
        <v>6164</v>
      </c>
      <c r="I2146" s="4" t="s">
        <v>13103</v>
      </c>
      <c r="J2146" s="4"/>
      <c r="K2146" s="4"/>
      <c r="L2146" s="4"/>
      <c r="M2146" s="4" t="s">
        <v>13104</v>
      </c>
    </row>
    <row r="2147" spans="1:13" ht="15" customHeight="1">
      <c r="A2147" s="4" t="s">
        <v>13105</v>
      </c>
      <c r="B2147" s="4" t="s">
        <v>533</v>
      </c>
      <c r="C2147" s="4" t="s">
        <v>13106</v>
      </c>
      <c r="D2147" s="4" t="s">
        <v>13107</v>
      </c>
      <c r="E2147" s="4" t="s">
        <v>13108</v>
      </c>
      <c r="F2147" s="4">
        <v>2026</v>
      </c>
      <c r="G2147" s="4" t="s">
        <v>13109</v>
      </c>
      <c r="H2147" s="4" t="s">
        <v>6164</v>
      </c>
      <c r="I2147" s="4" t="s">
        <v>13110</v>
      </c>
      <c r="J2147" s="4"/>
      <c r="K2147" s="4"/>
      <c r="L2147" s="4"/>
      <c r="M2147" s="4" t="s">
        <v>13111</v>
      </c>
    </row>
    <row r="2148" spans="1:13" ht="15" customHeight="1">
      <c r="A2148" s="4" t="s">
        <v>13112</v>
      </c>
      <c r="B2148" s="4" t="s">
        <v>533</v>
      </c>
      <c r="C2148" s="4" t="s">
        <v>13113</v>
      </c>
      <c r="D2148" s="4" t="s">
        <v>13114</v>
      </c>
      <c r="E2148" s="4" t="s">
        <v>13115</v>
      </c>
      <c r="F2148" s="4">
        <v>2026</v>
      </c>
      <c r="G2148" s="4" t="s">
        <v>6187</v>
      </c>
      <c r="H2148" s="4" t="s">
        <v>6164</v>
      </c>
      <c r="I2148" s="4" t="s">
        <v>13116</v>
      </c>
      <c r="J2148" s="4" t="s">
        <v>13117</v>
      </c>
      <c r="K2148" s="4"/>
      <c r="L2148" s="4"/>
      <c r="M2148" s="4" t="s">
        <v>13118</v>
      </c>
    </row>
    <row r="2149" spans="1:13" ht="15" customHeight="1">
      <c r="A2149" s="4" t="s">
        <v>13119</v>
      </c>
      <c r="B2149" s="4" t="s">
        <v>533</v>
      </c>
      <c r="C2149" s="4" t="s">
        <v>13120</v>
      </c>
      <c r="D2149" s="4" t="s">
        <v>1634</v>
      </c>
      <c r="E2149" s="4" t="s">
        <v>13121</v>
      </c>
      <c r="F2149" s="4">
        <v>2026</v>
      </c>
      <c r="G2149" s="4" t="s">
        <v>747</v>
      </c>
      <c r="H2149" s="4" t="s">
        <v>6164</v>
      </c>
      <c r="I2149" s="4" t="s">
        <v>1636</v>
      </c>
      <c r="J2149" s="4"/>
      <c r="K2149" s="4" t="s">
        <v>1633</v>
      </c>
      <c r="L2149" s="4" t="s">
        <v>1264</v>
      </c>
      <c r="M2149" s="4" t="s">
        <v>1637</v>
      </c>
    </row>
    <row r="2150" spans="1:13" ht="15" customHeight="1">
      <c r="A2150" s="4" t="s">
        <v>13122</v>
      </c>
      <c r="B2150" s="4" t="s">
        <v>533</v>
      </c>
      <c r="C2150" s="4" t="s">
        <v>13123</v>
      </c>
      <c r="D2150" s="4" t="s">
        <v>13124</v>
      </c>
      <c r="E2150" s="4" t="s">
        <v>13125</v>
      </c>
      <c r="F2150" s="4">
        <v>2025</v>
      </c>
      <c r="G2150" s="4" t="s">
        <v>12918</v>
      </c>
      <c r="H2150" s="4" t="s">
        <v>6156</v>
      </c>
      <c r="I2150" s="4" t="s">
        <v>13126</v>
      </c>
      <c r="J2150" s="4"/>
      <c r="K2150" s="4"/>
      <c r="L2150" s="4"/>
      <c r="M2150" s="4" t="s">
        <v>13127</v>
      </c>
    </row>
    <row r="2151" spans="1:13" ht="15" customHeight="1">
      <c r="A2151" s="4" t="s">
        <v>13128</v>
      </c>
      <c r="B2151" s="4" t="s">
        <v>533</v>
      </c>
      <c r="C2151" s="4" t="s">
        <v>13129</v>
      </c>
      <c r="D2151" s="4" t="s">
        <v>13130</v>
      </c>
      <c r="E2151" s="4" t="s">
        <v>13131</v>
      </c>
      <c r="F2151" s="4">
        <v>2025</v>
      </c>
      <c r="G2151" s="4" t="s">
        <v>6187</v>
      </c>
      <c r="H2151" s="4" t="s">
        <v>6164</v>
      </c>
      <c r="I2151" s="4" t="s">
        <v>13132</v>
      </c>
      <c r="J2151" s="4" t="s">
        <v>13133</v>
      </c>
      <c r="K2151" s="4"/>
      <c r="L2151" s="4"/>
      <c r="M2151" s="4" t="s">
        <v>13134</v>
      </c>
    </row>
    <row r="2152" spans="1:13" ht="15" customHeight="1">
      <c r="A2152" s="4" t="s">
        <v>13135</v>
      </c>
      <c r="B2152" s="4" t="s">
        <v>533</v>
      </c>
      <c r="C2152" s="4" t="s">
        <v>13136</v>
      </c>
      <c r="D2152" s="4" t="s">
        <v>13137</v>
      </c>
      <c r="E2152" s="4" t="s">
        <v>13138</v>
      </c>
      <c r="F2152" s="4">
        <v>2024</v>
      </c>
      <c r="G2152" s="4" t="s">
        <v>6403</v>
      </c>
      <c r="H2152" s="4" t="s">
        <v>6164</v>
      </c>
      <c r="I2152" s="4" t="s">
        <v>13139</v>
      </c>
      <c r="J2152" s="4"/>
      <c r="K2152" s="4"/>
      <c r="L2152" s="4"/>
      <c r="M2152" s="2" t="s">
        <v>13140</v>
      </c>
    </row>
    <row r="2153" spans="1:13" ht="15" customHeight="1">
      <c r="A2153" s="4" t="s">
        <v>13141</v>
      </c>
      <c r="B2153" s="4" t="s">
        <v>533</v>
      </c>
      <c r="C2153" s="4" t="s">
        <v>13142</v>
      </c>
      <c r="D2153" s="4" t="s">
        <v>13143</v>
      </c>
      <c r="E2153" s="4" t="s">
        <v>13144</v>
      </c>
      <c r="F2153" s="4">
        <v>2026</v>
      </c>
      <c r="G2153" s="4" t="s">
        <v>6187</v>
      </c>
      <c r="H2153" s="4" t="s">
        <v>6156</v>
      </c>
      <c r="I2153" s="4" t="s">
        <v>13145</v>
      </c>
      <c r="J2153" s="4" t="s">
        <v>13146</v>
      </c>
      <c r="K2153" s="4"/>
      <c r="L2153" s="4"/>
      <c r="M2153" s="4" t="s">
        <v>13147</v>
      </c>
    </row>
    <row r="2154" spans="1:13" ht="15" customHeight="1">
      <c r="A2154" s="4" t="s">
        <v>13148</v>
      </c>
      <c r="B2154" s="4" t="s">
        <v>533</v>
      </c>
      <c r="C2154" s="4" t="s">
        <v>13149</v>
      </c>
      <c r="D2154" s="4" t="s">
        <v>13150</v>
      </c>
      <c r="E2154" s="4" t="s">
        <v>13151</v>
      </c>
      <c r="F2154" s="4">
        <v>2026</v>
      </c>
      <c r="G2154" s="4" t="s">
        <v>6187</v>
      </c>
      <c r="H2154" s="4" t="s">
        <v>6164</v>
      </c>
      <c r="I2154" s="4" t="s">
        <v>13152</v>
      </c>
      <c r="J2154" s="4" t="s">
        <v>13153</v>
      </c>
      <c r="K2154" s="4"/>
      <c r="L2154" s="4"/>
      <c r="M2154" s="4" t="s">
        <v>13154</v>
      </c>
    </row>
    <row r="2155" spans="1:13" ht="15" customHeight="1">
      <c r="A2155" s="4" t="s">
        <v>317</v>
      </c>
      <c r="B2155" s="4" t="s">
        <v>533</v>
      </c>
      <c r="C2155" s="4" t="s">
        <v>13155</v>
      </c>
      <c r="D2155" s="4" t="s">
        <v>318</v>
      </c>
      <c r="E2155" s="4" t="s">
        <v>13156</v>
      </c>
      <c r="F2155" s="4">
        <v>2026</v>
      </c>
      <c r="G2155" s="4" t="s">
        <v>13157</v>
      </c>
      <c r="H2155" s="4" t="s">
        <v>6164</v>
      </c>
      <c r="I2155" s="4" t="s">
        <v>13158</v>
      </c>
      <c r="J2155" s="4"/>
      <c r="K2155" s="4"/>
      <c r="L2155" s="4"/>
      <c r="M2155" s="4" t="s">
        <v>13159</v>
      </c>
    </row>
    <row r="2156" spans="1:13" ht="15" customHeight="1">
      <c r="A2156" s="4" t="s">
        <v>13160</v>
      </c>
      <c r="B2156" s="4" t="s">
        <v>533</v>
      </c>
      <c r="C2156" s="4" t="s">
        <v>13161</v>
      </c>
      <c r="D2156" s="4" t="s">
        <v>13162</v>
      </c>
      <c r="E2156" s="4" t="s">
        <v>13163</v>
      </c>
      <c r="F2156" s="4">
        <v>2026</v>
      </c>
      <c r="G2156" s="4" t="s">
        <v>6550</v>
      </c>
      <c r="H2156" s="4" t="s">
        <v>761</v>
      </c>
      <c r="I2156" s="4" t="s">
        <v>13164</v>
      </c>
      <c r="J2156" s="4"/>
      <c r="K2156" s="4"/>
      <c r="L2156" s="4"/>
      <c r="M2156" s="4" t="s">
        <v>13165</v>
      </c>
    </row>
    <row r="2157" spans="1:13" ht="15" customHeight="1">
      <c r="A2157" s="4" t="s">
        <v>13166</v>
      </c>
      <c r="B2157" s="4" t="s">
        <v>533</v>
      </c>
      <c r="C2157" s="4" t="s">
        <v>13167</v>
      </c>
      <c r="D2157" s="4" t="s">
        <v>13168</v>
      </c>
      <c r="E2157" s="4" t="s">
        <v>13169</v>
      </c>
      <c r="F2157" s="4">
        <v>2025</v>
      </c>
      <c r="G2157" s="4" t="s">
        <v>6187</v>
      </c>
      <c r="H2157" s="4" t="s">
        <v>6164</v>
      </c>
      <c r="I2157" s="4" t="s">
        <v>13170</v>
      </c>
      <c r="J2157" s="4" t="s">
        <v>13171</v>
      </c>
      <c r="K2157" s="4"/>
      <c r="L2157" s="4"/>
      <c r="M2157" s="4" t="s">
        <v>13172</v>
      </c>
    </row>
    <row r="2158" spans="1:13" ht="15" customHeight="1">
      <c r="A2158" s="4" t="s">
        <v>13173</v>
      </c>
      <c r="B2158" s="4" t="s">
        <v>533</v>
      </c>
      <c r="C2158" s="4" t="s">
        <v>13174</v>
      </c>
      <c r="D2158" s="4" t="s">
        <v>13175</v>
      </c>
      <c r="E2158" s="4" t="s">
        <v>13176</v>
      </c>
      <c r="F2158" s="4">
        <v>2026</v>
      </c>
      <c r="G2158" s="4" t="s">
        <v>13177</v>
      </c>
      <c r="H2158" s="4" t="s">
        <v>6156</v>
      </c>
      <c r="I2158" s="4" t="s">
        <v>13178</v>
      </c>
      <c r="J2158" s="4"/>
      <c r="K2158" s="4"/>
      <c r="L2158" s="4"/>
      <c r="M2158" s="2" t="s">
        <v>13179</v>
      </c>
    </row>
    <row r="2159" spans="1:13" ht="15" customHeight="1">
      <c r="A2159" s="4" t="s">
        <v>13180</v>
      </c>
      <c r="B2159" s="4" t="s">
        <v>533</v>
      </c>
      <c r="C2159" s="4" t="s">
        <v>13181</v>
      </c>
      <c r="D2159" s="4" t="s">
        <v>13182</v>
      </c>
      <c r="E2159" s="4" t="s">
        <v>13183</v>
      </c>
      <c r="F2159" s="4">
        <v>2026</v>
      </c>
      <c r="G2159" s="4" t="s">
        <v>13184</v>
      </c>
      <c r="H2159" s="4" t="s">
        <v>6156</v>
      </c>
      <c r="I2159" s="4" t="s">
        <v>13185</v>
      </c>
      <c r="J2159" s="4"/>
      <c r="K2159" s="4"/>
      <c r="L2159" s="4"/>
      <c r="M2159" s="4" t="s">
        <v>13186</v>
      </c>
    </row>
    <row r="2160" spans="1:13" ht="15" customHeight="1">
      <c r="A2160" s="4" t="s">
        <v>13187</v>
      </c>
      <c r="B2160" s="4" t="s">
        <v>533</v>
      </c>
      <c r="C2160" s="4" t="s">
        <v>13188</v>
      </c>
      <c r="D2160" s="4" t="s">
        <v>6029</v>
      </c>
      <c r="E2160" s="4" t="s">
        <v>13189</v>
      </c>
      <c r="F2160" s="4">
        <v>2025</v>
      </c>
      <c r="G2160" s="4" t="s">
        <v>6031</v>
      </c>
      <c r="H2160" s="4" t="s">
        <v>6269</v>
      </c>
      <c r="I2160" s="4" t="s">
        <v>6032</v>
      </c>
      <c r="J2160" s="4"/>
      <c r="K2160" s="4" t="s">
        <v>6028</v>
      </c>
      <c r="L2160" s="4" t="s">
        <v>1264</v>
      </c>
      <c r="M2160" s="4" t="s">
        <v>6033</v>
      </c>
    </row>
    <row r="2161" spans="1:13" ht="15" customHeight="1">
      <c r="A2161" s="4" t="s">
        <v>13190</v>
      </c>
      <c r="B2161" s="4" t="s">
        <v>533</v>
      </c>
      <c r="C2161" s="4" t="s">
        <v>13191</v>
      </c>
      <c r="D2161" s="4" t="s">
        <v>1324</v>
      </c>
      <c r="E2161" s="4" t="s">
        <v>13192</v>
      </c>
      <c r="F2161" s="4">
        <v>2026</v>
      </c>
      <c r="G2161" s="4" t="s">
        <v>1326</v>
      </c>
      <c r="H2161" s="4" t="s">
        <v>6313</v>
      </c>
      <c r="I2161" s="4" t="s">
        <v>1327</v>
      </c>
      <c r="J2161" s="4"/>
      <c r="K2161" s="4" t="s">
        <v>1323</v>
      </c>
      <c r="L2161" s="4" t="s">
        <v>1264</v>
      </c>
      <c r="M2161" s="4" t="s">
        <v>1328</v>
      </c>
    </row>
    <row r="2162" spans="1:13" ht="15" customHeight="1">
      <c r="A2162" s="4" t="s">
        <v>13193</v>
      </c>
      <c r="B2162" s="4" t="s">
        <v>533</v>
      </c>
      <c r="C2162" s="4" t="s">
        <v>13194</v>
      </c>
      <c r="D2162" s="4" t="s">
        <v>13195</v>
      </c>
      <c r="E2162" s="4" t="s">
        <v>13196</v>
      </c>
      <c r="F2162" s="4">
        <v>2026</v>
      </c>
      <c r="G2162" s="4" t="s">
        <v>6724</v>
      </c>
      <c r="H2162" s="4" t="s">
        <v>6156</v>
      </c>
      <c r="I2162" s="4" t="s">
        <v>13197</v>
      </c>
      <c r="J2162" s="4"/>
      <c r="K2162" s="4"/>
      <c r="L2162" s="4"/>
      <c r="M2162" s="2" t="s">
        <v>13198</v>
      </c>
    </row>
    <row r="2163" spans="1:13" ht="15" customHeight="1">
      <c r="A2163" s="4" t="s">
        <v>13199</v>
      </c>
      <c r="B2163" s="4" t="s">
        <v>533</v>
      </c>
      <c r="C2163" s="4" t="s">
        <v>13200</v>
      </c>
      <c r="D2163" s="4" t="s">
        <v>5213</v>
      </c>
      <c r="E2163" s="4" t="s">
        <v>13201</v>
      </c>
      <c r="F2163" s="4">
        <v>2025</v>
      </c>
      <c r="G2163" s="4" t="s">
        <v>13202</v>
      </c>
      <c r="H2163" s="4" t="s">
        <v>6269</v>
      </c>
      <c r="I2163" s="4" t="s">
        <v>5216</v>
      </c>
      <c r="J2163" s="4"/>
      <c r="K2163" s="4" t="s">
        <v>5212</v>
      </c>
      <c r="L2163" s="4" t="s">
        <v>1264</v>
      </c>
      <c r="M2163" s="4"/>
    </row>
    <row r="2164" spans="1:13" ht="15" customHeight="1">
      <c r="A2164" s="4" t="s">
        <v>13203</v>
      </c>
      <c r="B2164" s="4" t="s">
        <v>533</v>
      </c>
      <c r="C2164" s="4" t="s">
        <v>13204</v>
      </c>
      <c r="D2164" s="4" t="s">
        <v>13205</v>
      </c>
      <c r="E2164" s="4" t="s">
        <v>13206</v>
      </c>
      <c r="F2164" s="4">
        <v>2025</v>
      </c>
      <c r="G2164" s="4" t="s">
        <v>13207</v>
      </c>
      <c r="H2164" s="4" t="s">
        <v>6164</v>
      </c>
      <c r="I2164" s="4"/>
      <c r="J2164" s="4"/>
      <c r="K2164" s="4"/>
      <c r="L2164" s="4"/>
      <c r="M2164" s="4"/>
    </row>
    <row r="2165" spans="1:13" ht="15" customHeight="1">
      <c r="A2165" s="4" t="s">
        <v>13208</v>
      </c>
      <c r="B2165" s="4" t="s">
        <v>533</v>
      </c>
      <c r="C2165" s="4" t="s">
        <v>13209</v>
      </c>
      <c r="D2165" s="4" t="s">
        <v>13210</v>
      </c>
      <c r="E2165" s="4" t="s">
        <v>13211</v>
      </c>
      <c r="F2165" s="4">
        <v>2026</v>
      </c>
      <c r="G2165" s="4" t="s">
        <v>6187</v>
      </c>
      <c r="H2165" s="4" t="s">
        <v>6164</v>
      </c>
      <c r="I2165" s="4" t="s">
        <v>13212</v>
      </c>
      <c r="J2165" s="4" t="s">
        <v>13213</v>
      </c>
      <c r="K2165" s="4"/>
      <c r="L2165" s="4"/>
      <c r="M2165" s="4" t="s">
        <v>13214</v>
      </c>
    </row>
    <row r="2166" spans="1:13" ht="15" customHeight="1">
      <c r="A2166" s="4" t="s">
        <v>270</v>
      </c>
      <c r="B2166" s="4" t="s">
        <v>533</v>
      </c>
      <c r="C2166" s="4" t="s">
        <v>13215</v>
      </c>
      <c r="D2166" s="4" t="s">
        <v>271</v>
      </c>
      <c r="E2166" s="4" t="s">
        <v>13216</v>
      </c>
      <c r="F2166" s="4">
        <v>2025</v>
      </c>
      <c r="G2166" s="4" t="s">
        <v>6163</v>
      </c>
      <c r="H2166" s="4" t="s">
        <v>6164</v>
      </c>
      <c r="I2166" s="4" t="s">
        <v>13217</v>
      </c>
      <c r="J2166" s="4" t="s">
        <v>13218</v>
      </c>
      <c r="K2166" s="4"/>
      <c r="L2166" s="4"/>
      <c r="M2166" s="4" t="s">
        <v>13219</v>
      </c>
    </row>
    <row r="2167" spans="1:13" ht="15" customHeight="1">
      <c r="A2167" s="4" t="s">
        <v>13220</v>
      </c>
      <c r="B2167" s="4" t="s">
        <v>533</v>
      </c>
      <c r="C2167" s="4" t="s">
        <v>13221</v>
      </c>
      <c r="D2167" s="4" t="s">
        <v>13222</v>
      </c>
      <c r="E2167" s="4" t="s">
        <v>13223</v>
      </c>
      <c r="F2167" s="4">
        <v>2026</v>
      </c>
      <c r="G2167" s="4" t="s">
        <v>6623</v>
      </c>
      <c r="H2167" s="4" t="s">
        <v>6164</v>
      </c>
      <c r="I2167" s="4" t="s">
        <v>13224</v>
      </c>
      <c r="J2167" s="4"/>
      <c r="K2167" s="4"/>
      <c r="L2167" s="4"/>
      <c r="M2167" s="4" t="s">
        <v>13225</v>
      </c>
    </row>
    <row r="2168" spans="1:13" ht="15" customHeight="1">
      <c r="A2168" s="4" t="s">
        <v>13226</v>
      </c>
      <c r="B2168" s="4" t="s">
        <v>533</v>
      </c>
      <c r="C2168" s="4" t="s">
        <v>13227</v>
      </c>
      <c r="D2168" s="4" t="s">
        <v>1539</v>
      </c>
      <c r="E2168" s="4" t="s">
        <v>13228</v>
      </c>
      <c r="F2168" s="4">
        <v>2026</v>
      </c>
      <c r="G2168" s="4" t="s">
        <v>13229</v>
      </c>
      <c r="H2168" s="4" t="s">
        <v>6313</v>
      </c>
      <c r="I2168" s="4" t="s">
        <v>1542</v>
      </c>
      <c r="J2168" s="4"/>
      <c r="K2168" s="4" t="s">
        <v>1538</v>
      </c>
      <c r="L2168" s="4" t="s">
        <v>1264</v>
      </c>
      <c r="M2168" s="4" t="s">
        <v>1543</v>
      </c>
    </row>
    <row r="2169" spans="1:13" ht="15" customHeight="1">
      <c r="A2169" s="4" t="s">
        <v>13230</v>
      </c>
      <c r="B2169" s="4" t="s">
        <v>533</v>
      </c>
      <c r="C2169" s="4" t="s">
        <v>13231</v>
      </c>
      <c r="D2169" s="4" t="s">
        <v>13232</v>
      </c>
      <c r="E2169" s="4" t="s">
        <v>13233</v>
      </c>
      <c r="F2169" s="4">
        <v>2026</v>
      </c>
      <c r="G2169" s="4"/>
      <c r="H2169" s="4" t="s">
        <v>6180</v>
      </c>
      <c r="I2169" s="4"/>
      <c r="J2169" s="4" t="s">
        <v>13234</v>
      </c>
      <c r="K2169" s="4"/>
      <c r="L2169" s="4"/>
      <c r="M2169" s="4" t="s">
        <v>13235</v>
      </c>
    </row>
    <row r="2170" spans="1:13" ht="15" customHeight="1">
      <c r="A2170" s="4" t="s">
        <v>13236</v>
      </c>
      <c r="B2170" s="4" t="s">
        <v>533</v>
      </c>
      <c r="C2170" s="4" t="s">
        <v>13237</v>
      </c>
      <c r="D2170" s="4" t="s">
        <v>13238</v>
      </c>
      <c r="E2170" s="4" t="s">
        <v>13239</v>
      </c>
      <c r="F2170" s="4">
        <v>2026</v>
      </c>
      <c r="G2170" s="4" t="s">
        <v>13240</v>
      </c>
      <c r="H2170" s="4" t="s">
        <v>6164</v>
      </c>
      <c r="I2170" s="4" t="s">
        <v>13241</v>
      </c>
      <c r="J2170" s="4"/>
      <c r="K2170" s="4"/>
      <c r="L2170" s="4"/>
      <c r="M2170" s="4" t="s">
        <v>13242</v>
      </c>
    </row>
    <row r="2171" spans="1:13" ht="15" customHeight="1">
      <c r="A2171" s="4" t="s">
        <v>13243</v>
      </c>
      <c r="B2171" s="4" t="s">
        <v>533</v>
      </c>
      <c r="C2171" s="4" t="s">
        <v>13244</v>
      </c>
      <c r="D2171" s="4" t="s">
        <v>13245</v>
      </c>
      <c r="E2171" s="4" t="s">
        <v>13246</v>
      </c>
      <c r="F2171" s="4">
        <v>2026</v>
      </c>
      <c r="G2171" s="4" t="s">
        <v>13247</v>
      </c>
      <c r="H2171" s="4" t="s">
        <v>6313</v>
      </c>
      <c r="I2171" s="4" t="s">
        <v>13248</v>
      </c>
      <c r="J2171" s="4"/>
      <c r="K2171" s="4"/>
      <c r="L2171" s="4"/>
      <c r="M2171" s="4" t="s">
        <v>13249</v>
      </c>
    </row>
    <row r="2172" spans="1:13" ht="15" customHeight="1">
      <c r="A2172" s="4" t="s">
        <v>13250</v>
      </c>
      <c r="B2172" s="4" t="s">
        <v>533</v>
      </c>
      <c r="C2172" s="4" t="s">
        <v>13251</v>
      </c>
      <c r="D2172" s="4" t="s">
        <v>13252</v>
      </c>
      <c r="E2172" s="4" t="s">
        <v>13253</v>
      </c>
      <c r="F2172" s="4">
        <v>2026</v>
      </c>
      <c r="G2172" s="4" t="s">
        <v>9578</v>
      </c>
      <c r="H2172" s="4" t="s">
        <v>6164</v>
      </c>
      <c r="I2172" s="4" t="s">
        <v>13254</v>
      </c>
      <c r="J2172" s="4"/>
      <c r="K2172" s="4"/>
      <c r="L2172" s="4"/>
      <c r="M2172" s="4" t="s">
        <v>13255</v>
      </c>
    </row>
    <row r="2173" spans="1:13" ht="15" customHeight="1">
      <c r="A2173" s="4" t="s">
        <v>13256</v>
      </c>
      <c r="B2173" s="4" t="s">
        <v>533</v>
      </c>
      <c r="C2173" s="4" t="s">
        <v>13257</v>
      </c>
      <c r="D2173" s="4" t="s">
        <v>2237</v>
      </c>
      <c r="E2173" s="4" t="s">
        <v>13258</v>
      </c>
      <c r="F2173" s="4">
        <v>2025</v>
      </c>
      <c r="G2173" s="4" t="s">
        <v>13259</v>
      </c>
      <c r="H2173" s="4" t="s">
        <v>6313</v>
      </c>
      <c r="I2173" s="4" t="s">
        <v>2240</v>
      </c>
      <c r="J2173" s="4"/>
      <c r="K2173" s="4" t="s">
        <v>2236</v>
      </c>
      <c r="L2173" s="4" t="s">
        <v>1264</v>
      </c>
      <c r="M2173" s="4" t="s">
        <v>2241</v>
      </c>
    </row>
    <row r="2174" spans="1:13" ht="15" customHeight="1">
      <c r="A2174" s="4" t="s">
        <v>13260</v>
      </c>
      <c r="B2174" s="4" t="s">
        <v>533</v>
      </c>
      <c r="C2174" s="4" t="s">
        <v>13261</v>
      </c>
      <c r="D2174" s="4" t="s">
        <v>13262</v>
      </c>
      <c r="E2174" s="4" t="s">
        <v>13263</v>
      </c>
      <c r="F2174" s="4">
        <v>2026</v>
      </c>
      <c r="G2174" s="4" t="s">
        <v>13264</v>
      </c>
      <c r="H2174" s="4" t="s">
        <v>6156</v>
      </c>
      <c r="I2174" s="4" t="s">
        <v>13265</v>
      </c>
      <c r="J2174" s="4"/>
      <c r="K2174" s="4"/>
      <c r="L2174" s="4"/>
      <c r="M2174" s="2" t="s">
        <v>13266</v>
      </c>
    </row>
    <row r="2175" spans="1:13" ht="15" customHeight="1">
      <c r="A2175" s="4" t="s">
        <v>13267</v>
      </c>
      <c r="B2175" s="4" t="s">
        <v>533</v>
      </c>
      <c r="C2175" s="4" t="s">
        <v>13268</v>
      </c>
      <c r="D2175" s="4" t="s">
        <v>13269</v>
      </c>
      <c r="E2175" s="4" t="s">
        <v>13270</v>
      </c>
      <c r="F2175" s="4">
        <v>2026</v>
      </c>
      <c r="G2175" s="4" t="s">
        <v>13271</v>
      </c>
      <c r="H2175" s="4" t="s">
        <v>6164</v>
      </c>
      <c r="I2175" s="4" t="s">
        <v>13272</v>
      </c>
      <c r="J2175" s="4"/>
      <c r="K2175" s="4"/>
      <c r="L2175" s="4"/>
      <c r="M2175" s="2" t="s">
        <v>13273</v>
      </c>
    </row>
    <row r="2176" spans="1:13" ht="15" customHeight="1">
      <c r="A2176" s="4" t="s">
        <v>13274</v>
      </c>
      <c r="B2176" s="4" t="s">
        <v>533</v>
      </c>
      <c r="C2176" s="4" t="s">
        <v>13275</v>
      </c>
      <c r="D2176" s="4" t="s">
        <v>13276</v>
      </c>
      <c r="E2176" s="4" t="s">
        <v>13277</v>
      </c>
      <c r="F2176" s="4">
        <v>2026</v>
      </c>
      <c r="G2176" s="4" t="s">
        <v>6187</v>
      </c>
      <c r="H2176" s="4" t="s">
        <v>6164</v>
      </c>
      <c r="I2176" s="4" t="s">
        <v>13278</v>
      </c>
      <c r="J2176" s="4" t="s">
        <v>13279</v>
      </c>
      <c r="K2176" s="4"/>
      <c r="L2176" s="4"/>
      <c r="M2176" s="4" t="s">
        <v>13280</v>
      </c>
    </row>
    <row r="2177" spans="1:13" ht="15" customHeight="1">
      <c r="A2177" s="4" t="s">
        <v>13281</v>
      </c>
      <c r="B2177" s="4" t="s">
        <v>533</v>
      </c>
      <c r="C2177" s="4" t="s">
        <v>13282</v>
      </c>
      <c r="D2177" s="4" t="s">
        <v>13283</v>
      </c>
      <c r="E2177" s="4" t="s">
        <v>13284</v>
      </c>
      <c r="F2177" s="4">
        <v>2026</v>
      </c>
      <c r="G2177" s="4" t="s">
        <v>6187</v>
      </c>
      <c r="H2177" s="4" t="s">
        <v>6156</v>
      </c>
      <c r="I2177" s="4" t="s">
        <v>13285</v>
      </c>
      <c r="J2177" s="4" t="s">
        <v>13286</v>
      </c>
      <c r="K2177" s="4"/>
      <c r="L2177" s="4"/>
      <c r="M2177" s="4" t="s">
        <v>13287</v>
      </c>
    </row>
    <row r="2178" spans="1:13" ht="15" customHeight="1">
      <c r="A2178" s="4" t="s">
        <v>13288</v>
      </c>
      <c r="B2178" s="4" t="s">
        <v>533</v>
      </c>
      <c r="C2178" s="4" t="s">
        <v>13289</v>
      </c>
      <c r="D2178" s="4" t="s">
        <v>13290</v>
      </c>
      <c r="E2178" s="4" t="s">
        <v>13291</v>
      </c>
      <c r="F2178" s="4">
        <v>2026</v>
      </c>
      <c r="G2178" s="4" t="s">
        <v>13292</v>
      </c>
      <c r="H2178" s="4" t="s">
        <v>6164</v>
      </c>
      <c r="I2178" s="4" t="s">
        <v>13293</v>
      </c>
      <c r="J2178" s="4"/>
      <c r="K2178" s="4"/>
      <c r="L2178" s="4"/>
      <c r="M2178" s="4" t="s">
        <v>13294</v>
      </c>
    </row>
    <row r="2179" spans="1:13" ht="15" customHeight="1">
      <c r="A2179" s="4" t="s">
        <v>13295</v>
      </c>
      <c r="B2179" s="4" t="s">
        <v>533</v>
      </c>
      <c r="C2179" s="4" t="s">
        <v>13296</v>
      </c>
      <c r="D2179" s="4" t="s">
        <v>13297</v>
      </c>
      <c r="E2179" s="4" t="s">
        <v>13298</v>
      </c>
      <c r="F2179" s="4">
        <v>2026</v>
      </c>
      <c r="G2179" s="4" t="s">
        <v>13299</v>
      </c>
      <c r="H2179" s="4" t="s">
        <v>6156</v>
      </c>
      <c r="I2179" s="4" t="s">
        <v>13300</v>
      </c>
      <c r="J2179" s="4"/>
      <c r="K2179" s="4"/>
      <c r="L2179" s="4"/>
      <c r="M2179" s="4" t="s">
        <v>13301</v>
      </c>
    </row>
    <row r="2180" spans="1:13" ht="15" customHeight="1">
      <c r="A2180" s="4" t="s">
        <v>13302</v>
      </c>
      <c r="B2180" s="4" t="s">
        <v>533</v>
      </c>
      <c r="C2180" s="4" t="s">
        <v>13303</v>
      </c>
      <c r="D2180" s="4" t="s">
        <v>13304</v>
      </c>
      <c r="E2180" s="4" t="s">
        <v>13305</v>
      </c>
      <c r="F2180" s="4">
        <v>2025</v>
      </c>
      <c r="G2180" s="4" t="s">
        <v>13306</v>
      </c>
      <c r="H2180" s="4" t="s">
        <v>6156</v>
      </c>
      <c r="I2180" s="4" t="s">
        <v>13307</v>
      </c>
      <c r="J2180" s="4"/>
      <c r="K2180" s="4"/>
      <c r="L2180" s="4"/>
      <c r="M2180" s="4" t="s">
        <v>13308</v>
      </c>
    </row>
    <row r="2181" spans="1:13" ht="15" customHeight="1">
      <c r="A2181" s="4" t="s">
        <v>13309</v>
      </c>
      <c r="B2181" s="4" t="s">
        <v>533</v>
      </c>
      <c r="C2181" s="4" t="s">
        <v>13310</v>
      </c>
      <c r="D2181" s="4" t="s">
        <v>5985</v>
      </c>
      <c r="E2181" s="4" t="s">
        <v>13311</v>
      </c>
      <c r="F2181" s="4">
        <v>2026</v>
      </c>
      <c r="G2181" s="4" t="s">
        <v>1748</v>
      </c>
      <c r="H2181" s="4" t="s">
        <v>6269</v>
      </c>
      <c r="I2181" s="4" t="s">
        <v>5987</v>
      </c>
      <c r="J2181" s="4"/>
      <c r="K2181" s="4" t="s">
        <v>5984</v>
      </c>
      <c r="L2181" s="4" t="s">
        <v>1264</v>
      </c>
      <c r="M2181" s="4" t="s">
        <v>5988</v>
      </c>
    </row>
    <row r="2182" spans="1:13" ht="15" customHeight="1">
      <c r="A2182" s="4" t="s">
        <v>13312</v>
      </c>
      <c r="B2182" s="4" t="s">
        <v>533</v>
      </c>
      <c r="C2182" s="4" t="s">
        <v>13313</v>
      </c>
      <c r="D2182" s="4" t="s">
        <v>13314</v>
      </c>
      <c r="E2182" s="4" t="s">
        <v>13315</v>
      </c>
      <c r="F2182" s="4">
        <v>2025</v>
      </c>
      <c r="G2182" s="4" t="s">
        <v>6187</v>
      </c>
      <c r="H2182" s="4" t="s">
        <v>6164</v>
      </c>
      <c r="I2182" s="4" t="s">
        <v>13316</v>
      </c>
      <c r="J2182" s="4" t="s">
        <v>13317</v>
      </c>
      <c r="K2182" s="4"/>
      <c r="L2182" s="4"/>
      <c r="M2182" s="4" t="s">
        <v>13318</v>
      </c>
    </row>
    <row r="2183" spans="1:13" ht="15" customHeight="1">
      <c r="A2183" s="4" t="s">
        <v>13319</v>
      </c>
      <c r="B2183" s="4" t="s">
        <v>533</v>
      </c>
      <c r="C2183" s="4" t="s">
        <v>13320</v>
      </c>
      <c r="D2183" s="4" t="s">
        <v>13321</v>
      </c>
      <c r="E2183" s="4" t="s">
        <v>13322</v>
      </c>
      <c r="F2183" s="4">
        <v>2026</v>
      </c>
      <c r="G2183" s="4" t="s">
        <v>13323</v>
      </c>
      <c r="H2183" s="4" t="s">
        <v>6156</v>
      </c>
      <c r="I2183" s="4" t="s">
        <v>13324</v>
      </c>
      <c r="J2183" s="4"/>
      <c r="K2183" s="4"/>
      <c r="L2183" s="4"/>
      <c r="M2183" s="2" t="s">
        <v>13325</v>
      </c>
    </row>
    <row r="2184" spans="1:13" ht="15" customHeight="1">
      <c r="A2184" s="4" t="s">
        <v>13326</v>
      </c>
      <c r="B2184" s="4" t="s">
        <v>533</v>
      </c>
      <c r="C2184" s="4" t="s">
        <v>13327</v>
      </c>
      <c r="D2184" s="4" t="s">
        <v>2983</v>
      </c>
      <c r="E2184" s="4" t="s">
        <v>13328</v>
      </c>
      <c r="F2184" s="4">
        <v>2025</v>
      </c>
      <c r="G2184" s="4" t="s">
        <v>13329</v>
      </c>
      <c r="H2184" s="4" t="s">
        <v>6384</v>
      </c>
      <c r="I2184" s="4" t="s">
        <v>2986</v>
      </c>
      <c r="J2184" s="4"/>
      <c r="K2184" s="4" t="s">
        <v>2982</v>
      </c>
      <c r="L2184" s="4" t="s">
        <v>1264</v>
      </c>
      <c r="M2184" s="4" t="s">
        <v>2987</v>
      </c>
    </row>
    <row r="2185" spans="1:13" ht="15" customHeight="1">
      <c r="A2185" s="4" t="s">
        <v>13330</v>
      </c>
      <c r="B2185" s="4" t="s">
        <v>533</v>
      </c>
      <c r="C2185" s="4" t="s">
        <v>13331</v>
      </c>
      <c r="D2185" s="4" t="s">
        <v>13332</v>
      </c>
      <c r="E2185" s="4" t="s">
        <v>13333</v>
      </c>
      <c r="F2185" s="4">
        <v>2026</v>
      </c>
      <c r="G2185" s="4"/>
      <c r="H2185" s="4" t="s">
        <v>6180</v>
      </c>
      <c r="I2185" s="4"/>
      <c r="J2185" s="4" t="s">
        <v>13334</v>
      </c>
      <c r="K2185" s="4"/>
      <c r="L2185" s="4"/>
      <c r="M2185" s="4" t="s">
        <v>13335</v>
      </c>
    </row>
    <row r="2186" spans="1:13" ht="15" customHeight="1">
      <c r="A2186" s="4" t="s">
        <v>13336</v>
      </c>
      <c r="B2186" s="4" t="s">
        <v>533</v>
      </c>
      <c r="C2186" s="4" t="s">
        <v>13337</v>
      </c>
      <c r="D2186" s="4" t="s">
        <v>13338</v>
      </c>
      <c r="E2186" s="4" t="s">
        <v>13339</v>
      </c>
      <c r="F2186" s="4">
        <v>2026</v>
      </c>
      <c r="G2186" s="4" t="s">
        <v>13340</v>
      </c>
      <c r="H2186" s="4" t="s">
        <v>761</v>
      </c>
      <c r="I2186" s="4" t="s">
        <v>13341</v>
      </c>
      <c r="J2186" s="4"/>
      <c r="K2186" s="4"/>
      <c r="L2186" s="4"/>
      <c r="M2186" s="4" t="s">
        <v>13342</v>
      </c>
    </row>
    <row r="2187" spans="1:13" ht="15" customHeight="1">
      <c r="A2187" s="4" t="s">
        <v>13343</v>
      </c>
      <c r="B2187" s="4" t="s">
        <v>533</v>
      </c>
      <c r="C2187" s="4" t="s">
        <v>13344</v>
      </c>
      <c r="D2187" s="4" t="s">
        <v>1101</v>
      </c>
      <c r="E2187" s="4" t="s">
        <v>13345</v>
      </c>
      <c r="F2187" s="4">
        <v>2023</v>
      </c>
      <c r="G2187" s="4" t="s">
        <v>13346</v>
      </c>
      <c r="H2187" s="4" t="s">
        <v>6164</v>
      </c>
      <c r="I2187" s="4" t="s">
        <v>13347</v>
      </c>
      <c r="J2187" s="4"/>
      <c r="K2187" s="4" t="s">
        <v>1099</v>
      </c>
      <c r="L2187" s="4" t="s">
        <v>6132</v>
      </c>
      <c r="M2187" s="4" t="s">
        <v>13348</v>
      </c>
    </row>
    <row r="2188" spans="1:13" ht="15" customHeight="1">
      <c r="A2188" s="4" t="s">
        <v>13349</v>
      </c>
      <c r="B2188" s="4" t="s">
        <v>533</v>
      </c>
      <c r="C2188" s="4" t="s">
        <v>13350</v>
      </c>
      <c r="D2188" s="4" t="s">
        <v>13351</v>
      </c>
      <c r="E2188" s="4" t="s">
        <v>13352</v>
      </c>
      <c r="F2188" s="4">
        <v>2026</v>
      </c>
      <c r="G2188" s="4" t="s">
        <v>13353</v>
      </c>
      <c r="H2188" s="4" t="s">
        <v>6164</v>
      </c>
      <c r="I2188" s="4" t="s">
        <v>13354</v>
      </c>
      <c r="J2188" s="4"/>
      <c r="K2188" s="4"/>
      <c r="L2188" s="4"/>
      <c r="M2188" s="4" t="s">
        <v>13355</v>
      </c>
    </row>
    <row r="2189" spans="1:13" ht="15" customHeight="1">
      <c r="A2189" s="4" t="s">
        <v>379</v>
      </c>
      <c r="B2189" s="4" t="s">
        <v>533</v>
      </c>
      <c r="C2189" s="4" t="s">
        <v>13356</v>
      </c>
      <c r="D2189" s="4" t="s">
        <v>380</v>
      </c>
      <c r="E2189" s="4" t="s">
        <v>13357</v>
      </c>
      <c r="F2189" s="4">
        <v>2025</v>
      </c>
      <c r="G2189" s="4" t="s">
        <v>13358</v>
      </c>
      <c r="H2189" s="4" t="s">
        <v>6156</v>
      </c>
      <c r="I2189" s="4" t="s">
        <v>13359</v>
      </c>
      <c r="J2189" s="4"/>
      <c r="K2189" s="4"/>
      <c r="L2189" s="4"/>
      <c r="M2189" s="4" t="s">
        <v>13360</v>
      </c>
    </row>
    <row r="2190" spans="1:13" ht="15" customHeight="1">
      <c r="A2190" s="4" t="s">
        <v>13361</v>
      </c>
      <c r="B2190" s="4" t="s">
        <v>533</v>
      </c>
      <c r="C2190" s="4" t="s">
        <v>13362</v>
      </c>
      <c r="D2190" s="4" t="s">
        <v>13363</v>
      </c>
      <c r="E2190" s="4" t="s">
        <v>13364</v>
      </c>
      <c r="F2190" s="4">
        <v>2026</v>
      </c>
      <c r="G2190" s="4" t="s">
        <v>6187</v>
      </c>
      <c r="H2190" s="4" t="s">
        <v>6164</v>
      </c>
      <c r="I2190" s="4" t="s">
        <v>13365</v>
      </c>
      <c r="J2190" s="4" t="s">
        <v>13366</v>
      </c>
      <c r="K2190" s="4"/>
      <c r="L2190" s="4"/>
      <c r="M2190" s="4" t="s">
        <v>13367</v>
      </c>
    </row>
    <row r="2191" spans="1:13" ht="15" customHeight="1">
      <c r="A2191" s="4" t="s">
        <v>13368</v>
      </c>
      <c r="B2191" s="4" t="s">
        <v>533</v>
      </c>
      <c r="C2191" s="4" t="s">
        <v>13369</v>
      </c>
      <c r="D2191" s="4" t="s">
        <v>96</v>
      </c>
      <c r="E2191" s="4" t="s">
        <v>13370</v>
      </c>
      <c r="F2191" s="4">
        <v>2026</v>
      </c>
      <c r="G2191" s="4" t="s">
        <v>13371</v>
      </c>
      <c r="H2191" s="4" t="s">
        <v>6234</v>
      </c>
      <c r="I2191" s="4" t="s">
        <v>2999</v>
      </c>
      <c r="J2191" s="4"/>
      <c r="K2191" s="4" t="s">
        <v>95</v>
      </c>
      <c r="L2191" s="4" t="s">
        <v>1264</v>
      </c>
      <c r="M2191" s="4" t="s">
        <v>3000</v>
      </c>
    </row>
    <row r="2192" spans="1:13" ht="15" customHeight="1">
      <c r="A2192" s="4" t="s">
        <v>13372</v>
      </c>
      <c r="B2192" s="4" t="s">
        <v>533</v>
      </c>
      <c r="C2192" s="4" t="s">
        <v>13373</v>
      </c>
      <c r="D2192" s="4" t="s">
        <v>13374</v>
      </c>
      <c r="E2192" s="4" t="s">
        <v>13375</v>
      </c>
      <c r="F2192" s="4">
        <v>2026</v>
      </c>
      <c r="G2192" s="4" t="s">
        <v>6187</v>
      </c>
      <c r="H2192" s="4" t="s">
        <v>6164</v>
      </c>
      <c r="I2192" s="4" t="s">
        <v>13376</v>
      </c>
      <c r="J2192" s="4" t="s">
        <v>13377</v>
      </c>
      <c r="K2192" s="4"/>
      <c r="L2192" s="4"/>
      <c r="M2192" s="4" t="s">
        <v>13378</v>
      </c>
    </row>
    <row r="2193" spans="1:13" ht="15" customHeight="1">
      <c r="A2193" s="4" t="s">
        <v>13379</v>
      </c>
      <c r="B2193" s="4" t="s">
        <v>533</v>
      </c>
      <c r="C2193" s="4" t="s">
        <v>13380</v>
      </c>
      <c r="D2193" s="4" t="s">
        <v>13381</v>
      </c>
      <c r="E2193" s="4" t="s">
        <v>13382</v>
      </c>
      <c r="F2193" s="4">
        <v>2026</v>
      </c>
      <c r="G2193" s="4"/>
      <c r="H2193" s="4" t="s">
        <v>6180</v>
      </c>
      <c r="I2193" s="4"/>
      <c r="J2193" s="4" t="s">
        <v>13383</v>
      </c>
      <c r="K2193" s="4"/>
      <c r="L2193" s="4"/>
      <c r="M2193" s="4" t="s">
        <v>13384</v>
      </c>
    </row>
    <row r="2194" spans="1:13" ht="15" customHeight="1">
      <c r="A2194" s="4" t="s">
        <v>13385</v>
      </c>
      <c r="B2194" s="4" t="s">
        <v>533</v>
      </c>
      <c r="C2194" s="4" t="s">
        <v>13386</v>
      </c>
      <c r="D2194" s="4" t="s">
        <v>13387</v>
      </c>
      <c r="E2194" s="4" t="s">
        <v>13388</v>
      </c>
      <c r="F2194" s="4">
        <v>2025</v>
      </c>
      <c r="G2194" s="4" t="s">
        <v>13389</v>
      </c>
      <c r="H2194" s="4" t="s">
        <v>6164</v>
      </c>
      <c r="I2194" s="4" t="s">
        <v>13390</v>
      </c>
      <c r="J2194" s="4"/>
      <c r="K2194" s="4"/>
      <c r="L2194" s="4"/>
      <c r="M2194" s="4"/>
    </row>
    <row r="2195" spans="1:13" ht="15" customHeight="1">
      <c r="A2195" s="4" t="s">
        <v>13391</v>
      </c>
      <c r="B2195" s="4" t="s">
        <v>533</v>
      </c>
      <c r="C2195" s="4" t="s">
        <v>13392</v>
      </c>
      <c r="D2195" s="4" t="s">
        <v>13393</v>
      </c>
      <c r="E2195" s="4" t="s">
        <v>13394</v>
      </c>
      <c r="F2195" s="4">
        <v>2026</v>
      </c>
      <c r="G2195" s="4" t="s">
        <v>6187</v>
      </c>
      <c r="H2195" s="4" t="s">
        <v>6164</v>
      </c>
      <c r="I2195" s="4" t="s">
        <v>13395</v>
      </c>
      <c r="J2195" s="4" t="s">
        <v>13396</v>
      </c>
      <c r="K2195" s="4"/>
      <c r="L2195" s="4"/>
      <c r="M2195" s="4" t="s">
        <v>13397</v>
      </c>
    </row>
    <row r="2196" spans="1:13" ht="15" customHeight="1">
      <c r="A2196" s="4" t="s">
        <v>13398</v>
      </c>
      <c r="B2196" s="4" t="s">
        <v>533</v>
      </c>
      <c r="C2196" s="4" t="s">
        <v>13399</v>
      </c>
      <c r="D2196" s="4" t="s">
        <v>13400</v>
      </c>
      <c r="E2196" s="4" t="s">
        <v>13401</v>
      </c>
      <c r="F2196" s="4">
        <v>2026</v>
      </c>
      <c r="G2196" s="4" t="s">
        <v>6318</v>
      </c>
      <c r="H2196" s="4" t="s">
        <v>6164</v>
      </c>
      <c r="I2196" s="4" t="s">
        <v>13402</v>
      </c>
      <c r="J2196" s="4"/>
      <c r="K2196" s="4"/>
      <c r="L2196" s="4"/>
      <c r="M2196" s="4" t="s">
        <v>13403</v>
      </c>
    </row>
    <row r="2197" spans="1:13" ht="15" customHeight="1">
      <c r="A2197" s="4" t="s">
        <v>13404</v>
      </c>
      <c r="B2197" s="4" t="s">
        <v>533</v>
      </c>
      <c r="C2197" s="4" t="s">
        <v>13405</v>
      </c>
      <c r="D2197" s="4" t="s">
        <v>13406</v>
      </c>
      <c r="E2197" s="4" t="s">
        <v>8101</v>
      </c>
      <c r="F2197" s="4">
        <v>2024</v>
      </c>
      <c r="G2197" s="4" t="s">
        <v>6187</v>
      </c>
      <c r="H2197" s="4" t="s">
        <v>6164</v>
      </c>
      <c r="I2197" s="4" t="s">
        <v>13407</v>
      </c>
      <c r="J2197" s="4" t="s">
        <v>13408</v>
      </c>
      <c r="K2197" s="4"/>
      <c r="L2197" s="4"/>
      <c r="M2197" s="4" t="s">
        <v>13409</v>
      </c>
    </row>
    <row r="2198" spans="1:13" ht="15" customHeight="1">
      <c r="A2198" s="4" t="s">
        <v>13410</v>
      </c>
      <c r="B2198" s="4" t="s">
        <v>533</v>
      </c>
      <c r="C2198" s="4" t="s">
        <v>13411</v>
      </c>
      <c r="D2198" s="4" t="s">
        <v>13412</v>
      </c>
      <c r="E2198" s="4" t="s">
        <v>12391</v>
      </c>
      <c r="F2198" s="4">
        <v>2025</v>
      </c>
      <c r="G2198" s="4" t="s">
        <v>13413</v>
      </c>
      <c r="H2198" s="4" t="s">
        <v>6164</v>
      </c>
      <c r="I2198" s="4" t="s">
        <v>13414</v>
      </c>
      <c r="J2198" s="4"/>
      <c r="K2198" s="4"/>
      <c r="L2198" s="4"/>
      <c r="M2198" s="4"/>
    </row>
    <row r="2199" spans="1:13" ht="15" customHeight="1">
      <c r="A2199" s="4" t="s">
        <v>13415</v>
      </c>
      <c r="B2199" s="4" t="s">
        <v>533</v>
      </c>
      <c r="C2199" s="4" t="s">
        <v>13416</v>
      </c>
      <c r="D2199" s="4" t="s">
        <v>13417</v>
      </c>
      <c r="E2199" s="4" t="s">
        <v>13418</v>
      </c>
      <c r="F2199" s="4">
        <v>2025</v>
      </c>
      <c r="G2199" s="4" t="s">
        <v>13419</v>
      </c>
      <c r="H2199" s="4" t="s">
        <v>6164</v>
      </c>
      <c r="I2199" s="4" t="s">
        <v>13420</v>
      </c>
      <c r="J2199" s="4"/>
      <c r="K2199" s="4"/>
      <c r="L2199" s="4"/>
      <c r="M2199" s="2" t="s">
        <v>13421</v>
      </c>
    </row>
    <row r="2200" spans="1:13" ht="15" customHeight="1">
      <c r="A2200" s="4" t="s">
        <v>13422</v>
      </c>
      <c r="B2200" s="4" t="s">
        <v>533</v>
      </c>
      <c r="C2200" s="4" t="s">
        <v>13423</v>
      </c>
      <c r="D2200" s="4" t="s">
        <v>13424</v>
      </c>
      <c r="E2200" s="4" t="s">
        <v>13425</v>
      </c>
      <c r="F2200" s="4">
        <v>2026</v>
      </c>
      <c r="G2200" s="4" t="s">
        <v>13426</v>
      </c>
      <c r="H2200" s="4" t="s">
        <v>6156</v>
      </c>
      <c r="I2200" s="4" t="s">
        <v>13427</v>
      </c>
      <c r="J2200" s="4"/>
      <c r="K2200" s="4"/>
      <c r="L2200" s="4"/>
      <c r="M2200" s="4" t="s">
        <v>13428</v>
      </c>
    </row>
    <row r="2201" spans="1:13" ht="15" customHeight="1">
      <c r="A2201" s="4" t="s">
        <v>299</v>
      </c>
      <c r="B2201" s="4" t="s">
        <v>533</v>
      </c>
      <c r="C2201" s="4" t="s">
        <v>13429</v>
      </c>
      <c r="D2201" s="4" t="s">
        <v>300</v>
      </c>
      <c r="E2201" s="4" t="s">
        <v>13430</v>
      </c>
      <c r="F2201" s="4">
        <v>2026</v>
      </c>
      <c r="G2201" s="4" t="s">
        <v>6774</v>
      </c>
      <c r="H2201" s="4" t="s">
        <v>6202</v>
      </c>
      <c r="I2201" s="4" t="s">
        <v>13431</v>
      </c>
      <c r="J2201" s="4"/>
      <c r="K2201" s="4"/>
      <c r="L2201" s="4"/>
      <c r="M2201" s="4" t="s">
        <v>13432</v>
      </c>
    </row>
    <row r="2202" spans="1:13" ht="15" customHeight="1">
      <c r="A2202" s="4" t="s">
        <v>13433</v>
      </c>
      <c r="B2202" s="4" t="s">
        <v>533</v>
      </c>
      <c r="C2202" s="4" t="s">
        <v>13434</v>
      </c>
      <c r="D2202" s="4" t="s">
        <v>13435</v>
      </c>
      <c r="E2202" s="4" t="s">
        <v>13436</v>
      </c>
      <c r="F2202" s="4">
        <v>2026</v>
      </c>
      <c r="G2202" s="4" t="s">
        <v>6187</v>
      </c>
      <c r="H2202" s="4" t="s">
        <v>6156</v>
      </c>
      <c r="I2202" s="4" t="s">
        <v>13437</v>
      </c>
      <c r="J2202" s="4" t="s">
        <v>13438</v>
      </c>
      <c r="K2202" s="4"/>
      <c r="L2202" s="4"/>
      <c r="M2202" s="4" t="s">
        <v>13439</v>
      </c>
    </row>
    <row r="2203" spans="1:13" ht="15" customHeight="1">
      <c r="A2203" s="4" t="s">
        <v>13440</v>
      </c>
      <c r="B2203" s="4" t="s">
        <v>533</v>
      </c>
      <c r="C2203" s="4" t="s">
        <v>13441</v>
      </c>
      <c r="D2203" s="4" t="s">
        <v>13442</v>
      </c>
      <c r="E2203" s="4" t="s">
        <v>13443</v>
      </c>
      <c r="F2203" s="4">
        <v>2025</v>
      </c>
      <c r="G2203" s="4" t="s">
        <v>13444</v>
      </c>
      <c r="H2203" s="4" t="s">
        <v>6202</v>
      </c>
      <c r="I2203" s="4" t="s">
        <v>13445</v>
      </c>
      <c r="J2203" s="4"/>
      <c r="K2203" s="4"/>
      <c r="L2203" s="4"/>
      <c r="M2203" s="2" t="s">
        <v>13446</v>
      </c>
    </row>
    <row r="2204" spans="1:13" ht="15" customHeight="1">
      <c r="A2204" s="4" t="s">
        <v>13447</v>
      </c>
      <c r="B2204" s="4" t="s">
        <v>533</v>
      </c>
      <c r="C2204" s="4" t="s">
        <v>13448</v>
      </c>
      <c r="D2204" s="4" t="s">
        <v>13449</v>
      </c>
      <c r="E2204" s="4" t="s">
        <v>13450</v>
      </c>
      <c r="F2204" s="4">
        <v>2026</v>
      </c>
      <c r="G2204" s="4"/>
      <c r="H2204" s="4" t="s">
        <v>761</v>
      </c>
      <c r="I2204" s="4"/>
      <c r="J2204" s="4" t="s">
        <v>13451</v>
      </c>
      <c r="K2204" s="4"/>
      <c r="L2204" s="4"/>
      <c r="M2204" s="4" t="s">
        <v>13452</v>
      </c>
    </row>
    <row r="2205" spans="1:13" ht="15" customHeight="1">
      <c r="A2205" s="4" t="s">
        <v>13453</v>
      </c>
      <c r="B2205" s="4" t="s">
        <v>533</v>
      </c>
      <c r="C2205" s="4" t="s">
        <v>13454</v>
      </c>
      <c r="D2205" s="4" t="s">
        <v>13455</v>
      </c>
      <c r="E2205" s="4" t="s">
        <v>13456</v>
      </c>
      <c r="F2205" s="4">
        <v>2025</v>
      </c>
      <c r="G2205" s="4" t="s">
        <v>13457</v>
      </c>
      <c r="H2205" s="4" t="s">
        <v>6164</v>
      </c>
      <c r="I2205" s="4" t="s">
        <v>13458</v>
      </c>
      <c r="J2205" s="4"/>
      <c r="K2205" s="4"/>
      <c r="L2205" s="4"/>
      <c r="M2205" s="4" t="s">
        <v>13459</v>
      </c>
    </row>
    <row r="2206" spans="1:13" ht="15" customHeight="1">
      <c r="A2206" s="4" t="s">
        <v>13460</v>
      </c>
      <c r="B2206" s="4" t="s">
        <v>533</v>
      </c>
      <c r="C2206" s="4" t="s">
        <v>13461</v>
      </c>
      <c r="D2206" s="4" t="s">
        <v>1605</v>
      </c>
      <c r="E2206" s="4" t="s">
        <v>13462</v>
      </c>
      <c r="F2206" s="4">
        <v>2026</v>
      </c>
      <c r="G2206" s="4" t="s">
        <v>1607</v>
      </c>
      <c r="H2206" s="4" t="s">
        <v>6313</v>
      </c>
      <c r="I2206" s="4" t="s">
        <v>1608</v>
      </c>
      <c r="J2206" s="4"/>
      <c r="K2206" s="4" t="s">
        <v>1604</v>
      </c>
      <c r="L2206" s="4" t="s">
        <v>1264</v>
      </c>
      <c r="M2206" s="4" t="s">
        <v>1609</v>
      </c>
    </row>
    <row r="2207" spans="1:13" ht="15" customHeight="1">
      <c r="A2207" s="4" t="s">
        <v>13463</v>
      </c>
      <c r="B2207" s="4" t="s">
        <v>533</v>
      </c>
      <c r="C2207" s="4" t="s">
        <v>13464</v>
      </c>
      <c r="D2207" s="4" t="s">
        <v>13465</v>
      </c>
      <c r="E2207" s="4" t="s">
        <v>13466</v>
      </c>
      <c r="F2207" s="4">
        <v>2026</v>
      </c>
      <c r="G2207" s="4" t="s">
        <v>8917</v>
      </c>
      <c r="H2207" s="4" t="s">
        <v>6249</v>
      </c>
      <c r="I2207" s="4" t="s">
        <v>13467</v>
      </c>
      <c r="J2207" s="4"/>
      <c r="K2207" s="4"/>
      <c r="L2207" s="4"/>
      <c r="M2207" s="4" t="s">
        <v>13468</v>
      </c>
    </row>
    <row r="2208" spans="1:13" ht="15" customHeight="1">
      <c r="A2208" s="4" t="s">
        <v>13469</v>
      </c>
      <c r="B2208" s="4" t="s">
        <v>533</v>
      </c>
      <c r="C2208" s="4" t="s">
        <v>13470</v>
      </c>
      <c r="D2208" s="4" t="s">
        <v>13471</v>
      </c>
      <c r="E2208" s="4" t="s">
        <v>13472</v>
      </c>
      <c r="F2208" s="4">
        <v>2025</v>
      </c>
      <c r="G2208" s="4" t="s">
        <v>6803</v>
      </c>
      <c r="H2208" s="4" t="s">
        <v>6202</v>
      </c>
      <c r="I2208" s="4" t="s">
        <v>13473</v>
      </c>
      <c r="J2208" s="4"/>
      <c r="K2208" s="4"/>
      <c r="L2208" s="4"/>
      <c r="M2208" s="4" t="s">
        <v>13474</v>
      </c>
    </row>
    <row r="2209" spans="1:13" ht="15" customHeight="1">
      <c r="A2209" s="4" t="s">
        <v>13475</v>
      </c>
      <c r="B2209" s="4" t="s">
        <v>533</v>
      </c>
      <c r="C2209" s="4" t="s">
        <v>13476</v>
      </c>
      <c r="D2209" s="4" t="s">
        <v>13477</v>
      </c>
      <c r="E2209" s="4" t="s">
        <v>13478</v>
      </c>
      <c r="F2209" s="4">
        <v>2025</v>
      </c>
      <c r="G2209" s="4" t="s">
        <v>6187</v>
      </c>
      <c r="H2209" s="4" t="s">
        <v>6156</v>
      </c>
      <c r="I2209" s="4" t="s">
        <v>13479</v>
      </c>
      <c r="J2209" s="4" t="s">
        <v>13480</v>
      </c>
      <c r="K2209" s="4"/>
      <c r="L2209" s="4"/>
      <c r="M2209" s="4" t="s">
        <v>13481</v>
      </c>
    </row>
    <row r="2210" spans="1:13" ht="15" customHeight="1">
      <c r="A2210" s="4" t="s">
        <v>13482</v>
      </c>
      <c r="B2210" s="4" t="s">
        <v>533</v>
      </c>
      <c r="C2210" s="4" t="s">
        <v>13483</v>
      </c>
      <c r="D2210" s="4" t="s">
        <v>13484</v>
      </c>
      <c r="E2210" s="4" t="s">
        <v>13485</v>
      </c>
      <c r="F2210" s="4">
        <v>2026</v>
      </c>
      <c r="G2210" s="4" t="s">
        <v>13486</v>
      </c>
      <c r="H2210" s="4" t="s">
        <v>6164</v>
      </c>
      <c r="I2210" s="4" t="s">
        <v>13487</v>
      </c>
      <c r="J2210" s="4"/>
      <c r="K2210" s="4"/>
      <c r="L2210" s="4"/>
      <c r="M2210" s="2" t="s">
        <v>13488</v>
      </c>
    </row>
    <row r="2211" spans="1:13" ht="15" customHeight="1">
      <c r="A2211" s="4" t="s">
        <v>13489</v>
      </c>
      <c r="B2211" s="4" t="s">
        <v>533</v>
      </c>
      <c r="C2211" s="4" t="s">
        <v>13490</v>
      </c>
      <c r="D2211" s="4" t="s">
        <v>13491</v>
      </c>
      <c r="E2211" s="4" t="s">
        <v>13492</v>
      </c>
      <c r="F2211" s="4">
        <v>2020</v>
      </c>
      <c r="G2211" s="4" t="s">
        <v>12055</v>
      </c>
      <c r="H2211" s="4" t="s">
        <v>6180</v>
      </c>
      <c r="I2211" s="4" t="s">
        <v>13493</v>
      </c>
      <c r="J2211" s="4"/>
      <c r="K2211" s="4"/>
      <c r="L2211" s="4"/>
      <c r="M2211" s="4" t="s">
        <v>13494</v>
      </c>
    </row>
    <row r="2212" spans="1:13" ht="15" customHeight="1">
      <c r="A2212" s="4" t="s">
        <v>13495</v>
      </c>
      <c r="B2212" s="4" t="s">
        <v>533</v>
      </c>
      <c r="C2212" s="4" t="s">
        <v>13496</v>
      </c>
      <c r="D2212" s="4" t="s">
        <v>3686</v>
      </c>
      <c r="E2212" s="4" t="s">
        <v>13497</v>
      </c>
      <c r="F2212" s="4">
        <v>2026</v>
      </c>
      <c r="G2212" s="4" t="s">
        <v>3688</v>
      </c>
      <c r="H2212" s="4" t="s">
        <v>6269</v>
      </c>
      <c r="I2212" s="4" t="s">
        <v>3689</v>
      </c>
      <c r="J2212" s="4"/>
      <c r="K2212" s="4" t="s">
        <v>3685</v>
      </c>
      <c r="L2212" s="4" t="s">
        <v>1264</v>
      </c>
      <c r="M2212" s="4" t="s">
        <v>3690</v>
      </c>
    </row>
    <row r="2213" spans="1:13" ht="15" customHeight="1">
      <c r="A2213" s="4" t="s">
        <v>13498</v>
      </c>
      <c r="B2213" s="4" t="s">
        <v>533</v>
      </c>
      <c r="C2213" s="4" t="s">
        <v>13499</v>
      </c>
      <c r="D2213" s="4" t="s">
        <v>13500</v>
      </c>
      <c r="E2213" s="4" t="s">
        <v>13501</v>
      </c>
      <c r="F2213" s="4">
        <v>2025</v>
      </c>
      <c r="G2213" s="4" t="s">
        <v>6187</v>
      </c>
      <c r="H2213" s="4" t="s">
        <v>6164</v>
      </c>
      <c r="I2213" s="4" t="s">
        <v>13502</v>
      </c>
      <c r="J2213" s="4" t="s">
        <v>13503</v>
      </c>
      <c r="K2213" s="4"/>
      <c r="L2213" s="4"/>
      <c r="M2213" s="4" t="s">
        <v>13504</v>
      </c>
    </row>
    <row r="2214" spans="1:13" ht="15" customHeight="1">
      <c r="A2214" s="4" t="s">
        <v>13505</v>
      </c>
      <c r="B2214" s="4" t="s">
        <v>533</v>
      </c>
      <c r="C2214" s="4" t="s">
        <v>13506</v>
      </c>
      <c r="D2214" s="4" t="s">
        <v>13507</v>
      </c>
      <c r="E2214" s="4" t="s">
        <v>13508</v>
      </c>
      <c r="F2214" s="4">
        <v>2026</v>
      </c>
      <c r="G2214" s="4" t="s">
        <v>13509</v>
      </c>
      <c r="H2214" s="4" t="s">
        <v>6164</v>
      </c>
      <c r="I2214" s="4" t="s">
        <v>13510</v>
      </c>
      <c r="J2214" s="4"/>
      <c r="K2214" s="4"/>
      <c r="L2214" s="4"/>
      <c r="M2214" s="4" t="s">
        <v>13511</v>
      </c>
    </row>
    <row r="2215" spans="1:13" ht="15" customHeight="1">
      <c r="A2215" s="4" t="s">
        <v>13512</v>
      </c>
      <c r="B2215" s="4" t="s">
        <v>533</v>
      </c>
      <c r="C2215" s="4" t="s">
        <v>13513</v>
      </c>
      <c r="D2215" s="4" t="s">
        <v>13514</v>
      </c>
      <c r="E2215" s="4" t="s">
        <v>13515</v>
      </c>
      <c r="F2215" s="4">
        <v>2025</v>
      </c>
      <c r="G2215" s="4" t="s">
        <v>9119</v>
      </c>
      <c r="H2215" s="4" t="s">
        <v>6164</v>
      </c>
      <c r="I2215" s="4" t="s">
        <v>13516</v>
      </c>
      <c r="J2215" s="4"/>
      <c r="K2215" s="4"/>
      <c r="L2215" s="4"/>
      <c r="M2215" s="4" t="s">
        <v>13517</v>
      </c>
    </row>
    <row r="2216" spans="1:13" ht="15" customHeight="1">
      <c r="A2216" s="4" t="s">
        <v>13518</v>
      </c>
      <c r="B2216" s="4" t="s">
        <v>533</v>
      </c>
      <c r="C2216" s="4" t="s">
        <v>13519</v>
      </c>
      <c r="D2216" s="4" t="s">
        <v>13520</v>
      </c>
      <c r="E2216" s="4" t="s">
        <v>13521</v>
      </c>
      <c r="F2216" s="4">
        <v>2026</v>
      </c>
      <c r="G2216" s="4" t="s">
        <v>13522</v>
      </c>
      <c r="H2216" s="4" t="s">
        <v>6164</v>
      </c>
      <c r="I2216" s="4" t="s">
        <v>13523</v>
      </c>
      <c r="J2216" s="4"/>
      <c r="K2216" s="4"/>
      <c r="L2216" s="4"/>
      <c r="M2216" s="4" t="s">
        <v>13524</v>
      </c>
    </row>
    <row r="2217" spans="1:13" ht="15" customHeight="1">
      <c r="A2217" s="4" t="s">
        <v>13525</v>
      </c>
      <c r="B2217" s="4" t="s">
        <v>533</v>
      </c>
      <c r="C2217" s="4" t="s">
        <v>13526</v>
      </c>
      <c r="D2217" s="4" t="s">
        <v>13527</v>
      </c>
      <c r="E2217" s="4" t="s">
        <v>13528</v>
      </c>
      <c r="F2217" s="4">
        <v>2026</v>
      </c>
      <c r="G2217" s="4"/>
      <c r="H2217" s="4" t="s">
        <v>6180</v>
      </c>
      <c r="I2217" s="4"/>
      <c r="J2217" s="4" t="s">
        <v>13529</v>
      </c>
      <c r="K2217" s="4"/>
      <c r="L2217" s="4"/>
      <c r="M2217" s="4" t="s">
        <v>13530</v>
      </c>
    </row>
    <row r="2218" spans="1:13" ht="15" customHeight="1">
      <c r="A2218" s="4" t="s">
        <v>13531</v>
      </c>
      <c r="B2218" s="4" t="s">
        <v>533</v>
      </c>
      <c r="C2218" s="4" t="s">
        <v>13532</v>
      </c>
      <c r="D2218" s="4" t="s">
        <v>13533</v>
      </c>
      <c r="E2218" s="4" t="s">
        <v>13534</v>
      </c>
      <c r="F2218" s="4">
        <v>2025</v>
      </c>
      <c r="G2218" s="4" t="s">
        <v>8604</v>
      </c>
      <c r="H2218" s="4" t="s">
        <v>6164</v>
      </c>
      <c r="I2218" s="4" t="s">
        <v>13535</v>
      </c>
      <c r="J2218" s="4"/>
      <c r="K2218" s="4"/>
      <c r="L2218" s="4"/>
      <c r="M2218" s="4" t="s">
        <v>13536</v>
      </c>
    </row>
    <row r="2219" spans="1:13" ht="15" customHeight="1">
      <c r="A2219" s="4" t="s">
        <v>13537</v>
      </c>
      <c r="B2219" s="4" t="s">
        <v>533</v>
      </c>
      <c r="C2219" s="4" t="s">
        <v>13538</v>
      </c>
      <c r="D2219" s="4" t="s">
        <v>13539</v>
      </c>
      <c r="E2219" s="4" t="s">
        <v>13540</v>
      </c>
      <c r="F2219" s="4">
        <v>2026</v>
      </c>
      <c r="G2219" s="4" t="s">
        <v>13541</v>
      </c>
      <c r="H2219" s="4" t="s">
        <v>6164</v>
      </c>
      <c r="I2219" s="4" t="s">
        <v>13542</v>
      </c>
      <c r="J2219" s="4"/>
      <c r="K2219" s="4"/>
      <c r="L2219" s="4"/>
      <c r="M2219" s="4" t="s">
        <v>13543</v>
      </c>
    </row>
    <row r="2220" spans="1:13" ht="15" customHeight="1">
      <c r="A2220" s="4" t="s">
        <v>13544</v>
      </c>
      <c r="B2220" s="4" t="s">
        <v>533</v>
      </c>
      <c r="C2220" s="4" t="s">
        <v>13545</v>
      </c>
      <c r="D2220" s="4" t="s">
        <v>13546</v>
      </c>
      <c r="E2220" s="4" t="s">
        <v>13547</v>
      </c>
      <c r="F2220" s="4">
        <v>2026</v>
      </c>
      <c r="G2220" s="4" t="s">
        <v>6187</v>
      </c>
      <c r="H2220" s="4" t="s">
        <v>6164</v>
      </c>
      <c r="I2220" s="4" t="s">
        <v>13548</v>
      </c>
      <c r="J2220" s="4" t="s">
        <v>13549</v>
      </c>
      <c r="K2220" s="4"/>
      <c r="L2220" s="4"/>
      <c r="M2220" s="4" t="s">
        <v>13550</v>
      </c>
    </row>
    <row r="2221" spans="1:13" ht="15" customHeight="1">
      <c r="A2221" s="4" t="s">
        <v>13551</v>
      </c>
      <c r="B2221" s="4" t="s">
        <v>533</v>
      </c>
      <c r="C2221" s="4" t="s">
        <v>13552</v>
      </c>
      <c r="D2221" s="4" t="s">
        <v>13553</v>
      </c>
      <c r="E2221" s="4" t="s">
        <v>13554</v>
      </c>
      <c r="F2221" s="4">
        <v>2026</v>
      </c>
      <c r="G2221" s="4" t="s">
        <v>6187</v>
      </c>
      <c r="H2221" s="4" t="s">
        <v>6164</v>
      </c>
      <c r="I2221" s="4" t="s">
        <v>13555</v>
      </c>
      <c r="J2221" s="4" t="s">
        <v>13556</v>
      </c>
      <c r="K2221" s="4"/>
      <c r="L2221" s="4"/>
      <c r="M2221" s="4" t="s">
        <v>13557</v>
      </c>
    </row>
    <row r="2222" spans="1:13" ht="15" customHeight="1">
      <c r="A2222" s="4" t="s">
        <v>13558</v>
      </c>
      <c r="B2222" s="4" t="s">
        <v>533</v>
      </c>
      <c r="C2222" s="4" t="s">
        <v>13559</v>
      </c>
      <c r="D2222" s="4" t="s">
        <v>2642</v>
      </c>
      <c r="E2222" s="4" t="s">
        <v>13560</v>
      </c>
      <c r="F2222" s="4">
        <v>2026</v>
      </c>
      <c r="G2222" s="4" t="s">
        <v>13561</v>
      </c>
      <c r="H2222" s="4" t="s">
        <v>6313</v>
      </c>
      <c r="I2222" s="4" t="s">
        <v>2645</v>
      </c>
      <c r="J2222" s="4"/>
      <c r="K2222" s="4" t="s">
        <v>2641</v>
      </c>
      <c r="L2222" s="4" t="s">
        <v>1264</v>
      </c>
      <c r="M2222" s="4" t="s">
        <v>2646</v>
      </c>
    </row>
    <row r="2223" spans="1:13" ht="15" customHeight="1">
      <c r="A2223" s="4" t="s">
        <v>13562</v>
      </c>
      <c r="B2223" s="4" t="s">
        <v>533</v>
      </c>
      <c r="C2223" s="4" t="s">
        <v>13563</v>
      </c>
      <c r="D2223" s="4" t="s">
        <v>13564</v>
      </c>
      <c r="E2223" s="4" t="s">
        <v>13565</v>
      </c>
      <c r="F2223" s="4">
        <v>2026</v>
      </c>
      <c r="G2223" s="4" t="s">
        <v>13566</v>
      </c>
      <c r="H2223" s="4" t="s">
        <v>6164</v>
      </c>
      <c r="I2223" s="4" t="s">
        <v>13567</v>
      </c>
      <c r="J2223" s="4"/>
      <c r="K2223" s="4"/>
      <c r="L2223" s="4"/>
      <c r="M2223" s="4"/>
    </row>
    <row r="2224" spans="1:13" ht="15" customHeight="1">
      <c r="A2224" s="4" t="s">
        <v>13568</v>
      </c>
      <c r="B2224" s="4" t="s">
        <v>533</v>
      </c>
      <c r="C2224" s="4" t="s">
        <v>13569</v>
      </c>
      <c r="D2224" s="4" t="s">
        <v>13570</v>
      </c>
      <c r="E2224" s="4" t="s">
        <v>13571</v>
      </c>
      <c r="F2224" s="4">
        <v>2025</v>
      </c>
      <c r="G2224" s="4" t="s">
        <v>13572</v>
      </c>
      <c r="H2224" s="4" t="s">
        <v>6164</v>
      </c>
      <c r="I2224" s="4" t="s">
        <v>13573</v>
      </c>
      <c r="J2224" s="4"/>
      <c r="K2224" s="4"/>
      <c r="L2224" s="4"/>
      <c r="M2224" s="4" t="s">
        <v>13574</v>
      </c>
    </row>
    <row r="2225" spans="1:13" ht="15" customHeight="1">
      <c r="A2225" s="4" t="s">
        <v>13575</v>
      </c>
      <c r="B2225" s="4" t="s">
        <v>533</v>
      </c>
      <c r="C2225" s="4" t="s">
        <v>13576</v>
      </c>
      <c r="D2225" s="4" t="s">
        <v>13577</v>
      </c>
      <c r="E2225" s="4" t="s">
        <v>13578</v>
      </c>
      <c r="F2225" s="4">
        <v>2023</v>
      </c>
      <c r="G2225" s="4" t="s">
        <v>13579</v>
      </c>
      <c r="H2225" s="4" t="s">
        <v>6164</v>
      </c>
      <c r="I2225" s="4" t="s">
        <v>13580</v>
      </c>
      <c r="J2225" s="4"/>
      <c r="K2225" s="4"/>
      <c r="L2225" s="4"/>
      <c r="M2225" s="4" t="s">
        <v>13581</v>
      </c>
    </row>
    <row r="2226" spans="1:13" ht="15" customHeight="1">
      <c r="A2226" s="4" t="s">
        <v>13582</v>
      </c>
      <c r="B2226" s="4" t="s">
        <v>533</v>
      </c>
      <c r="C2226" s="4" t="s">
        <v>13583</v>
      </c>
      <c r="D2226" s="4" t="s">
        <v>13584</v>
      </c>
      <c r="E2226" s="4" t="s">
        <v>13585</v>
      </c>
      <c r="F2226" s="4">
        <v>2023</v>
      </c>
      <c r="G2226" s="4" t="s">
        <v>13586</v>
      </c>
      <c r="H2226" s="4" t="s">
        <v>6256</v>
      </c>
      <c r="I2226" s="4" t="s">
        <v>13587</v>
      </c>
      <c r="J2226" s="4"/>
      <c r="K2226" s="4"/>
      <c r="L2226" s="4"/>
      <c r="M2226" s="4" t="s">
        <v>13588</v>
      </c>
    </row>
    <row r="2227" spans="1:13" ht="15" customHeight="1">
      <c r="A2227" s="4" t="s">
        <v>13589</v>
      </c>
      <c r="B2227" s="4" t="s">
        <v>533</v>
      </c>
      <c r="C2227" s="4" t="s">
        <v>13590</v>
      </c>
      <c r="D2227" s="4" t="s">
        <v>5002</v>
      </c>
      <c r="E2227" s="4" t="s">
        <v>13591</v>
      </c>
      <c r="F2227" s="4">
        <v>2026</v>
      </c>
      <c r="G2227" s="4" t="s">
        <v>5004</v>
      </c>
      <c r="H2227" s="4" t="s">
        <v>6313</v>
      </c>
      <c r="I2227" s="4" t="s">
        <v>5005</v>
      </c>
      <c r="J2227" s="4"/>
      <c r="K2227" s="4" t="s">
        <v>5001</v>
      </c>
      <c r="L2227" s="4" t="s">
        <v>1264</v>
      </c>
      <c r="M2227" s="4" t="s">
        <v>5006</v>
      </c>
    </row>
    <row r="2228" spans="1:13" ht="15" customHeight="1">
      <c r="A2228" s="4" t="s">
        <v>13592</v>
      </c>
      <c r="B2228" s="4" t="s">
        <v>533</v>
      </c>
      <c r="C2228" s="4" t="s">
        <v>13593</v>
      </c>
      <c r="D2228" s="4" t="s">
        <v>13594</v>
      </c>
      <c r="E2228" s="4" t="s">
        <v>13595</v>
      </c>
      <c r="F2228" s="4">
        <v>2026</v>
      </c>
      <c r="G2228" s="4" t="s">
        <v>13596</v>
      </c>
      <c r="H2228" s="4" t="s">
        <v>6164</v>
      </c>
      <c r="I2228" s="4" t="s">
        <v>13597</v>
      </c>
      <c r="J2228" s="4"/>
      <c r="K2228" s="4"/>
      <c r="L2228" s="4"/>
      <c r="M2228" s="4" t="s">
        <v>13598</v>
      </c>
    </row>
    <row r="2229" spans="1:13" ht="15" customHeight="1">
      <c r="A2229" s="4" t="s">
        <v>13599</v>
      </c>
      <c r="B2229" s="4" t="s">
        <v>533</v>
      </c>
      <c r="C2229" s="4" t="s">
        <v>13600</v>
      </c>
      <c r="D2229" s="4" t="s">
        <v>13601</v>
      </c>
      <c r="E2229" s="4" t="s">
        <v>13602</v>
      </c>
      <c r="F2229" s="4">
        <v>2025</v>
      </c>
      <c r="G2229" s="4" t="s">
        <v>6187</v>
      </c>
      <c r="H2229" s="4" t="s">
        <v>6164</v>
      </c>
      <c r="I2229" s="4" t="s">
        <v>13603</v>
      </c>
      <c r="J2229" s="4" t="s">
        <v>13604</v>
      </c>
      <c r="K2229" s="4"/>
      <c r="L2229" s="4"/>
      <c r="M2229" s="4" t="s">
        <v>13605</v>
      </c>
    </row>
    <row r="2230" spans="1:13" ht="15" customHeight="1">
      <c r="A2230" s="4" t="s">
        <v>13606</v>
      </c>
      <c r="B2230" s="4" t="s">
        <v>533</v>
      </c>
      <c r="C2230" s="4" t="s">
        <v>13607</v>
      </c>
      <c r="D2230" s="4" t="s">
        <v>13608</v>
      </c>
      <c r="E2230" s="4" t="s">
        <v>13609</v>
      </c>
      <c r="F2230" s="4">
        <v>2026</v>
      </c>
      <c r="G2230" s="4" t="s">
        <v>6746</v>
      </c>
      <c r="H2230" s="4" t="s">
        <v>6156</v>
      </c>
      <c r="I2230" s="4" t="s">
        <v>13610</v>
      </c>
      <c r="J2230" s="4"/>
      <c r="K2230" s="4"/>
      <c r="L2230" s="4"/>
      <c r="M2230" s="2" t="s">
        <v>13611</v>
      </c>
    </row>
    <row r="2231" spans="1:13" ht="15" customHeight="1">
      <c r="A2231" s="4" t="s">
        <v>13612</v>
      </c>
      <c r="B2231" s="4" t="s">
        <v>533</v>
      </c>
      <c r="C2231" s="4" t="s">
        <v>13613</v>
      </c>
      <c r="D2231" s="4" t="s">
        <v>13614</v>
      </c>
      <c r="E2231" s="4" t="s">
        <v>13615</v>
      </c>
      <c r="F2231" s="4">
        <v>2026</v>
      </c>
      <c r="G2231" s="4" t="s">
        <v>6187</v>
      </c>
      <c r="H2231" s="4" t="s">
        <v>6164</v>
      </c>
      <c r="I2231" s="4" t="s">
        <v>13616</v>
      </c>
      <c r="J2231" s="4" t="s">
        <v>13617</v>
      </c>
      <c r="K2231" s="4"/>
      <c r="L2231" s="4"/>
      <c r="M2231" s="4" t="s">
        <v>13618</v>
      </c>
    </row>
    <row r="2232" spans="1:13" ht="15" customHeight="1">
      <c r="A2232" s="4" t="s">
        <v>13619</v>
      </c>
      <c r="B2232" s="4" t="s">
        <v>533</v>
      </c>
      <c r="C2232" s="4" t="s">
        <v>13620</v>
      </c>
      <c r="D2232" s="4" t="s">
        <v>13621</v>
      </c>
      <c r="E2232" s="4" t="s">
        <v>13622</v>
      </c>
      <c r="F2232" s="4">
        <v>2024</v>
      </c>
      <c r="G2232" s="4" t="s">
        <v>8699</v>
      </c>
      <c r="H2232" s="4" t="s">
        <v>6156</v>
      </c>
      <c r="I2232" s="4" t="s">
        <v>13623</v>
      </c>
      <c r="J2232" s="4"/>
      <c r="K2232" s="4"/>
      <c r="L2232" s="4"/>
      <c r="M2232" s="4" t="s">
        <v>13624</v>
      </c>
    </row>
    <row r="2233" spans="1:13" ht="15" customHeight="1">
      <c r="A2233" s="4" t="s">
        <v>13625</v>
      </c>
      <c r="B2233" s="4" t="s">
        <v>533</v>
      </c>
      <c r="C2233" s="4" t="s">
        <v>13626</v>
      </c>
      <c r="D2233" s="4" t="s">
        <v>13627</v>
      </c>
      <c r="E2233" s="4" t="s">
        <v>13628</v>
      </c>
      <c r="F2233" s="4">
        <v>2024</v>
      </c>
      <c r="G2233" s="4" t="s">
        <v>13629</v>
      </c>
      <c r="H2233" s="4" t="s">
        <v>6156</v>
      </c>
      <c r="I2233" s="4" t="s">
        <v>13630</v>
      </c>
      <c r="J2233" s="4"/>
      <c r="K2233" s="4"/>
      <c r="L2233" s="4"/>
      <c r="M2233" s="4" t="s">
        <v>13631</v>
      </c>
    </row>
    <row r="2234" spans="1:13" ht="15" customHeight="1">
      <c r="A2234" s="4" t="s">
        <v>13632</v>
      </c>
      <c r="B2234" s="4" t="s">
        <v>533</v>
      </c>
      <c r="C2234" s="4" t="s">
        <v>13633</v>
      </c>
      <c r="D2234" s="4" t="s">
        <v>13634</v>
      </c>
      <c r="E2234" s="4" t="s">
        <v>13635</v>
      </c>
      <c r="F2234" s="4">
        <v>2026</v>
      </c>
      <c r="G2234" s="4" t="s">
        <v>13636</v>
      </c>
      <c r="H2234" s="4" t="s">
        <v>6202</v>
      </c>
      <c r="I2234" s="4" t="s">
        <v>13637</v>
      </c>
      <c r="J2234" s="4"/>
      <c r="K2234" s="4"/>
      <c r="L2234" s="4"/>
      <c r="M2234" s="4" t="s">
        <v>13638</v>
      </c>
    </row>
    <row r="2235" spans="1:13" ht="15" customHeight="1">
      <c r="A2235" s="4" t="s">
        <v>13639</v>
      </c>
      <c r="B2235" s="4" t="s">
        <v>533</v>
      </c>
      <c r="C2235" s="4" t="s">
        <v>13640</v>
      </c>
      <c r="D2235" s="4" t="s">
        <v>13641</v>
      </c>
      <c r="E2235" s="4" t="s">
        <v>13642</v>
      </c>
      <c r="F2235" s="4">
        <v>2026</v>
      </c>
      <c r="G2235" s="4" t="s">
        <v>13643</v>
      </c>
      <c r="H2235" s="4" t="s">
        <v>6313</v>
      </c>
      <c r="I2235" s="4" t="s">
        <v>13644</v>
      </c>
      <c r="J2235" s="4"/>
      <c r="K2235" s="4"/>
      <c r="L2235" s="4"/>
      <c r="M2235" s="4" t="s">
        <v>13645</v>
      </c>
    </row>
    <row r="2236" spans="1:13" ht="15" customHeight="1">
      <c r="A2236" s="4" t="s">
        <v>13646</v>
      </c>
      <c r="B2236" s="4" t="s">
        <v>533</v>
      </c>
      <c r="C2236" s="4" t="s">
        <v>13647</v>
      </c>
      <c r="D2236" s="4" t="s">
        <v>13648</v>
      </c>
      <c r="E2236" s="4" t="s">
        <v>13649</v>
      </c>
      <c r="F2236" s="4">
        <v>2025</v>
      </c>
      <c r="G2236" s="4" t="s">
        <v>9342</v>
      </c>
      <c r="H2236" s="4" t="s">
        <v>6156</v>
      </c>
      <c r="I2236" s="4" t="s">
        <v>13650</v>
      </c>
      <c r="J2236" s="4"/>
      <c r="K2236" s="4"/>
      <c r="L2236" s="4"/>
      <c r="M2236" s="4" t="s">
        <v>13651</v>
      </c>
    </row>
    <row r="2237" spans="1:13" ht="15" customHeight="1">
      <c r="A2237" s="4" t="s">
        <v>13652</v>
      </c>
      <c r="B2237" s="4" t="s">
        <v>533</v>
      </c>
      <c r="C2237" s="4" t="s">
        <v>13653</v>
      </c>
      <c r="D2237" s="4" t="s">
        <v>13654</v>
      </c>
      <c r="E2237" s="4" t="s">
        <v>13655</v>
      </c>
      <c r="F2237" s="4">
        <v>2023</v>
      </c>
      <c r="G2237" s="4" t="s">
        <v>6233</v>
      </c>
      <c r="H2237" s="4" t="s">
        <v>6234</v>
      </c>
      <c r="I2237" s="4" t="s">
        <v>13656</v>
      </c>
      <c r="J2237" s="4" t="s">
        <v>13657</v>
      </c>
      <c r="K2237" s="4"/>
      <c r="L2237" s="4"/>
      <c r="M2237" s="4" t="s">
        <v>13658</v>
      </c>
    </row>
    <row r="2238" spans="1:13" ht="15" customHeight="1">
      <c r="A2238" s="4" t="s">
        <v>13659</v>
      </c>
      <c r="B2238" s="4" t="s">
        <v>533</v>
      </c>
      <c r="C2238" s="4" t="s">
        <v>13660</v>
      </c>
      <c r="D2238" s="4" t="s">
        <v>13661</v>
      </c>
      <c r="E2238" s="4" t="s">
        <v>13662</v>
      </c>
      <c r="F2238" s="4">
        <v>2025</v>
      </c>
      <c r="G2238" s="4" t="s">
        <v>8699</v>
      </c>
      <c r="H2238" s="4" t="s">
        <v>6156</v>
      </c>
      <c r="I2238" s="4" t="s">
        <v>13663</v>
      </c>
      <c r="J2238" s="4"/>
      <c r="K2238" s="4"/>
      <c r="L2238" s="4"/>
      <c r="M2238" s="4" t="s">
        <v>13664</v>
      </c>
    </row>
    <row r="2239" spans="1:13" ht="15" customHeight="1">
      <c r="A2239" s="4" t="s">
        <v>13665</v>
      </c>
      <c r="B2239" s="4" t="s">
        <v>533</v>
      </c>
      <c r="C2239" s="4" t="s">
        <v>13666</v>
      </c>
      <c r="D2239" s="4" t="s">
        <v>13667</v>
      </c>
      <c r="E2239" s="4" t="s">
        <v>13668</v>
      </c>
      <c r="F2239" s="4">
        <v>2025</v>
      </c>
      <c r="G2239" s="4" t="s">
        <v>13669</v>
      </c>
      <c r="H2239" s="4" t="s">
        <v>6156</v>
      </c>
      <c r="I2239" s="4" t="s">
        <v>13670</v>
      </c>
      <c r="J2239" s="4"/>
      <c r="K2239" s="4"/>
      <c r="L2239" s="4"/>
      <c r="M2239" s="4" t="s">
        <v>13671</v>
      </c>
    </row>
    <row r="2240" spans="1:13" ht="15" customHeight="1">
      <c r="A2240" s="4" t="s">
        <v>13672</v>
      </c>
      <c r="B2240" s="4" t="s">
        <v>533</v>
      </c>
      <c r="C2240" s="4" t="s">
        <v>13673</v>
      </c>
      <c r="D2240" s="4" t="s">
        <v>13674</v>
      </c>
      <c r="E2240" s="4" t="s">
        <v>13675</v>
      </c>
      <c r="F2240" s="4">
        <v>2025</v>
      </c>
      <c r="G2240" s="4"/>
      <c r="H2240" s="4" t="s">
        <v>13676</v>
      </c>
      <c r="I2240" s="4" t="s">
        <v>13677</v>
      </c>
      <c r="J2240" s="4"/>
      <c r="K2240" s="4"/>
      <c r="L2240" s="4"/>
      <c r="M2240" s="4"/>
    </row>
    <row r="2241" spans="1:13" ht="15" customHeight="1">
      <c r="A2241" s="4" t="s">
        <v>13678</v>
      </c>
      <c r="B2241" s="4" t="s">
        <v>533</v>
      </c>
      <c r="C2241" s="4" t="s">
        <v>13679</v>
      </c>
      <c r="D2241" s="4" t="s">
        <v>13680</v>
      </c>
      <c r="E2241" s="4" t="s">
        <v>13681</v>
      </c>
      <c r="F2241" s="4">
        <v>2026</v>
      </c>
      <c r="G2241" s="4" t="s">
        <v>6796</v>
      </c>
      <c r="H2241" s="4" t="s">
        <v>6156</v>
      </c>
      <c r="I2241" s="4" t="s">
        <v>13682</v>
      </c>
      <c r="J2241" s="4"/>
      <c r="K2241" s="4"/>
      <c r="L2241" s="4"/>
      <c r="M2241" s="2" t="s">
        <v>13683</v>
      </c>
    </row>
    <row r="2242" spans="1:13" ht="15" customHeight="1">
      <c r="A2242" s="4" t="s">
        <v>13684</v>
      </c>
      <c r="B2242" s="4" t="s">
        <v>533</v>
      </c>
      <c r="C2242" s="4" t="s">
        <v>13685</v>
      </c>
      <c r="D2242" s="4" t="s">
        <v>13686</v>
      </c>
      <c r="E2242" s="4" t="s">
        <v>13687</v>
      </c>
      <c r="F2242" s="4">
        <v>2026</v>
      </c>
      <c r="G2242" s="4" t="s">
        <v>8604</v>
      </c>
      <c r="H2242" s="4" t="s">
        <v>761</v>
      </c>
      <c r="I2242" s="4" t="s">
        <v>13688</v>
      </c>
      <c r="J2242" s="4"/>
      <c r="K2242" s="4"/>
      <c r="L2242" s="4"/>
      <c r="M2242" s="4" t="s">
        <v>13689</v>
      </c>
    </row>
    <row r="2243" spans="1:13" ht="15" customHeight="1">
      <c r="A2243" s="4" t="s">
        <v>13690</v>
      </c>
      <c r="B2243" s="4" t="s">
        <v>533</v>
      </c>
      <c r="C2243" s="4" t="s">
        <v>13691</v>
      </c>
      <c r="D2243" s="4" t="s">
        <v>13692</v>
      </c>
      <c r="E2243" s="4" t="s">
        <v>13693</v>
      </c>
      <c r="F2243" s="4">
        <v>2026</v>
      </c>
      <c r="G2243" s="4" t="s">
        <v>6774</v>
      </c>
      <c r="H2243" s="4" t="s">
        <v>6164</v>
      </c>
      <c r="I2243" s="4" t="s">
        <v>13694</v>
      </c>
      <c r="J2243" s="4"/>
      <c r="K2243" s="4"/>
      <c r="L2243" s="4"/>
      <c r="M2243" s="4" t="s">
        <v>13695</v>
      </c>
    </row>
    <row r="2244" spans="1:13" ht="15" customHeight="1">
      <c r="A2244" s="4" t="s">
        <v>13696</v>
      </c>
      <c r="B2244" s="4" t="s">
        <v>533</v>
      </c>
      <c r="C2244" s="4" t="s">
        <v>13697</v>
      </c>
      <c r="D2244" s="4" t="s">
        <v>13698</v>
      </c>
      <c r="E2244" s="4" t="s">
        <v>13699</v>
      </c>
      <c r="F2244" s="4">
        <v>2026</v>
      </c>
      <c r="G2244" s="4" t="s">
        <v>6187</v>
      </c>
      <c r="H2244" s="4" t="s">
        <v>6164</v>
      </c>
      <c r="I2244" s="4" t="s">
        <v>13700</v>
      </c>
      <c r="J2244" s="4" t="s">
        <v>13701</v>
      </c>
      <c r="K2244" s="4"/>
      <c r="L2244" s="4"/>
      <c r="M2244" s="4" t="s">
        <v>13702</v>
      </c>
    </row>
    <row r="2245" spans="1:13" ht="15" customHeight="1">
      <c r="A2245" s="4" t="s">
        <v>13703</v>
      </c>
      <c r="B2245" s="4" t="s">
        <v>533</v>
      </c>
      <c r="C2245" s="4" t="s">
        <v>13704</v>
      </c>
      <c r="D2245" s="4" t="s">
        <v>13705</v>
      </c>
      <c r="E2245" s="4" t="s">
        <v>13706</v>
      </c>
      <c r="F2245" s="4">
        <v>2025</v>
      </c>
      <c r="G2245" s="4" t="s">
        <v>13707</v>
      </c>
      <c r="H2245" s="4" t="s">
        <v>6164</v>
      </c>
      <c r="I2245" s="4" t="s">
        <v>13708</v>
      </c>
      <c r="J2245" s="4"/>
      <c r="K2245" s="4"/>
      <c r="L2245" s="4"/>
      <c r="M2245" s="4" t="s">
        <v>13709</v>
      </c>
    </row>
    <row r="2246" spans="1:13" ht="15" customHeight="1">
      <c r="A2246" s="4" t="s">
        <v>13710</v>
      </c>
      <c r="B2246" s="4" t="s">
        <v>533</v>
      </c>
      <c r="C2246" s="4" t="s">
        <v>13711</v>
      </c>
      <c r="D2246" s="4" t="s">
        <v>13712</v>
      </c>
      <c r="E2246" s="4" t="s">
        <v>13713</v>
      </c>
      <c r="F2246" s="4">
        <v>2026</v>
      </c>
      <c r="G2246" s="4" t="s">
        <v>13714</v>
      </c>
      <c r="H2246" s="4" t="s">
        <v>6234</v>
      </c>
      <c r="I2246" s="4" t="s">
        <v>13715</v>
      </c>
      <c r="J2246" s="4"/>
      <c r="K2246" s="4"/>
      <c r="L2246" s="4"/>
      <c r="M2246" s="4" t="s">
        <v>13716</v>
      </c>
    </row>
    <row r="2247" spans="1:13" ht="15" customHeight="1">
      <c r="A2247" s="4" t="s">
        <v>13717</v>
      </c>
      <c r="B2247" s="4" t="s">
        <v>533</v>
      </c>
      <c r="C2247" s="4" t="s">
        <v>13718</v>
      </c>
      <c r="D2247" s="4" t="s">
        <v>13719</v>
      </c>
      <c r="E2247" s="4" t="s">
        <v>13720</v>
      </c>
      <c r="F2247" s="4">
        <v>2026</v>
      </c>
      <c r="G2247" s="4" t="s">
        <v>13721</v>
      </c>
      <c r="H2247" s="4" t="s">
        <v>6156</v>
      </c>
      <c r="I2247" s="4" t="s">
        <v>13722</v>
      </c>
      <c r="J2247" s="4"/>
      <c r="K2247" s="4"/>
      <c r="L2247" s="4"/>
      <c r="M2247" s="4" t="s">
        <v>13723</v>
      </c>
    </row>
    <row r="2248" spans="1:13" ht="15" customHeight="1">
      <c r="A2248" s="4" t="s">
        <v>13724</v>
      </c>
      <c r="B2248" s="4" t="s">
        <v>533</v>
      </c>
      <c r="C2248" s="4" t="s">
        <v>13725</v>
      </c>
      <c r="D2248" s="4" t="s">
        <v>2658</v>
      </c>
      <c r="E2248" s="4" t="s">
        <v>13726</v>
      </c>
      <c r="F2248" s="4">
        <v>2025</v>
      </c>
      <c r="G2248" s="4" t="s">
        <v>2404</v>
      </c>
      <c r="H2248" s="4" t="s">
        <v>6164</v>
      </c>
      <c r="I2248" s="4" t="s">
        <v>2660</v>
      </c>
      <c r="J2248" s="4"/>
      <c r="K2248" s="4" t="s">
        <v>2657</v>
      </c>
      <c r="L2248" s="4" t="s">
        <v>1264</v>
      </c>
      <c r="M2248" s="4" t="s">
        <v>2661</v>
      </c>
    </row>
    <row r="2249" spans="1:13" ht="15" customHeight="1">
      <c r="A2249" s="4" t="s">
        <v>13727</v>
      </c>
      <c r="B2249" s="4" t="s">
        <v>533</v>
      </c>
      <c r="C2249" s="4" t="s">
        <v>13728</v>
      </c>
      <c r="D2249" s="4" t="s">
        <v>13729</v>
      </c>
      <c r="E2249" s="4" t="s">
        <v>13730</v>
      </c>
      <c r="F2249" s="4">
        <v>2026</v>
      </c>
      <c r="G2249" s="4" t="s">
        <v>13731</v>
      </c>
      <c r="H2249" s="4" t="s">
        <v>6164</v>
      </c>
      <c r="I2249" s="4" t="s">
        <v>13732</v>
      </c>
      <c r="J2249" s="4"/>
      <c r="K2249" s="4"/>
      <c r="L2249" s="4"/>
      <c r="M2249" s="2" t="s">
        <v>13733</v>
      </c>
    </row>
    <row r="2250" spans="1:13" ht="15" customHeight="1">
      <c r="A2250" s="4" t="s">
        <v>386</v>
      </c>
      <c r="B2250" s="4" t="s">
        <v>533</v>
      </c>
      <c r="C2250" s="4" t="s">
        <v>13734</v>
      </c>
      <c r="D2250" s="4" t="s">
        <v>387</v>
      </c>
      <c r="E2250" s="4" t="s">
        <v>13735</v>
      </c>
      <c r="F2250" s="4">
        <v>2026</v>
      </c>
      <c r="G2250" s="4" t="s">
        <v>13736</v>
      </c>
      <c r="H2250" s="4" t="s">
        <v>6164</v>
      </c>
      <c r="I2250" s="4" t="s">
        <v>13737</v>
      </c>
      <c r="J2250" s="4"/>
      <c r="K2250" s="4"/>
      <c r="L2250" s="4"/>
      <c r="M2250" s="4" t="s">
        <v>13738</v>
      </c>
    </row>
    <row r="2251" spans="1:13" ht="15" customHeight="1">
      <c r="A2251" s="4" t="s">
        <v>13739</v>
      </c>
      <c r="B2251" s="4" t="s">
        <v>533</v>
      </c>
      <c r="C2251" s="4" t="s">
        <v>13740</v>
      </c>
      <c r="D2251" s="4" t="s">
        <v>13741</v>
      </c>
      <c r="E2251" s="4" t="s">
        <v>13742</v>
      </c>
      <c r="F2251" s="4">
        <v>2024</v>
      </c>
      <c r="G2251" s="4" t="s">
        <v>13743</v>
      </c>
      <c r="H2251" s="4" t="s">
        <v>6164</v>
      </c>
      <c r="I2251" s="4" t="s">
        <v>13744</v>
      </c>
      <c r="J2251" s="4"/>
      <c r="K2251" s="4"/>
      <c r="L2251" s="4"/>
      <c r="M2251" s="4" t="s">
        <v>13745</v>
      </c>
    </row>
    <row r="2252" spans="1:13" ht="15" customHeight="1">
      <c r="A2252" s="4" t="s">
        <v>13746</v>
      </c>
      <c r="B2252" s="4" t="s">
        <v>533</v>
      </c>
      <c r="C2252" s="4" t="s">
        <v>13747</v>
      </c>
      <c r="D2252" s="4" t="s">
        <v>13748</v>
      </c>
      <c r="E2252" s="4" t="s">
        <v>13749</v>
      </c>
      <c r="F2252" s="4">
        <v>2025</v>
      </c>
      <c r="G2252" s="4"/>
      <c r="H2252" s="4" t="s">
        <v>6180</v>
      </c>
      <c r="I2252" s="4"/>
      <c r="J2252" s="4" t="s">
        <v>13750</v>
      </c>
      <c r="K2252" s="4"/>
      <c r="L2252" s="4"/>
      <c r="M2252" s="4" t="s">
        <v>13751</v>
      </c>
    </row>
    <row r="2253" spans="1:13" ht="15" customHeight="1">
      <c r="A2253" s="4" t="s">
        <v>509</v>
      </c>
      <c r="B2253" s="4" t="s">
        <v>533</v>
      </c>
      <c r="C2253" s="4" t="s">
        <v>13752</v>
      </c>
      <c r="D2253" s="4" t="s">
        <v>510</v>
      </c>
      <c r="E2253" s="4" t="s">
        <v>13753</v>
      </c>
      <c r="F2253" s="4">
        <v>2026</v>
      </c>
      <c r="G2253" s="4" t="s">
        <v>13754</v>
      </c>
      <c r="H2253" s="4" t="s">
        <v>6173</v>
      </c>
      <c r="I2253" s="4" t="s">
        <v>13755</v>
      </c>
      <c r="J2253" s="4"/>
      <c r="K2253" s="4"/>
      <c r="L2253" s="4"/>
      <c r="M2253" s="4" t="s">
        <v>13756</v>
      </c>
    </row>
    <row r="2254" spans="1:13" ht="15" customHeight="1">
      <c r="A2254" s="4" t="s">
        <v>13757</v>
      </c>
      <c r="B2254" s="4" t="s">
        <v>533</v>
      </c>
      <c r="C2254" s="4" t="s">
        <v>13758</v>
      </c>
      <c r="D2254" s="4" t="s">
        <v>13759</v>
      </c>
      <c r="E2254" s="4" t="s">
        <v>13760</v>
      </c>
      <c r="F2254" s="4">
        <v>2026</v>
      </c>
      <c r="G2254" s="4" t="s">
        <v>6187</v>
      </c>
      <c r="H2254" s="4" t="s">
        <v>6164</v>
      </c>
      <c r="I2254" s="4" t="s">
        <v>13761</v>
      </c>
      <c r="J2254" s="4" t="s">
        <v>13762</v>
      </c>
      <c r="K2254" s="4"/>
      <c r="L2254" s="4"/>
      <c r="M2254" s="4" t="s">
        <v>13763</v>
      </c>
    </row>
    <row r="2255" spans="1:13" ht="15" customHeight="1">
      <c r="A2255" s="4" t="s">
        <v>13764</v>
      </c>
      <c r="B2255" s="4" t="s">
        <v>533</v>
      </c>
      <c r="C2255" s="4" t="s">
        <v>13765</v>
      </c>
      <c r="D2255" s="4" t="s">
        <v>13766</v>
      </c>
      <c r="E2255" s="4" t="s">
        <v>12025</v>
      </c>
      <c r="F2255" s="4">
        <v>2025</v>
      </c>
      <c r="G2255" s="4" t="s">
        <v>13767</v>
      </c>
      <c r="H2255" s="4" t="s">
        <v>13768</v>
      </c>
      <c r="I2255" s="4" t="s">
        <v>13769</v>
      </c>
      <c r="J2255" s="4"/>
      <c r="K2255" s="4"/>
      <c r="L2255" s="4"/>
      <c r="M2255" s="4"/>
    </row>
    <row r="2256" spans="1:13" ht="15" customHeight="1">
      <c r="A2256" s="4" t="s">
        <v>13770</v>
      </c>
      <c r="B2256" s="4" t="s">
        <v>533</v>
      </c>
      <c r="C2256" s="4" t="s">
        <v>13771</v>
      </c>
      <c r="D2256" s="4" t="s">
        <v>13772</v>
      </c>
      <c r="E2256" s="4" t="s">
        <v>13773</v>
      </c>
      <c r="F2256" s="4">
        <v>2026</v>
      </c>
      <c r="G2256" s="4"/>
      <c r="H2256" s="4" t="s">
        <v>6180</v>
      </c>
      <c r="I2256" s="4"/>
      <c r="J2256" s="4" t="s">
        <v>13774</v>
      </c>
      <c r="K2256" s="4"/>
      <c r="L2256" s="4"/>
      <c r="M2256" s="4" t="s">
        <v>13775</v>
      </c>
    </row>
    <row r="2257" spans="1:13" ht="15" customHeight="1">
      <c r="A2257" s="4" t="s">
        <v>13776</v>
      </c>
      <c r="B2257" s="4" t="s">
        <v>533</v>
      </c>
      <c r="C2257" s="4" t="s">
        <v>13777</v>
      </c>
      <c r="D2257" s="4" t="s">
        <v>5779</v>
      </c>
      <c r="E2257" s="4" t="s">
        <v>13778</v>
      </c>
      <c r="F2257" s="4">
        <v>2025</v>
      </c>
      <c r="G2257" s="4" t="s">
        <v>13779</v>
      </c>
      <c r="H2257" s="4" t="s">
        <v>6234</v>
      </c>
      <c r="I2257" s="4" t="s">
        <v>5782</v>
      </c>
      <c r="J2257" s="4" t="s">
        <v>5783</v>
      </c>
      <c r="K2257" s="4" t="s">
        <v>5778</v>
      </c>
      <c r="L2257" s="4" t="s">
        <v>1264</v>
      </c>
      <c r="M2257" s="4" t="s">
        <v>5784</v>
      </c>
    </row>
    <row r="2258" spans="1:13" ht="15" customHeight="1">
      <c r="A2258" s="4" t="s">
        <v>13780</v>
      </c>
      <c r="B2258" s="4" t="s">
        <v>533</v>
      </c>
      <c r="C2258" s="4" t="s">
        <v>13781</v>
      </c>
      <c r="D2258" s="4" t="s">
        <v>13782</v>
      </c>
      <c r="E2258" s="4" t="s">
        <v>13783</v>
      </c>
      <c r="F2258" s="4">
        <v>2024</v>
      </c>
      <c r="G2258" s="4" t="s">
        <v>13784</v>
      </c>
      <c r="H2258" s="4" t="s">
        <v>6249</v>
      </c>
      <c r="I2258" s="4" t="s">
        <v>13785</v>
      </c>
      <c r="J2258" s="4" t="s">
        <v>13786</v>
      </c>
      <c r="K2258" s="4"/>
      <c r="L2258" s="4"/>
      <c r="M2258" s="4" t="s">
        <v>13787</v>
      </c>
    </row>
    <row r="2259" spans="1:13" ht="15" customHeight="1">
      <c r="A2259" s="4" t="s">
        <v>13788</v>
      </c>
      <c r="B2259" s="4" t="s">
        <v>533</v>
      </c>
      <c r="C2259" s="4" t="s">
        <v>13789</v>
      </c>
      <c r="D2259" s="4" t="s">
        <v>13790</v>
      </c>
      <c r="E2259" s="4" t="s">
        <v>13791</v>
      </c>
      <c r="F2259" s="4">
        <v>2026</v>
      </c>
      <c r="G2259" s="4" t="s">
        <v>13792</v>
      </c>
      <c r="H2259" s="4" t="s">
        <v>6156</v>
      </c>
      <c r="I2259" s="4" t="s">
        <v>13793</v>
      </c>
      <c r="J2259" s="4"/>
      <c r="K2259" s="4"/>
      <c r="L2259" s="4"/>
      <c r="M2259" s="2" t="s">
        <v>13794</v>
      </c>
    </row>
    <row r="2260" spans="1:13" ht="15" customHeight="1">
      <c r="A2260" s="4" t="s">
        <v>13795</v>
      </c>
      <c r="B2260" s="4" t="s">
        <v>533</v>
      </c>
      <c r="C2260" s="4" t="s">
        <v>13796</v>
      </c>
      <c r="D2260" s="4" t="s">
        <v>13797</v>
      </c>
      <c r="E2260" s="4" t="s">
        <v>13798</v>
      </c>
      <c r="F2260" s="4">
        <v>2025</v>
      </c>
      <c r="G2260" s="4" t="s">
        <v>13799</v>
      </c>
      <c r="H2260" s="4" t="s">
        <v>6164</v>
      </c>
      <c r="I2260" s="4" t="s">
        <v>13800</v>
      </c>
      <c r="J2260" s="4"/>
      <c r="K2260" s="4"/>
      <c r="L2260" s="4"/>
      <c r="M2260" s="4" t="s">
        <v>13801</v>
      </c>
    </row>
    <row r="2261" spans="1:13" ht="15" customHeight="1">
      <c r="A2261" s="4" t="s">
        <v>13802</v>
      </c>
      <c r="B2261" s="4" t="s">
        <v>533</v>
      </c>
      <c r="C2261" s="4" t="s">
        <v>13803</v>
      </c>
      <c r="D2261" s="4" t="s">
        <v>13804</v>
      </c>
      <c r="E2261" s="4" t="s">
        <v>13805</v>
      </c>
      <c r="F2261" s="4">
        <v>2026</v>
      </c>
      <c r="G2261" s="4" t="s">
        <v>9332</v>
      </c>
      <c r="H2261" s="4" t="s">
        <v>6164</v>
      </c>
      <c r="I2261" s="4" t="s">
        <v>13806</v>
      </c>
      <c r="J2261" s="4"/>
      <c r="K2261" s="4"/>
      <c r="L2261" s="4"/>
      <c r="M2261" s="4" t="s">
        <v>13807</v>
      </c>
    </row>
    <row r="2262" spans="1:13" ht="15" customHeight="1">
      <c r="A2262" s="4" t="s">
        <v>13808</v>
      </c>
      <c r="B2262" s="4" t="s">
        <v>533</v>
      </c>
      <c r="C2262" s="4" t="s">
        <v>13809</v>
      </c>
      <c r="D2262" s="4" t="s">
        <v>13810</v>
      </c>
      <c r="E2262" s="4" t="s">
        <v>13811</v>
      </c>
      <c r="F2262" s="4">
        <v>2026</v>
      </c>
      <c r="G2262" s="4" t="s">
        <v>11075</v>
      </c>
      <c r="H2262" s="4" t="s">
        <v>6234</v>
      </c>
      <c r="I2262" s="4" t="s">
        <v>13812</v>
      </c>
      <c r="J2262" s="4"/>
      <c r="K2262" s="4"/>
      <c r="L2262" s="4"/>
      <c r="M2262" s="4" t="s">
        <v>13813</v>
      </c>
    </row>
    <row r="2263" spans="1:13" ht="15" customHeight="1">
      <c r="A2263" s="4" t="s">
        <v>13814</v>
      </c>
      <c r="B2263" s="4" t="s">
        <v>533</v>
      </c>
      <c r="C2263" s="4" t="s">
        <v>13815</v>
      </c>
      <c r="D2263" s="4" t="s">
        <v>13816</v>
      </c>
      <c r="E2263" s="4" t="s">
        <v>13817</v>
      </c>
      <c r="F2263" s="4">
        <v>2026</v>
      </c>
      <c r="G2263" s="4" t="s">
        <v>13818</v>
      </c>
      <c r="H2263" s="4" t="s">
        <v>6234</v>
      </c>
      <c r="I2263" s="4" t="s">
        <v>13819</v>
      </c>
      <c r="J2263" s="4"/>
      <c r="K2263" s="4"/>
      <c r="L2263" s="4"/>
      <c r="M2263" s="2" t="s">
        <v>13820</v>
      </c>
    </row>
    <row r="2264" spans="1:13" ht="15" customHeight="1">
      <c r="A2264" s="4" t="s">
        <v>236</v>
      </c>
      <c r="B2264" s="4" t="s">
        <v>533</v>
      </c>
      <c r="C2264" s="4" t="s">
        <v>13821</v>
      </c>
      <c r="D2264" s="4" t="s">
        <v>237</v>
      </c>
      <c r="E2264" s="4" t="s">
        <v>13822</v>
      </c>
      <c r="F2264" s="4">
        <v>2026</v>
      </c>
      <c r="G2264" s="4" t="s">
        <v>13823</v>
      </c>
      <c r="H2264" s="4" t="s">
        <v>6156</v>
      </c>
      <c r="I2264" s="4" t="s">
        <v>13824</v>
      </c>
      <c r="J2264" s="4"/>
      <c r="K2264" s="4"/>
      <c r="L2264" s="4"/>
      <c r="M2264" s="4" t="s">
        <v>13825</v>
      </c>
    </row>
    <row r="2265" spans="1:13" ht="15" customHeight="1">
      <c r="A2265" s="4" t="s">
        <v>13826</v>
      </c>
      <c r="B2265" s="4" t="s">
        <v>533</v>
      </c>
      <c r="C2265" s="4" t="s">
        <v>13827</v>
      </c>
      <c r="D2265" s="4" t="s">
        <v>13828</v>
      </c>
      <c r="E2265" s="4" t="s">
        <v>13829</v>
      </c>
      <c r="F2265" s="4">
        <v>2025</v>
      </c>
      <c r="G2265" s="4" t="s">
        <v>13830</v>
      </c>
      <c r="H2265" s="4" t="s">
        <v>6156</v>
      </c>
      <c r="I2265" s="4" t="s">
        <v>13831</v>
      </c>
      <c r="J2265" s="4"/>
      <c r="K2265" s="4"/>
      <c r="L2265" s="4"/>
      <c r="M2265" s="4" t="s">
        <v>13832</v>
      </c>
    </row>
    <row r="2266" spans="1:13" ht="15" customHeight="1">
      <c r="A2266" s="4" t="s">
        <v>13833</v>
      </c>
      <c r="B2266" s="4" t="s">
        <v>533</v>
      </c>
      <c r="C2266" s="4" t="s">
        <v>13834</v>
      </c>
      <c r="D2266" s="4" t="s">
        <v>13835</v>
      </c>
      <c r="E2266" s="4" t="s">
        <v>13836</v>
      </c>
      <c r="F2266" s="4">
        <v>2026</v>
      </c>
      <c r="G2266" s="4" t="s">
        <v>6187</v>
      </c>
      <c r="H2266" s="4" t="s">
        <v>6164</v>
      </c>
      <c r="I2266" s="4" t="s">
        <v>13837</v>
      </c>
      <c r="J2266" s="4" t="s">
        <v>13838</v>
      </c>
      <c r="K2266" s="4"/>
      <c r="L2266" s="4"/>
      <c r="M2266" s="4" t="s">
        <v>13839</v>
      </c>
    </row>
    <row r="2267" spans="1:13" ht="15" customHeight="1">
      <c r="A2267" s="4" t="s">
        <v>13840</v>
      </c>
      <c r="B2267" s="4" t="s">
        <v>533</v>
      </c>
      <c r="C2267" s="4" t="s">
        <v>13841</v>
      </c>
      <c r="D2267" s="4" t="s">
        <v>2972</v>
      </c>
      <c r="E2267" s="4" t="s">
        <v>13842</v>
      </c>
      <c r="F2267" s="4">
        <v>2026</v>
      </c>
      <c r="G2267" s="4" t="s">
        <v>2974</v>
      </c>
      <c r="H2267" s="4" t="s">
        <v>6313</v>
      </c>
      <c r="I2267" s="4" t="s">
        <v>2975</v>
      </c>
      <c r="J2267" s="4"/>
      <c r="K2267" s="4" t="s">
        <v>2971</v>
      </c>
      <c r="L2267" s="4" t="s">
        <v>1264</v>
      </c>
      <c r="M2267" s="4" t="s">
        <v>2976</v>
      </c>
    </row>
    <row r="2268" spans="1:13" ht="15" customHeight="1">
      <c r="A2268" s="4" t="s">
        <v>13843</v>
      </c>
      <c r="B2268" s="4" t="s">
        <v>533</v>
      </c>
      <c r="C2268" s="4" t="s">
        <v>13844</v>
      </c>
      <c r="D2268" s="4" t="s">
        <v>1273</v>
      </c>
      <c r="E2268" s="4" t="s">
        <v>13845</v>
      </c>
      <c r="F2268" s="4">
        <v>2026</v>
      </c>
      <c r="G2268" s="4" t="s">
        <v>1275</v>
      </c>
      <c r="H2268" s="4" t="s">
        <v>6313</v>
      </c>
      <c r="I2268" s="4" t="s">
        <v>1276</v>
      </c>
      <c r="J2268" s="4"/>
      <c r="K2268" s="4" t="s">
        <v>1272</v>
      </c>
      <c r="L2268" s="4" t="s">
        <v>1264</v>
      </c>
      <c r="M2268" s="4" t="s">
        <v>1277</v>
      </c>
    </row>
    <row r="2269" spans="1:13" ht="15" customHeight="1">
      <c r="A2269" s="4" t="s">
        <v>13846</v>
      </c>
      <c r="B2269" s="4" t="s">
        <v>533</v>
      </c>
      <c r="C2269" s="4" t="s">
        <v>13847</v>
      </c>
      <c r="D2269" s="4" t="s">
        <v>13848</v>
      </c>
      <c r="E2269" s="4" t="s">
        <v>13849</v>
      </c>
      <c r="F2269" s="4">
        <v>2026</v>
      </c>
      <c r="G2269" s="4" t="s">
        <v>1165</v>
      </c>
      <c r="H2269" s="4" t="s">
        <v>6164</v>
      </c>
      <c r="I2269" s="4" t="s">
        <v>13850</v>
      </c>
      <c r="J2269" s="4"/>
      <c r="K2269" s="4"/>
      <c r="L2269" s="4"/>
      <c r="M2269" s="4" t="s">
        <v>13851</v>
      </c>
    </row>
    <row r="2270" spans="1:13" ht="15" customHeight="1">
      <c r="A2270" s="4" t="s">
        <v>13852</v>
      </c>
      <c r="B2270" s="4" t="s">
        <v>533</v>
      </c>
      <c r="C2270" s="4" t="s">
        <v>13853</v>
      </c>
      <c r="D2270" s="4" t="s">
        <v>5514</v>
      </c>
      <c r="E2270" s="4" t="s">
        <v>13854</v>
      </c>
      <c r="F2270" s="4">
        <v>2025</v>
      </c>
      <c r="G2270" s="4" t="s">
        <v>13855</v>
      </c>
      <c r="H2270" s="4" t="s">
        <v>6234</v>
      </c>
      <c r="I2270" s="4" t="s">
        <v>5517</v>
      </c>
      <c r="J2270" s="4"/>
      <c r="K2270" s="4" t="s">
        <v>5513</v>
      </c>
      <c r="L2270" s="4" t="s">
        <v>1264</v>
      </c>
      <c r="M2270" s="4" t="s">
        <v>5518</v>
      </c>
    </row>
    <row r="2271" spans="1:13" ht="15" customHeight="1">
      <c r="A2271" s="4" t="s">
        <v>13856</v>
      </c>
      <c r="B2271" s="4" t="s">
        <v>533</v>
      </c>
      <c r="C2271" s="4" t="s">
        <v>13857</v>
      </c>
      <c r="D2271" s="4" t="s">
        <v>13858</v>
      </c>
      <c r="E2271" s="4" t="s">
        <v>13859</v>
      </c>
      <c r="F2271" s="4">
        <v>2025</v>
      </c>
      <c r="G2271" s="4" t="s">
        <v>13860</v>
      </c>
      <c r="H2271" s="4" t="s">
        <v>6164</v>
      </c>
      <c r="I2271" s="4" t="s">
        <v>13861</v>
      </c>
      <c r="J2271" s="4"/>
      <c r="K2271" s="4"/>
      <c r="L2271" s="4"/>
      <c r="M2271" s="4" t="s">
        <v>13862</v>
      </c>
    </row>
    <row r="2272" spans="1:13" ht="15" customHeight="1">
      <c r="A2272" s="4" t="s">
        <v>13863</v>
      </c>
      <c r="B2272" s="4" t="s">
        <v>533</v>
      </c>
      <c r="C2272" s="4" t="s">
        <v>13864</v>
      </c>
      <c r="D2272" s="4" t="s">
        <v>13865</v>
      </c>
      <c r="E2272" s="4" t="s">
        <v>13866</v>
      </c>
      <c r="F2272" s="4">
        <v>2026</v>
      </c>
      <c r="G2272" s="4"/>
      <c r="H2272" s="4" t="s">
        <v>6180</v>
      </c>
      <c r="I2272" s="4"/>
      <c r="J2272" s="4" t="s">
        <v>13867</v>
      </c>
      <c r="K2272" s="4"/>
      <c r="L2272" s="4"/>
      <c r="M2272" s="4" t="s">
        <v>13868</v>
      </c>
    </row>
    <row r="2273" spans="1:13" ht="15" customHeight="1">
      <c r="A2273" s="4" t="s">
        <v>13869</v>
      </c>
      <c r="B2273" s="4" t="s">
        <v>533</v>
      </c>
      <c r="C2273" s="4" t="s">
        <v>13870</v>
      </c>
      <c r="D2273" s="4" t="s">
        <v>13871</v>
      </c>
      <c r="E2273" s="4" t="s">
        <v>13872</v>
      </c>
      <c r="F2273" s="4">
        <v>2026</v>
      </c>
      <c r="G2273" s="4" t="s">
        <v>13306</v>
      </c>
      <c r="H2273" s="4" t="s">
        <v>6156</v>
      </c>
      <c r="I2273" s="4" t="s">
        <v>13873</v>
      </c>
      <c r="J2273" s="4"/>
      <c r="K2273" s="4"/>
      <c r="L2273" s="4"/>
      <c r="M2273" s="4" t="s">
        <v>13874</v>
      </c>
    </row>
    <row r="2274" spans="1:13" ht="15" customHeight="1">
      <c r="A2274" s="4" t="s">
        <v>13875</v>
      </c>
      <c r="B2274" s="4" t="s">
        <v>533</v>
      </c>
      <c r="C2274" s="4" t="s">
        <v>13876</v>
      </c>
      <c r="D2274" s="4" t="s">
        <v>13877</v>
      </c>
      <c r="E2274" s="4" t="s">
        <v>13878</v>
      </c>
      <c r="F2274" s="4">
        <v>2026</v>
      </c>
      <c r="G2274" s="4" t="s">
        <v>1165</v>
      </c>
      <c r="H2274" s="4" t="s">
        <v>6164</v>
      </c>
      <c r="I2274" s="4" t="s">
        <v>13879</v>
      </c>
      <c r="J2274" s="4"/>
      <c r="K2274" s="4"/>
      <c r="L2274" s="4"/>
      <c r="M2274" s="4" t="s">
        <v>13880</v>
      </c>
    </row>
    <row r="2275" spans="1:13" ht="15" customHeight="1">
      <c r="A2275" s="4" t="s">
        <v>13881</v>
      </c>
      <c r="B2275" s="4" t="s">
        <v>533</v>
      </c>
      <c r="C2275" s="4" t="s">
        <v>13882</v>
      </c>
      <c r="D2275" s="4" t="s">
        <v>13883</v>
      </c>
      <c r="E2275" s="4" t="s">
        <v>13884</v>
      </c>
      <c r="F2275" s="4">
        <v>2024</v>
      </c>
      <c r="G2275" s="4" t="s">
        <v>6187</v>
      </c>
      <c r="H2275" s="4" t="s">
        <v>6164</v>
      </c>
      <c r="I2275" s="4" t="s">
        <v>13885</v>
      </c>
      <c r="J2275" s="4" t="s">
        <v>13886</v>
      </c>
      <c r="K2275" s="4"/>
      <c r="L2275" s="4"/>
      <c r="M2275" s="4" t="s">
        <v>13887</v>
      </c>
    </row>
    <row r="2276" spans="1:13" ht="15" customHeight="1">
      <c r="A2276" s="4" t="s">
        <v>13888</v>
      </c>
      <c r="B2276" s="4" t="s">
        <v>533</v>
      </c>
      <c r="C2276" s="4" t="s">
        <v>13889</v>
      </c>
      <c r="D2276" s="4" t="s">
        <v>2978</v>
      </c>
      <c r="E2276" s="4" t="s">
        <v>13890</v>
      </c>
      <c r="F2276" s="4">
        <v>2026</v>
      </c>
      <c r="G2276" s="4" t="s">
        <v>2888</v>
      </c>
      <c r="H2276" s="4" t="s">
        <v>6269</v>
      </c>
      <c r="I2276" s="4" t="s">
        <v>2980</v>
      </c>
      <c r="J2276" s="4"/>
      <c r="K2276" s="4" t="s">
        <v>2977</v>
      </c>
      <c r="L2276" s="4" t="s">
        <v>1264</v>
      </c>
      <c r="M2276" s="4" t="s">
        <v>2981</v>
      </c>
    </row>
    <row r="2277" spans="1:13" ht="15" customHeight="1">
      <c r="A2277" s="4" t="s">
        <v>13891</v>
      </c>
      <c r="B2277" s="4" t="s">
        <v>533</v>
      </c>
      <c r="C2277" s="4" t="s">
        <v>13892</v>
      </c>
      <c r="D2277" s="4" t="s">
        <v>13893</v>
      </c>
      <c r="E2277" s="4" t="s">
        <v>13894</v>
      </c>
      <c r="F2277" s="4">
        <v>2026</v>
      </c>
      <c r="G2277" s="4" t="s">
        <v>13895</v>
      </c>
      <c r="H2277" s="4" t="s">
        <v>6156</v>
      </c>
      <c r="I2277" s="4" t="s">
        <v>13896</v>
      </c>
      <c r="J2277" s="4"/>
      <c r="K2277" s="4"/>
      <c r="L2277" s="4"/>
      <c r="M2277" s="2" t="s">
        <v>13897</v>
      </c>
    </row>
    <row r="2278" spans="1:13" ht="15" customHeight="1">
      <c r="A2278" s="4" t="s">
        <v>13898</v>
      </c>
      <c r="B2278" s="4" t="s">
        <v>533</v>
      </c>
      <c r="C2278" s="4" t="s">
        <v>13899</v>
      </c>
      <c r="D2278" s="4" t="s">
        <v>13900</v>
      </c>
      <c r="E2278" s="4" t="s">
        <v>7585</v>
      </c>
      <c r="F2278" s="4">
        <v>2025</v>
      </c>
      <c r="G2278" s="4" t="s">
        <v>13901</v>
      </c>
      <c r="H2278" s="4" t="s">
        <v>6156</v>
      </c>
      <c r="I2278" s="4" t="s">
        <v>13902</v>
      </c>
      <c r="J2278" s="4"/>
      <c r="K2278" s="4"/>
      <c r="L2278" s="4"/>
      <c r="M2278" s="4" t="s">
        <v>13903</v>
      </c>
    </row>
    <row r="2279" spans="1:13" ht="15" customHeight="1">
      <c r="A2279" s="4" t="s">
        <v>13904</v>
      </c>
      <c r="B2279" s="4" t="s">
        <v>533</v>
      </c>
      <c r="C2279" s="4" t="s">
        <v>13905</v>
      </c>
      <c r="D2279" s="4" t="s">
        <v>13906</v>
      </c>
      <c r="E2279" s="4" t="s">
        <v>13907</v>
      </c>
      <c r="F2279" s="4">
        <v>2025</v>
      </c>
      <c r="G2279" s="4" t="s">
        <v>13509</v>
      </c>
      <c r="H2279" s="4" t="s">
        <v>6164</v>
      </c>
      <c r="I2279" s="4" t="s">
        <v>13908</v>
      </c>
      <c r="J2279" s="4"/>
      <c r="K2279" s="4"/>
      <c r="L2279" s="4"/>
      <c r="M2279" s="4" t="s">
        <v>13909</v>
      </c>
    </row>
    <row r="2280" spans="1:13" ht="15" customHeight="1">
      <c r="A2280" s="4" t="s">
        <v>13910</v>
      </c>
      <c r="B2280" s="4" t="s">
        <v>533</v>
      </c>
      <c r="C2280" s="4" t="s">
        <v>13911</v>
      </c>
      <c r="D2280" s="4" t="s">
        <v>13912</v>
      </c>
      <c r="E2280" s="4" t="s">
        <v>13913</v>
      </c>
      <c r="F2280" s="4">
        <v>2026</v>
      </c>
      <c r="G2280" s="4" t="s">
        <v>6187</v>
      </c>
      <c r="H2280" s="4" t="s">
        <v>6164</v>
      </c>
      <c r="I2280" s="4" t="s">
        <v>13914</v>
      </c>
      <c r="J2280" s="4" t="s">
        <v>13915</v>
      </c>
      <c r="K2280" s="4"/>
      <c r="L2280" s="4"/>
      <c r="M2280" s="4" t="s">
        <v>13916</v>
      </c>
    </row>
    <row r="2281" spans="1:13" ht="15" customHeight="1">
      <c r="A2281" s="4" t="s">
        <v>13917</v>
      </c>
      <c r="B2281" s="4" t="s">
        <v>533</v>
      </c>
      <c r="C2281" s="4" t="s">
        <v>13918</v>
      </c>
      <c r="D2281" s="4" t="s">
        <v>13919</v>
      </c>
      <c r="E2281" s="4" t="s">
        <v>13920</v>
      </c>
      <c r="F2281" s="4">
        <v>2026</v>
      </c>
      <c r="G2281" s="4" t="s">
        <v>13921</v>
      </c>
      <c r="H2281" s="4" t="s">
        <v>6164</v>
      </c>
      <c r="I2281" s="4" t="s">
        <v>13922</v>
      </c>
      <c r="J2281" s="4"/>
      <c r="K2281" s="4"/>
      <c r="L2281" s="4"/>
      <c r="M2281" s="4" t="s">
        <v>13923</v>
      </c>
    </row>
    <row r="2282" spans="1:13" ht="15" customHeight="1">
      <c r="A2282" s="4" t="s">
        <v>13924</v>
      </c>
      <c r="B2282" s="4" t="s">
        <v>533</v>
      </c>
      <c r="C2282" s="4" t="s">
        <v>13925</v>
      </c>
      <c r="D2282" s="4" t="s">
        <v>2790</v>
      </c>
      <c r="E2282" s="4" t="s">
        <v>13926</v>
      </c>
      <c r="F2282" s="4">
        <v>2026</v>
      </c>
      <c r="G2282" s="4" t="s">
        <v>2792</v>
      </c>
      <c r="H2282" s="4" t="s">
        <v>6269</v>
      </c>
      <c r="I2282" s="4" t="s">
        <v>2793</v>
      </c>
      <c r="J2282" s="4"/>
      <c r="K2282" s="4" t="s">
        <v>2789</v>
      </c>
      <c r="L2282" s="4" t="s">
        <v>1264</v>
      </c>
      <c r="M2282" s="4" t="s">
        <v>2794</v>
      </c>
    </row>
    <row r="2283" spans="1:13" ht="15" customHeight="1">
      <c r="A2283" s="4" t="s">
        <v>13927</v>
      </c>
      <c r="B2283" s="4" t="s">
        <v>533</v>
      </c>
      <c r="C2283" s="4" t="s">
        <v>13928</v>
      </c>
      <c r="D2283" s="4" t="s">
        <v>13929</v>
      </c>
      <c r="E2283" s="4" t="s">
        <v>13930</v>
      </c>
      <c r="F2283" s="4">
        <v>2026</v>
      </c>
      <c r="G2283" s="4" t="s">
        <v>13931</v>
      </c>
      <c r="H2283" s="4" t="s">
        <v>6164</v>
      </c>
      <c r="I2283" s="4" t="s">
        <v>13932</v>
      </c>
      <c r="J2283" s="4"/>
      <c r="K2283" s="4"/>
      <c r="L2283" s="4"/>
      <c r="M2283" s="2" t="s">
        <v>13933</v>
      </c>
    </row>
    <row r="2284" spans="1:13" ht="15" customHeight="1">
      <c r="A2284" s="4" t="s">
        <v>13934</v>
      </c>
      <c r="B2284" s="4" t="s">
        <v>533</v>
      </c>
      <c r="C2284" s="4" t="s">
        <v>13935</v>
      </c>
      <c r="D2284" s="4" t="s">
        <v>13936</v>
      </c>
      <c r="E2284" s="4" t="s">
        <v>13937</v>
      </c>
      <c r="F2284" s="4">
        <v>2026</v>
      </c>
      <c r="G2284" s="4" t="s">
        <v>6187</v>
      </c>
      <c r="H2284" s="4" t="s">
        <v>6164</v>
      </c>
      <c r="I2284" s="4" t="s">
        <v>13938</v>
      </c>
      <c r="J2284" s="4" t="s">
        <v>13939</v>
      </c>
      <c r="K2284" s="4"/>
      <c r="L2284" s="4"/>
      <c r="M2284" s="4" t="s">
        <v>13940</v>
      </c>
    </row>
    <row r="2285" spans="1:13" ht="15" customHeight="1">
      <c r="A2285" s="4" t="s">
        <v>13941</v>
      </c>
      <c r="B2285" s="4" t="s">
        <v>533</v>
      </c>
      <c r="C2285" s="4" t="s">
        <v>13942</v>
      </c>
      <c r="D2285" s="4" t="s">
        <v>3379</v>
      </c>
      <c r="E2285" s="4" t="s">
        <v>13943</v>
      </c>
      <c r="F2285" s="4">
        <v>2025</v>
      </c>
      <c r="G2285" s="4" t="s">
        <v>3381</v>
      </c>
      <c r="H2285" s="4" t="s">
        <v>6313</v>
      </c>
      <c r="I2285" s="4" t="s">
        <v>3382</v>
      </c>
      <c r="J2285" s="4"/>
      <c r="K2285" s="4" t="s">
        <v>3378</v>
      </c>
      <c r="L2285" s="4" t="s">
        <v>1264</v>
      </c>
      <c r="M2285" s="4" t="s">
        <v>3383</v>
      </c>
    </row>
    <row r="2286" spans="1:13" ht="15" customHeight="1">
      <c r="A2286" s="4" t="s">
        <v>13944</v>
      </c>
      <c r="B2286" s="4" t="s">
        <v>533</v>
      </c>
      <c r="C2286" s="4" t="s">
        <v>13945</v>
      </c>
      <c r="D2286" s="4" t="s">
        <v>13946</v>
      </c>
      <c r="E2286" s="4" t="s">
        <v>13947</v>
      </c>
      <c r="F2286" s="4">
        <v>2026</v>
      </c>
      <c r="G2286" s="4" t="s">
        <v>9342</v>
      </c>
      <c r="H2286" s="4" t="s">
        <v>6164</v>
      </c>
      <c r="I2286" s="4" t="s">
        <v>13948</v>
      </c>
      <c r="J2286" s="4"/>
      <c r="K2286" s="4"/>
      <c r="L2286" s="4"/>
      <c r="M2286" s="4" t="s">
        <v>13949</v>
      </c>
    </row>
    <row r="2287" spans="1:13" ht="15" customHeight="1">
      <c r="A2287" s="4" t="s">
        <v>13950</v>
      </c>
      <c r="B2287" s="4" t="s">
        <v>533</v>
      </c>
      <c r="C2287" s="4" t="s">
        <v>13951</v>
      </c>
      <c r="D2287" s="4" t="s">
        <v>13952</v>
      </c>
      <c r="E2287" s="4" t="s">
        <v>13953</v>
      </c>
      <c r="F2287" s="4">
        <v>2026</v>
      </c>
      <c r="G2287" s="4"/>
      <c r="H2287" s="4" t="s">
        <v>768</v>
      </c>
      <c r="I2287" s="4" t="s">
        <v>13954</v>
      </c>
      <c r="J2287" s="4"/>
      <c r="K2287" s="4"/>
      <c r="L2287" s="4"/>
      <c r="M2287" s="4" t="s">
        <v>13955</v>
      </c>
    </row>
    <row r="2288" spans="1:13" ht="15" customHeight="1">
      <c r="A2288" s="4" t="s">
        <v>13956</v>
      </c>
      <c r="B2288" s="4" t="s">
        <v>533</v>
      </c>
      <c r="C2288" s="4" t="s">
        <v>13957</v>
      </c>
      <c r="D2288" s="4" t="s">
        <v>13958</v>
      </c>
      <c r="E2288" s="4" t="s">
        <v>13959</v>
      </c>
      <c r="F2288" s="4">
        <v>2026</v>
      </c>
      <c r="G2288" s="4" t="s">
        <v>13960</v>
      </c>
      <c r="H2288" s="4" t="s">
        <v>6156</v>
      </c>
      <c r="I2288" s="4" t="s">
        <v>13961</v>
      </c>
      <c r="J2288" s="4"/>
      <c r="K2288" s="4"/>
      <c r="L2288" s="4"/>
      <c r="M2288" s="2" t="s">
        <v>13962</v>
      </c>
    </row>
    <row r="2289" spans="1:13" ht="15" customHeight="1">
      <c r="A2289" s="4" t="s">
        <v>13963</v>
      </c>
      <c r="B2289" s="4" t="s">
        <v>533</v>
      </c>
      <c r="C2289" s="4" t="s">
        <v>13964</v>
      </c>
      <c r="D2289" s="4" t="s">
        <v>6036</v>
      </c>
      <c r="E2289" s="4" t="s">
        <v>13965</v>
      </c>
      <c r="F2289" s="4">
        <v>2026</v>
      </c>
      <c r="G2289" s="4" t="s">
        <v>6038</v>
      </c>
      <c r="H2289" s="4" t="s">
        <v>6164</v>
      </c>
      <c r="I2289" s="4" t="s">
        <v>6039</v>
      </c>
      <c r="J2289" s="4"/>
      <c r="K2289" s="4" t="s">
        <v>6034</v>
      </c>
      <c r="L2289" s="4" t="s">
        <v>1264</v>
      </c>
      <c r="M2289" s="4" t="s">
        <v>13966</v>
      </c>
    </row>
    <row r="2290" spans="1:13" ht="15" customHeight="1">
      <c r="A2290" s="4" t="s">
        <v>13967</v>
      </c>
      <c r="B2290" s="4" t="s">
        <v>533</v>
      </c>
      <c r="C2290" s="4" t="s">
        <v>13968</v>
      </c>
      <c r="D2290" s="4" t="s">
        <v>13969</v>
      </c>
      <c r="E2290" s="4" t="s">
        <v>13970</v>
      </c>
      <c r="F2290" s="4">
        <v>2025</v>
      </c>
      <c r="G2290" s="4" t="s">
        <v>11493</v>
      </c>
      <c r="H2290" s="4" t="s">
        <v>6156</v>
      </c>
      <c r="I2290" s="4" t="s">
        <v>13971</v>
      </c>
      <c r="J2290" s="4"/>
      <c r="K2290" s="4"/>
      <c r="L2290" s="4"/>
      <c r="M2290" s="4" t="s">
        <v>13972</v>
      </c>
    </row>
    <row r="2291" spans="1:13" ht="15" customHeight="1">
      <c r="A2291" s="4" t="s">
        <v>13973</v>
      </c>
      <c r="B2291" s="4" t="s">
        <v>533</v>
      </c>
      <c r="C2291" s="4" t="s">
        <v>13974</v>
      </c>
      <c r="D2291" s="4" t="s">
        <v>13975</v>
      </c>
      <c r="E2291" s="4" t="s">
        <v>13976</v>
      </c>
      <c r="F2291" s="4">
        <v>2026</v>
      </c>
      <c r="G2291" s="4"/>
      <c r="H2291" s="4" t="s">
        <v>6180</v>
      </c>
      <c r="I2291" s="4"/>
      <c r="J2291" s="4" t="s">
        <v>13977</v>
      </c>
      <c r="K2291" s="4"/>
      <c r="L2291" s="4"/>
      <c r="M2291" s="4" t="s">
        <v>13978</v>
      </c>
    </row>
    <row r="2292" spans="1:13" ht="15" customHeight="1">
      <c r="A2292" s="4" t="s">
        <v>13979</v>
      </c>
      <c r="B2292" s="4" t="s">
        <v>533</v>
      </c>
      <c r="C2292" s="4" t="s">
        <v>13980</v>
      </c>
      <c r="D2292" s="4" t="s">
        <v>13981</v>
      </c>
      <c r="E2292" s="4" t="s">
        <v>13982</v>
      </c>
      <c r="F2292" s="4">
        <v>2026</v>
      </c>
      <c r="G2292" s="4" t="s">
        <v>6187</v>
      </c>
      <c r="H2292" s="4" t="s">
        <v>6156</v>
      </c>
      <c r="I2292" s="4" t="s">
        <v>13983</v>
      </c>
      <c r="J2292" s="4" t="s">
        <v>13984</v>
      </c>
      <c r="K2292" s="4"/>
      <c r="L2292" s="4"/>
      <c r="M2292" s="4" t="s">
        <v>13985</v>
      </c>
    </row>
    <row r="2293" spans="1:13" ht="15" customHeight="1">
      <c r="A2293" s="4" t="s">
        <v>13986</v>
      </c>
      <c r="B2293" s="4" t="s">
        <v>533</v>
      </c>
      <c r="C2293" s="4" t="s">
        <v>13987</v>
      </c>
      <c r="D2293" s="4" t="s">
        <v>13988</v>
      </c>
      <c r="E2293" s="4" t="s">
        <v>13989</v>
      </c>
      <c r="F2293" s="4">
        <v>2026</v>
      </c>
      <c r="G2293" s="4" t="s">
        <v>6187</v>
      </c>
      <c r="H2293" s="4" t="s">
        <v>6164</v>
      </c>
      <c r="I2293" s="4" t="s">
        <v>13990</v>
      </c>
      <c r="J2293" s="4" t="s">
        <v>13991</v>
      </c>
      <c r="K2293" s="4"/>
      <c r="L2293" s="4"/>
      <c r="M2293" s="4" t="s">
        <v>13992</v>
      </c>
    </row>
    <row r="2294" spans="1:13" ht="15" customHeight="1">
      <c r="A2294" s="4" t="s">
        <v>13993</v>
      </c>
      <c r="B2294" s="4" t="s">
        <v>533</v>
      </c>
      <c r="C2294" s="4" t="s">
        <v>13994</v>
      </c>
      <c r="D2294" s="4" t="s">
        <v>13995</v>
      </c>
      <c r="E2294" s="4" t="s">
        <v>13996</v>
      </c>
      <c r="F2294" s="4">
        <v>2024</v>
      </c>
      <c r="G2294" s="4" t="s">
        <v>13997</v>
      </c>
      <c r="H2294" s="4" t="s">
        <v>6164</v>
      </c>
      <c r="I2294" s="4" t="s">
        <v>13998</v>
      </c>
      <c r="J2294" s="4"/>
      <c r="K2294" s="4"/>
      <c r="L2294" s="4"/>
      <c r="M2294" s="4" t="s">
        <v>13999</v>
      </c>
    </row>
    <row r="2295" spans="1:13" ht="15" customHeight="1">
      <c r="A2295" s="4" t="s">
        <v>14000</v>
      </c>
      <c r="B2295" s="4" t="s">
        <v>533</v>
      </c>
      <c r="C2295" s="4" t="s">
        <v>14001</v>
      </c>
      <c r="D2295" s="4" t="s">
        <v>14002</v>
      </c>
      <c r="E2295" s="4" t="s">
        <v>14003</v>
      </c>
      <c r="F2295" s="4">
        <v>2025</v>
      </c>
      <c r="G2295" s="4" t="s">
        <v>10399</v>
      </c>
      <c r="H2295" s="4" t="s">
        <v>6164</v>
      </c>
      <c r="I2295" s="4" t="s">
        <v>14004</v>
      </c>
      <c r="J2295" s="4"/>
      <c r="K2295" s="4"/>
      <c r="L2295" s="4"/>
      <c r="M2295" s="2" t="s">
        <v>14005</v>
      </c>
    </row>
    <row r="2296" spans="1:13" ht="15" customHeight="1">
      <c r="A2296" s="4" t="s">
        <v>14006</v>
      </c>
      <c r="B2296" s="4" t="s">
        <v>533</v>
      </c>
      <c r="C2296" s="4" t="s">
        <v>14007</v>
      </c>
      <c r="D2296" s="4" t="s">
        <v>14008</v>
      </c>
      <c r="E2296" s="4" t="s">
        <v>14009</v>
      </c>
      <c r="F2296" s="4">
        <v>2026</v>
      </c>
      <c r="G2296" s="4" t="s">
        <v>6187</v>
      </c>
      <c r="H2296" s="4" t="s">
        <v>6164</v>
      </c>
      <c r="I2296" s="4" t="s">
        <v>14010</v>
      </c>
      <c r="J2296" s="4" t="s">
        <v>14011</v>
      </c>
      <c r="K2296" s="4"/>
      <c r="L2296" s="4"/>
      <c r="M2296" s="4" t="s">
        <v>14012</v>
      </c>
    </row>
    <row r="2297" spans="1:13" ht="15" customHeight="1">
      <c r="A2297" s="4" t="s">
        <v>14013</v>
      </c>
      <c r="B2297" s="4" t="s">
        <v>533</v>
      </c>
      <c r="C2297" s="4" t="s">
        <v>14014</v>
      </c>
      <c r="D2297" s="4" t="s">
        <v>14015</v>
      </c>
      <c r="E2297" s="4" t="s">
        <v>14016</v>
      </c>
      <c r="F2297" s="4">
        <v>2025</v>
      </c>
      <c r="G2297" s="4" t="s">
        <v>14017</v>
      </c>
      <c r="H2297" s="4" t="s">
        <v>6164</v>
      </c>
      <c r="I2297" s="4" t="s">
        <v>14018</v>
      </c>
      <c r="J2297" s="4"/>
      <c r="K2297" s="4"/>
      <c r="L2297" s="4"/>
      <c r="M2297" s="4" t="s">
        <v>14019</v>
      </c>
    </row>
    <row r="2298" spans="1:13" ht="15" customHeight="1">
      <c r="A2298" s="4" t="s">
        <v>14020</v>
      </c>
      <c r="B2298" s="4" t="s">
        <v>533</v>
      </c>
      <c r="C2298" s="4" t="s">
        <v>14021</v>
      </c>
      <c r="D2298" s="4" t="s">
        <v>14022</v>
      </c>
      <c r="E2298" s="4" t="s">
        <v>14023</v>
      </c>
      <c r="F2298" s="4">
        <v>2026</v>
      </c>
      <c r="G2298" s="4" t="s">
        <v>14024</v>
      </c>
      <c r="H2298" s="4" t="s">
        <v>6156</v>
      </c>
      <c r="I2298" s="4" t="s">
        <v>14025</v>
      </c>
      <c r="J2298" s="4"/>
      <c r="K2298" s="4"/>
      <c r="L2298" s="4"/>
      <c r="M2298" s="4" t="s">
        <v>14026</v>
      </c>
    </row>
    <row r="2299" spans="1:13" ht="15" customHeight="1">
      <c r="A2299" s="4" t="s">
        <v>14027</v>
      </c>
      <c r="B2299" s="4" t="s">
        <v>533</v>
      </c>
      <c r="C2299" s="4" t="s">
        <v>14028</v>
      </c>
      <c r="D2299" s="4" t="s">
        <v>14029</v>
      </c>
      <c r="E2299" s="4" t="s">
        <v>8233</v>
      </c>
      <c r="F2299" s="4">
        <v>2024</v>
      </c>
      <c r="G2299" s="4" t="s">
        <v>6187</v>
      </c>
      <c r="H2299" s="4" t="s">
        <v>6164</v>
      </c>
      <c r="I2299" s="4" t="s">
        <v>14030</v>
      </c>
      <c r="J2299" s="4" t="s">
        <v>14031</v>
      </c>
      <c r="K2299" s="4"/>
      <c r="L2299" s="4"/>
      <c r="M2299" s="4" t="s">
        <v>14032</v>
      </c>
    </row>
    <row r="2300" spans="1:13" ht="15" customHeight="1">
      <c r="A2300" s="4" t="s">
        <v>14033</v>
      </c>
      <c r="B2300" s="4" t="s">
        <v>533</v>
      </c>
      <c r="C2300" s="4" t="s">
        <v>14034</v>
      </c>
      <c r="D2300" s="4" t="s">
        <v>14035</v>
      </c>
      <c r="E2300" s="4" t="s">
        <v>14036</v>
      </c>
      <c r="F2300" s="4">
        <v>2025</v>
      </c>
      <c r="G2300" s="4" t="s">
        <v>8384</v>
      </c>
      <c r="H2300" s="4" t="s">
        <v>14037</v>
      </c>
      <c r="I2300" s="4" t="s">
        <v>14038</v>
      </c>
      <c r="J2300" s="4"/>
      <c r="K2300" s="4"/>
      <c r="L2300" s="4"/>
      <c r="M2300" s="4" t="s">
        <v>14039</v>
      </c>
    </row>
    <row r="2301" spans="1:13" ht="15" customHeight="1">
      <c r="A2301" s="4" t="s">
        <v>14040</v>
      </c>
      <c r="B2301" s="4" t="s">
        <v>533</v>
      </c>
      <c r="C2301" s="4" t="s">
        <v>14041</v>
      </c>
      <c r="D2301" s="4" t="s">
        <v>14042</v>
      </c>
      <c r="E2301" s="4" t="s">
        <v>14043</v>
      </c>
      <c r="F2301" s="4">
        <v>2026</v>
      </c>
      <c r="G2301" s="4" t="s">
        <v>6378</v>
      </c>
      <c r="H2301" s="4" t="s">
        <v>6156</v>
      </c>
      <c r="I2301" s="4" t="s">
        <v>14044</v>
      </c>
      <c r="J2301" s="4"/>
      <c r="K2301" s="4"/>
      <c r="L2301" s="4"/>
      <c r="M2301" s="4" t="s">
        <v>14045</v>
      </c>
    </row>
    <row r="2302" spans="1:13" ht="15" customHeight="1">
      <c r="A2302" s="4" t="s">
        <v>14046</v>
      </c>
      <c r="B2302" s="4" t="s">
        <v>533</v>
      </c>
      <c r="C2302" s="4" t="s">
        <v>14047</v>
      </c>
      <c r="D2302" s="4" t="s">
        <v>14048</v>
      </c>
      <c r="E2302" s="4" t="s">
        <v>14049</v>
      </c>
      <c r="F2302" s="4">
        <v>2026</v>
      </c>
      <c r="G2302" s="4" t="s">
        <v>6550</v>
      </c>
      <c r="H2302" s="4" t="s">
        <v>761</v>
      </c>
      <c r="I2302" s="4" t="s">
        <v>14050</v>
      </c>
      <c r="J2302" s="4"/>
      <c r="K2302" s="4"/>
      <c r="L2302" s="4"/>
      <c r="M2302" s="4" t="s">
        <v>14051</v>
      </c>
    </row>
    <row r="2303" spans="1:13" ht="15" customHeight="1">
      <c r="A2303" s="4" t="s">
        <v>14052</v>
      </c>
      <c r="B2303" s="4" t="s">
        <v>533</v>
      </c>
      <c r="C2303" s="4" t="s">
        <v>14053</v>
      </c>
      <c r="D2303" s="4" t="s">
        <v>14054</v>
      </c>
      <c r="E2303" s="4" t="s">
        <v>14055</v>
      </c>
      <c r="F2303" s="4">
        <v>2026</v>
      </c>
      <c r="G2303" s="4" t="s">
        <v>14056</v>
      </c>
      <c r="H2303" s="4" t="s">
        <v>6202</v>
      </c>
      <c r="I2303" s="4" t="s">
        <v>14057</v>
      </c>
      <c r="J2303" s="4"/>
      <c r="K2303" s="4"/>
      <c r="L2303" s="4"/>
      <c r="M2303" s="4" t="s">
        <v>14058</v>
      </c>
    </row>
    <row r="2304" spans="1:13" ht="15" customHeight="1">
      <c r="A2304" s="4" t="s">
        <v>14059</v>
      </c>
      <c r="B2304" s="4" t="s">
        <v>533</v>
      </c>
      <c r="C2304" s="4" t="s">
        <v>14060</v>
      </c>
      <c r="D2304" s="4" t="s">
        <v>14061</v>
      </c>
      <c r="E2304" s="4" t="s">
        <v>14062</v>
      </c>
      <c r="F2304" s="4">
        <v>2025</v>
      </c>
      <c r="G2304" s="4" t="s">
        <v>14063</v>
      </c>
      <c r="H2304" s="4" t="s">
        <v>8385</v>
      </c>
      <c r="I2304" s="4" t="s">
        <v>14064</v>
      </c>
      <c r="J2304" s="4"/>
      <c r="K2304" s="4"/>
      <c r="L2304" s="4"/>
      <c r="M2304" s="4"/>
    </row>
    <row r="2305" spans="1:13" ht="15" customHeight="1">
      <c r="A2305" s="4" t="s">
        <v>14065</v>
      </c>
      <c r="B2305" s="4" t="s">
        <v>533</v>
      </c>
      <c r="C2305" s="4" t="s">
        <v>14066</v>
      </c>
      <c r="D2305" s="4" t="s">
        <v>14067</v>
      </c>
      <c r="E2305" s="4" t="s">
        <v>14068</v>
      </c>
      <c r="F2305" s="4">
        <v>2026</v>
      </c>
      <c r="G2305" s="4" t="s">
        <v>6187</v>
      </c>
      <c r="H2305" s="4" t="s">
        <v>6164</v>
      </c>
      <c r="I2305" s="4" t="s">
        <v>14069</v>
      </c>
      <c r="J2305" s="4" t="s">
        <v>14070</v>
      </c>
      <c r="K2305" s="4"/>
      <c r="L2305" s="4"/>
      <c r="M2305" s="4" t="s">
        <v>14071</v>
      </c>
    </row>
    <row r="2306" spans="1:13" ht="15" customHeight="1">
      <c r="A2306" s="4" t="s">
        <v>14072</v>
      </c>
      <c r="B2306" s="4" t="s">
        <v>533</v>
      </c>
      <c r="C2306" s="4" t="s">
        <v>14073</v>
      </c>
      <c r="D2306" s="4" t="s">
        <v>5414</v>
      </c>
      <c r="E2306" s="4" t="s">
        <v>14074</v>
      </c>
      <c r="F2306" s="4">
        <v>2026</v>
      </c>
      <c r="G2306" s="4" t="s">
        <v>3619</v>
      </c>
      <c r="H2306" s="4" t="s">
        <v>6313</v>
      </c>
      <c r="I2306" s="4" t="s">
        <v>5416</v>
      </c>
      <c r="J2306" s="4"/>
      <c r="K2306" s="4" t="s">
        <v>5413</v>
      </c>
      <c r="L2306" s="4" t="s">
        <v>1264</v>
      </c>
      <c r="M2306" s="4"/>
    </row>
    <row r="2307" spans="1:13" ht="15" customHeight="1">
      <c r="A2307" s="4" t="s">
        <v>14075</v>
      </c>
      <c r="B2307" s="4" t="s">
        <v>533</v>
      </c>
      <c r="C2307" s="4" t="s">
        <v>14076</v>
      </c>
      <c r="D2307" s="4" t="s">
        <v>14077</v>
      </c>
      <c r="E2307" s="4" t="s">
        <v>14078</v>
      </c>
      <c r="F2307" s="4">
        <v>2025</v>
      </c>
      <c r="G2307" s="4" t="s">
        <v>7053</v>
      </c>
      <c r="H2307" s="4" t="s">
        <v>6234</v>
      </c>
      <c r="I2307" s="4" t="s">
        <v>14079</v>
      </c>
      <c r="J2307" s="4" t="s">
        <v>14080</v>
      </c>
      <c r="K2307" s="4"/>
      <c r="L2307" s="4"/>
      <c r="M2307" s="4" t="s">
        <v>14081</v>
      </c>
    </row>
    <row r="2308" spans="1:13" ht="15" customHeight="1">
      <c r="A2308" s="4" t="s">
        <v>14082</v>
      </c>
      <c r="B2308" s="4" t="s">
        <v>533</v>
      </c>
      <c r="C2308" s="4" t="s">
        <v>14083</v>
      </c>
      <c r="D2308" s="4" t="s">
        <v>14084</v>
      </c>
      <c r="E2308" s="4" t="s">
        <v>14085</v>
      </c>
      <c r="F2308" s="4">
        <v>2023</v>
      </c>
      <c r="G2308" s="4" t="s">
        <v>7781</v>
      </c>
      <c r="H2308" s="4" t="s">
        <v>6256</v>
      </c>
      <c r="I2308" s="4" t="s">
        <v>14086</v>
      </c>
      <c r="J2308" s="4"/>
      <c r="K2308" s="4"/>
      <c r="L2308" s="4"/>
      <c r="M2308" s="4" t="s">
        <v>14087</v>
      </c>
    </row>
    <row r="2309" spans="1:13" ht="15" customHeight="1">
      <c r="A2309" s="4" t="s">
        <v>14088</v>
      </c>
      <c r="B2309" s="4" t="s">
        <v>533</v>
      </c>
      <c r="C2309" s="4" t="s">
        <v>14089</v>
      </c>
      <c r="D2309" s="4" t="s">
        <v>14090</v>
      </c>
      <c r="E2309" s="4" t="s">
        <v>14091</v>
      </c>
      <c r="F2309" s="4">
        <v>2026</v>
      </c>
      <c r="G2309" s="4"/>
      <c r="H2309" s="4" t="s">
        <v>761</v>
      </c>
      <c r="I2309" s="4"/>
      <c r="J2309" s="4" t="s">
        <v>14092</v>
      </c>
      <c r="K2309" s="4"/>
      <c r="L2309" s="4"/>
      <c r="M2309" s="4" t="s">
        <v>14093</v>
      </c>
    </row>
    <row r="2310" spans="1:13" ht="15" customHeight="1">
      <c r="A2310" s="4" t="s">
        <v>14094</v>
      </c>
      <c r="B2310" s="4" t="s">
        <v>533</v>
      </c>
      <c r="C2310" s="4" t="s">
        <v>14095</v>
      </c>
      <c r="D2310" s="4" t="s">
        <v>14096</v>
      </c>
      <c r="E2310" s="4" t="s">
        <v>14097</v>
      </c>
      <c r="F2310" s="4">
        <v>2026</v>
      </c>
      <c r="G2310" s="4" t="s">
        <v>12727</v>
      </c>
      <c r="H2310" s="4" t="s">
        <v>761</v>
      </c>
      <c r="I2310" s="4" t="s">
        <v>14098</v>
      </c>
      <c r="J2310" s="4"/>
      <c r="K2310" s="4"/>
      <c r="L2310" s="4"/>
      <c r="M2310" s="4" t="s">
        <v>14099</v>
      </c>
    </row>
    <row r="2311" spans="1:13" ht="15" customHeight="1">
      <c r="A2311" s="4" t="s">
        <v>14100</v>
      </c>
      <c r="B2311" s="4" t="s">
        <v>533</v>
      </c>
      <c r="C2311" s="4" t="s">
        <v>14101</v>
      </c>
      <c r="D2311" s="4" t="s">
        <v>14102</v>
      </c>
      <c r="E2311" s="4" t="s">
        <v>14103</v>
      </c>
      <c r="F2311" s="4">
        <v>2026</v>
      </c>
      <c r="G2311" s="4" t="s">
        <v>14104</v>
      </c>
      <c r="H2311" s="4" t="s">
        <v>6164</v>
      </c>
      <c r="I2311" s="4" t="s">
        <v>14105</v>
      </c>
      <c r="J2311" s="4"/>
      <c r="K2311" s="4"/>
      <c r="L2311" s="4"/>
      <c r="M2311" s="2" t="s">
        <v>14106</v>
      </c>
    </row>
    <row r="2312" spans="1:13" ht="15" customHeight="1">
      <c r="A2312" s="4" t="s">
        <v>14107</v>
      </c>
      <c r="B2312" s="4" t="s">
        <v>533</v>
      </c>
      <c r="C2312" s="4" t="s">
        <v>14108</v>
      </c>
      <c r="D2312" s="4" t="s">
        <v>14109</v>
      </c>
      <c r="E2312" s="4" t="s">
        <v>14110</v>
      </c>
      <c r="F2312" s="4">
        <v>2026</v>
      </c>
      <c r="G2312" s="4" t="s">
        <v>14111</v>
      </c>
      <c r="H2312" s="4" t="s">
        <v>6156</v>
      </c>
      <c r="I2312" s="4" t="s">
        <v>14112</v>
      </c>
      <c r="J2312" s="4"/>
      <c r="K2312" s="4"/>
      <c r="L2312" s="4"/>
      <c r="M2312" s="4" t="s">
        <v>14113</v>
      </c>
    </row>
    <row r="2313" spans="1:13" ht="15" customHeight="1">
      <c r="A2313" s="4" t="s">
        <v>14114</v>
      </c>
      <c r="B2313" s="4" t="s">
        <v>533</v>
      </c>
      <c r="C2313" s="4" t="s">
        <v>14115</v>
      </c>
      <c r="D2313" s="4" t="s">
        <v>14116</v>
      </c>
      <c r="E2313" s="4" t="s">
        <v>14117</v>
      </c>
      <c r="F2313" s="4">
        <v>2026</v>
      </c>
      <c r="G2313" s="4" t="s">
        <v>14118</v>
      </c>
      <c r="H2313" s="4" t="s">
        <v>6164</v>
      </c>
      <c r="I2313" s="4" t="s">
        <v>14119</v>
      </c>
      <c r="J2313" s="4"/>
      <c r="K2313" s="4"/>
      <c r="L2313" s="4"/>
      <c r="M2313" s="2" t="s">
        <v>14120</v>
      </c>
    </row>
    <row r="2314" spans="1:13" ht="15" customHeight="1">
      <c r="A2314" s="4" t="s">
        <v>14121</v>
      </c>
      <c r="B2314" s="4" t="s">
        <v>533</v>
      </c>
      <c r="C2314" s="4" t="s">
        <v>14122</v>
      </c>
      <c r="D2314" s="4" t="s">
        <v>3883</v>
      </c>
      <c r="E2314" s="4" t="s">
        <v>14123</v>
      </c>
      <c r="F2314" s="4">
        <v>2026</v>
      </c>
      <c r="G2314" s="4" t="s">
        <v>14124</v>
      </c>
      <c r="H2314" s="4" t="s">
        <v>6234</v>
      </c>
      <c r="I2314" s="4" t="s">
        <v>3886</v>
      </c>
      <c r="J2314" s="4"/>
      <c r="K2314" s="4" t="s">
        <v>3882</v>
      </c>
      <c r="L2314" s="4" t="s">
        <v>1264</v>
      </c>
      <c r="M2314" s="4" t="s">
        <v>3887</v>
      </c>
    </row>
    <row r="2315" spans="1:13" ht="15" customHeight="1">
      <c r="A2315" s="4" t="s">
        <v>14125</v>
      </c>
      <c r="B2315" s="4" t="s">
        <v>533</v>
      </c>
      <c r="C2315" s="4" t="s">
        <v>14126</v>
      </c>
      <c r="D2315" s="4" t="s">
        <v>1556</v>
      </c>
      <c r="E2315" s="4" t="s">
        <v>14127</v>
      </c>
      <c r="F2315" s="4">
        <v>2025</v>
      </c>
      <c r="G2315" s="4" t="s">
        <v>1558</v>
      </c>
      <c r="H2315" s="4" t="s">
        <v>6180</v>
      </c>
      <c r="I2315" s="4" t="s">
        <v>1559</v>
      </c>
      <c r="J2315" s="4"/>
      <c r="K2315" s="4" t="s">
        <v>1555</v>
      </c>
      <c r="L2315" s="4" t="s">
        <v>1264</v>
      </c>
      <c r="M2315" s="4" t="s">
        <v>1560</v>
      </c>
    </row>
    <row r="2316" spans="1:13" ht="15" customHeight="1">
      <c r="A2316" s="4" t="s">
        <v>14128</v>
      </c>
      <c r="B2316" s="4" t="s">
        <v>533</v>
      </c>
      <c r="C2316" s="4" t="s">
        <v>14129</v>
      </c>
      <c r="D2316" s="4" t="s">
        <v>4078</v>
      </c>
      <c r="E2316" s="4" t="s">
        <v>14130</v>
      </c>
      <c r="F2316" s="4">
        <v>2026</v>
      </c>
      <c r="G2316" s="4" t="s">
        <v>4080</v>
      </c>
      <c r="H2316" s="4" t="s">
        <v>6313</v>
      </c>
      <c r="I2316" s="4" t="s">
        <v>4081</v>
      </c>
      <c r="J2316" s="4"/>
      <c r="K2316" s="4" t="s">
        <v>4077</v>
      </c>
      <c r="L2316" s="4" t="s">
        <v>1264</v>
      </c>
      <c r="M2316" s="4" t="s">
        <v>4082</v>
      </c>
    </row>
    <row r="2317" spans="1:13" ht="15" customHeight="1">
      <c r="A2317" s="4" t="s">
        <v>14131</v>
      </c>
      <c r="B2317" s="4" t="s">
        <v>533</v>
      </c>
      <c r="C2317" s="4" t="s">
        <v>14132</v>
      </c>
      <c r="D2317" s="4" t="s">
        <v>5632</v>
      </c>
      <c r="E2317" s="4" t="s">
        <v>14133</v>
      </c>
      <c r="F2317" s="4">
        <v>2024</v>
      </c>
      <c r="G2317" s="4" t="s">
        <v>5634</v>
      </c>
      <c r="H2317" s="4" t="s">
        <v>6234</v>
      </c>
      <c r="I2317" s="4" t="s">
        <v>5635</v>
      </c>
      <c r="J2317" s="4" t="s">
        <v>5636</v>
      </c>
      <c r="K2317" s="4" t="s">
        <v>5631</v>
      </c>
      <c r="L2317" s="4" t="s">
        <v>1264</v>
      </c>
      <c r="M2317" s="4" t="s">
        <v>5637</v>
      </c>
    </row>
    <row r="2318" spans="1:13" ht="15" customHeight="1">
      <c r="A2318" s="4" t="s">
        <v>14134</v>
      </c>
      <c r="B2318" s="4" t="s">
        <v>533</v>
      </c>
      <c r="C2318" s="4" t="s">
        <v>14135</v>
      </c>
      <c r="D2318" s="4" t="s">
        <v>14136</v>
      </c>
      <c r="E2318" s="4" t="s">
        <v>14137</v>
      </c>
      <c r="F2318" s="4">
        <v>2024</v>
      </c>
      <c r="G2318" s="4" t="s">
        <v>6187</v>
      </c>
      <c r="H2318" s="4" t="s">
        <v>6164</v>
      </c>
      <c r="I2318" s="4" t="s">
        <v>14138</v>
      </c>
      <c r="J2318" s="4" t="s">
        <v>14139</v>
      </c>
      <c r="K2318" s="4"/>
      <c r="L2318" s="4"/>
      <c r="M2318" s="4" t="s">
        <v>14140</v>
      </c>
    </row>
    <row r="2319" spans="1:13" ht="15" customHeight="1">
      <c r="A2319" s="4" t="s">
        <v>14141</v>
      </c>
      <c r="B2319" s="4" t="s">
        <v>533</v>
      </c>
      <c r="C2319" s="4" t="s">
        <v>14142</v>
      </c>
      <c r="D2319" s="4" t="s">
        <v>14143</v>
      </c>
      <c r="E2319" s="4" t="s">
        <v>14144</v>
      </c>
      <c r="F2319" s="4">
        <v>2026</v>
      </c>
      <c r="G2319" s="4" t="s">
        <v>6796</v>
      </c>
      <c r="H2319" s="4" t="s">
        <v>6164</v>
      </c>
      <c r="I2319" s="4" t="s">
        <v>14145</v>
      </c>
      <c r="J2319" s="4"/>
      <c r="K2319" s="4"/>
      <c r="L2319" s="4"/>
      <c r="M2319" s="2" t="s">
        <v>14146</v>
      </c>
    </row>
    <row r="2320" spans="1:13" ht="15" customHeight="1">
      <c r="A2320" s="4" t="s">
        <v>14147</v>
      </c>
      <c r="B2320" s="4" t="s">
        <v>533</v>
      </c>
      <c r="C2320" s="4" t="s">
        <v>14148</v>
      </c>
      <c r="D2320" s="4" t="s">
        <v>14149</v>
      </c>
      <c r="E2320" s="4" t="s">
        <v>14150</v>
      </c>
      <c r="F2320" s="4">
        <v>2024</v>
      </c>
      <c r="G2320" s="4" t="s">
        <v>6187</v>
      </c>
      <c r="H2320" s="4" t="s">
        <v>6156</v>
      </c>
      <c r="I2320" s="4" t="s">
        <v>14151</v>
      </c>
      <c r="J2320" s="4" t="s">
        <v>14152</v>
      </c>
      <c r="K2320" s="4"/>
      <c r="L2320" s="4"/>
      <c r="M2320" s="4" t="s">
        <v>14153</v>
      </c>
    </row>
    <row r="2321" spans="1:13" ht="15" customHeight="1">
      <c r="A2321" s="4" t="s">
        <v>14154</v>
      </c>
      <c r="B2321" s="4" t="s">
        <v>533</v>
      </c>
      <c r="C2321" s="4" t="s">
        <v>14155</v>
      </c>
      <c r="D2321" s="4" t="s">
        <v>14156</v>
      </c>
      <c r="E2321" s="4" t="s">
        <v>14157</v>
      </c>
      <c r="F2321" s="4">
        <v>2026</v>
      </c>
      <c r="G2321" s="4"/>
      <c r="H2321" s="4" t="s">
        <v>6180</v>
      </c>
      <c r="I2321" s="4"/>
      <c r="J2321" s="4" t="s">
        <v>14158</v>
      </c>
      <c r="K2321" s="4"/>
      <c r="L2321" s="4"/>
      <c r="M2321" s="4" t="s">
        <v>14159</v>
      </c>
    </row>
    <row r="2322" spans="1:13" ht="15" customHeight="1">
      <c r="A2322" s="4" t="s">
        <v>14160</v>
      </c>
      <c r="B2322" s="4" t="s">
        <v>533</v>
      </c>
      <c r="C2322" s="4" t="s">
        <v>14161</v>
      </c>
      <c r="D2322" s="4" t="s">
        <v>14162</v>
      </c>
      <c r="E2322" s="4" t="s">
        <v>14163</v>
      </c>
      <c r="F2322" s="4">
        <v>2023</v>
      </c>
      <c r="G2322" s="4" t="s">
        <v>10701</v>
      </c>
      <c r="H2322" s="4" t="s">
        <v>6156</v>
      </c>
      <c r="I2322" s="4" t="s">
        <v>14164</v>
      </c>
      <c r="J2322" s="4"/>
      <c r="K2322" s="4"/>
      <c r="L2322" s="4"/>
      <c r="M2322" s="4" t="s">
        <v>14165</v>
      </c>
    </row>
    <row r="2323" spans="1:13" ht="15" customHeight="1">
      <c r="A2323" s="4" t="s">
        <v>14166</v>
      </c>
      <c r="B2323" s="4" t="s">
        <v>533</v>
      </c>
      <c r="C2323" s="4" t="s">
        <v>14167</v>
      </c>
      <c r="D2323" s="4" t="s">
        <v>4561</v>
      </c>
      <c r="E2323" s="4" t="s">
        <v>14168</v>
      </c>
      <c r="F2323" s="4">
        <v>2026</v>
      </c>
      <c r="G2323" s="4" t="s">
        <v>4136</v>
      </c>
      <c r="H2323" s="4" t="s">
        <v>6313</v>
      </c>
      <c r="I2323" s="4" t="s">
        <v>4563</v>
      </c>
      <c r="J2323" s="4"/>
      <c r="K2323" s="4" t="s">
        <v>4560</v>
      </c>
      <c r="L2323" s="4" t="s">
        <v>1264</v>
      </c>
      <c r="M2323" s="4" t="s">
        <v>4564</v>
      </c>
    </row>
    <row r="2324" spans="1:13" ht="15" customHeight="1">
      <c r="A2324" s="4" t="s">
        <v>14169</v>
      </c>
      <c r="B2324" s="4" t="s">
        <v>533</v>
      </c>
      <c r="C2324" s="4" t="s">
        <v>14170</v>
      </c>
      <c r="D2324" s="4" t="s">
        <v>2112</v>
      </c>
      <c r="E2324" s="4" t="s">
        <v>14171</v>
      </c>
      <c r="F2324" s="4">
        <v>2026</v>
      </c>
      <c r="G2324" s="4" t="s">
        <v>1501</v>
      </c>
      <c r="H2324" s="4" t="s">
        <v>6269</v>
      </c>
      <c r="I2324" s="4" t="s">
        <v>2114</v>
      </c>
      <c r="J2324" s="4"/>
      <c r="K2324" s="4" t="s">
        <v>2111</v>
      </c>
      <c r="L2324" s="4" t="s">
        <v>1264</v>
      </c>
      <c r="M2324" s="4" t="s">
        <v>2115</v>
      </c>
    </row>
    <row r="2325" spans="1:13" ht="15" customHeight="1">
      <c r="A2325" s="4" t="s">
        <v>14172</v>
      </c>
      <c r="B2325" s="4" t="s">
        <v>533</v>
      </c>
      <c r="C2325" s="4" t="s">
        <v>14173</v>
      </c>
      <c r="D2325" s="4" t="s">
        <v>14174</v>
      </c>
      <c r="E2325" s="4" t="s">
        <v>14175</v>
      </c>
      <c r="F2325" s="4">
        <v>2026</v>
      </c>
      <c r="G2325" s="4" t="s">
        <v>6187</v>
      </c>
      <c r="H2325" s="4" t="s">
        <v>6164</v>
      </c>
      <c r="I2325" s="4" t="s">
        <v>14176</v>
      </c>
      <c r="J2325" s="4" t="s">
        <v>14177</v>
      </c>
      <c r="K2325" s="4"/>
      <c r="L2325" s="4"/>
      <c r="M2325" s="4" t="s">
        <v>14178</v>
      </c>
    </row>
    <row r="2326" spans="1:13" ht="15" customHeight="1">
      <c r="A2326" s="4" t="s">
        <v>14179</v>
      </c>
      <c r="B2326" s="4" t="s">
        <v>533</v>
      </c>
      <c r="C2326" s="4" t="s">
        <v>14180</v>
      </c>
      <c r="D2326" s="4" t="s">
        <v>14181</v>
      </c>
      <c r="E2326" s="4" t="s">
        <v>14182</v>
      </c>
      <c r="F2326" s="4">
        <v>2025</v>
      </c>
      <c r="G2326" s="4" t="s">
        <v>14183</v>
      </c>
      <c r="H2326" s="4" t="s">
        <v>6164</v>
      </c>
      <c r="I2326" s="4" t="s">
        <v>14184</v>
      </c>
      <c r="J2326" s="4"/>
      <c r="K2326" s="4"/>
      <c r="L2326" s="4"/>
      <c r="M2326" s="4" t="s">
        <v>14185</v>
      </c>
    </row>
    <row r="2327" spans="1:13" ht="15" customHeight="1">
      <c r="A2327" s="4" t="s">
        <v>14186</v>
      </c>
      <c r="B2327" s="4" t="s">
        <v>533</v>
      </c>
      <c r="C2327" s="4" t="s">
        <v>14187</v>
      </c>
      <c r="D2327" s="4" t="s">
        <v>14188</v>
      </c>
      <c r="E2327" s="4" t="s">
        <v>14189</v>
      </c>
      <c r="F2327" s="4">
        <v>2026</v>
      </c>
      <c r="G2327" s="4" t="s">
        <v>14190</v>
      </c>
      <c r="H2327" s="4" t="s">
        <v>6156</v>
      </c>
      <c r="I2327" s="4" t="s">
        <v>14191</v>
      </c>
      <c r="J2327" s="4"/>
      <c r="K2327" s="4"/>
      <c r="L2327" s="4"/>
      <c r="M2327" s="4" t="s">
        <v>14192</v>
      </c>
    </row>
    <row r="2328" spans="1:13" ht="15" customHeight="1">
      <c r="A2328" s="4" t="s">
        <v>14193</v>
      </c>
      <c r="B2328" s="4" t="s">
        <v>533</v>
      </c>
      <c r="C2328" s="4" t="s">
        <v>14194</v>
      </c>
      <c r="D2328" s="4" t="s">
        <v>14195</v>
      </c>
      <c r="E2328" s="4" t="s">
        <v>14196</v>
      </c>
      <c r="F2328" s="4">
        <v>2024</v>
      </c>
      <c r="G2328" s="4" t="s">
        <v>6187</v>
      </c>
      <c r="H2328" s="4" t="s">
        <v>6164</v>
      </c>
      <c r="I2328" s="4" t="s">
        <v>14197</v>
      </c>
      <c r="J2328" s="4"/>
      <c r="K2328" s="4"/>
      <c r="L2328" s="4"/>
      <c r="M2328" s="4"/>
    </row>
    <row r="2329" spans="1:13" ht="15" customHeight="1">
      <c r="A2329" s="4" t="s">
        <v>14198</v>
      </c>
      <c r="B2329" s="4" t="s">
        <v>533</v>
      </c>
      <c r="C2329" s="4" t="s">
        <v>14199</v>
      </c>
      <c r="D2329" s="4" t="s">
        <v>14200</v>
      </c>
      <c r="E2329" s="4" t="s">
        <v>14201</v>
      </c>
      <c r="F2329" s="4">
        <v>2026</v>
      </c>
      <c r="G2329" s="4" t="s">
        <v>14202</v>
      </c>
      <c r="H2329" s="4" t="s">
        <v>6164</v>
      </c>
      <c r="I2329" s="4" t="s">
        <v>14203</v>
      </c>
      <c r="J2329" s="4"/>
      <c r="K2329" s="4"/>
      <c r="L2329" s="4"/>
      <c r="M2329" s="4" t="s">
        <v>14204</v>
      </c>
    </row>
    <row r="2330" spans="1:13" ht="15" customHeight="1">
      <c r="A2330" s="4" t="s">
        <v>14205</v>
      </c>
      <c r="B2330" s="4" t="s">
        <v>533</v>
      </c>
      <c r="C2330" s="4" t="s">
        <v>14206</v>
      </c>
      <c r="D2330" s="4" t="s">
        <v>14207</v>
      </c>
      <c r="E2330" s="4" t="s">
        <v>14208</v>
      </c>
      <c r="F2330" s="4">
        <v>2025</v>
      </c>
      <c r="G2330" s="4" t="s">
        <v>6163</v>
      </c>
      <c r="H2330" s="4" t="s">
        <v>6164</v>
      </c>
      <c r="I2330" s="4" t="s">
        <v>14209</v>
      </c>
      <c r="J2330" s="4" t="s">
        <v>14210</v>
      </c>
      <c r="K2330" s="4"/>
      <c r="L2330" s="4"/>
      <c r="M2330" s="4" t="s">
        <v>14211</v>
      </c>
    </row>
    <row r="2331" spans="1:13" ht="15" customHeight="1">
      <c r="A2331" s="4" t="s">
        <v>14212</v>
      </c>
      <c r="B2331" s="4" t="s">
        <v>533</v>
      </c>
      <c r="C2331" s="4" t="s">
        <v>14213</v>
      </c>
      <c r="D2331" s="4" t="s">
        <v>14214</v>
      </c>
      <c r="E2331" s="4" t="s">
        <v>14215</v>
      </c>
      <c r="F2331" s="4">
        <v>2026</v>
      </c>
      <c r="G2331" s="4" t="s">
        <v>6187</v>
      </c>
      <c r="H2331" s="4" t="s">
        <v>6164</v>
      </c>
      <c r="I2331" s="4" t="s">
        <v>14216</v>
      </c>
      <c r="J2331" s="4" t="s">
        <v>14217</v>
      </c>
      <c r="K2331" s="4"/>
      <c r="L2331" s="4"/>
      <c r="M2331" s="4" t="s">
        <v>14218</v>
      </c>
    </row>
    <row r="2332" spans="1:13" ht="15" customHeight="1">
      <c r="A2332" s="4" t="s">
        <v>14219</v>
      </c>
      <c r="B2332" s="4" t="s">
        <v>533</v>
      </c>
      <c r="C2332" s="4" t="s">
        <v>14220</v>
      </c>
      <c r="D2332" s="4" t="s">
        <v>1279</v>
      </c>
      <c r="E2332" s="4" t="s">
        <v>14221</v>
      </c>
      <c r="F2332" s="4">
        <v>2026</v>
      </c>
      <c r="G2332" s="4" t="s">
        <v>1281</v>
      </c>
      <c r="H2332" s="4" t="s">
        <v>6313</v>
      </c>
      <c r="I2332" s="4" t="s">
        <v>1282</v>
      </c>
      <c r="J2332" s="4"/>
      <c r="K2332" s="4" t="s">
        <v>1278</v>
      </c>
      <c r="L2332" s="4" t="s">
        <v>1264</v>
      </c>
      <c r="M2332" s="4" t="s">
        <v>1283</v>
      </c>
    </row>
    <row r="2333" spans="1:13" ht="15" customHeight="1">
      <c r="A2333" s="4" t="s">
        <v>14222</v>
      </c>
      <c r="B2333" s="4" t="s">
        <v>533</v>
      </c>
      <c r="C2333" s="4" t="s">
        <v>14223</v>
      </c>
      <c r="D2333" s="4" t="s">
        <v>14224</v>
      </c>
      <c r="E2333" s="4" t="s">
        <v>14225</v>
      </c>
      <c r="F2333" s="4">
        <v>2026</v>
      </c>
      <c r="G2333" s="4" t="s">
        <v>14226</v>
      </c>
      <c r="H2333" s="4" t="s">
        <v>6156</v>
      </c>
      <c r="I2333" s="4" t="s">
        <v>14227</v>
      </c>
      <c r="J2333" s="4"/>
      <c r="K2333" s="4"/>
      <c r="L2333" s="4"/>
      <c r="M2333" s="4" t="s">
        <v>14228</v>
      </c>
    </row>
    <row r="2334" spans="1:13" ht="15" customHeight="1">
      <c r="A2334" s="4" t="s">
        <v>14229</v>
      </c>
      <c r="B2334" s="4" t="s">
        <v>533</v>
      </c>
      <c r="C2334" s="4" t="s">
        <v>14230</v>
      </c>
      <c r="D2334" s="4" t="s">
        <v>14231</v>
      </c>
      <c r="E2334" s="4" t="s">
        <v>14232</v>
      </c>
      <c r="F2334" s="4">
        <v>2026</v>
      </c>
      <c r="G2334" s="4" t="s">
        <v>6187</v>
      </c>
      <c r="H2334" s="4" t="s">
        <v>6164</v>
      </c>
      <c r="I2334" s="4" t="s">
        <v>14233</v>
      </c>
      <c r="J2334" s="4" t="s">
        <v>14234</v>
      </c>
      <c r="K2334" s="4"/>
      <c r="L2334" s="4"/>
      <c r="M2334" s="4" t="s">
        <v>14235</v>
      </c>
    </row>
    <row r="2335" spans="1:13" ht="15" customHeight="1">
      <c r="A2335" s="4" t="s">
        <v>14236</v>
      </c>
      <c r="B2335" s="4" t="s">
        <v>533</v>
      </c>
      <c r="C2335" s="4" t="s">
        <v>14237</v>
      </c>
      <c r="D2335" s="4" t="s">
        <v>14238</v>
      </c>
      <c r="E2335" s="4" t="s">
        <v>14239</v>
      </c>
      <c r="F2335" s="4">
        <v>2026</v>
      </c>
      <c r="G2335" s="4"/>
      <c r="H2335" s="4" t="s">
        <v>6180</v>
      </c>
      <c r="I2335" s="4"/>
      <c r="J2335" s="4" t="s">
        <v>14240</v>
      </c>
      <c r="K2335" s="4"/>
      <c r="L2335" s="4"/>
      <c r="M2335" s="4" t="s">
        <v>14241</v>
      </c>
    </row>
    <row r="2336" spans="1:13" ht="15" customHeight="1">
      <c r="A2336" s="4" t="s">
        <v>14242</v>
      </c>
      <c r="B2336" s="4" t="s">
        <v>533</v>
      </c>
      <c r="C2336" s="4" t="s">
        <v>14243</v>
      </c>
      <c r="D2336" s="4" t="s">
        <v>14244</v>
      </c>
      <c r="E2336" s="4" t="s">
        <v>14245</v>
      </c>
      <c r="F2336" s="4">
        <v>2026</v>
      </c>
      <c r="G2336" s="4" t="s">
        <v>6187</v>
      </c>
      <c r="H2336" s="4" t="s">
        <v>6164</v>
      </c>
      <c r="I2336" s="4" t="s">
        <v>14246</v>
      </c>
      <c r="J2336" s="4" t="s">
        <v>14247</v>
      </c>
      <c r="K2336" s="4"/>
      <c r="L2336" s="4"/>
      <c r="M2336" s="4" t="s">
        <v>14248</v>
      </c>
    </row>
    <row r="2337" spans="1:13" ht="15" customHeight="1">
      <c r="A2337" s="4" t="s">
        <v>14249</v>
      </c>
      <c r="B2337" s="4" t="s">
        <v>533</v>
      </c>
      <c r="C2337" s="4" t="s">
        <v>14250</v>
      </c>
      <c r="D2337" s="4" t="s">
        <v>14251</v>
      </c>
      <c r="E2337" s="4" t="s">
        <v>14252</v>
      </c>
      <c r="F2337" s="4">
        <v>2026</v>
      </c>
      <c r="G2337" s="4"/>
      <c r="H2337" s="4" t="s">
        <v>6180</v>
      </c>
      <c r="I2337" s="4"/>
      <c r="J2337" s="4" t="s">
        <v>14253</v>
      </c>
      <c r="K2337" s="4"/>
      <c r="L2337" s="4"/>
      <c r="M2337" s="4" t="s">
        <v>14254</v>
      </c>
    </row>
    <row r="2338" spans="1:13" ht="15" customHeight="1">
      <c r="A2338" s="4" t="s">
        <v>14255</v>
      </c>
      <c r="B2338" s="4" t="s">
        <v>533</v>
      </c>
      <c r="C2338" s="4" t="s">
        <v>14256</v>
      </c>
      <c r="D2338" s="4" t="s">
        <v>14257</v>
      </c>
      <c r="E2338" s="4" t="s">
        <v>14258</v>
      </c>
      <c r="F2338" s="4">
        <v>2026</v>
      </c>
      <c r="G2338" s="4" t="s">
        <v>14259</v>
      </c>
      <c r="H2338" s="4" t="s">
        <v>6164</v>
      </c>
      <c r="I2338" s="4" t="s">
        <v>14260</v>
      </c>
      <c r="J2338" s="4"/>
      <c r="K2338" s="4"/>
      <c r="L2338" s="4"/>
      <c r="M2338" s="4" t="s">
        <v>14261</v>
      </c>
    </row>
    <row r="2339" spans="1:13" ht="15" customHeight="1">
      <c r="A2339" s="4" t="s">
        <v>14262</v>
      </c>
      <c r="B2339" s="4" t="s">
        <v>533</v>
      </c>
      <c r="C2339" s="4" t="s">
        <v>14263</v>
      </c>
      <c r="D2339" s="4" t="s">
        <v>14264</v>
      </c>
      <c r="E2339" s="4" t="s">
        <v>14265</v>
      </c>
      <c r="F2339" s="4">
        <v>2026</v>
      </c>
      <c r="G2339" s="4" t="s">
        <v>14266</v>
      </c>
      <c r="H2339" s="4" t="s">
        <v>6164</v>
      </c>
      <c r="I2339" s="4" t="s">
        <v>14267</v>
      </c>
      <c r="J2339" s="4"/>
      <c r="K2339" s="4"/>
      <c r="L2339" s="4"/>
      <c r="M2339" s="4" t="s">
        <v>14268</v>
      </c>
    </row>
    <row r="2340" spans="1:13" ht="15" customHeight="1">
      <c r="A2340" s="4" t="s">
        <v>14269</v>
      </c>
      <c r="B2340" s="4" t="s">
        <v>533</v>
      </c>
      <c r="C2340" s="4" t="s">
        <v>14270</v>
      </c>
      <c r="D2340" s="4" t="s">
        <v>14271</v>
      </c>
      <c r="E2340" s="4" t="s">
        <v>14272</v>
      </c>
      <c r="F2340" s="4">
        <v>2026</v>
      </c>
      <c r="G2340" s="4" t="s">
        <v>14273</v>
      </c>
      <c r="H2340" s="4" t="s">
        <v>6202</v>
      </c>
      <c r="I2340" s="4" t="s">
        <v>14274</v>
      </c>
      <c r="J2340" s="4"/>
      <c r="K2340" s="4"/>
      <c r="L2340" s="4"/>
      <c r="M2340" s="2" t="s">
        <v>14275</v>
      </c>
    </row>
    <row r="2341" spans="1:13" ht="15" customHeight="1">
      <c r="A2341" s="4" t="s">
        <v>14276</v>
      </c>
      <c r="B2341" s="4" t="s">
        <v>533</v>
      </c>
      <c r="C2341" s="4" t="s">
        <v>14277</v>
      </c>
      <c r="D2341" s="4" t="s">
        <v>14278</v>
      </c>
      <c r="E2341" s="4" t="s">
        <v>14279</v>
      </c>
      <c r="F2341" s="4">
        <v>2026</v>
      </c>
      <c r="G2341" s="4" t="s">
        <v>8057</v>
      </c>
      <c r="H2341" s="4" t="s">
        <v>6164</v>
      </c>
      <c r="I2341" s="4" t="s">
        <v>14280</v>
      </c>
      <c r="J2341" s="4"/>
      <c r="K2341" s="4"/>
      <c r="L2341" s="4"/>
      <c r="M2341" s="4" t="s">
        <v>14281</v>
      </c>
    </row>
    <row r="2342" spans="1:13" ht="15" customHeight="1">
      <c r="A2342" s="4" t="s">
        <v>14282</v>
      </c>
      <c r="B2342" s="4" t="s">
        <v>533</v>
      </c>
      <c r="C2342" s="4" t="s">
        <v>14283</v>
      </c>
      <c r="D2342" s="4" t="s">
        <v>14284</v>
      </c>
      <c r="E2342" s="4" t="s">
        <v>14285</v>
      </c>
      <c r="F2342" s="4">
        <v>2025</v>
      </c>
      <c r="G2342" s="4" t="s">
        <v>8095</v>
      </c>
      <c r="H2342" s="4" t="s">
        <v>6164</v>
      </c>
      <c r="I2342" s="4" t="s">
        <v>14286</v>
      </c>
      <c r="J2342" s="4"/>
      <c r="K2342" s="4"/>
      <c r="L2342" s="4"/>
      <c r="M2342" s="4" t="s">
        <v>14287</v>
      </c>
    </row>
    <row r="2343" spans="1:13" ht="15" customHeight="1">
      <c r="A2343" s="4" t="s">
        <v>14288</v>
      </c>
      <c r="B2343" s="4" t="s">
        <v>533</v>
      </c>
      <c r="C2343" s="4" t="s">
        <v>14289</v>
      </c>
      <c r="D2343" s="4" t="s">
        <v>14290</v>
      </c>
      <c r="E2343" s="4" t="s">
        <v>14291</v>
      </c>
      <c r="F2343" s="4">
        <v>2024</v>
      </c>
      <c r="G2343" s="4" t="s">
        <v>6187</v>
      </c>
      <c r="H2343" s="4" t="s">
        <v>6164</v>
      </c>
      <c r="I2343" s="4" t="s">
        <v>14292</v>
      </c>
      <c r="J2343" s="4" t="s">
        <v>14293</v>
      </c>
      <c r="K2343" s="4"/>
      <c r="L2343" s="4"/>
      <c r="M2343" s="4" t="s">
        <v>14294</v>
      </c>
    </row>
    <row r="2344" spans="1:13" ht="15" customHeight="1">
      <c r="A2344" s="4" t="s">
        <v>14295</v>
      </c>
      <c r="B2344" s="4" t="s">
        <v>533</v>
      </c>
      <c r="C2344" s="4" t="s">
        <v>14296</v>
      </c>
      <c r="D2344" s="4" t="s">
        <v>14297</v>
      </c>
      <c r="E2344" s="4" t="s">
        <v>14298</v>
      </c>
      <c r="F2344" s="4">
        <v>2025</v>
      </c>
      <c r="G2344" s="4" t="s">
        <v>6187</v>
      </c>
      <c r="H2344" s="4" t="s">
        <v>6164</v>
      </c>
      <c r="I2344" s="4" t="s">
        <v>14299</v>
      </c>
      <c r="J2344" s="4" t="s">
        <v>14300</v>
      </c>
      <c r="K2344" s="4"/>
      <c r="L2344" s="4"/>
      <c r="M2344" s="4" t="s">
        <v>14301</v>
      </c>
    </row>
    <row r="2345" spans="1:13" ht="15" customHeight="1">
      <c r="A2345" s="4" t="s">
        <v>14302</v>
      </c>
      <c r="B2345" s="4" t="s">
        <v>533</v>
      </c>
      <c r="C2345" s="4" t="s">
        <v>14303</v>
      </c>
      <c r="D2345" s="4" t="s">
        <v>14304</v>
      </c>
      <c r="E2345" s="4" t="s">
        <v>14305</v>
      </c>
      <c r="F2345" s="4">
        <v>2026</v>
      </c>
      <c r="G2345" s="4" t="s">
        <v>8604</v>
      </c>
      <c r="H2345" s="4" t="s">
        <v>6180</v>
      </c>
      <c r="I2345" s="4" t="s">
        <v>14306</v>
      </c>
      <c r="J2345" s="4"/>
      <c r="K2345" s="4"/>
      <c r="L2345" s="4"/>
      <c r="M2345" s="4" t="s">
        <v>14307</v>
      </c>
    </row>
    <row r="2346" spans="1:13" ht="15" customHeight="1">
      <c r="A2346" s="4" t="s">
        <v>14308</v>
      </c>
      <c r="B2346" s="4" t="s">
        <v>533</v>
      </c>
      <c r="C2346" s="4" t="s">
        <v>14309</v>
      </c>
      <c r="D2346" s="4" t="s">
        <v>14310</v>
      </c>
      <c r="E2346" s="4" t="s">
        <v>14311</v>
      </c>
      <c r="F2346" s="4">
        <v>2026</v>
      </c>
      <c r="G2346" s="4" t="s">
        <v>10193</v>
      </c>
      <c r="H2346" s="4" t="s">
        <v>6164</v>
      </c>
      <c r="I2346" s="4" t="s">
        <v>14312</v>
      </c>
      <c r="J2346" s="4"/>
      <c r="K2346" s="4"/>
      <c r="L2346" s="4"/>
      <c r="M2346" s="4" t="s">
        <v>14313</v>
      </c>
    </row>
    <row r="2347" spans="1:13" ht="15" customHeight="1">
      <c r="A2347" s="4" t="s">
        <v>14314</v>
      </c>
      <c r="B2347" s="4" t="s">
        <v>533</v>
      </c>
      <c r="C2347" s="4" t="s">
        <v>14315</v>
      </c>
      <c r="D2347" s="4" t="s">
        <v>14316</v>
      </c>
      <c r="E2347" s="4" t="s">
        <v>14317</v>
      </c>
      <c r="F2347" s="4">
        <v>2026</v>
      </c>
      <c r="G2347" s="4" t="s">
        <v>6774</v>
      </c>
      <c r="H2347" s="4" t="s">
        <v>6156</v>
      </c>
      <c r="I2347" s="4" t="s">
        <v>14318</v>
      </c>
      <c r="J2347" s="4"/>
      <c r="K2347" s="4"/>
      <c r="L2347" s="4"/>
      <c r="M2347" s="4" t="s">
        <v>14319</v>
      </c>
    </row>
    <row r="2348" spans="1:13" ht="15" customHeight="1">
      <c r="A2348" s="4" t="s">
        <v>14320</v>
      </c>
      <c r="B2348" s="4" t="s">
        <v>533</v>
      </c>
      <c r="C2348" s="4" t="s">
        <v>14321</v>
      </c>
      <c r="D2348" s="4" t="s">
        <v>14322</v>
      </c>
      <c r="E2348" s="4" t="s">
        <v>14323</v>
      </c>
      <c r="F2348" s="4">
        <v>2024</v>
      </c>
      <c r="G2348" s="4" t="s">
        <v>14324</v>
      </c>
      <c r="H2348" s="4" t="s">
        <v>6234</v>
      </c>
      <c r="I2348" s="4" t="s">
        <v>14325</v>
      </c>
      <c r="J2348" s="4" t="s">
        <v>14326</v>
      </c>
      <c r="K2348" s="4"/>
      <c r="L2348" s="4"/>
      <c r="M2348" s="4" t="s">
        <v>14327</v>
      </c>
    </row>
    <row r="2349" spans="1:13" ht="15" customHeight="1">
      <c r="A2349" s="4" t="s">
        <v>14328</v>
      </c>
      <c r="B2349" s="4" t="s">
        <v>533</v>
      </c>
      <c r="C2349" s="4" t="s">
        <v>14329</v>
      </c>
      <c r="D2349" s="4" t="s">
        <v>14330</v>
      </c>
      <c r="E2349" s="4" t="s">
        <v>14331</v>
      </c>
      <c r="F2349" s="4">
        <v>2026</v>
      </c>
      <c r="G2349" s="4" t="s">
        <v>760</v>
      </c>
      <c r="H2349" s="4" t="s">
        <v>6164</v>
      </c>
      <c r="I2349" s="4" t="s">
        <v>14332</v>
      </c>
      <c r="J2349" s="4"/>
      <c r="K2349" s="4"/>
      <c r="L2349" s="4"/>
      <c r="M2349" s="4" t="s">
        <v>14333</v>
      </c>
    </row>
    <row r="2350" spans="1:13" ht="15" customHeight="1">
      <c r="A2350" s="4" t="s">
        <v>14334</v>
      </c>
      <c r="B2350" s="4" t="s">
        <v>533</v>
      </c>
      <c r="C2350" s="4" t="s">
        <v>14335</v>
      </c>
      <c r="D2350" s="4" t="s">
        <v>14336</v>
      </c>
      <c r="E2350" s="4" t="s">
        <v>14337</v>
      </c>
      <c r="F2350" s="4">
        <v>2026</v>
      </c>
      <c r="G2350" s="4" t="s">
        <v>14338</v>
      </c>
      <c r="H2350" s="4" t="s">
        <v>6156</v>
      </c>
      <c r="I2350" s="4" t="s">
        <v>14339</v>
      </c>
      <c r="J2350" s="4"/>
      <c r="K2350" s="4"/>
      <c r="L2350" s="4"/>
      <c r="M2350" s="4" t="s">
        <v>14340</v>
      </c>
    </row>
    <row r="2351" spans="1:13" ht="15" customHeight="1">
      <c r="A2351" s="4" t="s">
        <v>185</v>
      </c>
      <c r="B2351" s="4" t="s">
        <v>533</v>
      </c>
      <c r="C2351" s="4" t="s">
        <v>14341</v>
      </c>
      <c r="D2351" s="4" t="s">
        <v>187</v>
      </c>
      <c r="E2351" s="4" t="s">
        <v>14342</v>
      </c>
      <c r="F2351" s="4">
        <v>2024</v>
      </c>
      <c r="G2351" s="4" t="s">
        <v>14343</v>
      </c>
      <c r="H2351" s="4" t="s">
        <v>6164</v>
      </c>
      <c r="I2351" s="4" t="s">
        <v>14344</v>
      </c>
      <c r="J2351" s="4"/>
      <c r="K2351" s="4"/>
      <c r="L2351" s="4"/>
      <c r="M2351" s="4"/>
    </row>
    <row r="2352" spans="1:13" ht="15" customHeight="1">
      <c r="A2352" s="4" t="s">
        <v>14345</v>
      </c>
      <c r="B2352" s="4" t="s">
        <v>533</v>
      </c>
      <c r="C2352" s="4" t="s">
        <v>14346</v>
      </c>
      <c r="D2352" s="4" t="s">
        <v>3218</v>
      </c>
      <c r="E2352" s="4" t="s">
        <v>14347</v>
      </c>
      <c r="F2352" s="4">
        <v>2025</v>
      </c>
      <c r="G2352" s="4" t="s">
        <v>14348</v>
      </c>
      <c r="H2352" s="4" t="s">
        <v>6313</v>
      </c>
      <c r="I2352" s="4" t="s">
        <v>3221</v>
      </c>
      <c r="J2352" s="4"/>
      <c r="K2352" s="4" t="s">
        <v>3217</v>
      </c>
      <c r="L2352" s="4" t="s">
        <v>1264</v>
      </c>
      <c r="M2352" s="4" t="s">
        <v>3222</v>
      </c>
    </row>
    <row r="2353" spans="1:13" ht="15" customHeight="1">
      <c r="A2353" s="4" t="s">
        <v>14349</v>
      </c>
      <c r="B2353" s="4" t="s">
        <v>533</v>
      </c>
      <c r="C2353" s="4" t="s">
        <v>14350</v>
      </c>
      <c r="D2353" s="4" t="s">
        <v>14351</v>
      </c>
      <c r="E2353" s="4" t="s">
        <v>14352</v>
      </c>
      <c r="F2353" s="4">
        <v>2026</v>
      </c>
      <c r="G2353" s="4" t="s">
        <v>6187</v>
      </c>
      <c r="H2353" s="4" t="s">
        <v>6164</v>
      </c>
      <c r="I2353" s="4" t="s">
        <v>14353</v>
      </c>
      <c r="J2353" s="4" t="s">
        <v>14354</v>
      </c>
      <c r="K2353" s="4"/>
      <c r="L2353" s="4"/>
      <c r="M2353" s="4" t="s">
        <v>14355</v>
      </c>
    </row>
    <row r="2354" spans="1:13" ht="15" customHeight="1">
      <c r="A2354" s="4" t="s">
        <v>14356</v>
      </c>
      <c r="B2354" s="4" t="s">
        <v>533</v>
      </c>
      <c r="C2354" s="4" t="s">
        <v>14357</v>
      </c>
      <c r="D2354" s="4" t="s">
        <v>2084</v>
      </c>
      <c r="E2354" s="4" t="s">
        <v>14358</v>
      </c>
      <c r="F2354" s="4">
        <v>2026</v>
      </c>
      <c r="G2354" s="4" t="s">
        <v>14359</v>
      </c>
      <c r="H2354" s="4" t="s">
        <v>6313</v>
      </c>
      <c r="I2354" s="4" t="s">
        <v>2087</v>
      </c>
      <c r="J2354" s="4"/>
      <c r="K2354" s="4" t="s">
        <v>2083</v>
      </c>
      <c r="L2354" s="4" t="s">
        <v>1264</v>
      </c>
      <c r="M2354" s="4" t="s">
        <v>2088</v>
      </c>
    </row>
    <row r="2355" spans="1:13" ht="15" customHeight="1">
      <c r="A2355" s="4" t="s">
        <v>14360</v>
      </c>
      <c r="B2355" s="4" t="s">
        <v>533</v>
      </c>
      <c r="C2355" s="4" t="s">
        <v>14361</v>
      </c>
      <c r="D2355" s="4" t="s">
        <v>14362</v>
      </c>
      <c r="E2355" s="4" t="s">
        <v>14363</v>
      </c>
      <c r="F2355" s="4">
        <v>2026</v>
      </c>
      <c r="G2355" s="4" t="s">
        <v>6677</v>
      </c>
      <c r="H2355" s="4" t="s">
        <v>6164</v>
      </c>
      <c r="I2355" s="4" t="s">
        <v>14364</v>
      </c>
      <c r="J2355" s="4"/>
      <c r="K2355" s="4"/>
      <c r="L2355" s="4"/>
      <c r="M2355" s="2" t="s">
        <v>14365</v>
      </c>
    </row>
    <row r="2356" spans="1:13" ht="15" customHeight="1">
      <c r="A2356" s="4" t="s">
        <v>248</v>
      </c>
      <c r="B2356" s="4" t="s">
        <v>533</v>
      </c>
      <c r="C2356" s="4" t="s">
        <v>14366</v>
      </c>
      <c r="D2356" s="4" t="s">
        <v>249</v>
      </c>
      <c r="E2356" s="4" t="s">
        <v>14367</v>
      </c>
      <c r="F2356" s="4">
        <v>2026</v>
      </c>
      <c r="G2356" s="4" t="s">
        <v>14368</v>
      </c>
      <c r="H2356" s="4" t="s">
        <v>6156</v>
      </c>
      <c r="I2356" s="4" t="s">
        <v>14369</v>
      </c>
      <c r="J2356" s="4"/>
      <c r="K2356" s="4"/>
      <c r="L2356" s="4"/>
      <c r="M2356" s="2" t="s">
        <v>14370</v>
      </c>
    </row>
    <row r="2357" spans="1:13" ht="15" customHeight="1">
      <c r="A2357" s="4" t="s">
        <v>14371</v>
      </c>
      <c r="B2357" s="4" t="s">
        <v>533</v>
      </c>
      <c r="C2357" s="4" t="s">
        <v>14372</v>
      </c>
      <c r="D2357" s="4" t="s">
        <v>14373</v>
      </c>
      <c r="E2357" s="4" t="s">
        <v>14374</v>
      </c>
      <c r="F2357" s="4">
        <v>2025</v>
      </c>
      <c r="G2357" s="4" t="s">
        <v>6623</v>
      </c>
      <c r="H2357" s="4" t="s">
        <v>6164</v>
      </c>
      <c r="I2357" s="4" t="s">
        <v>14375</v>
      </c>
      <c r="J2357" s="4"/>
      <c r="K2357" s="4"/>
      <c r="L2357" s="4"/>
      <c r="M2357" s="4" t="s">
        <v>14376</v>
      </c>
    </row>
    <row r="2358" spans="1:13" ht="15" customHeight="1">
      <c r="A2358" s="4" t="s">
        <v>14377</v>
      </c>
      <c r="B2358" s="4" t="s">
        <v>533</v>
      </c>
      <c r="C2358" s="4" t="s">
        <v>14378</v>
      </c>
      <c r="D2358" s="4" t="s">
        <v>14379</v>
      </c>
      <c r="E2358" s="4" t="s">
        <v>14380</v>
      </c>
      <c r="F2358" s="4">
        <v>2026</v>
      </c>
      <c r="G2358" s="4" t="s">
        <v>14381</v>
      </c>
      <c r="H2358" s="4" t="s">
        <v>6164</v>
      </c>
      <c r="I2358" s="4" t="s">
        <v>14382</v>
      </c>
      <c r="J2358" s="4"/>
      <c r="K2358" s="4"/>
      <c r="L2358" s="4"/>
      <c r="M2358" s="2" t="s">
        <v>14383</v>
      </c>
    </row>
    <row r="2359" spans="1:13" ht="15" customHeight="1">
      <c r="A2359" s="4" t="s">
        <v>14384</v>
      </c>
      <c r="B2359" s="4" t="s">
        <v>533</v>
      </c>
      <c r="C2359" s="4" t="s">
        <v>14385</v>
      </c>
      <c r="D2359" s="4" t="s">
        <v>14386</v>
      </c>
      <c r="E2359" s="4" t="s">
        <v>14387</v>
      </c>
      <c r="F2359" s="4">
        <v>2026</v>
      </c>
      <c r="G2359" s="4" t="s">
        <v>14388</v>
      </c>
      <c r="H2359" s="4" t="s">
        <v>6164</v>
      </c>
      <c r="I2359" s="4" t="s">
        <v>14389</v>
      </c>
      <c r="J2359" s="4" t="s">
        <v>14390</v>
      </c>
      <c r="K2359" s="4"/>
      <c r="L2359" s="4"/>
      <c r="M2359" s="4" t="s">
        <v>14391</v>
      </c>
    </row>
    <row r="2360" spans="1:13" ht="15" customHeight="1">
      <c r="A2360" s="4" t="s">
        <v>14392</v>
      </c>
      <c r="B2360" s="4" t="s">
        <v>533</v>
      </c>
      <c r="C2360" s="4" t="s">
        <v>14393</v>
      </c>
      <c r="D2360" s="4" t="s">
        <v>14394</v>
      </c>
      <c r="E2360" s="4" t="s">
        <v>14395</v>
      </c>
      <c r="F2360" s="4">
        <v>2025</v>
      </c>
      <c r="G2360" s="4" t="s">
        <v>6187</v>
      </c>
      <c r="H2360" s="4" t="s">
        <v>6164</v>
      </c>
      <c r="I2360" s="4" t="s">
        <v>14396</v>
      </c>
      <c r="J2360" s="4"/>
      <c r="K2360" s="4"/>
      <c r="L2360" s="4"/>
      <c r="M2360" s="4"/>
    </row>
    <row r="2361" spans="1:13" ht="15" customHeight="1">
      <c r="A2361" s="4" t="s">
        <v>14397</v>
      </c>
      <c r="B2361" s="4" t="s">
        <v>533</v>
      </c>
      <c r="C2361" s="4" t="s">
        <v>14398</v>
      </c>
      <c r="D2361" s="4" t="s">
        <v>14399</v>
      </c>
      <c r="E2361" s="4" t="s">
        <v>14400</v>
      </c>
      <c r="F2361" s="4">
        <v>2026</v>
      </c>
      <c r="G2361" s="4" t="s">
        <v>14401</v>
      </c>
      <c r="H2361" s="4" t="s">
        <v>6156</v>
      </c>
      <c r="I2361" s="4" t="s">
        <v>14402</v>
      </c>
      <c r="J2361" s="4"/>
      <c r="K2361" s="4"/>
      <c r="L2361" s="4"/>
      <c r="M2361" s="4" t="s">
        <v>14403</v>
      </c>
    </row>
    <row r="2362" spans="1:13" ht="15" customHeight="1">
      <c r="A2362" s="4" t="s">
        <v>14404</v>
      </c>
      <c r="B2362" s="4" t="s">
        <v>533</v>
      </c>
      <c r="C2362" s="4" t="s">
        <v>14405</v>
      </c>
      <c r="D2362" s="4" t="s">
        <v>5313</v>
      </c>
      <c r="E2362" s="4" t="s">
        <v>14406</v>
      </c>
      <c r="F2362" s="4">
        <v>2025</v>
      </c>
      <c r="G2362" s="4" t="s">
        <v>14407</v>
      </c>
      <c r="H2362" s="4" t="s">
        <v>6180</v>
      </c>
      <c r="I2362" s="4" t="s">
        <v>5316</v>
      </c>
      <c r="J2362" s="4"/>
      <c r="K2362" s="4" t="s">
        <v>5312</v>
      </c>
      <c r="L2362" s="4" t="s">
        <v>1264</v>
      </c>
      <c r="M2362" s="4"/>
    </row>
    <row r="2363" spans="1:13" ht="15" customHeight="1">
      <c r="A2363" s="4" t="s">
        <v>14408</v>
      </c>
      <c r="B2363" s="4" t="s">
        <v>533</v>
      </c>
      <c r="C2363" s="4" t="s">
        <v>14409</v>
      </c>
      <c r="D2363" s="4" t="s">
        <v>14410</v>
      </c>
      <c r="E2363" s="4" t="s">
        <v>14411</v>
      </c>
      <c r="F2363" s="4">
        <v>2023</v>
      </c>
      <c r="G2363" s="4" t="s">
        <v>14412</v>
      </c>
      <c r="H2363" s="4" t="s">
        <v>6156</v>
      </c>
      <c r="I2363" s="4" t="s">
        <v>14413</v>
      </c>
      <c r="J2363" s="4"/>
      <c r="K2363" s="4"/>
      <c r="L2363" s="4"/>
      <c r="M2363" s="4" t="s">
        <v>14414</v>
      </c>
    </row>
    <row r="2364" spans="1:13" ht="15" customHeight="1">
      <c r="A2364" s="4" t="s">
        <v>14415</v>
      </c>
      <c r="B2364" s="4" t="s">
        <v>533</v>
      </c>
      <c r="C2364" s="4" t="s">
        <v>14416</v>
      </c>
      <c r="D2364" s="4" t="s">
        <v>14417</v>
      </c>
      <c r="E2364" s="4" t="s">
        <v>14418</v>
      </c>
      <c r="F2364" s="4">
        <v>2025</v>
      </c>
      <c r="G2364" s="4" t="s">
        <v>6187</v>
      </c>
      <c r="H2364" s="4" t="s">
        <v>6164</v>
      </c>
      <c r="I2364" s="4" t="s">
        <v>14419</v>
      </c>
      <c r="J2364" s="4" t="s">
        <v>14420</v>
      </c>
      <c r="K2364" s="4"/>
      <c r="L2364" s="4"/>
      <c r="M2364" s="4" t="s">
        <v>14421</v>
      </c>
    </row>
    <row r="2365" spans="1:13" ht="15" customHeight="1">
      <c r="A2365" s="4" t="s">
        <v>14422</v>
      </c>
      <c r="B2365" s="4" t="s">
        <v>533</v>
      </c>
      <c r="C2365" s="4" t="s">
        <v>14423</v>
      </c>
      <c r="D2365" s="4" t="s">
        <v>14424</v>
      </c>
      <c r="E2365" s="4" t="s">
        <v>14425</v>
      </c>
      <c r="F2365" s="4">
        <v>2025</v>
      </c>
      <c r="G2365" s="4" t="s">
        <v>14426</v>
      </c>
      <c r="H2365" s="4" t="s">
        <v>6156</v>
      </c>
      <c r="I2365" s="4" t="s">
        <v>14427</v>
      </c>
      <c r="J2365" s="4"/>
      <c r="K2365" s="4" t="s">
        <v>443</v>
      </c>
      <c r="L2365" s="4" t="s">
        <v>6132</v>
      </c>
      <c r="M2365" s="4" t="s">
        <v>14428</v>
      </c>
    </row>
    <row r="2366" spans="1:13" ht="15" customHeight="1">
      <c r="A2366" s="4" t="s">
        <v>14429</v>
      </c>
      <c r="B2366" s="4" t="s">
        <v>533</v>
      </c>
      <c r="C2366" s="4" t="s">
        <v>14430</v>
      </c>
      <c r="D2366" s="4" t="s">
        <v>14431</v>
      </c>
      <c r="E2366" s="4" t="s">
        <v>14432</v>
      </c>
      <c r="F2366" s="4">
        <v>2025</v>
      </c>
      <c r="G2366" s="4" t="s">
        <v>6187</v>
      </c>
      <c r="H2366" s="4" t="s">
        <v>6164</v>
      </c>
      <c r="I2366" s="4" t="s">
        <v>14433</v>
      </c>
      <c r="J2366" s="4" t="s">
        <v>14434</v>
      </c>
      <c r="K2366" s="4"/>
      <c r="L2366" s="4"/>
      <c r="M2366" s="4" t="s">
        <v>14435</v>
      </c>
    </row>
    <row r="2367" spans="1:13" ht="15" customHeight="1">
      <c r="A2367" s="4" t="s">
        <v>14436</v>
      </c>
      <c r="B2367" s="4" t="s">
        <v>533</v>
      </c>
      <c r="C2367" s="4" t="s">
        <v>14437</v>
      </c>
      <c r="D2367" s="4" t="s">
        <v>1397</v>
      </c>
      <c r="E2367" s="4" t="s">
        <v>14438</v>
      </c>
      <c r="F2367" s="4">
        <v>2026</v>
      </c>
      <c r="G2367" s="4" t="s">
        <v>1399</v>
      </c>
      <c r="H2367" s="4" t="s">
        <v>6313</v>
      </c>
      <c r="I2367" s="4" t="s">
        <v>1400</v>
      </c>
      <c r="J2367" s="4"/>
      <c r="K2367" s="4" t="s">
        <v>1396</v>
      </c>
      <c r="L2367" s="4" t="s">
        <v>1264</v>
      </c>
      <c r="M2367" s="4" t="s">
        <v>1401</v>
      </c>
    </row>
    <row r="2368" spans="1:13" ht="15" customHeight="1">
      <c r="A2368" s="4" t="s">
        <v>14439</v>
      </c>
      <c r="B2368" s="4" t="s">
        <v>533</v>
      </c>
      <c r="C2368" s="4" t="s">
        <v>14440</v>
      </c>
      <c r="D2368" s="4" t="s">
        <v>14441</v>
      </c>
      <c r="E2368" s="4" t="s">
        <v>14442</v>
      </c>
      <c r="F2368" s="4">
        <v>2025</v>
      </c>
      <c r="G2368" s="4" t="s">
        <v>6187</v>
      </c>
      <c r="H2368" s="4" t="s">
        <v>6164</v>
      </c>
      <c r="I2368" s="4" t="s">
        <v>14443</v>
      </c>
      <c r="J2368" s="4" t="s">
        <v>14444</v>
      </c>
      <c r="K2368" s="4"/>
      <c r="L2368" s="4"/>
      <c r="M2368" s="4" t="s">
        <v>14445</v>
      </c>
    </row>
    <row r="2369" spans="1:13" ht="15" customHeight="1">
      <c r="A2369" s="4" t="s">
        <v>14446</v>
      </c>
      <c r="B2369" s="4" t="s">
        <v>533</v>
      </c>
      <c r="C2369" s="4" t="s">
        <v>14447</v>
      </c>
      <c r="D2369" s="4" t="s">
        <v>14448</v>
      </c>
      <c r="E2369" s="4" t="s">
        <v>14449</v>
      </c>
      <c r="F2369" s="4">
        <v>2026</v>
      </c>
      <c r="G2369" s="4" t="s">
        <v>6187</v>
      </c>
      <c r="H2369" s="4" t="s">
        <v>6164</v>
      </c>
      <c r="I2369" s="4" t="s">
        <v>14450</v>
      </c>
      <c r="J2369" s="4" t="s">
        <v>14451</v>
      </c>
      <c r="K2369" s="4"/>
      <c r="L2369" s="4"/>
      <c r="M2369" s="4" t="s">
        <v>14452</v>
      </c>
    </row>
    <row r="2370" spans="1:13" ht="15" customHeight="1">
      <c r="A2370" s="4" t="s">
        <v>14453</v>
      </c>
      <c r="B2370" s="4" t="s">
        <v>533</v>
      </c>
      <c r="C2370" s="4" t="s">
        <v>14454</v>
      </c>
      <c r="D2370" s="4" t="s">
        <v>14455</v>
      </c>
      <c r="E2370" s="4" t="s">
        <v>14456</v>
      </c>
      <c r="F2370" s="4">
        <v>2023</v>
      </c>
      <c r="G2370" s="4" t="s">
        <v>14457</v>
      </c>
      <c r="H2370" s="4" t="s">
        <v>6164</v>
      </c>
      <c r="I2370" s="4" t="s">
        <v>14458</v>
      </c>
      <c r="J2370" s="4" t="s">
        <v>14459</v>
      </c>
      <c r="K2370" s="4"/>
      <c r="L2370" s="4"/>
      <c r="M2370" s="4" t="s">
        <v>14460</v>
      </c>
    </row>
    <row r="2371" spans="1:13" ht="15" customHeight="1">
      <c r="A2371" s="4" t="s">
        <v>14461</v>
      </c>
      <c r="B2371" s="4" t="s">
        <v>533</v>
      </c>
      <c r="C2371" s="4" t="s">
        <v>14462</v>
      </c>
      <c r="D2371" s="4" t="s">
        <v>14463</v>
      </c>
      <c r="E2371" s="4" t="s">
        <v>14464</v>
      </c>
      <c r="F2371" s="4">
        <v>2025</v>
      </c>
      <c r="G2371" s="4" t="s">
        <v>6187</v>
      </c>
      <c r="H2371" s="4" t="s">
        <v>6164</v>
      </c>
      <c r="I2371" s="4" t="s">
        <v>14465</v>
      </c>
      <c r="J2371" s="4" t="s">
        <v>14466</v>
      </c>
      <c r="K2371" s="4"/>
      <c r="L2371" s="4"/>
      <c r="M2371" s="4" t="s">
        <v>14467</v>
      </c>
    </row>
    <row r="2372" spans="1:13" ht="15" customHeight="1">
      <c r="A2372" s="4" t="s">
        <v>14468</v>
      </c>
      <c r="B2372" s="4" t="s">
        <v>533</v>
      </c>
      <c r="C2372" s="4" t="s">
        <v>14469</v>
      </c>
      <c r="D2372" s="4" t="s">
        <v>14470</v>
      </c>
      <c r="E2372" s="4" t="s">
        <v>14471</v>
      </c>
      <c r="F2372" s="4">
        <v>2025</v>
      </c>
      <c r="G2372" s="4" t="s">
        <v>6187</v>
      </c>
      <c r="H2372" s="4" t="s">
        <v>6164</v>
      </c>
      <c r="I2372" s="4" t="s">
        <v>14472</v>
      </c>
      <c r="J2372" s="4" t="s">
        <v>14473</v>
      </c>
      <c r="K2372" s="4"/>
      <c r="L2372" s="4"/>
      <c r="M2372" s="4" t="s">
        <v>14474</v>
      </c>
    </row>
    <row r="2373" spans="1:13" ht="15" customHeight="1">
      <c r="A2373" s="4" t="s">
        <v>14475</v>
      </c>
      <c r="B2373" s="4" t="s">
        <v>533</v>
      </c>
      <c r="C2373" s="4" t="s">
        <v>14476</v>
      </c>
      <c r="D2373" s="4" t="s">
        <v>14477</v>
      </c>
      <c r="E2373" s="4" t="s">
        <v>14478</v>
      </c>
      <c r="F2373" s="4">
        <v>2025</v>
      </c>
      <c r="G2373" s="4" t="s">
        <v>6187</v>
      </c>
      <c r="H2373" s="4" t="s">
        <v>6164</v>
      </c>
      <c r="I2373" s="4" t="s">
        <v>14479</v>
      </c>
      <c r="J2373" s="4" t="s">
        <v>14480</v>
      </c>
      <c r="K2373" s="4"/>
      <c r="L2373" s="4"/>
      <c r="M2373" s="4" t="s">
        <v>14481</v>
      </c>
    </row>
    <row r="2374" spans="1:13" ht="15" customHeight="1">
      <c r="A2374" s="4" t="s">
        <v>14482</v>
      </c>
      <c r="B2374" s="4" t="s">
        <v>533</v>
      </c>
      <c r="C2374" s="4" t="s">
        <v>14483</v>
      </c>
      <c r="D2374" s="4" t="s">
        <v>14484</v>
      </c>
      <c r="E2374" s="4" t="s">
        <v>14485</v>
      </c>
      <c r="F2374" s="4">
        <v>2026</v>
      </c>
      <c r="G2374" s="4" t="s">
        <v>14486</v>
      </c>
      <c r="H2374" s="4" t="s">
        <v>6156</v>
      </c>
      <c r="I2374" s="4" t="s">
        <v>14487</v>
      </c>
      <c r="J2374" s="4"/>
      <c r="K2374" s="4"/>
      <c r="L2374" s="4"/>
      <c r="M2374" s="4" t="s">
        <v>14488</v>
      </c>
    </row>
    <row r="2375" spans="1:13" ht="15" customHeight="1">
      <c r="A2375" s="4" t="s">
        <v>14489</v>
      </c>
      <c r="B2375" s="4" t="s">
        <v>533</v>
      </c>
      <c r="C2375" s="4" t="s">
        <v>14490</v>
      </c>
      <c r="D2375" s="4" t="s">
        <v>14491</v>
      </c>
      <c r="E2375" s="4" t="s">
        <v>14492</v>
      </c>
      <c r="F2375" s="4">
        <v>2026</v>
      </c>
      <c r="G2375" s="4" t="s">
        <v>7661</v>
      </c>
      <c r="H2375" s="4" t="s">
        <v>6164</v>
      </c>
      <c r="I2375" s="4" t="s">
        <v>2639</v>
      </c>
      <c r="J2375" s="4"/>
      <c r="K2375" s="4" t="s">
        <v>2636</v>
      </c>
      <c r="L2375" s="4" t="s">
        <v>1264</v>
      </c>
      <c r="M2375" s="4" t="s">
        <v>2640</v>
      </c>
    </row>
    <row r="2376" spans="1:13" ht="15" customHeight="1">
      <c r="A2376" s="4" t="s">
        <v>14493</v>
      </c>
      <c r="B2376" s="4" t="s">
        <v>533</v>
      </c>
      <c r="C2376" s="4" t="s">
        <v>14494</v>
      </c>
      <c r="D2376" s="4" t="s">
        <v>14495</v>
      </c>
      <c r="E2376" s="4" t="s">
        <v>14496</v>
      </c>
      <c r="F2376" s="4">
        <v>2025</v>
      </c>
      <c r="G2376" s="4" t="s">
        <v>6187</v>
      </c>
      <c r="H2376" s="4" t="s">
        <v>6156</v>
      </c>
      <c r="I2376" s="4" t="s">
        <v>14497</v>
      </c>
      <c r="J2376" s="4" t="s">
        <v>14498</v>
      </c>
      <c r="K2376" s="4"/>
      <c r="L2376" s="4"/>
      <c r="M2376" s="4" t="s">
        <v>14499</v>
      </c>
    </row>
    <row r="2377" spans="1:13" ht="15" customHeight="1">
      <c r="A2377" s="4" t="s">
        <v>14500</v>
      </c>
      <c r="B2377" s="4" t="s">
        <v>533</v>
      </c>
      <c r="C2377" s="4" t="s">
        <v>14501</v>
      </c>
      <c r="D2377" s="4" t="s">
        <v>14502</v>
      </c>
      <c r="E2377" s="4" t="s">
        <v>14503</v>
      </c>
      <c r="F2377" s="4">
        <v>2026</v>
      </c>
      <c r="G2377" s="4" t="s">
        <v>6187</v>
      </c>
      <c r="H2377" s="4" t="s">
        <v>6156</v>
      </c>
      <c r="I2377" s="4" t="s">
        <v>14504</v>
      </c>
      <c r="J2377" s="4" t="s">
        <v>14505</v>
      </c>
      <c r="K2377" s="4"/>
      <c r="L2377" s="4"/>
      <c r="M2377" s="4" t="s">
        <v>14506</v>
      </c>
    </row>
    <row r="2378" spans="1:13" ht="15" customHeight="1">
      <c r="A2378" s="4" t="s">
        <v>14507</v>
      </c>
      <c r="B2378" s="4" t="s">
        <v>533</v>
      </c>
      <c r="C2378" s="4" t="s">
        <v>14508</v>
      </c>
      <c r="D2378" s="4" t="s">
        <v>303</v>
      </c>
      <c r="E2378" s="4" t="s">
        <v>14509</v>
      </c>
      <c r="F2378" s="4">
        <v>2025</v>
      </c>
      <c r="G2378" s="4" t="s">
        <v>14510</v>
      </c>
      <c r="H2378" s="4" t="s">
        <v>6180</v>
      </c>
      <c r="I2378" s="4" t="s">
        <v>3237</v>
      </c>
      <c r="J2378" s="4"/>
      <c r="K2378" s="4" t="s">
        <v>302</v>
      </c>
      <c r="L2378" s="4" t="s">
        <v>1264</v>
      </c>
      <c r="M2378" s="4" t="s">
        <v>304</v>
      </c>
    </row>
    <row r="2379" spans="1:13" ht="15" customHeight="1">
      <c r="A2379" s="4" t="s">
        <v>14511</v>
      </c>
      <c r="B2379" s="4" t="s">
        <v>533</v>
      </c>
      <c r="C2379" s="4" t="s">
        <v>14512</v>
      </c>
      <c r="D2379" s="4" t="s">
        <v>14513</v>
      </c>
      <c r="E2379" s="4" t="s">
        <v>14514</v>
      </c>
      <c r="F2379" s="4">
        <v>2026</v>
      </c>
      <c r="G2379" s="4" t="s">
        <v>6233</v>
      </c>
      <c r="H2379" s="4" t="s">
        <v>6234</v>
      </c>
      <c r="I2379" s="4" t="s">
        <v>14515</v>
      </c>
      <c r="J2379" s="4" t="s">
        <v>14516</v>
      </c>
      <c r="K2379" s="4"/>
      <c r="L2379" s="4"/>
      <c r="M2379" s="4" t="s">
        <v>14517</v>
      </c>
    </row>
    <row r="2380" spans="1:13" ht="15" customHeight="1">
      <c r="A2380" s="4" t="s">
        <v>14518</v>
      </c>
      <c r="B2380" s="4" t="s">
        <v>533</v>
      </c>
      <c r="C2380" s="4" t="s">
        <v>14519</v>
      </c>
      <c r="D2380" s="4" t="s">
        <v>14520</v>
      </c>
      <c r="E2380" s="4" t="s">
        <v>14521</v>
      </c>
      <c r="F2380" s="4">
        <v>2026</v>
      </c>
      <c r="G2380" s="4" t="s">
        <v>14522</v>
      </c>
      <c r="H2380" s="4" t="s">
        <v>6164</v>
      </c>
      <c r="I2380" s="4" t="s">
        <v>14523</v>
      </c>
      <c r="J2380" s="4"/>
      <c r="K2380" s="4"/>
      <c r="L2380" s="4"/>
      <c r="M2380" s="4" t="s">
        <v>14524</v>
      </c>
    </row>
    <row r="2381" spans="1:13" ht="15" customHeight="1">
      <c r="A2381" s="4" t="s">
        <v>14525</v>
      </c>
      <c r="B2381" s="4" t="s">
        <v>533</v>
      </c>
      <c r="C2381" s="4" t="s">
        <v>14526</v>
      </c>
      <c r="D2381" s="4" t="s">
        <v>14527</v>
      </c>
      <c r="E2381" s="4" t="s">
        <v>14528</v>
      </c>
      <c r="F2381" s="4">
        <v>2025</v>
      </c>
      <c r="G2381" s="4" t="s">
        <v>14529</v>
      </c>
      <c r="H2381" s="4" t="s">
        <v>6164</v>
      </c>
      <c r="I2381" s="4" t="s">
        <v>14530</v>
      </c>
      <c r="J2381" s="4"/>
      <c r="K2381" s="4"/>
      <c r="L2381" s="4"/>
      <c r="M2381" s="4" t="s">
        <v>14531</v>
      </c>
    </row>
    <row r="2382" spans="1:13" ht="15" customHeight="1">
      <c r="A2382" s="4" t="s">
        <v>14532</v>
      </c>
      <c r="B2382" s="4" t="s">
        <v>533</v>
      </c>
      <c r="C2382" s="4" t="s">
        <v>14533</v>
      </c>
      <c r="D2382" s="4" t="s">
        <v>14534</v>
      </c>
      <c r="E2382" s="4" t="s">
        <v>14535</v>
      </c>
      <c r="F2382" s="4">
        <v>2026</v>
      </c>
      <c r="G2382" s="4"/>
      <c r="H2382" s="4" t="s">
        <v>6180</v>
      </c>
      <c r="I2382" s="4"/>
      <c r="J2382" s="4" t="s">
        <v>14536</v>
      </c>
      <c r="K2382" s="4"/>
      <c r="L2382" s="4"/>
      <c r="M2382" s="4" t="s">
        <v>14537</v>
      </c>
    </row>
    <row r="2383" spans="1:13" ht="15" customHeight="1">
      <c r="A2383" s="4" t="s">
        <v>14538</v>
      </c>
      <c r="B2383" s="4" t="s">
        <v>533</v>
      </c>
      <c r="C2383" s="4" t="s">
        <v>14539</v>
      </c>
      <c r="D2383" s="4" t="s">
        <v>14540</v>
      </c>
      <c r="E2383" s="4" t="s">
        <v>14541</v>
      </c>
      <c r="F2383" s="4">
        <v>2025</v>
      </c>
      <c r="G2383" s="4" t="s">
        <v>14542</v>
      </c>
      <c r="H2383" s="4" t="s">
        <v>6164</v>
      </c>
      <c r="I2383" s="4" t="s">
        <v>14543</v>
      </c>
      <c r="J2383" s="4"/>
      <c r="K2383" s="4"/>
      <c r="L2383" s="4"/>
      <c r="M2383" s="4" t="s">
        <v>14544</v>
      </c>
    </row>
    <row r="2384" spans="1:13" ht="15" customHeight="1">
      <c r="A2384" s="4" t="s">
        <v>14545</v>
      </c>
      <c r="B2384" s="4" t="s">
        <v>533</v>
      </c>
      <c r="C2384" s="4" t="s">
        <v>14546</v>
      </c>
      <c r="D2384" s="4" t="s">
        <v>14547</v>
      </c>
      <c r="E2384" s="4" t="s">
        <v>14548</v>
      </c>
      <c r="F2384" s="4">
        <v>2024</v>
      </c>
      <c r="G2384" s="4" t="s">
        <v>14549</v>
      </c>
      <c r="H2384" s="4" t="s">
        <v>6164</v>
      </c>
      <c r="I2384" s="4" t="s">
        <v>14550</v>
      </c>
      <c r="J2384" s="4"/>
      <c r="K2384" s="4"/>
      <c r="L2384" s="4"/>
      <c r="M2384" s="4" t="s">
        <v>14551</v>
      </c>
    </row>
    <row r="2385" spans="1:13" ht="15" customHeight="1">
      <c r="A2385" s="4" t="s">
        <v>14552</v>
      </c>
      <c r="B2385" s="4" t="s">
        <v>533</v>
      </c>
      <c r="C2385" s="4" t="s">
        <v>14553</v>
      </c>
      <c r="D2385" s="4" t="s">
        <v>14554</v>
      </c>
      <c r="E2385" s="4" t="s">
        <v>14555</v>
      </c>
      <c r="F2385" s="4">
        <v>2026</v>
      </c>
      <c r="G2385" s="4" t="s">
        <v>14190</v>
      </c>
      <c r="H2385" s="4" t="s">
        <v>6156</v>
      </c>
      <c r="I2385" s="4" t="s">
        <v>14556</v>
      </c>
      <c r="J2385" s="4"/>
      <c r="K2385" s="4"/>
      <c r="L2385" s="4"/>
      <c r="M2385" s="4" t="s">
        <v>14557</v>
      </c>
    </row>
    <row r="2386" spans="1:13" ht="15" customHeight="1">
      <c r="A2386" s="4" t="s">
        <v>14558</v>
      </c>
      <c r="B2386" s="4" t="s">
        <v>533</v>
      </c>
      <c r="C2386" s="4" t="s">
        <v>14559</v>
      </c>
      <c r="D2386" s="4" t="s">
        <v>14560</v>
      </c>
      <c r="E2386" s="4" t="s">
        <v>14561</v>
      </c>
      <c r="F2386" s="4">
        <v>2026</v>
      </c>
      <c r="G2386" s="4" t="s">
        <v>14562</v>
      </c>
      <c r="H2386" s="4" t="s">
        <v>6164</v>
      </c>
      <c r="I2386" s="4" t="s">
        <v>14563</v>
      </c>
      <c r="J2386" s="4"/>
      <c r="K2386" s="4"/>
      <c r="L2386" s="4"/>
      <c r="M2386" s="4" t="s">
        <v>14564</v>
      </c>
    </row>
    <row r="2387" spans="1:13" ht="15" customHeight="1">
      <c r="A2387" s="4" t="s">
        <v>14565</v>
      </c>
      <c r="B2387" s="4" t="s">
        <v>533</v>
      </c>
      <c r="C2387" s="4" t="s">
        <v>14566</v>
      </c>
      <c r="D2387" s="4" t="s">
        <v>14567</v>
      </c>
      <c r="E2387" s="4" t="s">
        <v>14568</v>
      </c>
      <c r="F2387" s="4">
        <v>2026</v>
      </c>
      <c r="G2387" s="4" t="s">
        <v>14569</v>
      </c>
      <c r="H2387" s="4" t="s">
        <v>6164</v>
      </c>
      <c r="I2387" s="4" t="s">
        <v>14570</v>
      </c>
      <c r="J2387" s="4"/>
      <c r="K2387" s="4"/>
      <c r="L2387" s="4"/>
      <c r="M2387" s="2" t="s">
        <v>14571</v>
      </c>
    </row>
    <row r="2388" spans="1:13" ht="15" customHeight="1">
      <c r="A2388" s="4" t="s">
        <v>14572</v>
      </c>
      <c r="B2388" s="4" t="s">
        <v>533</v>
      </c>
      <c r="C2388" s="4" t="s">
        <v>14573</v>
      </c>
      <c r="D2388" s="4" t="s">
        <v>14574</v>
      </c>
      <c r="E2388" s="4" t="s">
        <v>14575</v>
      </c>
      <c r="F2388" s="4">
        <v>2026</v>
      </c>
      <c r="G2388" s="4" t="s">
        <v>11265</v>
      </c>
      <c r="H2388" s="4" t="s">
        <v>6156</v>
      </c>
      <c r="I2388" s="4" t="s">
        <v>14576</v>
      </c>
      <c r="J2388" s="4"/>
      <c r="K2388" s="4"/>
      <c r="L2388" s="4"/>
      <c r="M2388" s="4" t="s">
        <v>14577</v>
      </c>
    </row>
    <row r="2389" spans="1:13" ht="15" customHeight="1">
      <c r="A2389" s="4" t="s">
        <v>14578</v>
      </c>
      <c r="B2389" s="4" t="s">
        <v>533</v>
      </c>
      <c r="C2389" s="4" t="s">
        <v>14579</v>
      </c>
      <c r="D2389" s="4" t="s">
        <v>14580</v>
      </c>
      <c r="E2389" s="4" t="s">
        <v>14581</v>
      </c>
      <c r="F2389" s="4">
        <v>2025</v>
      </c>
      <c r="G2389" s="4" t="s">
        <v>6187</v>
      </c>
      <c r="H2389" s="4" t="s">
        <v>6164</v>
      </c>
      <c r="I2389" s="4" t="s">
        <v>14582</v>
      </c>
      <c r="J2389" s="4"/>
      <c r="K2389" s="4"/>
      <c r="L2389" s="4"/>
      <c r="M2389" s="4"/>
    </row>
    <row r="2390" spans="1:13" ht="15" customHeight="1">
      <c r="A2390" s="4" t="s">
        <v>14583</v>
      </c>
      <c r="B2390" s="4" t="s">
        <v>533</v>
      </c>
      <c r="C2390" s="4" t="s">
        <v>14584</v>
      </c>
      <c r="D2390" s="4" t="s">
        <v>14585</v>
      </c>
      <c r="E2390" s="4" t="s">
        <v>14586</v>
      </c>
      <c r="F2390" s="4">
        <v>2025</v>
      </c>
      <c r="G2390" s="4" t="s">
        <v>6187</v>
      </c>
      <c r="H2390" s="4" t="s">
        <v>6164</v>
      </c>
      <c r="I2390" s="4" t="s">
        <v>14587</v>
      </c>
      <c r="J2390" s="4" t="s">
        <v>14588</v>
      </c>
      <c r="K2390" s="4"/>
      <c r="L2390" s="4"/>
      <c r="M2390" s="4" t="s">
        <v>14589</v>
      </c>
    </row>
    <row r="2391" spans="1:13" ht="15" customHeight="1">
      <c r="A2391" s="4" t="s">
        <v>14590</v>
      </c>
      <c r="B2391" s="4" t="s">
        <v>533</v>
      </c>
      <c r="C2391" s="4" t="s">
        <v>14591</v>
      </c>
      <c r="D2391" s="4" t="s">
        <v>14592</v>
      </c>
      <c r="E2391" s="4" t="s">
        <v>14593</v>
      </c>
      <c r="F2391" s="4">
        <v>2025</v>
      </c>
      <c r="G2391" s="4" t="s">
        <v>14594</v>
      </c>
      <c r="H2391" s="4" t="s">
        <v>6202</v>
      </c>
      <c r="I2391" s="4" t="s">
        <v>14595</v>
      </c>
      <c r="J2391" s="4"/>
      <c r="K2391" s="4"/>
      <c r="L2391" s="4"/>
      <c r="M2391" s="2" t="s">
        <v>14596</v>
      </c>
    </row>
    <row r="2392" spans="1:13" ht="15" customHeight="1">
      <c r="A2392" s="4" t="s">
        <v>372</v>
      </c>
      <c r="B2392" s="4" t="s">
        <v>533</v>
      </c>
      <c r="C2392" s="4" t="s">
        <v>14597</v>
      </c>
      <c r="D2392" s="4" t="s">
        <v>374</v>
      </c>
      <c r="E2392" s="4" t="s">
        <v>14598</v>
      </c>
      <c r="F2392" s="4">
        <v>2026</v>
      </c>
      <c r="G2392" s="4" t="s">
        <v>14599</v>
      </c>
      <c r="H2392" s="4" t="s">
        <v>6164</v>
      </c>
      <c r="I2392" s="4" t="s">
        <v>14600</v>
      </c>
      <c r="J2392" s="4"/>
      <c r="K2392" s="4"/>
      <c r="L2392" s="4"/>
      <c r="M2392" s="4" t="s">
        <v>14601</v>
      </c>
    </row>
    <row r="2393" spans="1:13" ht="15" customHeight="1">
      <c r="A2393" s="4" t="s">
        <v>14602</v>
      </c>
      <c r="B2393" s="4" t="s">
        <v>533</v>
      </c>
      <c r="C2393" s="4" t="s">
        <v>14603</v>
      </c>
      <c r="D2393" s="4" t="s">
        <v>3811</v>
      </c>
      <c r="E2393" s="4" t="s">
        <v>14604</v>
      </c>
      <c r="F2393" s="4">
        <v>2025</v>
      </c>
      <c r="G2393" s="4" t="s">
        <v>14605</v>
      </c>
      <c r="H2393" s="4" t="s">
        <v>6384</v>
      </c>
      <c r="I2393" s="4" t="s">
        <v>3814</v>
      </c>
      <c r="J2393" s="4" t="s">
        <v>3815</v>
      </c>
      <c r="K2393" s="4" t="s">
        <v>3810</v>
      </c>
      <c r="L2393" s="4" t="s">
        <v>1264</v>
      </c>
      <c r="M2393" s="4" t="s">
        <v>3816</v>
      </c>
    </row>
    <row r="2394" spans="1:13" ht="15" customHeight="1">
      <c r="A2394" s="4" t="s">
        <v>14606</v>
      </c>
      <c r="B2394" s="4" t="s">
        <v>533</v>
      </c>
      <c r="C2394" s="4" t="s">
        <v>14607</v>
      </c>
      <c r="D2394" s="4" t="s">
        <v>4480</v>
      </c>
      <c r="E2394" s="4" t="s">
        <v>14608</v>
      </c>
      <c r="F2394" s="4">
        <v>2026</v>
      </c>
      <c r="G2394" s="4" t="s">
        <v>4482</v>
      </c>
      <c r="H2394" s="4" t="s">
        <v>6313</v>
      </c>
      <c r="I2394" s="4" t="s">
        <v>4483</v>
      </c>
      <c r="J2394" s="4"/>
      <c r="K2394" s="4" t="s">
        <v>4479</v>
      </c>
      <c r="L2394" s="4" t="s">
        <v>1264</v>
      </c>
      <c r="M2394" s="4" t="s">
        <v>4484</v>
      </c>
    </row>
    <row r="2395" spans="1:13" ht="15" customHeight="1">
      <c r="A2395" s="4" t="s">
        <v>14609</v>
      </c>
      <c r="B2395" s="4" t="s">
        <v>533</v>
      </c>
      <c r="C2395" s="4" t="s">
        <v>14610</v>
      </c>
      <c r="D2395" s="4" t="s">
        <v>14611</v>
      </c>
      <c r="E2395" s="4" t="s">
        <v>14612</v>
      </c>
      <c r="F2395" s="4">
        <v>2025</v>
      </c>
      <c r="G2395" s="4" t="s">
        <v>14613</v>
      </c>
      <c r="H2395" s="4" t="s">
        <v>6156</v>
      </c>
      <c r="I2395" s="4" t="s">
        <v>14614</v>
      </c>
      <c r="J2395" s="4"/>
      <c r="K2395" s="4"/>
      <c r="L2395" s="4"/>
      <c r="M2395" s="4" t="s">
        <v>14615</v>
      </c>
    </row>
    <row r="2396" spans="1:13" ht="15" customHeight="1">
      <c r="A2396" s="4" t="s">
        <v>14616</v>
      </c>
      <c r="B2396" s="4" t="s">
        <v>533</v>
      </c>
      <c r="C2396" s="4" t="s">
        <v>14617</v>
      </c>
      <c r="D2396" s="4" t="s">
        <v>2542</v>
      </c>
      <c r="E2396" s="4" t="s">
        <v>14618</v>
      </c>
      <c r="F2396" s="4">
        <v>2025</v>
      </c>
      <c r="G2396" s="4" t="s">
        <v>2544</v>
      </c>
      <c r="H2396" s="4" t="s">
        <v>6313</v>
      </c>
      <c r="I2396" s="4" t="s">
        <v>2545</v>
      </c>
      <c r="J2396" s="4"/>
      <c r="K2396" s="4" t="s">
        <v>2541</v>
      </c>
      <c r="L2396" s="4" t="s">
        <v>1264</v>
      </c>
      <c r="M2396" s="4" t="s">
        <v>2546</v>
      </c>
    </row>
    <row r="2397" spans="1:13" ht="15" customHeight="1">
      <c r="A2397" s="4" t="s">
        <v>14619</v>
      </c>
      <c r="B2397" s="4" t="s">
        <v>533</v>
      </c>
      <c r="C2397" s="4" t="s">
        <v>14620</v>
      </c>
      <c r="D2397" s="4" t="s">
        <v>14621</v>
      </c>
      <c r="E2397" s="4" t="s">
        <v>14622</v>
      </c>
      <c r="F2397" s="4">
        <v>2026</v>
      </c>
      <c r="G2397" s="4"/>
      <c r="H2397" s="4" t="s">
        <v>6180</v>
      </c>
      <c r="I2397" s="4"/>
      <c r="J2397" s="4" t="s">
        <v>14623</v>
      </c>
      <c r="K2397" s="4"/>
      <c r="L2397" s="4"/>
      <c r="M2397" s="4" t="s">
        <v>14624</v>
      </c>
    </row>
    <row r="2398" spans="1:13" ht="15" customHeight="1">
      <c r="A2398" s="4" t="s">
        <v>14625</v>
      </c>
      <c r="B2398" s="4" t="s">
        <v>533</v>
      </c>
      <c r="C2398" s="4" t="s">
        <v>14626</v>
      </c>
      <c r="D2398" s="4" t="s">
        <v>14627</v>
      </c>
      <c r="E2398" s="4" t="s">
        <v>14628</v>
      </c>
      <c r="F2398" s="4">
        <v>2026</v>
      </c>
      <c r="G2398" s="4" t="s">
        <v>9258</v>
      </c>
      <c r="H2398" s="4" t="s">
        <v>6156</v>
      </c>
      <c r="I2398" s="4" t="s">
        <v>14629</v>
      </c>
      <c r="J2398" s="4"/>
      <c r="K2398" s="4"/>
      <c r="L2398" s="4"/>
      <c r="M2398" s="2" t="s">
        <v>14630</v>
      </c>
    </row>
    <row r="2399" spans="1:13" ht="15" customHeight="1">
      <c r="A2399" s="4" t="s">
        <v>14631</v>
      </c>
      <c r="B2399" s="4" t="s">
        <v>533</v>
      </c>
      <c r="C2399" s="4" t="s">
        <v>14632</v>
      </c>
      <c r="D2399" s="4" t="s">
        <v>14633</v>
      </c>
      <c r="E2399" s="4" t="s">
        <v>14634</v>
      </c>
      <c r="F2399" s="4">
        <v>2026</v>
      </c>
      <c r="G2399" s="4"/>
      <c r="H2399" s="4" t="s">
        <v>6180</v>
      </c>
      <c r="I2399" s="4"/>
      <c r="J2399" s="4" t="s">
        <v>14635</v>
      </c>
      <c r="K2399" s="4"/>
      <c r="L2399" s="4"/>
      <c r="M2399" s="4" t="s">
        <v>14636</v>
      </c>
    </row>
    <row r="2400" spans="1:13" ht="15" customHeight="1">
      <c r="A2400" s="4" t="s">
        <v>14637</v>
      </c>
      <c r="B2400" s="4" t="s">
        <v>533</v>
      </c>
      <c r="C2400" s="4" t="s">
        <v>14638</v>
      </c>
      <c r="D2400" s="4" t="s">
        <v>14639</v>
      </c>
      <c r="E2400" s="4" t="s">
        <v>14640</v>
      </c>
      <c r="F2400" s="4">
        <v>2024</v>
      </c>
      <c r="G2400" s="4" t="s">
        <v>14401</v>
      </c>
      <c r="H2400" s="4" t="s">
        <v>6156</v>
      </c>
      <c r="I2400" s="4" t="s">
        <v>14641</v>
      </c>
      <c r="J2400" s="4"/>
      <c r="K2400" s="4"/>
      <c r="L2400" s="4"/>
      <c r="M2400" s="4" t="s">
        <v>14642</v>
      </c>
    </row>
    <row r="2401" spans="1:13" ht="15" customHeight="1">
      <c r="A2401" s="4" t="s">
        <v>14643</v>
      </c>
      <c r="B2401" s="4" t="s">
        <v>533</v>
      </c>
      <c r="C2401" s="4" t="s">
        <v>14644</v>
      </c>
      <c r="D2401" s="4" t="s">
        <v>3099</v>
      </c>
      <c r="E2401" s="4" t="s">
        <v>14645</v>
      </c>
      <c r="F2401" s="4">
        <v>2026</v>
      </c>
      <c r="G2401" s="4" t="s">
        <v>3101</v>
      </c>
      <c r="H2401" s="4" t="s">
        <v>6269</v>
      </c>
      <c r="I2401" s="4" t="s">
        <v>3102</v>
      </c>
      <c r="J2401" s="4"/>
      <c r="K2401" s="4" t="s">
        <v>3098</v>
      </c>
      <c r="L2401" s="4" t="s">
        <v>1264</v>
      </c>
      <c r="M2401" s="4" t="s">
        <v>3103</v>
      </c>
    </row>
    <row r="2402" spans="1:13" ht="15" customHeight="1">
      <c r="A2402" s="4" t="s">
        <v>14646</v>
      </c>
      <c r="B2402" s="4" t="s">
        <v>533</v>
      </c>
      <c r="C2402" s="4" t="s">
        <v>14647</v>
      </c>
      <c r="D2402" s="4" t="s">
        <v>14648</v>
      </c>
      <c r="E2402" s="4" t="s">
        <v>14649</v>
      </c>
      <c r="F2402" s="4">
        <v>2026</v>
      </c>
      <c r="G2402" s="4" t="s">
        <v>14650</v>
      </c>
      <c r="H2402" s="4" t="s">
        <v>6164</v>
      </c>
      <c r="I2402" s="4" t="s">
        <v>14651</v>
      </c>
      <c r="J2402" s="4"/>
      <c r="K2402" s="4"/>
      <c r="L2402" s="4"/>
      <c r="M2402" s="4"/>
    </row>
    <row r="2403" spans="1:13" ht="15" customHeight="1">
      <c r="A2403" s="4" t="s">
        <v>14652</v>
      </c>
      <c r="B2403" s="4" t="s">
        <v>533</v>
      </c>
      <c r="C2403" s="4" t="s">
        <v>14653</v>
      </c>
      <c r="D2403" s="4" t="s">
        <v>1872</v>
      </c>
      <c r="E2403" s="4" t="s">
        <v>14654</v>
      </c>
      <c r="F2403" s="4">
        <v>2025</v>
      </c>
      <c r="G2403" s="4" t="s">
        <v>1874</v>
      </c>
      <c r="H2403" s="4" t="s">
        <v>6313</v>
      </c>
      <c r="I2403" s="4" t="s">
        <v>1875</v>
      </c>
      <c r="J2403" s="4"/>
      <c r="K2403" s="4" t="s">
        <v>1871</v>
      </c>
      <c r="L2403" s="4" t="s">
        <v>1264</v>
      </c>
      <c r="M2403" s="4" t="s">
        <v>1876</v>
      </c>
    </row>
    <row r="2404" spans="1:13" ht="15" customHeight="1">
      <c r="A2404" s="4" t="s">
        <v>14655</v>
      </c>
      <c r="B2404" s="4" t="s">
        <v>533</v>
      </c>
      <c r="C2404" s="4" t="s">
        <v>14656</v>
      </c>
      <c r="D2404" s="4" t="s">
        <v>14657</v>
      </c>
      <c r="E2404" s="4" t="s">
        <v>14658</v>
      </c>
      <c r="F2404" s="4">
        <v>2024</v>
      </c>
      <c r="G2404" s="4" t="s">
        <v>14324</v>
      </c>
      <c r="H2404" s="4" t="s">
        <v>6234</v>
      </c>
      <c r="I2404" s="4" t="s">
        <v>14659</v>
      </c>
      <c r="J2404" s="4" t="s">
        <v>14660</v>
      </c>
      <c r="K2404" s="4"/>
      <c r="L2404" s="4"/>
      <c r="M2404" s="4" t="s">
        <v>14661</v>
      </c>
    </row>
    <row r="2405" spans="1:13" ht="15" customHeight="1">
      <c r="A2405" s="4" t="s">
        <v>14662</v>
      </c>
      <c r="B2405" s="4" t="s">
        <v>533</v>
      </c>
      <c r="C2405" s="4" t="s">
        <v>14663</v>
      </c>
      <c r="D2405" s="4" t="s">
        <v>14664</v>
      </c>
      <c r="E2405" s="4" t="s">
        <v>14665</v>
      </c>
      <c r="F2405" s="4">
        <v>2026</v>
      </c>
      <c r="G2405" s="4" t="s">
        <v>6187</v>
      </c>
      <c r="H2405" s="4" t="s">
        <v>6164</v>
      </c>
      <c r="I2405" s="4" t="s">
        <v>14666</v>
      </c>
      <c r="J2405" s="4" t="s">
        <v>14667</v>
      </c>
      <c r="K2405" s="4"/>
      <c r="L2405" s="4"/>
      <c r="M2405" s="4" t="s">
        <v>14668</v>
      </c>
    </row>
    <row r="2406" spans="1:13" ht="15" customHeight="1">
      <c r="A2406" s="4" t="s">
        <v>14669</v>
      </c>
      <c r="B2406" s="4" t="s">
        <v>533</v>
      </c>
      <c r="C2406" s="4" t="s">
        <v>14670</v>
      </c>
      <c r="D2406" s="4" t="s">
        <v>14671</v>
      </c>
      <c r="E2406" s="4" t="s">
        <v>14672</v>
      </c>
      <c r="F2406" s="4">
        <v>2026</v>
      </c>
      <c r="G2406" s="4" t="s">
        <v>14673</v>
      </c>
      <c r="H2406" s="4" t="s">
        <v>6164</v>
      </c>
      <c r="I2406" s="4" t="s">
        <v>14674</v>
      </c>
      <c r="J2406" s="4"/>
      <c r="K2406" s="4"/>
      <c r="L2406" s="4"/>
      <c r="M2406" s="4" t="s">
        <v>14675</v>
      </c>
    </row>
    <row r="2407" spans="1:13" ht="15" customHeight="1">
      <c r="A2407" s="4" t="s">
        <v>14676</v>
      </c>
      <c r="B2407" s="4" t="s">
        <v>533</v>
      </c>
      <c r="C2407" s="4" t="s">
        <v>14677</v>
      </c>
      <c r="D2407" s="4" t="s">
        <v>14678</v>
      </c>
      <c r="E2407" s="4" t="s">
        <v>14679</v>
      </c>
      <c r="F2407" s="4">
        <v>2026</v>
      </c>
      <c r="G2407" s="4" t="s">
        <v>14680</v>
      </c>
      <c r="H2407" s="4" t="s">
        <v>6164</v>
      </c>
      <c r="I2407" s="4" t="s">
        <v>14681</v>
      </c>
      <c r="J2407" s="4"/>
      <c r="K2407" s="4"/>
      <c r="L2407" s="4"/>
      <c r="M2407" s="4" t="s">
        <v>14682</v>
      </c>
    </row>
    <row r="2408" spans="1:13" ht="15" customHeight="1">
      <c r="A2408" s="4" t="s">
        <v>14683</v>
      </c>
      <c r="B2408" s="4" t="s">
        <v>533</v>
      </c>
      <c r="C2408" s="4" t="s">
        <v>14684</v>
      </c>
      <c r="D2408" s="4" t="s">
        <v>14685</v>
      </c>
      <c r="E2408" s="4" t="s">
        <v>14686</v>
      </c>
      <c r="F2408" s="4">
        <v>2026</v>
      </c>
      <c r="G2408" s="4" t="s">
        <v>14687</v>
      </c>
      <c r="H2408" s="4" t="s">
        <v>6164</v>
      </c>
      <c r="I2408" s="4" t="s">
        <v>14688</v>
      </c>
      <c r="J2408" s="4"/>
      <c r="K2408" s="4"/>
      <c r="L2408" s="4"/>
      <c r="M2408" s="4" t="s">
        <v>14689</v>
      </c>
    </row>
    <row r="2409" spans="1:13" ht="15" customHeight="1">
      <c r="A2409" s="4" t="s">
        <v>14690</v>
      </c>
      <c r="B2409" s="4" t="s">
        <v>533</v>
      </c>
      <c r="C2409" s="4" t="s">
        <v>14691</v>
      </c>
      <c r="D2409" s="4" t="s">
        <v>14692</v>
      </c>
      <c r="E2409" s="4" t="s">
        <v>14693</v>
      </c>
      <c r="F2409" s="4">
        <v>2026</v>
      </c>
      <c r="G2409" s="4" t="s">
        <v>14694</v>
      </c>
      <c r="H2409" s="4" t="s">
        <v>6202</v>
      </c>
      <c r="I2409" s="4" t="s">
        <v>14695</v>
      </c>
      <c r="J2409" s="4"/>
      <c r="K2409" s="4"/>
      <c r="L2409" s="4"/>
      <c r="M2409" s="4" t="s">
        <v>14696</v>
      </c>
    </row>
    <row r="2410" spans="1:13" ht="15" customHeight="1">
      <c r="A2410" s="4" t="s">
        <v>14697</v>
      </c>
      <c r="B2410" s="4" t="s">
        <v>533</v>
      </c>
      <c r="C2410" s="4" t="s">
        <v>14698</v>
      </c>
      <c r="D2410" s="4" t="s">
        <v>14699</v>
      </c>
      <c r="E2410" s="4" t="s">
        <v>14700</v>
      </c>
      <c r="F2410" s="4">
        <v>2026</v>
      </c>
      <c r="G2410" s="4" t="s">
        <v>14701</v>
      </c>
      <c r="H2410" s="4" t="s">
        <v>6739</v>
      </c>
      <c r="I2410" s="4" t="s">
        <v>14702</v>
      </c>
      <c r="J2410" s="4" t="s">
        <v>14703</v>
      </c>
      <c r="K2410" s="4"/>
      <c r="L2410" s="4"/>
      <c r="M2410" s="4" t="s">
        <v>14704</v>
      </c>
    </row>
    <row r="2411" spans="1:13" ht="15" customHeight="1">
      <c r="A2411" s="4" t="s">
        <v>14705</v>
      </c>
      <c r="B2411" s="4" t="s">
        <v>533</v>
      </c>
      <c r="C2411" s="4" t="s">
        <v>14706</v>
      </c>
      <c r="D2411" s="4" t="s">
        <v>14707</v>
      </c>
      <c r="E2411" s="4" t="s">
        <v>14708</v>
      </c>
      <c r="F2411" s="4">
        <v>2026</v>
      </c>
      <c r="G2411" s="4" t="s">
        <v>7577</v>
      </c>
      <c r="H2411" s="4" t="s">
        <v>6164</v>
      </c>
      <c r="I2411" s="4" t="s">
        <v>14709</v>
      </c>
      <c r="J2411" s="4"/>
      <c r="K2411" s="4"/>
      <c r="L2411" s="4"/>
      <c r="M2411" s="4" t="s">
        <v>14710</v>
      </c>
    </row>
    <row r="2412" spans="1:13" ht="15" customHeight="1">
      <c r="A2412" s="4" t="s">
        <v>14711</v>
      </c>
      <c r="B2412" s="4" t="s">
        <v>533</v>
      </c>
      <c r="C2412" s="4" t="s">
        <v>14712</v>
      </c>
      <c r="D2412" s="4" t="s">
        <v>14713</v>
      </c>
      <c r="E2412" s="4" t="s">
        <v>14714</v>
      </c>
      <c r="F2412" s="4">
        <v>2026</v>
      </c>
      <c r="G2412" s="4" t="s">
        <v>14715</v>
      </c>
      <c r="H2412" s="4" t="s">
        <v>6164</v>
      </c>
      <c r="I2412" s="4" t="s">
        <v>14716</v>
      </c>
      <c r="J2412" s="4"/>
      <c r="K2412" s="4"/>
      <c r="L2412" s="4"/>
      <c r="M2412" s="2" t="s">
        <v>14717</v>
      </c>
    </row>
    <row r="2413" spans="1:13" ht="15" customHeight="1">
      <c r="A2413" s="4" t="s">
        <v>14718</v>
      </c>
      <c r="B2413" s="4" t="s">
        <v>533</v>
      </c>
      <c r="C2413" s="4" t="s">
        <v>14719</v>
      </c>
      <c r="D2413" s="4" t="s">
        <v>14720</v>
      </c>
      <c r="E2413" s="4" t="s">
        <v>14721</v>
      </c>
      <c r="F2413" s="4">
        <v>2026</v>
      </c>
      <c r="G2413" s="4" t="s">
        <v>14722</v>
      </c>
      <c r="H2413" s="4" t="s">
        <v>6164</v>
      </c>
      <c r="I2413" s="4" t="s">
        <v>14723</v>
      </c>
      <c r="J2413" s="4"/>
      <c r="K2413" s="4"/>
      <c r="L2413" s="4"/>
      <c r="M2413" s="4" t="s">
        <v>14724</v>
      </c>
    </row>
    <row r="2414" spans="1:13" ht="15" customHeight="1">
      <c r="A2414" s="4" t="s">
        <v>14725</v>
      </c>
      <c r="B2414" s="4" t="s">
        <v>533</v>
      </c>
      <c r="C2414" s="4" t="s">
        <v>14726</v>
      </c>
      <c r="D2414" s="4" t="s">
        <v>14727</v>
      </c>
      <c r="E2414" s="4" t="s">
        <v>14728</v>
      </c>
      <c r="F2414" s="4">
        <v>2026</v>
      </c>
      <c r="G2414" s="4" t="s">
        <v>14729</v>
      </c>
      <c r="H2414" s="4" t="s">
        <v>6156</v>
      </c>
      <c r="I2414" s="4" t="s">
        <v>14730</v>
      </c>
      <c r="J2414" s="4"/>
      <c r="K2414" s="4"/>
      <c r="L2414" s="4"/>
      <c r="M2414" s="4" t="s">
        <v>14731</v>
      </c>
    </row>
    <row r="2415" spans="1:13" ht="15" customHeight="1">
      <c r="A2415" s="4" t="s">
        <v>14732</v>
      </c>
      <c r="B2415" s="4" t="s">
        <v>533</v>
      </c>
      <c r="C2415" s="4" t="s">
        <v>14733</v>
      </c>
      <c r="D2415" s="4" t="s">
        <v>1812</v>
      </c>
      <c r="E2415" s="4" t="s">
        <v>14734</v>
      </c>
      <c r="F2415" s="4">
        <v>2025</v>
      </c>
      <c r="G2415" s="4" t="s">
        <v>1814</v>
      </c>
      <c r="H2415" s="4" t="s">
        <v>6313</v>
      </c>
      <c r="I2415" s="4" t="s">
        <v>1815</v>
      </c>
      <c r="J2415" s="4"/>
      <c r="K2415" s="4" t="s">
        <v>1811</v>
      </c>
      <c r="L2415" s="4" t="s">
        <v>1264</v>
      </c>
      <c r="M2415" s="4" t="s">
        <v>1816</v>
      </c>
    </row>
    <row r="2416" spans="1:13" ht="15" customHeight="1">
      <c r="A2416" s="4" t="s">
        <v>14735</v>
      </c>
      <c r="B2416" s="4" t="s">
        <v>533</v>
      </c>
      <c r="C2416" s="4" t="s">
        <v>14736</v>
      </c>
      <c r="D2416" s="4" t="s">
        <v>14737</v>
      </c>
      <c r="E2416" s="4" t="s">
        <v>13151</v>
      </c>
      <c r="F2416" s="4">
        <v>2026</v>
      </c>
      <c r="G2416" s="4" t="s">
        <v>14701</v>
      </c>
      <c r="H2416" s="4" t="s">
        <v>6739</v>
      </c>
      <c r="I2416" s="4" t="s">
        <v>14738</v>
      </c>
      <c r="J2416" s="4"/>
      <c r="K2416" s="4"/>
      <c r="L2416" s="4"/>
      <c r="M2416" s="4" t="s">
        <v>14739</v>
      </c>
    </row>
    <row r="2417" spans="1:13" ht="15" customHeight="1">
      <c r="A2417" s="4" t="s">
        <v>14740</v>
      </c>
      <c r="B2417" s="4" t="s">
        <v>533</v>
      </c>
      <c r="C2417" s="4" t="s">
        <v>14741</v>
      </c>
      <c r="D2417" s="4" t="s">
        <v>14742</v>
      </c>
      <c r="E2417" s="4" t="s">
        <v>14743</v>
      </c>
      <c r="F2417" s="4">
        <v>2026</v>
      </c>
      <c r="G2417" s="4" t="s">
        <v>14744</v>
      </c>
      <c r="H2417" s="4" t="s">
        <v>6164</v>
      </c>
      <c r="I2417" s="4" t="s">
        <v>14745</v>
      </c>
      <c r="J2417" s="4"/>
      <c r="K2417" s="4"/>
      <c r="L2417" s="4"/>
      <c r="M2417" s="2" t="s">
        <v>14746</v>
      </c>
    </row>
    <row r="2418" spans="1:13" ht="15" customHeight="1">
      <c r="A2418" s="4" t="s">
        <v>14747</v>
      </c>
      <c r="B2418" s="4" t="s">
        <v>533</v>
      </c>
      <c r="C2418" s="4" t="s">
        <v>14748</v>
      </c>
      <c r="D2418" s="4" t="s">
        <v>14749</v>
      </c>
      <c r="E2418" s="4" t="s">
        <v>14750</v>
      </c>
      <c r="F2418" s="4">
        <v>2026</v>
      </c>
      <c r="G2418" s="4" t="s">
        <v>6187</v>
      </c>
      <c r="H2418" s="4" t="s">
        <v>6164</v>
      </c>
      <c r="I2418" s="4" t="s">
        <v>14751</v>
      </c>
      <c r="J2418" s="4" t="s">
        <v>14752</v>
      </c>
      <c r="K2418" s="4"/>
      <c r="L2418" s="4"/>
      <c r="M2418" s="4" t="s">
        <v>14753</v>
      </c>
    </row>
    <row r="2419" spans="1:13" ht="15" customHeight="1">
      <c r="A2419" s="4" t="s">
        <v>14754</v>
      </c>
      <c r="B2419" s="4" t="s">
        <v>533</v>
      </c>
      <c r="C2419" s="4" t="s">
        <v>14755</v>
      </c>
      <c r="D2419" s="4" t="s">
        <v>14756</v>
      </c>
      <c r="E2419" s="4" t="s">
        <v>14757</v>
      </c>
      <c r="F2419" s="4">
        <v>2026</v>
      </c>
      <c r="G2419" s="4" t="s">
        <v>8665</v>
      </c>
      <c r="H2419" s="4" t="s">
        <v>6202</v>
      </c>
      <c r="I2419" s="4" t="s">
        <v>14758</v>
      </c>
      <c r="J2419" s="4"/>
      <c r="K2419" s="4"/>
      <c r="L2419" s="4"/>
      <c r="M2419" s="4" t="s">
        <v>14759</v>
      </c>
    </row>
    <row r="2420" spans="1:13" ht="15" customHeight="1">
      <c r="A2420" s="4" t="s">
        <v>14760</v>
      </c>
      <c r="B2420" s="4" t="s">
        <v>533</v>
      </c>
      <c r="C2420" s="4" t="s">
        <v>14761</v>
      </c>
      <c r="D2420" s="4" t="s">
        <v>14762</v>
      </c>
      <c r="E2420" s="4" t="s">
        <v>14763</v>
      </c>
      <c r="F2420" s="4">
        <v>2026</v>
      </c>
      <c r="G2420" s="4" t="s">
        <v>14764</v>
      </c>
      <c r="H2420" s="4" t="s">
        <v>6164</v>
      </c>
      <c r="I2420" s="4" t="s">
        <v>14765</v>
      </c>
      <c r="J2420" s="4"/>
      <c r="K2420" s="4"/>
      <c r="L2420" s="4"/>
      <c r="M2420" s="4" t="s">
        <v>14766</v>
      </c>
    </row>
    <row r="2421" spans="1:13" ht="15" customHeight="1">
      <c r="A2421" s="4" t="s">
        <v>14767</v>
      </c>
      <c r="B2421" s="4" t="s">
        <v>533</v>
      </c>
      <c r="C2421" s="4" t="s">
        <v>14768</v>
      </c>
      <c r="D2421" s="4" t="s">
        <v>14769</v>
      </c>
      <c r="E2421" s="4" t="s">
        <v>14770</v>
      </c>
      <c r="F2421" s="4">
        <v>2026</v>
      </c>
      <c r="G2421" s="4" t="s">
        <v>775</v>
      </c>
      <c r="H2421" s="4" t="s">
        <v>6202</v>
      </c>
      <c r="I2421" s="4" t="s">
        <v>14771</v>
      </c>
      <c r="J2421" s="4"/>
      <c r="K2421" s="4"/>
      <c r="L2421" s="4"/>
      <c r="M2421" s="4" t="s">
        <v>14772</v>
      </c>
    </row>
    <row r="2422" spans="1:13" ht="15" customHeight="1">
      <c r="A2422" s="4" t="s">
        <v>415</v>
      </c>
      <c r="B2422" s="4" t="s">
        <v>533</v>
      </c>
      <c r="C2422" s="4" t="s">
        <v>14773</v>
      </c>
      <c r="D2422" s="4" t="s">
        <v>416</v>
      </c>
      <c r="E2422" s="4" t="s">
        <v>14774</v>
      </c>
      <c r="F2422" s="4">
        <v>2026</v>
      </c>
      <c r="G2422" s="4" t="s">
        <v>6187</v>
      </c>
      <c r="H2422" s="4" t="s">
        <v>6164</v>
      </c>
      <c r="I2422" s="4" t="s">
        <v>14775</v>
      </c>
      <c r="J2422" s="4" t="s">
        <v>14776</v>
      </c>
      <c r="K2422" s="4"/>
      <c r="L2422" s="4"/>
      <c r="M2422" s="4" t="s">
        <v>14777</v>
      </c>
    </row>
    <row r="2423" spans="1:13" ht="15" customHeight="1">
      <c r="A2423" s="4" t="s">
        <v>14778</v>
      </c>
      <c r="B2423" s="4" t="s">
        <v>533</v>
      </c>
      <c r="C2423" s="4" t="s">
        <v>14779</v>
      </c>
      <c r="D2423" s="4" t="s">
        <v>14780</v>
      </c>
      <c r="E2423" s="4" t="s">
        <v>14781</v>
      </c>
      <c r="F2423" s="4">
        <v>2026</v>
      </c>
      <c r="G2423" s="4"/>
      <c r="H2423" s="4" t="s">
        <v>6180</v>
      </c>
      <c r="I2423" s="4"/>
      <c r="J2423" s="4" t="s">
        <v>14782</v>
      </c>
      <c r="K2423" s="4"/>
      <c r="L2423" s="4"/>
      <c r="M2423" s="4" t="s">
        <v>14783</v>
      </c>
    </row>
    <row r="2424" spans="1:13" ht="15" customHeight="1">
      <c r="A2424" s="4" t="s">
        <v>14784</v>
      </c>
      <c r="B2424" s="4" t="s">
        <v>533</v>
      </c>
      <c r="C2424" s="4" t="s">
        <v>14785</v>
      </c>
      <c r="D2424" s="4" t="s">
        <v>14786</v>
      </c>
      <c r="E2424" s="4" t="s">
        <v>14787</v>
      </c>
      <c r="F2424" s="4">
        <v>2025</v>
      </c>
      <c r="G2424" s="4" t="s">
        <v>6187</v>
      </c>
      <c r="H2424" s="4" t="s">
        <v>6164</v>
      </c>
      <c r="I2424" s="4" t="s">
        <v>14788</v>
      </c>
      <c r="J2424" s="4" t="s">
        <v>14789</v>
      </c>
      <c r="K2424" s="4"/>
      <c r="L2424" s="4"/>
      <c r="M2424" s="4" t="s">
        <v>14790</v>
      </c>
    </row>
    <row r="2425" spans="1:13" ht="15" customHeight="1">
      <c r="A2425" s="4" t="s">
        <v>14791</v>
      </c>
      <c r="B2425" s="4" t="s">
        <v>533</v>
      </c>
      <c r="C2425" s="4" t="s">
        <v>14792</v>
      </c>
      <c r="D2425" s="4" t="s">
        <v>14793</v>
      </c>
      <c r="E2425" s="4" t="s">
        <v>14794</v>
      </c>
      <c r="F2425" s="4">
        <v>2025</v>
      </c>
      <c r="G2425" s="4" t="s">
        <v>6187</v>
      </c>
      <c r="H2425" s="4" t="s">
        <v>6164</v>
      </c>
      <c r="I2425" s="4" t="s">
        <v>14795</v>
      </c>
      <c r="J2425" s="4" t="s">
        <v>14796</v>
      </c>
      <c r="K2425" s="4"/>
      <c r="L2425" s="4"/>
      <c r="M2425" s="4" t="s">
        <v>14797</v>
      </c>
    </row>
    <row r="2426" spans="1:13" ht="15" customHeight="1">
      <c r="A2426" s="4" t="s">
        <v>14798</v>
      </c>
      <c r="B2426" s="4" t="s">
        <v>533</v>
      </c>
      <c r="C2426" s="4" t="s">
        <v>14799</v>
      </c>
      <c r="D2426" s="4" t="s">
        <v>14800</v>
      </c>
      <c r="E2426" s="4" t="s">
        <v>14801</v>
      </c>
      <c r="F2426" s="4">
        <v>2025</v>
      </c>
      <c r="G2426" s="4" t="s">
        <v>6187</v>
      </c>
      <c r="H2426" s="4" t="s">
        <v>6164</v>
      </c>
      <c r="I2426" s="4" t="s">
        <v>14802</v>
      </c>
      <c r="J2426" s="4" t="s">
        <v>14803</v>
      </c>
      <c r="K2426" s="4"/>
      <c r="L2426" s="4"/>
      <c r="M2426" s="4" t="s">
        <v>14804</v>
      </c>
    </row>
    <row r="2427" spans="1:13" ht="15" customHeight="1">
      <c r="A2427" s="4" t="s">
        <v>376</v>
      </c>
      <c r="B2427" s="4" t="s">
        <v>533</v>
      </c>
      <c r="C2427" s="4" t="s">
        <v>14805</v>
      </c>
      <c r="D2427" s="4" t="s">
        <v>377</v>
      </c>
      <c r="E2427" s="4" t="s">
        <v>14806</v>
      </c>
      <c r="F2427" s="4">
        <v>2026</v>
      </c>
      <c r="G2427" s="4" t="s">
        <v>6796</v>
      </c>
      <c r="H2427" s="4" t="s">
        <v>6164</v>
      </c>
      <c r="I2427" s="4" t="s">
        <v>14807</v>
      </c>
      <c r="J2427" s="4"/>
      <c r="K2427" s="4"/>
      <c r="L2427" s="4"/>
      <c r="M2427" s="2" t="s">
        <v>14808</v>
      </c>
    </row>
    <row r="2428" spans="1:13" ht="15" customHeight="1">
      <c r="A2428" s="4" t="s">
        <v>14809</v>
      </c>
      <c r="B2428" s="4" t="s">
        <v>533</v>
      </c>
      <c r="C2428" s="4" t="s">
        <v>14810</v>
      </c>
      <c r="D2428" s="4" t="s">
        <v>14811</v>
      </c>
      <c r="E2428" s="4" t="s">
        <v>14812</v>
      </c>
      <c r="F2428" s="4">
        <v>2026</v>
      </c>
      <c r="G2428" s="4" t="s">
        <v>6738</v>
      </c>
      <c r="H2428" s="4" t="s">
        <v>6739</v>
      </c>
      <c r="I2428" s="4" t="s">
        <v>14813</v>
      </c>
      <c r="J2428" s="4"/>
      <c r="K2428" s="4"/>
      <c r="L2428" s="4"/>
      <c r="M2428" s="4" t="s">
        <v>14814</v>
      </c>
    </row>
    <row r="2429" spans="1:13" ht="15" customHeight="1">
      <c r="A2429" s="4" t="s">
        <v>14815</v>
      </c>
      <c r="B2429" s="4" t="s">
        <v>533</v>
      </c>
      <c r="C2429" s="4" t="s">
        <v>14816</v>
      </c>
      <c r="D2429" s="4" t="s">
        <v>14817</v>
      </c>
      <c r="E2429" s="4" t="s">
        <v>14818</v>
      </c>
      <c r="F2429" s="4">
        <v>2026</v>
      </c>
      <c r="G2429" s="4" t="s">
        <v>8384</v>
      </c>
      <c r="H2429" s="4" t="s">
        <v>6202</v>
      </c>
      <c r="I2429" s="4" t="s">
        <v>14819</v>
      </c>
      <c r="J2429" s="4"/>
      <c r="K2429" s="4"/>
      <c r="L2429" s="4"/>
      <c r="M2429" s="4" t="s">
        <v>14820</v>
      </c>
    </row>
    <row r="2430" spans="1:13" ht="15" customHeight="1">
      <c r="A2430" s="4" t="s">
        <v>14821</v>
      </c>
      <c r="B2430" s="4" t="s">
        <v>533</v>
      </c>
      <c r="C2430" s="4" t="s">
        <v>14822</v>
      </c>
      <c r="D2430" s="4" t="s">
        <v>14823</v>
      </c>
      <c r="E2430" s="4" t="s">
        <v>14824</v>
      </c>
      <c r="F2430" s="4">
        <v>2024</v>
      </c>
      <c r="G2430" s="4" t="s">
        <v>14825</v>
      </c>
      <c r="H2430" s="4" t="s">
        <v>6164</v>
      </c>
      <c r="I2430" s="4" t="s">
        <v>14826</v>
      </c>
      <c r="J2430" s="4"/>
      <c r="K2430" s="4"/>
      <c r="L2430" s="4"/>
      <c r="M2430" s="4" t="s">
        <v>14827</v>
      </c>
    </row>
    <row r="2431" spans="1:13" ht="15" customHeight="1">
      <c r="A2431" s="4" t="s">
        <v>14828</v>
      </c>
      <c r="B2431" s="4" t="s">
        <v>533</v>
      </c>
      <c r="C2431" s="4" t="s">
        <v>14829</v>
      </c>
      <c r="D2431" s="4" t="s">
        <v>14830</v>
      </c>
      <c r="E2431" s="4" t="s">
        <v>14831</v>
      </c>
      <c r="F2431" s="4">
        <v>2026</v>
      </c>
      <c r="G2431" s="4" t="s">
        <v>12918</v>
      </c>
      <c r="H2431" s="4" t="s">
        <v>6156</v>
      </c>
      <c r="I2431" s="4" t="s">
        <v>14832</v>
      </c>
      <c r="J2431" s="4"/>
      <c r="K2431" s="4"/>
      <c r="L2431" s="4"/>
      <c r="M2431" s="4" t="s">
        <v>14833</v>
      </c>
    </row>
    <row r="2432" spans="1:13" ht="15" customHeight="1">
      <c r="A2432" s="4" t="s">
        <v>14834</v>
      </c>
      <c r="B2432" s="4" t="s">
        <v>533</v>
      </c>
      <c r="C2432" s="4" t="s">
        <v>14835</v>
      </c>
      <c r="D2432" s="4" t="s">
        <v>14836</v>
      </c>
      <c r="E2432" s="4" t="s">
        <v>14837</v>
      </c>
      <c r="F2432" s="4">
        <v>2025</v>
      </c>
      <c r="G2432" s="4" t="s">
        <v>6195</v>
      </c>
      <c r="H2432" s="4" t="s">
        <v>6164</v>
      </c>
      <c r="I2432" s="4" t="s">
        <v>14838</v>
      </c>
      <c r="J2432" s="4"/>
      <c r="K2432" s="4"/>
      <c r="L2432" s="4"/>
      <c r="M2432" s="4"/>
    </row>
    <row r="2433" spans="1:13" ht="15" customHeight="1">
      <c r="A2433" s="4" t="s">
        <v>14839</v>
      </c>
      <c r="B2433" s="4" t="s">
        <v>533</v>
      </c>
      <c r="C2433" s="4" t="s">
        <v>14840</v>
      </c>
      <c r="D2433" s="4" t="s">
        <v>14841</v>
      </c>
      <c r="E2433" s="4" t="s">
        <v>14842</v>
      </c>
      <c r="F2433" s="4">
        <v>2025</v>
      </c>
      <c r="G2433" s="4" t="s">
        <v>14843</v>
      </c>
      <c r="H2433" s="4" t="s">
        <v>6164</v>
      </c>
      <c r="I2433" s="4" t="s">
        <v>14844</v>
      </c>
      <c r="J2433" s="4"/>
      <c r="K2433" s="4"/>
      <c r="L2433" s="4"/>
      <c r="M2433" s="4" t="s">
        <v>14845</v>
      </c>
    </row>
    <row r="2434" spans="1:13" ht="15" customHeight="1">
      <c r="A2434" s="4" t="s">
        <v>14846</v>
      </c>
      <c r="B2434" s="4" t="s">
        <v>533</v>
      </c>
      <c r="C2434" s="4" t="s">
        <v>14847</v>
      </c>
      <c r="D2434" s="4" t="s">
        <v>14848</v>
      </c>
      <c r="E2434" s="4" t="s">
        <v>14849</v>
      </c>
      <c r="F2434" s="4">
        <v>2025</v>
      </c>
      <c r="G2434" s="4" t="s">
        <v>14850</v>
      </c>
      <c r="H2434" s="4" t="s">
        <v>6156</v>
      </c>
      <c r="I2434" s="4" t="s">
        <v>14851</v>
      </c>
      <c r="J2434" s="4"/>
      <c r="K2434" s="4"/>
      <c r="L2434" s="4"/>
      <c r="M2434" s="4" t="s">
        <v>14852</v>
      </c>
    </row>
    <row r="2435" spans="1:13" ht="15" customHeight="1">
      <c r="A2435" s="4" t="s">
        <v>14853</v>
      </c>
      <c r="B2435" s="4" t="s">
        <v>533</v>
      </c>
      <c r="C2435" s="4" t="s">
        <v>14854</v>
      </c>
      <c r="D2435" s="4" t="s">
        <v>14855</v>
      </c>
      <c r="E2435" s="4" t="s">
        <v>14856</v>
      </c>
      <c r="F2435" s="4">
        <v>2026</v>
      </c>
      <c r="G2435" s="4"/>
      <c r="H2435" s="4" t="s">
        <v>6180</v>
      </c>
      <c r="I2435" s="4"/>
      <c r="J2435" s="4" t="s">
        <v>14857</v>
      </c>
      <c r="K2435" s="4"/>
      <c r="L2435" s="4"/>
      <c r="M2435" s="4" t="s">
        <v>14858</v>
      </c>
    </row>
    <row r="2436" spans="1:13" ht="15" customHeight="1">
      <c r="A2436" s="4" t="s">
        <v>14859</v>
      </c>
      <c r="B2436" s="4" t="s">
        <v>533</v>
      </c>
      <c r="C2436" s="4" t="s">
        <v>14860</v>
      </c>
      <c r="D2436" s="4" t="s">
        <v>14861</v>
      </c>
      <c r="E2436" s="4" t="s">
        <v>14862</v>
      </c>
      <c r="F2436" s="4">
        <v>2026</v>
      </c>
      <c r="G2436" s="4" t="s">
        <v>9042</v>
      </c>
      <c r="H2436" s="4" t="s">
        <v>6164</v>
      </c>
      <c r="I2436" s="4" t="s">
        <v>14863</v>
      </c>
      <c r="J2436" s="4"/>
      <c r="K2436" s="4"/>
      <c r="L2436" s="4"/>
      <c r="M2436" s="4" t="s">
        <v>14864</v>
      </c>
    </row>
    <row r="2437" spans="1:13" ht="15" customHeight="1">
      <c r="A2437" s="4" t="s">
        <v>14865</v>
      </c>
      <c r="B2437" s="4" t="s">
        <v>533</v>
      </c>
      <c r="C2437" s="4" t="s">
        <v>14866</v>
      </c>
      <c r="D2437" s="4" t="s">
        <v>14867</v>
      </c>
      <c r="E2437" s="4" t="s">
        <v>14868</v>
      </c>
      <c r="F2437" s="4">
        <v>2025</v>
      </c>
      <c r="G2437" s="4" t="s">
        <v>14869</v>
      </c>
      <c r="H2437" s="4" t="s">
        <v>6164</v>
      </c>
      <c r="I2437" s="4" t="s">
        <v>14870</v>
      </c>
      <c r="J2437" s="4"/>
      <c r="K2437" s="4"/>
      <c r="L2437" s="4"/>
      <c r="M2437" s="4" t="s">
        <v>14871</v>
      </c>
    </row>
    <row r="2438" spans="1:13" ht="15" customHeight="1">
      <c r="A2438" s="4" t="s">
        <v>14872</v>
      </c>
      <c r="B2438" s="4" t="s">
        <v>533</v>
      </c>
      <c r="C2438" s="4" t="s">
        <v>14873</v>
      </c>
      <c r="D2438" s="4" t="s">
        <v>14874</v>
      </c>
      <c r="E2438" s="4" t="s">
        <v>14575</v>
      </c>
      <c r="F2438" s="4">
        <v>2025</v>
      </c>
      <c r="G2438" s="4" t="s">
        <v>14875</v>
      </c>
      <c r="H2438" s="4" t="s">
        <v>6156</v>
      </c>
      <c r="I2438" s="4" t="s">
        <v>14876</v>
      </c>
      <c r="J2438" s="4"/>
      <c r="K2438" s="4"/>
      <c r="L2438" s="4"/>
      <c r="M2438" s="4" t="s">
        <v>14877</v>
      </c>
    </row>
    <row r="2439" spans="1:13" ht="15" customHeight="1">
      <c r="A2439" s="4" t="s">
        <v>14878</v>
      </c>
      <c r="B2439" s="4" t="s">
        <v>533</v>
      </c>
      <c r="C2439" s="4" t="s">
        <v>14879</v>
      </c>
      <c r="D2439" s="4" t="s">
        <v>14880</v>
      </c>
      <c r="E2439" s="4" t="s">
        <v>14881</v>
      </c>
      <c r="F2439" s="4">
        <v>2026</v>
      </c>
      <c r="G2439" s="4" t="s">
        <v>14882</v>
      </c>
      <c r="H2439" s="4" t="s">
        <v>6156</v>
      </c>
      <c r="I2439" s="4" t="s">
        <v>14883</v>
      </c>
      <c r="J2439" s="4"/>
      <c r="K2439" s="4"/>
      <c r="L2439" s="4"/>
      <c r="M2439" s="4" t="s">
        <v>14884</v>
      </c>
    </row>
    <row r="2440" spans="1:13" ht="15" customHeight="1">
      <c r="A2440" s="4" t="s">
        <v>14885</v>
      </c>
      <c r="B2440" s="4" t="s">
        <v>533</v>
      </c>
      <c r="C2440" s="4" t="s">
        <v>14886</v>
      </c>
      <c r="D2440" s="4" t="s">
        <v>14887</v>
      </c>
      <c r="E2440" s="4" t="s">
        <v>14888</v>
      </c>
      <c r="F2440" s="4">
        <v>2021</v>
      </c>
      <c r="G2440" s="4" t="s">
        <v>14889</v>
      </c>
      <c r="H2440" s="4" t="s">
        <v>6164</v>
      </c>
      <c r="I2440" s="4" t="s">
        <v>14890</v>
      </c>
      <c r="J2440" s="4"/>
      <c r="K2440" s="4"/>
      <c r="L2440" s="4"/>
      <c r="M2440" s="4" t="s">
        <v>14891</v>
      </c>
    </row>
    <row r="2441" spans="1:13" ht="15" customHeight="1">
      <c r="A2441" s="4" t="s">
        <v>14892</v>
      </c>
      <c r="B2441" s="4" t="s">
        <v>533</v>
      </c>
      <c r="C2441" s="4" t="s">
        <v>14893</v>
      </c>
      <c r="D2441" s="4" t="s">
        <v>14894</v>
      </c>
      <c r="E2441" s="4" t="s">
        <v>14895</v>
      </c>
      <c r="F2441" s="4">
        <v>2026</v>
      </c>
      <c r="G2441" s="4" t="s">
        <v>10987</v>
      </c>
      <c r="H2441" s="4" t="s">
        <v>6202</v>
      </c>
      <c r="I2441" s="4" t="s">
        <v>14896</v>
      </c>
      <c r="J2441" s="4"/>
      <c r="K2441" s="4"/>
      <c r="L2441" s="4"/>
      <c r="M2441" s="4" t="s">
        <v>14897</v>
      </c>
    </row>
    <row r="2442" spans="1:13" ht="15" customHeight="1">
      <c r="A2442" s="4" t="s">
        <v>14898</v>
      </c>
      <c r="B2442" s="4" t="s">
        <v>533</v>
      </c>
      <c r="C2442" s="4" t="s">
        <v>14899</v>
      </c>
      <c r="D2442" s="4" t="s">
        <v>14900</v>
      </c>
      <c r="E2442" s="4" t="s">
        <v>14901</v>
      </c>
      <c r="F2442" s="4">
        <v>2026</v>
      </c>
      <c r="G2442" s="4" t="s">
        <v>6677</v>
      </c>
      <c r="H2442" s="4" t="s">
        <v>6164</v>
      </c>
      <c r="I2442" s="4" t="s">
        <v>14902</v>
      </c>
      <c r="J2442" s="4"/>
      <c r="K2442" s="4"/>
      <c r="L2442" s="4"/>
      <c r="M2442" s="4" t="s">
        <v>14903</v>
      </c>
    </row>
    <row r="2443" spans="1:13" ht="15" customHeight="1">
      <c r="A2443" s="4" t="s">
        <v>14904</v>
      </c>
      <c r="B2443" s="4" t="s">
        <v>533</v>
      </c>
      <c r="C2443" s="4" t="s">
        <v>14905</v>
      </c>
      <c r="D2443" s="4" t="s">
        <v>14906</v>
      </c>
      <c r="E2443" s="4" t="s">
        <v>14907</v>
      </c>
      <c r="F2443" s="4">
        <v>2026</v>
      </c>
      <c r="G2443" s="4" t="s">
        <v>14908</v>
      </c>
      <c r="H2443" s="4" t="s">
        <v>6164</v>
      </c>
      <c r="I2443" s="4" t="s">
        <v>14909</v>
      </c>
      <c r="J2443" s="4"/>
      <c r="K2443" s="4"/>
      <c r="L2443" s="4"/>
      <c r="M2443" s="4" t="s">
        <v>14910</v>
      </c>
    </row>
    <row r="2444" spans="1:13" ht="15" customHeight="1">
      <c r="A2444" s="4" t="s">
        <v>14911</v>
      </c>
      <c r="B2444" s="4" t="s">
        <v>533</v>
      </c>
      <c r="C2444" s="4" t="s">
        <v>14912</v>
      </c>
      <c r="D2444" s="4" t="s">
        <v>14913</v>
      </c>
      <c r="E2444" s="4" t="s">
        <v>14914</v>
      </c>
      <c r="F2444" s="4">
        <v>2025</v>
      </c>
      <c r="G2444" s="4" t="s">
        <v>14915</v>
      </c>
      <c r="H2444" s="4" t="s">
        <v>6156</v>
      </c>
      <c r="I2444" s="4" t="s">
        <v>14916</v>
      </c>
      <c r="J2444" s="4"/>
      <c r="K2444" s="4"/>
      <c r="L2444" s="4"/>
      <c r="M2444" s="2" t="s">
        <v>14917</v>
      </c>
    </row>
    <row r="2445" spans="1:13" ht="15" customHeight="1">
      <c r="A2445" s="4" t="s">
        <v>14918</v>
      </c>
      <c r="B2445" s="4" t="s">
        <v>533</v>
      </c>
      <c r="C2445" s="4" t="s">
        <v>14919</v>
      </c>
      <c r="D2445" s="4" t="s">
        <v>14920</v>
      </c>
      <c r="E2445" s="4" t="s">
        <v>14921</v>
      </c>
      <c r="F2445" s="4">
        <v>2026</v>
      </c>
      <c r="G2445" s="4"/>
      <c r="H2445" s="4" t="s">
        <v>6180</v>
      </c>
      <c r="I2445" s="4"/>
      <c r="J2445" s="4" t="s">
        <v>14922</v>
      </c>
      <c r="K2445" s="4"/>
      <c r="L2445" s="4"/>
      <c r="M2445" s="4" t="s">
        <v>14923</v>
      </c>
    </row>
    <row r="2446" spans="1:13" ht="15" customHeight="1">
      <c r="A2446" s="4" t="s">
        <v>14924</v>
      </c>
      <c r="B2446" s="4" t="s">
        <v>533</v>
      </c>
      <c r="C2446" s="4" t="s">
        <v>14925</v>
      </c>
      <c r="D2446" s="4" t="s">
        <v>14926</v>
      </c>
      <c r="E2446" s="4" t="s">
        <v>14927</v>
      </c>
      <c r="F2446" s="4">
        <v>2026</v>
      </c>
      <c r="G2446" s="4" t="s">
        <v>14928</v>
      </c>
      <c r="H2446" s="4" t="s">
        <v>6156</v>
      </c>
      <c r="I2446" s="4" t="s">
        <v>14929</v>
      </c>
      <c r="J2446" s="4"/>
      <c r="K2446" s="4"/>
      <c r="L2446" s="4"/>
      <c r="M2446" s="4" t="s">
        <v>14930</v>
      </c>
    </row>
    <row r="2447" spans="1:13" ht="15" customHeight="1">
      <c r="A2447" s="4" t="s">
        <v>14931</v>
      </c>
      <c r="B2447" s="4" t="s">
        <v>533</v>
      </c>
      <c r="C2447" s="4" t="s">
        <v>14932</v>
      </c>
      <c r="D2447" s="4" t="s">
        <v>14933</v>
      </c>
      <c r="E2447" s="4" t="s">
        <v>14934</v>
      </c>
      <c r="F2447" s="4">
        <v>2026</v>
      </c>
      <c r="G2447" s="4" t="s">
        <v>13818</v>
      </c>
      <c r="H2447" s="4" t="s">
        <v>6234</v>
      </c>
      <c r="I2447" s="4" t="s">
        <v>14935</v>
      </c>
      <c r="J2447" s="4"/>
      <c r="K2447" s="4"/>
      <c r="L2447" s="4"/>
      <c r="M2447" s="4" t="s">
        <v>14936</v>
      </c>
    </row>
    <row r="2448" spans="1:13" ht="15" customHeight="1">
      <c r="A2448" s="4" t="s">
        <v>14937</v>
      </c>
      <c r="B2448" s="4" t="s">
        <v>533</v>
      </c>
      <c r="C2448" s="4" t="s">
        <v>14938</v>
      </c>
      <c r="D2448" s="4" t="s">
        <v>3258</v>
      </c>
      <c r="E2448" s="4" t="s">
        <v>14939</v>
      </c>
      <c r="F2448" s="4">
        <v>2026</v>
      </c>
      <c r="G2448" s="4" t="s">
        <v>12488</v>
      </c>
      <c r="H2448" s="4" t="s">
        <v>6313</v>
      </c>
      <c r="I2448" s="4" t="s">
        <v>3260</v>
      </c>
      <c r="J2448" s="4"/>
      <c r="K2448" s="4" t="s">
        <v>3257</v>
      </c>
      <c r="L2448" s="4" t="s">
        <v>1264</v>
      </c>
      <c r="M2448" s="4" t="s">
        <v>3261</v>
      </c>
    </row>
    <row r="2449" spans="1:13" ht="15" customHeight="1">
      <c r="A2449" s="4" t="s">
        <v>14940</v>
      </c>
      <c r="B2449" s="4" t="s">
        <v>533</v>
      </c>
      <c r="C2449" s="4" t="s">
        <v>14941</v>
      </c>
      <c r="D2449" s="4" t="s">
        <v>14942</v>
      </c>
      <c r="E2449" s="4" t="s">
        <v>14943</v>
      </c>
      <c r="F2449" s="4">
        <v>2026</v>
      </c>
      <c r="G2449" s="4" t="s">
        <v>14944</v>
      </c>
      <c r="H2449" s="4" t="s">
        <v>6156</v>
      </c>
      <c r="I2449" s="4" t="s">
        <v>14945</v>
      </c>
      <c r="J2449" s="4"/>
      <c r="K2449" s="4" t="s">
        <v>7437</v>
      </c>
      <c r="L2449" s="4" t="s">
        <v>6132</v>
      </c>
      <c r="M2449" s="4" t="s">
        <v>14946</v>
      </c>
    </row>
    <row r="2450" spans="1:13" ht="15" customHeight="1">
      <c r="A2450" s="4" t="s">
        <v>14947</v>
      </c>
      <c r="B2450" s="4" t="s">
        <v>533</v>
      </c>
      <c r="C2450" s="4" t="s">
        <v>14948</v>
      </c>
      <c r="D2450" s="4" t="s">
        <v>1575</v>
      </c>
      <c r="E2450" s="4" t="s">
        <v>14949</v>
      </c>
      <c r="F2450" s="4">
        <v>2025</v>
      </c>
      <c r="G2450" s="4" t="s">
        <v>14950</v>
      </c>
      <c r="H2450" s="4" t="s">
        <v>6313</v>
      </c>
      <c r="I2450" s="4" t="s">
        <v>1578</v>
      </c>
      <c r="J2450" s="4"/>
      <c r="K2450" s="4" t="s">
        <v>1574</v>
      </c>
      <c r="L2450" s="4" t="s">
        <v>1264</v>
      </c>
      <c r="M2450" s="4" t="s">
        <v>1579</v>
      </c>
    </row>
    <row r="2451" spans="1:13" ht="15" customHeight="1">
      <c r="A2451" s="4" t="s">
        <v>14951</v>
      </c>
      <c r="B2451" s="4" t="s">
        <v>533</v>
      </c>
      <c r="C2451" s="4" t="s">
        <v>14952</v>
      </c>
      <c r="D2451" s="4" t="s">
        <v>14953</v>
      </c>
      <c r="E2451" s="4" t="s">
        <v>14954</v>
      </c>
      <c r="F2451" s="4">
        <v>2024</v>
      </c>
      <c r="G2451" s="4" t="s">
        <v>9953</v>
      </c>
      <c r="H2451" s="4" t="s">
        <v>6156</v>
      </c>
      <c r="I2451" s="4" t="s">
        <v>14955</v>
      </c>
      <c r="J2451" s="4"/>
      <c r="K2451" s="4"/>
      <c r="L2451" s="4"/>
      <c r="M2451" s="4" t="s">
        <v>14956</v>
      </c>
    </row>
    <row r="2452" spans="1:13" ht="15" customHeight="1">
      <c r="A2452" s="4" t="s">
        <v>14957</v>
      </c>
      <c r="B2452" s="4" t="s">
        <v>533</v>
      </c>
      <c r="C2452" s="4" t="s">
        <v>14958</v>
      </c>
      <c r="D2452" s="4" t="s">
        <v>2548</v>
      </c>
      <c r="E2452" s="4" t="s">
        <v>14959</v>
      </c>
      <c r="F2452" s="4">
        <v>2025</v>
      </c>
      <c r="G2452" s="4" t="s">
        <v>14960</v>
      </c>
      <c r="H2452" s="4" t="s">
        <v>6234</v>
      </c>
      <c r="I2452" s="4" t="s">
        <v>2551</v>
      </c>
      <c r="J2452" s="4"/>
      <c r="K2452" s="4" t="s">
        <v>2547</v>
      </c>
      <c r="L2452" s="4" t="s">
        <v>1264</v>
      </c>
      <c r="M2452" s="4" t="s">
        <v>2552</v>
      </c>
    </row>
    <row r="2453" spans="1:13" ht="15" customHeight="1">
      <c r="A2453" s="4" t="s">
        <v>14961</v>
      </c>
      <c r="B2453" s="4" t="s">
        <v>533</v>
      </c>
      <c r="C2453" s="4" t="s">
        <v>14962</v>
      </c>
      <c r="D2453" s="4" t="s">
        <v>14963</v>
      </c>
      <c r="E2453" s="4" t="s">
        <v>14964</v>
      </c>
      <c r="F2453" s="4">
        <v>2026</v>
      </c>
      <c r="G2453" s="4"/>
      <c r="H2453" s="4" t="s">
        <v>6180</v>
      </c>
      <c r="I2453" s="4"/>
      <c r="J2453" s="4" t="s">
        <v>14965</v>
      </c>
      <c r="K2453" s="4"/>
      <c r="L2453" s="4"/>
      <c r="M2453" s="4" t="s">
        <v>14966</v>
      </c>
    </row>
    <row r="2454" spans="1:13" ht="15" customHeight="1">
      <c r="A2454" s="4" t="s">
        <v>14967</v>
      </c>
      <c r="B2454" s="4" t="s">
        <v>533</v>
      </c>
      <c r="C2454" s="4" t="s">
        <v>14968</v>
      </c>
      <c r="D2454" s="4" t="s">
        <v>5727</v>
      </c>
      <c r="E2454" s="4" t="s">
        <v>14969</v>
      </c>
      <c r="F2454" s="4">
        <v>2025</v>
      </c>
      <c r="G2454" s="4" t="s">
        <v>747</v>
      </c>
      <c r="H2454" s="4" t="s">
        <v>6156</v>
      </c>
      <c r="I2454" s="4" t="s">
        <v>5729</v>
      </c>
      <c r="J2454" s="4"/>
      <c r="K2454" s="4" t="s">
        <v>5726</v>
      </c>
      <c r="L2454" s="4" t="s">
        <v>1264</v>
      </c>
      <c r="M2454" s="4" t="s">
        <v>5730</v>
      </c>
    </row>
    <row r="2455" spans="1:13" ht="15" customHeight="1">
      <c r="A2455" s="4" t="s">
        <v>14970</v>
      </c>
      <c r="B2455" s="4" t="s">
        <v>533</v>
      </c>
      <c r="C2455" s="4" t="s">
        <v>14971</v>
      </c>
      <c r="D2455" s="4" t="s">
        <v>14972</v>
      </c>
      <c r="E2455" s="4" t="s">
        <v>14973</v>
      </c>
      <c r="F2455" s="4">
        <v>2026</v>
      </c>
      <c r="G2455" s="4"/>
      <c r="H2455" s="4" t="s">
        <v>6180</v>
      </c>
      <c r="I2455" s="4"/>
      <c r="J2455" s="4" t="s">
        <v>14974</v>
      </c>
      <c r="K2455" s="4"/>
      <c r="L2455" s="4"/>
      <c r="M2455" s="4" t="s">
        <v>14975</v>
      </c>
    </row>
    <row r="2456" spans="1:13" ht="15" customHeight="1">
      <c r="A2456" s="4" t="s">
        <v>14976</v>
      </c>
      <c r="B2456" s="4" t="s">
        <v>533</v>
      </c>
      <c r="C2456" s="4" t="s">
        <v>14977</v>
      </c>
      <c r="D2456" s="4" t="s">
        <v>14978</v>
      </c>
      <c r="E2456" s="4" t="s">
        <v>14979</v>
      </c>
      <c r="F2456" s="4">
        <v>2026</v>
      </c>
      <c r="G2456" s="4" t="s">
        <v>14980</v>
      </c>
      <c r="H2456" s="4" t="s">
        <v>6173</v>
      </c>
      <c r="I2456" s="4" t="s">
        <v>14981</v>
      </c>
      <c r="J2456" s="4" t="s">
        <v>14982</v>
      </c>
      <c r="K2456" s="4"/>
      <c r="L2456" s="4"/>
      <c r="M2456" s="4" t="s">
        <v>14983</v>
      </c>
    </row>
    <row r="2457" spans="1:13" ht="15" customHeight="1">
      <c r="A2457" s="4" t="s">
        <v>14984</v>
      </c>
      <c r="B2457" s="4" t="s">
        <v>533</v>
      </c>
      <c r="C2457" s="4" t="s">
        <v>14985</v>
      </c>
      <c r="D2457" s="4" t="s">
        <v>2830</v>
      </c>
      <c r="E2457" s="4" t="s">
        <v>14986</v>
      </c>
      <c r="F2457" s="4">
        <v>2026</v>
      </c>
      <c r="G2457" s="4" t="s">
        <v>14987</v>
      </c>
      <c r="H2457" s="4" t="s">
        <v>6313</v>
      </c>
      <c r="I2457" s="4" t="s">
        <v>2833</v>
      </c>
      <c r="J2457" s="4"/>
      <c r="K2457" s="4" t="s">
        <v>2829</v>
      </c>
      <c r="L2457" s="4" t="s">
        <v>1264</v>
      </c>
      <c r="M2457" s="4"/>
    </row>
    <row r="2458" spans="1:13" ht="15" customHeight="1">
      <c r="A2458" s="4" t="s">
        <v>14988</v>
      </c>
      <c r="B2458" s="4" t="s">
        <v>533</v>
      </c>
      <c r="C2458" s="4" t="s">
        <v>14989</v>
      </c>
      <c r="D2458" s="4" t="s">
        <v>14990</v>
      </c>
      <c r="E2458" s="4" t="s">
        <v>14991</v>
      </c>
      <c r="F2458" s="4">
        <v>2026</v>
      </c>
      <c r="G2458" s="4"/>
      <c r="H2458" s="4" t="s">
        <v>6180</v>
      </c>
      <c r="I2458" s="4"/>
      <c r="J2458" s="4" t="s">
        <v>14992</v>
      </c>
      <c r="K2458" s="4"/>
      <c r="L2458" s="4"/>
      <c r="M2458" s="4" t="s">
        <v>14993</v>
      </c>
    </row>
    <row r="2459" spans="1:13" ht="15" customHeight="1">
      <c r="A2459" s="4" t="s">
        <v>14994</v>
      </c>
      <c r="B2459" s="4" t="s">
        <v>533</v>
      </c>
      <c r="C2459" s="4" t="s">
        <v>14995</v>
      </c>
      <c r="D2459" s="4" t="s">
        <v>14996</v>
      </c>
      <c r="E2459" s="4" t="s">
        <v>14997</v>
      </c>
      <c r="F2459" s="4">
        <v>2026</v>
      </c>
      <c r="G2459" s="4" t="s">
        <v>11792</v>
      </c>
      <c r="H2459" s="4" t="s">
        <v>6164</v>
      </c>
      <c r="I2459" s="4" t="s">
        <v>14998</v>
      </c>
      <c r="J2459" s="4"/>
      <c r="K2459" s="4"/>
      <c r="L2459" s="4"/>
      <c r="M2459" s="2" t="s">
        <v>14999</v>
      </c>
    </row>
    <row r="2460" spans="1:13" ht="15" customHeight="1">
      <c r="A2460" s="4" t="s">
        <v>15000</v>
      </c>
      <c r="B2460" s="4" t="s">
        <v>533</v>
      </c>
      <c r="C2460" s="4" t="s">
        <v>15001</v>
      </c>
      <c r="D2460" s="4" t="s">
        <v>15002</v>
      </c>
      <c r="E2460" s="4" t="s">
        <v>15003</v>
      </c>
      <c r="F2460" s="4">
        <v>2023</v>
      </c>
      <c r="G2460" s="4" t="s">
        <v>15004</v>
      </c>
      <c r="H2460" s="4" t="s">
        <v>6173</v>
      </c>
      <c r="I2460" s="4" t="s">
        <v>15005</v>
      </c>
      <c r="J2460" s="4"/>
      <c r="K2460" s="4"/>
      <c r="L2460" s="4"/>
      <c r="M2460" s="4" t="s">
        <v>15006</v>
      </c>
    </row>
    <row r="2461" spans="1:13" ht="15" customHeight="1">
      <c r="A2461" s="4" t="s">
        <v>15007</v>
      </c>
      <c r="B2461" s="4" t="s">
        <v>533</v>
      </c>
      <c r="C2461" s="4" t="s">
        <v>15008</v>
      </c>
      <c r="D2461" s="4" t="s">
        <v>15009</v>
      </c>
      <c r="E2461" s="4" t="s">
        <v>15010</v>
      </c>
      <c r="F2461" s="4">
        <v>2025</v>
      </c>
      <c r="G2461" s="4" t="s">
        <v>15011</v>
      </c>
      <c r="H2461" s="4" t="s">
        <v>6164</v>
      </c>
      <c r="I2461" s="4" t="s">
        <v>15012</v>
      </c>
      <c r="J2461" s="4"/>
      <c r="K2461" s="4"/>
      <c r="L2461" s="4"/>
      <c r="M2461" s="4" t="s">
        <v>15013</v>
      </c>
    </row>
    <row r="2462" spans="1:13" ht="15" customHeight="1">
      <c r="A2462" s="4" t="s">
        <v>15014</v>
      </c>
      <c r="B2462" s="4" t="s">
        <v>533</v>
      </c>
      <c r="C2462" s="4" t="s">
        <v>15015</v>
      </c>
      <c r="D2462" s="4" t="s">
        <v>2129</v>
      </c>
      <c r="E2462" s="4" t="s">
        <v>15016</v>
      </c>
      <c r="F2462" s="4">
        <v>2024</v>
      </c>
      <c r="G2462" s="4" t="s">
        <v>2131</v>
      </c>
      <c r="H2462" s="4" t="s">
        <v>6313</v>
      </c>
      <c r="I2462" s="4" t="s">
        <v>2132</v>
      </c>
      <c r="J2462" s="4"/>
      <c r="K2462" s="4" t="s">
        <v>2128</v>
      </c>
      <c r="L2462" s="4" t="s">
        <v>1264</v>
      </c>
      <c r="M2462" s="4" t="s">
        <v>2133</v>
      </c>
    </row>
    <row r="2463" spans="1:13" ht="15" customHeight="1">
      <c r="A2463" s="4" t="s">
        <v>15017</v>
      </c>
      <c r="B2463" s="4" t="s">
        <v>533</v>
      </c>
      <c r="C2463" s="4" t="s">
        <v>15018</v>
      </c>
      <c r="D2463" s="4" t="s">
        <v>15019</v>
      </c>
      <c r="E2463" s="4" t="s">
        <v>15020</v>
      </c>
      <c r="F2463" s="4">
        <v>2026</v>
      </c>
      <c r="G2463" s="4" t="s">
        <v>15021</v>
      </c>
      <c r="H2463" s="4" t="s">
        <v>6156</v>
      </c>
      <c r="I2463" s="4" t="s">
        <v>15022</v>
      </c>
      <c r="J2463" s="4"/>
      <c r="K2463" s="4"/>
      <c r="L2463" s="4"/>
      <c r="M2463" s="4" t="s">
        <v>15023</v>
      </c>
    </row>
    <row r="2464" spans="1:13" ht="15" customHeight="1">
      <c r="A2464" s="4" t="s">
        <v>15024</v>
      </c>
      <c r="B2464" s="4" t="s">
        <v>533</v>
      </c>
      <c r="C2464" s="4" t="s">
        <v>15025</v>
      </c>
      <c r="D2464" s="4" t="s">
        <v>5008</v>
      </c>
      <c r="E2464" s="4" t="s">
        <v>15026</v>
      </c>
      <c r="F2464" s="4">
        <v>2026</v>
      </c>
      <c r="G2464" s="4" t="s">
        <v>5010</v>
      </c>
      <c r="H2464" s="4" t="s">
        <v>6269</v>
      </c>
      <c r="I2464" s="4" t="s">
        <v>5011</v>
      </c>
      <c r="J2464" s="4"/>
      <c r="K2464" s="4" t="s">
        <v>5007</v>
      </c>
      <c r="L2464" s="4" t="s">
        <v>1264</v>
      </c>
      <c r="M2464" s="4" t="s">
        <v>5012</v>
      </c>
    </row>
    <row r="2465" spans="1:13" ht="15" customHeight="1">
      <c r="A2465" s="4" t="s">
        <v>15027</v>
      </c>
      <c r="B2465" s="4" t="s">
        <v>533</v>
      </c>
      <c r="C2465" s="4" t="s">
        <v>15028</v>
      </c>
      <c r="D2465" s="4" t="s">
        <v>15029</v>
      </c>
      <c r="E2465" s="4" t="s">
        <v>15030</v>
      </c>
      <c r="F2465" s="4">
        <v>2026</v>
      </c>
      <c r="G2465" s="4" t="s">
        <v>6187</v>
      </c>
      <c r="H2465" s="4" t="s">
        <v>6164</v>
      </c>
      <c r="I2465" s="4" t="s">
        <v>15031</v>
      </c>
      <c r="J2465" s="4" t="s">
        <v>15032</v>
      </c>
      <c r="K2465" s="4"/>
      <c r="L2465" s="4"/>
      <c r="M2465" s="4" t="s">
        <v>15033</v>
      </c>
    </row>
    <row r="2466" spans="1:13" ht="15" customHeight="1">
      <c r="A2466" s="4" t="s">
        <v>15034</v>
      </c>
      <c r="B2466" s="4" t="s">
        <v>533</v>
      </c>
      <c r="C2466" s="4" t="s">
        <v>15035</v>
      </c>
      <c r="D2466" s="4" t="s">
        <v>15036</v>
      </c>
      <c r="E2466" s="4" t="s">
        <v>15037</v>
      </c>
      <c r="F2466" s="4">
        <v>2024</v>
      </c>
      <c r="G2466" s="4" t="s">
        <v>13579</v>
      </c>
      <c r="H2466" s="4" t="s">
        <v>6156</v>
      </c>
      <c r="I2466" s="4" t="s">
        <v>15038</v>
      </c>
      <c r="J2466" s="4"/>
      <c r="K2466" s="4"/>
      <c r="L2466" s="4"/>
      <c r="M2466" s="4" t="s">
        <v>15039</v>
      </c>
    </row>
    <row r="2467" spans="1:13" ht="15" customHeight="1">
      <c r="A2467" s="4" t="s">
        <v>15040</v>
      </c>
      <c r="B2467" s="4" t="s">
        <v>533</v>
      </c>
      <c r="C2467" s="4" t="s">
        <v>15041</v>
      </c>
      <c r="D2467" s="4" t="s">
        <v>15042</v>
      </c>
      <c r="E2467" s="4" t="s">
        <v>15043</v>
      </c>
      <c r="F2467" s="4">
        <v>2026</v>
      </c>
      <c r="G2467" s="4" t="s">
        <v>15044</v>
      </c>
      <c r="H2467" s="4" t="s">
        <v>6164</v>
      </c>
      <c r="I2467" s="4" t="s">
        <v>15045</v>
      </c>
      <c r="J2467" s="4"/>
      <c r="K2467" s="4"/>
      <c r="L2467" s="4"/>
      <c r="M2467" s="4" t="s">
        <v>15046</v>
      </c>
    </row>
    <row r="2468" spans="1:13" ht="15" customHeight="1">
      <c r="A2468" s="4" t="s">
        <v>15047</v>
      </c>
      <c r="B2468" s="4" t="s">
        <v>533</v>
      </c>
      <c r="C2468" s="4" t="s">
        <v>15048</v>
      </c>
      <c r="D2468" s="4" t="s">
        <v>15049</v>
      </c>
      <c r="E2468" s="4" t="s">
        <v>15050</v>
      </c>
      <c r="F2468" s="4">
        <v>2026</v>
      </c>
      <c r="G2468" s="4" t="s">
        <v>6187</v>
      </c>
      <c r="H2468" s="4" t="s">
        <v>6164</v>
      </c>
      <c r="I2468" s="4" t="s">
        <v>15051</v>
      </c>
      <c r="J2468" s="4" t="s">
        <v>15052</v>
      </c>
      <c r="K2468" s="4"/>
      <c r="L2468" s="4"/>
      <c r="M2468" s="4" t="s">
        <v>15053</v>
      </c>
    </row>
    <row r="2469" spans="1:13" ht="15" customHeight="1">
      <c r="A2469" s="4" t="s">
        <v>15054</v>
      </c>
      <c r="B2469" s="4" t="s">
        <v>533</v>
      </c>
      <c r="C2469" s="4" t="s">
        <v>15055</v>
      </c>
      <c r="D2469" s="4" t="s">
        <v>15056</v>
      </c>
      <c r="E2469" s="4" t="s">
        <v>15057</v>
      </c>
      <c r="F2469" s="4">
        <v>2024</v>
      </c>
      <c r="G2469" s="4" t="s">
        <v>15058</v>
      </c>
      <c r="H2469" s="4" t="s">
        <v>6269</v>
      </c>
      <c r="I2469" s="4" t="s">
        <v>15059</v>
      </c>
      <c r="J2469" s="4"/>
      <c r="K2469" s="4"/>
      <c r="L2469" s="4"/>
      <c r="M2469" s="2" t="s">
        <v>15060</v>
      </c>
    </row>
    <row r="2470" spans="1:13" ht="15" customHeight="1">
      <c r="A2470" s="4" t="s">
        <v>15061</v>
      </c>
      <c r="B2470" s="4" t="s">
        <v>533</v>
      </c>
      <c r="C2470" s="4" t="s">
        <v>15062</v>
      </c>
      <c r="D2470" s="4" t="s">
        <v>15063</v>
      </c>
      <c r="E2470" s="4" t="s">
        <v>15064</v>
      </c>
      <c r="F2470" s="4">
        <v>2023</v>
      </c>
      <c r="G2470" s="4" t="s">
        <v>15065</v>
      </c>
      <c r="H2470" s="4" t="s">
        <v>6164</v>
      </c>
      <c r="I2470" s="4" t="s">
        <v>15066</v>
      </c>
      <c r="J2470" s="4" t="s">
        <v>15067</v>
      </c>
      <c r="K2470" s="4"/>
      <c r="L2470" s="4"/>
      <c r="M2470" s="4" t="s">
        <v>15068</v>
      </c>
    </row>
    <row r="2471" spans="1:13" ht="15" customHeight="1">
      <c r="A2471" s="4" t="s">
        <v>15069</v>
      </c>
      <c r="B2471" s="4" t="s">
        <v>533</v>
      </c>
      <c r="C2471" s="4" t="s">
        <v>15070</v>
      </c>
      <c r="D2471" s="4" t="s">
        <v>15071</v>
      </c>
      <c r="E2471" s="4" t="s">
        <v>15072</v>
      </c>
      <c r="F2471" s="4">
        <v>2025</v>
      </c>
      <c r="G2471" s="4" t="s">
        <v>11493</v>
      </c>
      <c r="H2471" s="4" t="s">
        <v>6164</v>
      </c>
      <c r="I2471" s="4" t="s">
        <v>15073</v>
      </c>
      <c r="J2471" s="4"/>
      <c r="K2471" s="4"/>
      <c r="L2471" s="4"/>
      <c r="M2471" s="4" t="s">
        <v>15074</v>
      </c>
    </row>
    <row r="2472" spans="1:13" ht="15" customHeight="1">
      <c r="A2472" s="4" t="s">
        <v>15075</v>
      </c>
      <c r="B2472" s="4" t="s">
        <v>533</v>
      </c>
      <c r="C2472" s="4" t="s">
        <v>15076</v>
      </c>
      <c r="D2472" s="4" t="s">
        <v>15077</v>
      </c>
      <c r="E2472" s="4" t="s">
        <v>15078</v>
      </c>
      <c r="F2472" s="4">
        <v>2026</v>
      </c>
      <c r="G2472" s="4" t="s">
        <v>6187</v>
      </c>
      <c r="H2472" s="4" t="s">
        <v>6164</v>
      </c>
      <c r="I2472" s="4" t="s">
        <v>15079</v>
      </c>
      <c r="J2472" s="4" t="s">
        <v>15080</v>
      </c>
      <c r="K2472" s="4"/>
      <c r="L2472" s="4"/>
      <c r="M2472" s="4" t="s">
        <v>15081</v>
      </c>
    </row>
    <row r="2473" spans="1:13" ht="15" customHeight="1">
      <c r="A2473" s="4" t="s">
        <v>15082</v>
      </c>
      <c r="B2473" s="4" t="s">
        <v>533</v>
      </c>
      <c r="C2473" s="4" t="s">
        <v>15083</v>
      </c>
      <c r="D2473" s="4" t="s">
        <v>15084</v>
      </c>
      <c r="E2473" s="4" t="s">
        <v>15085</v>
      </c>
      <c r="F2473" s="4">
        <v>2025</v>
      </c>
      <c r="G2473" s="4" t="s">
        <v>15086</v>
      </c>
      <c r="H2473" s="4" t="s">
        <v>6156</v>
      </c>
      <c r="I2473" s="4" t="s">
        <v>15087</v>
      </c>
      <c r="J2473" s="4"/>
      <c r="K2473" s="4"/>
      <c r="L2473" s="4"/>
      <c r="M2473" s="4" t="s">
        <v>15088</v>
      </c>
    </row>
    <row r="2474" spans="1:13" ht="15" customHeight="1">
      <c r="A2474" s="4" t="s">
        <v>15089</v>
      </c>
      <c r="B2474" s="4" t="s">
        <v>533</v>
      </c>
      <c r="C2474" s="4" t="s">
        <v>15090</v>
      </c>
      <c r="D2474" s="4" t="s">
        <v>15091</v>
      </c>
      <c r="E2474" s="4" t="s">
        <v>15092</v>
      </c>
      <c r="F2474" s="4">
        <v>2026</v>
      </c>
      <c r="G2474" s="4" t="s">
        <v>6187</v>
      </c>
      <c r="H2474" s="4" t="s">
        <v>6164</v>
      </c>
      <c r="I2474" s="4" t="s">
        <v>15093</v>
      </c>
      <c r="J2474" s="4" t="s">
        <v>15094</v>
      </c>
      <c r="K2474" s="4"/>
      <c r="L2474" s="4"/>
      <c r="M2474" s="4" t="s">
        <v>15095</v>
      </c>
    </row>
    <row r="2475" spans="1:13" ht="15" customHeight="1">
      <c r="A2475" s="4" t="s">
        <v>15096</v>
      </c>
      <c r="B2475" s="4" t="s">
        <v>533</v>
      </c>
      <c r="C2475" s="4" t="s">
        <v>15097</v>
      </c>
      <c r="D2475" s="4" t="s">
        <v>15098</v>
      </c>
      <c r="E2475" s="4" t="s">
        <v>15099</v>
      </c>
      <c r="F2475" s="4">
        <v>2026</v>
      </c>
      <c r="G2475" s="4" t="s">
        <v>7282</v>
      </c>
      <c r="H2475" s="4" t="s">
        <v>6156</v>
      </c>
      <c r="I2475" s="4" t="s">
        <v>15100</v>
      </c>
      <c r="J2475" s="4"/>
      <c r="K2475" s="4"/>
      <c r="L2475" s="4"/>
      <c r="M2475" s="4" t="s">
        <v>15101</v>
      </c>
    </row>
    <row r="2476" spans="1:13" ht="15" customHeight="1">
      <c r="A2476" s="4" t="s">
        <v>15102</v>
      </c>
      <c r="B2476" s="4" t="s">
        <v>533</v>
      </c>
      <c r="C2476" s="4" t="s">
        <v>15103</v>
      </c>
      <c r="D2476" s="4" t="s">
        <v>15104</v>
      </c>
      <c r="E2476" s="4" t="s">
        <v>15105</v>
      </c>
      <c r="F2476" s="4">
        <v>2026</v>
      </c>
      <c r="G2476" s="4" t="s">
        <v>15106</v>
      </c>
      <c r="H2476" s="4" t="s">
        <v>6173</v>
      </c>
      <c r="I2476" s="4" t="s">
        <v>15107</v>
      </c>
      <c r="J2476" s="4"/>
      <c r="K2476" s="4"/>
      <c r="L2476" s="4"/>
      <c r="M2476" s="4" t="s">
        <v>15108</v>
      </c>
    </row>
    <row r="2477" spans="1:13" ht="15" customHeight="1">
      <c r="A2477" s="4" t="s">
        <v>15109</v>
      </c>
      <c r="B2477" s="4" t="s">
        <v>533</v>
      </c>
      <c r="C2477" s="4" t="s">
        <v>15110</v>
      </c>
      <c r="D2477" s="4" t="s">
        <v>5749</v>
      </c>
      <c r="E2477" s="4" t="s">
        <v>15111</v>
      </c>
      <c r="F2477" s="4">
        <v>2026</v>
      </c>
      <c r="G2477" s="4" t="s">
        <v>747</v>
      </c>
      <c r="H2477" s="4" t="s">
        <v>6156</v>
      </c>
      <c r="I2477" s="4" t="s">
        <v>5751</v>
      </c>
      <c r="J2477" s="4"/>
      <c r="K2477" s="4" t="s">
        <v>5748</v>
      </c>
      <c r="L2477" s="4" t="s">
        <v>1264</v>
      </c>
      <c r="M2477" s="4" t="s">
        <v>5752</v>
      </c>
    </row>
    <row r="2478" spans="1:13" ht="15" customHeight="1">
      <c r="A2478" s="4" t="s">
        <v>15112</v>
      </c>
      <c r="B2478" s="4" t="s">
        <v>533</v>
      </c>
      <c r="C2478" s="4" t="s">
        <v>15113</v>
      </c>
      <c r="D2478" s="4" t="s">
        <v>15114</v>
      </c>
      <c r="E2478" s="4" t="s">
        <v>9680</v>
      </c>
      <c r="F2478" s="4">
        <v>2026</v>
      </c>
      <c r="G2478" s="4" t="s">
        <v>14701</v>
      </c>
      <c r="H2478" s="4" t="s">
        <v>6739</v>
      </c>
      <c r="I2478" s="4" t="s">
        <v>15115</v>
      </c>
      <c r="J2478" s="4"/>
      <c r="K2478" s="4"/>
      <c r="L2478" s="4"/>
      <c r="M2478" s="4" t="s">
        <v>15116</v>
      </c>
    </row>
    <row r="2479" spans="1:13" ht="15" customHeight="1">
      <c r="A2479" s="4" t="s">
        <v>15117</v>
      </c>
      <c r="B2479" s="4" t="s">
        <v>533</v>
      </c>
      <c r="C2479" s="4" t="s">
        <v>15118</v>
      </c>
      <c r="D2479" s="4" t="s">
        <v>15119</v>
      </c>
      <c r="E2479" s="4" t="s">
        <v>15120</v>
      </c>
      <c r="F2479" s="4">
        <v>2026</v>
      </c>
      <c r="G2479" s="4" t="s">
        <v>6187</v>
      </c>
      <c r="H2479" s="4" t="s">
        <v>6164</v>
      </c>
      <c r="I2479" s="4" t="s">
        <v>15121</v>
      </c>
      <c r="J2479" s="4" t="s">
        <v>15122</v>
      </c>
      <c r="K2479" s="4"/>
      <c r="L2479" s="4"/>
      <c r="M2479" s="4" t="s">
        <v>15123</v>
      </c>
    </row>
    <row r="2480" spans="1:13" ht="15" customHeight="1">
      <c r="A2480" s="4" t="s">
        <v>15124</v>
      </c>
      <c r="B2480" s="4" t="s">
        <v>533</v>
      </c>
      <c r="C2480" s="4" t="s">
        <v>15125</v>
      </c>
      <c r="D2480" s="4" t="s">
        <v>3755</v>
      </c>
      <c r="E2480" s="4" t="s">
        <v>15126</v>
      </c>
      <c r="F2480" s="4">
        <v>2026</v>
      </c>
      <c r="G2480" s="4" t="s">
        <v>3757</v>
      </c>
      <c r="H2480" s="4" t="s">
        <v>6269</v>
      </c>
      <c r="I2480" s="4" t="s">
        <v>3758</v>
      </c>
      <c r="J2480" s="4"/>
      <c r="K2480" s="4" t="s">
        <v>3754</v>
      </c>
      <c r="L2480" s="4" t="s">
        <v>1264</v>
      </c>
      <c r="M2480" s="4" t="s">
        <v>3759</v>
      </c>
    </row>
    <row r="2481" spans="1:13" ht="15" customHeight="1">
      <c r="A2481" s="4" t="s">
        <v>15127</v>
      </c>
      <c r="B2481" s="4" t="s">
        <v>533</v>
      </c>
      <c r="C2481" s="4" t="s">
        <v>15128</v>
      </c>
      <c r="D2481" s="4" t="s">
        <v>15129</v>
      </c>
      <c r="E2481" s="4" t="s">
        <v>15130</v>
      </c>
      <c r="F2481" s="4">
        <v>2026</v>
      </c>
      <c r="G2481" s="4" t="s">
        <v>15131</v>
      </c>
      <c r="H2481" s="4" t="s">
        <v>6164</v>
      </c>
      <c r="I2481" s="4" t="s">
        <v>15132</v>
      </c>
      <c r="J2481" s="4"/>
      <c r="K2481" s="4"/>
      <c r="L2481" s="4"/>
      <c r="M2481" s="4" t="s">
        <v>15133</v>
      </c>
    </row>
    <row r="2482" spans="1:13" ht="15" customHeight="1">
      <c r="A2482" s="4" t="s">
        <v>15134</v>
      </c>
      <c r="B2482" s="4" t="s">
        <v>533</v>
      </c>
      <c r="C2482" s="4" t="s">
        <v>15135</v>
      </c>
      <c r="D2482" s="4" t="s">
        <v>15136</v>
      </c>
      <c r="E2482" s="4" t="s">
        <v>15137</v>
      </c>
      <c r="F2482" s="4">
        <v>2026</v>
      </c>
      <c r="G2482" s="4" t="s">
        <v>14687</v>
      </c>
      <c r="H2482" s="4" t="s">
        <v>6156</v>
      </c>
      <c r="I2482" s="4" t="s">
        <v>15138</v>
      </c>
      <c r="J2482" s="4"/>
      <c r="K2482" s="4"/>
      <c r="L2482" s="4"/>
      <c r="M2482" s="4" t="s">
        <v>15139</v>
      </c>
    </row>
    <row r="2483" spans="1:13" ht="15" customHeight="1">
      <c r="A2483" s="4" t="s">
        <v>15140</v>
      </c>
      <c r="B2483" s="4" t="s">
        <v>533</v>
      </c>
      <c r="C2483" s="4" t="s">
        <v>15141</v>
      </c>
      <c r="D2483" s="4" t="s">
        <v>15142</v>
      </c>
      <c r="E2483" s="4" t="s">
        <v>15143</v>
      </c>
      <c r="F2483" s="4">
        <v>2025</v>
      </c>
      <c r="G2483" s="4" t="s">
        <v>6187</v>
      </c>
      <c r="H2483" s="4" t="s">
        <v>6164</v>
      </c>
      <c r="I2483" s="4" t="s">
        <v>15144</v>
      </c>
      <c r="J2483" s="4" t="s">
        <v>15145</v>
      </c>
      <c r="K2483" s="4"/>
      <c r="L2483" s="4"/>
      <c r="M2483" s="4" t="s">
        <v>15146</v>
      </c>
    </row>
    <row r="2484" spans="1:13" ht="15" customHeight="1">
      <c r="A2484" s="4" t="s">
        <v>15147</v>
      </c>
      <c r="B2484" s="4" t="s">
        <v>533</v>
      </c>
      <c r="C2484" s="4" t="s">
        <v>15148</v>
      </c>
      <c r="D2484" s="4" t="s">
        <v>15149</v>
      </c>
      <c r="E2484" s="4" t="s">
        <v>15150</v>
      </c>
      <c r="F2484" s="4">
        <v>2026</v>
      </c>
      <c r="G2484" s="4" t="s">
        <v>9448</v>
      </c>
      <c r="H2484" s="4" t="s">
        <v>6384</v>
      </c>
      <c r="I2484" s="4" t="s">
        <v>15151</v>
      </c>
      <c r="J2484" s="4" t="s">
        <v>15152</v>
      </c>
      <c r="K2484" s="4"/>
      <c r="L2484" s="4"/>
      <c r="M2484" s="4" t="s">
        <v>15153</v>
      </c>
    </row>
    <row r="2485" spans="1:13" ht="15" customHeight="1">
      <c r="A2485" s="4" t="s">
        <v>15154</v>
      </c>
      <c r="B2485" s="4" t="s">
        <v>533</v>
      </c>
      <c r="C2485" s="4" t="s">
        <v>15155</v>
      </c>
      <c r="D2485" s="4" t="s">
        <v>15156</v>
      </c>
      <c r="E2485" s="4" t="s">
        <v>15157</v>
      </c>
      <c r="F2485" s="4">
        <v>2026</v>
      </c>
      <c r="G2485" s="4"/>
      <c r="H2485" s="4" t="s">
        <v>6180</v>
      </c>
      <c r="I2485" s="4"/>
      <c r="J2485" s="4" t="s">
        <v>15158</v>
      </c>
      <c r="K2485" s="4"/>
      <c r="L2485" s="4"/>
      <c r="M2485" s="4" t="s">
        <v>15159</v>
      </c>
    </row>
    <row r="2486" spans="1:13" ht="15" customHeight="1">
      <c r="A2486" s="4" t="s">
        <v>15160</v>
      </c>
      <c r="B2486" s="4" t="s">
        <v>533</v>
      </c>
      <c r="C2486" s="4" t="s">
        <v>15161</v>
      </c>
      <c r="D2486" s="4" t="s">
        <v>15162</v>
      </c>
      <c r="E2486" s="4" t="s">
        <v>15163</v>
      </c>
      <c r="F2486" s="4">
        <v>2024</v>
      </c>
      <c r="G2486" s="4" t="s">
        <v>15164</v>
      </c>
      <c r="H2486" s="4" t="s">
        <v>6164</v>
      </c>
      <c r="I2486" s="4" t="s">
        <v>15165</v>
      </c>
      <c r="J2486" s="4"/>
      <c r="K2486" s="4"/>
      <c r="L2486" s="4"/>
      <c r="M2486" s="2" t="s">
        <v>15166</v>
      </c>
    </row>
    <row r="2487" spans="1:13" ht="15" customHeight="1">
      <c r="A2487" s="4" t="s">
        <v>15167</v>
      </c>
      <c r="B2487" s="4" t="s">
        <v>533</v>
      </c>
      <c r="C2487" s="4" t="s">
        <v>15168</v>
      </c>
      <c r="D2487" s="4" t="s">
        <v>15169</v>
      </c>
      <c r="E2487" s="4" t="s">
        <v>15170</v>
      </c>
      <c r="F2487" s="4">
        <v>2024</v>
      </c>
      <c r="G2487" s="4" t="s">
        <v>8604</v>
      </c>
      <c r="H2487" s="4" t="s">
        <v>6164</v>
      </c>
      <c r="I2487" s="4" t="s">
        <v>15171</v>
      </c>
      <c r="J2487" s="4"/>
      <c r="K2487" s="4"/>
      <c r="L2487" s="4"/>
      <c r="M2487" s="4"/>
    </row>
    <row r="2488" spans="1:13" ht="15" customHeight="1">
      <c r="A2488" s="4" t="s">
        <v>15172</v>
      </c>
      <c r="B2488" s="4" t="s">
        <v>533</v>
      </c>
      <c r="C2488" s="4" t="s">
        <v>15173</v>
      </c>
      <c r="D2488" s="4" t="s">
        <v>15174</v>
      </c>
      <c r="E2488" s="4" t="s">
        <v>15175</v>
      </c>
      <c r="F2488" s="4">
        <v>2026</v>
      </c>
      <c r="G2488" s="4" t="s">
        <v>15176</v>
      </c>
      <c r="H2488" s="4" t="s">
        <v>6156</v>
      </c>
      <c r="I2488" s="4" t="s">
        <v>15177</v>
      </c>
      <c r="J2488" s="4"/>
      <c r="K2488" s="4"/>
      <c r="L2488" s="4"/>
      <c r="M2488" s="4" t="s">
        <v>15178</v>
      </c>
    </row>
    <row r="2489" spans="1:13" ht="15" customHeight="1">
      <c r="A2489" s="4" t="s">
        <v>15179</v>
      </c>
      <c r="B2489" s="4" t="s">
        <v>533</v>
      </c>
      <c r="C2489" s="4" t="s">
        <v>15180</v>
      </c>
      <c r="D2489" s="4" t="s">
        <v>15181</v>
      </c>
      <c r="E2489" s="4" t="s">
        <v>15182</v>
      </c>
      <c r="F2489" s="4">
        <v>2026</v>
      </c>
      <c r="G2489" s="4" t="s">
        <v>9399</v>
      </c>
      <c r="H2489" s="4" t="s">
        <v>6173</v>
      </c>
      <c r="I2489" s="4" t="s">
        <v>15183</v>
      </c>
      <c r="J2489" s="4" t="s">
        <v>15184</v>
      </c>
      <c r="K2489" s="4"/>
      <c r="L2489" s="4"/>
      <c r="M2489" s="4" t="s">
        <v>15185</v>
      </c>
    </row>
    <row r="2490" spans="1:13" ht="15" customHeight="1">
      <c r="A2490" s="4" t="s">
        <v>15186</v>
      </c>
      <c r="B2490" s="4" t="s">
        <v>533</v>
      </c>
      <c r="C2490" s="4" t="s">
        <v>15187</v>
      </c>
      <c r="D2490" s="4" t="s">
        <v>15188</v>
      </c>
      <c r="E2490" s="4" t="s">
        <v>15189</v>
      </c>
      <c r="F2490" s="4">
        <v>2026</v>
      </c>
      <c r="G2490" s="4"/>
      <c r="H2490" s="4" t="s">
        <v>6180</v>
      </c>
      <c r="I2490" s="4"/>
      <c r="J2490" s="4" t="s">
        <v>15190</v>
      </c>
      <c r="K2490" s="4"/>
      <c r="L2490" s="4"/>
      <c r="M2490" s="4" t="s">
        <v>15191</v>
      </c>
    </row>
    <row r="2491" spans="1:13" ht="15" customHeight="1">
      <c r="A2491" s="4" t="s">
        <v>15192</v>
      </c>
      <c r="B2491" s="4" t="s">
        <v>533</v>
      </c>
      <c r="C2491" s="4" t="s">
        <v>15193</v>
      </c>
      <c r="D2491" s="4" t="s">
        <v>15194</v>
      </c>
      <c r="E2491" s="4" t="s">
        <v>15195</v>
      </c>
      <c r="F2491" s="4">
        <v>2026</v>
      </c>
      <c r="G2491" s="4" t="s">
        <v>6187</v>
      </c>
      <c r="H2491" s="4" t="s">
        <v>6164</v>
      </c>
      <c r="I2491" s="4" t="s">
        <v>15196</v>
      </c>
      <c r="J2491" s="4" t="s">
        <v>15197</v>
      </c>
      <c r="K2491" s="4"/>
      <c r="L2491" s="4"/>
      <c r="M2491" s="4" t="s">
        <v>15198</v>
      </c>
    </row>
    <row r="2492" spans="1:13" ht="15" customHeight="1">
      <c r="A2492" s="4" t="s">
        <v>15199</v>
      </c>
      <c r="B2492" s="4" t="s">
        <v>533</v>
      </c>
      <c r="C2492" s="4" t="s">
        <v>15200</v>
      </c>
      <c r="D2492" s="4" t="s">
        <v>15201</v>
      </c>
      <c r="E2492" s="4" t="s">
        <v>15202</v>
      </c>
      <c r="F2492" s="4">
        <v>2026</v>
      </c>
      <c r="G2492" s="4" t="s">
        <v>15203</v>
      </c>
      <c r="H2492" s="4" t="s">
        <v>6156</v>
      </c>
      <c r="I2492" s="4" t="s">
        <v>15204</v>
      </c>
      <c r="J2492" s="4"/>
      <c r="K2492" s="4"/>
      <c r="L2492" s="4"/>
      <c r="M2492" s="4" t="s">
        <v>15205</v>
      </c>
    </row>
    <row r="2493" spans="1:13" ht="15" customHeight="1">
      <c r="A2493" s="4" t="s">
        <v>15206</v>
      </c>
      <c r="B2493" s="4" t="s">
        <v>533</v>
      </c>
      <c r="C2493" s="4" t="s">
        <v>15207</v>
      </c>
      <c r="D2493" s="4" t="s">
        <v>3998</v>
      </c>
      <c r="E2493" s="4" t="s">
        <v>15208</v>
      </c>
      <c r="F2493" s="4">
        <v>2025</v>
      </c>
      <c r="G2493" s="4" t="s">
        <v>4000</v>
      </c>
      <c r="H2493" s="4" t="s">
        <v>6156</v>
      </c>
      <c r="I2493" s="4" t="s">
        <v>4001</v>
      </c>
      <c r="J2493" s="4"/>
      <c r="K2493" s="4" t="s">
        <v>3997</v>
      </c>
      <c r="L2493" s="4" t="s">
        <v>1264</v>
      </c>
      <c r="M2493" s="4" t="s">
        <v>4002</v>
      </c>
    </row>
    <row r="2494" spans="1:13" ht="15" customHeight="1">
      <c r="A2494" s="4" t="s">
        <v>15209</v>
      </c>
      <c r="B2494" s="4" t="s">
        <v>533</v>
      </c>
      <c r="C2494" s="4" t="s">
        <v>15210</v>
      </c>
      <c r="D2494" s="4" t="s">
        <v>1243</v>
      </c>
      <c r="E2494" s="4" t="s">
        <v>15211</v>
      </c>
      <c r="F2494" s="4">
        <v>2025</v>
      </c>
      <c r="G2494" s="4" t="s">
        <v>1245</v>
      </c>
      <c r="H2494" s="4" t="s">
        <v>6313</v>
      </c>
      <c r="I2494" s="4" t="s">
        <v>1246</v>
      </c>
      <c r="J2494" s="4"/>
      <c r="K2494" s="4" t="s">
        <v>1242</v>
      </c>
      <c r="L2494" s="4" t="s">
        <v>1264</v>
      </c>
      <c r="M2494" s="4" t="s">
        <v>1247</v>
      </c>
    </row>
    <row r="2495" spans="1:13" ht="15" customHeight="1">
      <c r="A2495" s="4" t="s">
        <v>15212</v>
      </c>
      <c r="B2495" s="4" t="s">
        <v>533</v>
      </c>
      <c r="C2495" s="4" t="s">
        <v>15213</v>
      </c>
      <c r="D2495" s="4" t="s">
        <v>15214</v>
      </c>
      <c r="E2495" s="4" t="s">
        <v>15215</v>
      </c>
      <c r="F2495" s="4">
        <v>2026</v>
      </c>
      <c r="G2495" s="4" t="s">
        <v>15216</v>
      </c>
      <c r="H2495" s="4" t="s">
        <v>6164</v>
      </c>
      <c r="I2495" s="4" t="s">
        <v>15217</v>
      </c>
      <c r="J2495" s="4"/>
      <c r="K2495" s="4"/>
      <c r="L2495" s="4"/>
      <c r="M2495" s="2" t="s">
        <v>15218</v>
      </c>
    </row>
    <row r="2496" spans="1:13" ht="15" customHeight="1">
      <c r="A2496" s="4" t="s">
        <v>15219</v>
      </c>
      <c r="B2496" s="4" t="s">
        <v>533</v>
      </c>
      <c r="C2496" s="4" t="s">
        <v>15220</v>
      </c>
      <c r="D2496" s="4" t="s">
        <v>90</v>
      </c>
      <c r="E2496" s="4" t="s">
        <v>15221</v>
      </c>
      <c r="F2496" s="4">
        <v>2025</v>
      </c>
      <c r="G2496" s="4" t="s">
        <v>1814</v>
      </c>
      <c r="H2496" s="4" t="s">
        <v>6313</v>
      </c>
      <c r="I2496" s="4" t="s">
        <v>3274</v>
      </c>
      <c r="J2496" s="4"/>
      <c r="K2496" s="4" t="s">
        <v>89</v>
      </c>
      <c r="L2496" s="4" t="s">
        <v>1264</v>
      </c>
      <c r="M2496" s="4" t="s">
        <v>3275</v>
      </c>
    </row>
    <row r="2497" spans="1:13" ht="15" customHeight="1">
      <c r="A2497" s="4" t="s">
        <v>224</v>
      </c>
      <c r="B2497" s="4" t="s">
        <v>533</v>
      </c>
      <c r="C2497" s="4" t="s">
        <v>15222</v>
      </c>
      <c r="D2497" s="4" t="s">
        <v>225</v>
      </c>
      <c r="E2497" s="4" t="s">
        <v>15223</v>
      </c>
      <c r="F2497" s="4">
        <v>2026</v>
      </c>
      <c r="G2497" s="4" t="s">
        <v>14701</v>
      </c>
      <c r="H2497" s="4" t="s">
        <v>6739</v>
      </c>
      <c r="I2497" s="4" t="s">
        <v>15224</v>
      </c>
      <c r="J2497" s="4"/>
      <c r="K2497" s="4"/>
      <c r="L2497" s="4"/>
      <c r="M2497" s="4" t="s">
        <v>15225</v>
      </c>
    </row>
    <row r="2498" spans="1:13" ht="15" customHeight="1">
      <c r="A2498" s="4" t="s">
        <v>15226</v>
      </c>
      <c r="B2498" s="4" t="s">
        <v>533</v>
      </c>
      <c r="C2498" s="4" t="s">
        <v>15227</v>
      </c>
      <c r="D2498" s="4" t="s">
        <v>15228</v>
      </c>
      <c r="E2498" s="4" t="s">
        <v>15229</v>
      </c>
      <c r="F2498" s="4">
        <v>2026</v>
      </c>
      <c r="G2498" s="4" t="s">
        <v>15230</v>
      </c>
      <c r="H2498" s="4" t="s">
        <v>6156</v>
      </c>
      <c r="I2498" s="4" t="s">
        <v>15231</v>
      </c>
      <c r="J2498" s="4"/>
      <c r="K2498" s="4"/>
      <c r="L2498" s="4"/>
      <c r="M2498" s="4" t="s">
        <v>15232</v>
      </c>
    </row>
    <row r="2499" spans="1:13" ht="15" customHeight="1">
      <c r="A2499" s="4" t="s">
        <v>15233</v>
      </c>
      <c r="B2499" s="4" t="s">
        <v>533</v>
      </c>
      <c r="C2499" s="4" t="s">
        <v>15234</v>
      </c>
      <c r="D2499" s="4" t="s">
        <v>2892</v>
      </c>
      <c r="E2499" s="4" t="s">
        <v>15235</v>
      </c>
      <c r="F2499" s="4">
        <v>2024</v>
      </c>
      <c r="G2499" s="4" t="s">
        <v>2894</v>
      </c>
      <c r="H2499" s="4" t="s">
        <v>6164</v>
      </c>
      <c r="I2499" s="4" t="s">
        <v>2895</v>
      </c>
      <c r="J2499" s="4" t="s">
        <v>2896</v>
      </c>
      <c r="K2499" s="4" t="s">
        <v>2891</v>
      </c>
      <c r="L2499" s="4" t="s">
        <v>1264</v>
      </c>
      <c r="M2499" s="4" t="s">
        <v>15236</v>
      </c>
    </row>
    <row r="2500" spans="1:13" ht="15" customHeight="1">
      <c r="A2500" s="4" t="s">
        <v>15237</v>
      </c>
      <c r="B2500" s="4" t="s">
        <v>533</v>
      </c>
      <c r="C2500" s="4" t="s">
        <v>15238</v>
      </c>
      <c r="D2500" s="4" t="s">
        <v>2992</v>
      </c>
      <c r="E2500" s="4" t="s">
        <v>15239</v>
      </c>
      <c r="F2500" s="4">
        <v>2026</v>
      </c>
      <c r="G2500" s="4" t="s">
        <v>2994</v>
      </c>
      <c r="H2500" s="4" t="s">
        <v>6313</v>
      </c>
      <c r="I2500" s="4" t="s">
        <v>2995</v>
      </c>
      <c r="J2500" s="4"/>
      <c r="K2500" s="4" t="s">
        <v>2991</v>
      </c>
      <c r="L2500" s="4" t="s">
        <v>1264</v>
      </c>
      <c r="M2500" s="4" t="s">
        <v>2996</v>
      </c>
    </row>
    <row r="2501" spans="1:13" ht="15" customHeight="1">
      <c r="A2501" s="4" t="s">
        <v>15240</v>
      </c>
      <c r="B2501" s="4" t="s">
        <v>533</v>
      </c>
      <c r="C2501" s="4" t="s">
        <v>15241</v>
      </c>
      <c r="D2501" s="4" t="s">
        <v>15242</v>
      </c>
      <c r="E2501" s="4" t="s">
        <v>15243</v>
      </c>
      <c r="F2501" s="4">
        <v>2026</v>
      </c>
      <c r="G2501" s="4" t="s">
        <v>6940</v>
      </c>
      <c r="H2501" s="4" t="s">
        <v>6234</v>
      </c>
      <c r="I2501" s="4" t="s">
        <v>15244</v>
      </c>
      <c r="J2501" s="4"/>
      <c r="K2501" s="4"/>
      <c r="L2501" s="4"/>
      <c r="M2501" s="4" t="s">
        <v>15245</v>
      </c>
    </row>
    <row r="2502" spans="1:13" ht="15" customHeight="1">
      <c r="A2502" s="4" t="s">
        <v>15246</v>
      </c>
      <c r="B2502" s="4" t="s">
        <v>533</v>
      </c>
      <c r="C2502" s="4" t="s">
        <v>15247</v>
      </c>
      <c r="D2502" s="4" t="s">
        <v>4201</v>
      </c>
      <c r="E2502" s="4" t="s">
        <v>15248</v>
      </c>
      <c r="F2502" s="4">
        <v>2026</v>
      </c>
      <c r="G2502" s="4" t="s">
        <v>4203</v>
      </c>
      <c r="H2502" s="4" t="s">
        <v>6269</v>
      </c>
      <c r="I2502" s="4" t="s">
        <v>4204</v>
      </c>
      <c r="J2502" s="4"/>
      <c r="K2502" s="4" t="s">
        <v>4200</v>
      </c>
      <c r="L2502" s="4" t="s">
        <v>1264</v>
      </c>
      <c r="M2502" s="4" t="s">
        <v>4205</v>
      </c>
    </row>
    <row r="2503" spans="1:13" ht="15" customHeight="1">
      <c r="A2503" s="4" t="s">
        <v>15249</v>
      </c>
      <c r="B2503" s="4" t="s">
        <v>533</v>
      </c>
      <c r="C2503" s="4" t="s">
        <v>15250</v>
      </c>
      <c r="D2503" s="4" t="s">
        <v>15251</v>
      </c>
      <c r="E2503" s="4" t="s">
        <v>15252</v>
      </c>
      <c r="F2503" s="4">
        <v>2026</v>
      </c>
      <c r="G2503" s="4" t="s">
        <v>6187</v>
      </c>
      <c r="H2503" s="4" t="s">
        <v>6164</v>
      </c>
      <c r="I2503" s="4" t="s">
        <v>15253</v>
      </c>
      <c r="J2503" s="4" t="s">
        <v>15254</v>
      </c>
      <c r="K2503" s="4"/>
      <c r="L2503" s="4"/>
      <c r="M2503" s="4" t="s">
        <v>15255</v>
      </c>
    </row>
    <row r="2504" spans="1:13" ht="15" customHeight="1">
      <c r="A2504" s="4" t="s">
        <v>15256</v>
      </c>
      <c r="B2504" s="4" t="s">
        <v>533</v>
      </c>
      <c r="C2504" s="4" t="s">
        <v>15257</v>
      </c>
      <c r="D2504" s="4" t="s">
        <v>15258</v>
      </c>
      <c r="E2504" s="4" t="s">
        <v>15259</v>
      </c>
      <c r="F2504" s="4">
        <v>2026</v>
      </c>
      <c r="G2504" s="4" t="s">
        <v>6677</v>
      </c>
      <c r="H2504" s="4" t="s">
        <v>6164</v>
      </c>
      <c r="I2504" s="4" t="s">
        <v>15260</v>
      </c>
      <c r="J2504" s="4"/>
      <c r="K2504" s="4"/>
      <c r="L2504" s="4"/>
      <c r="M2504" s="2" t="s">
        <v>15261</v>
      </c>
    </row>
    <row r="2505" spans="1:13" ht="15" customHeight="1">
      <c r="A2505" s="4" t="s">
        <v>15262</v>
      </c>
      <c r="B2505" s="4" t="s">
        <v>533</v>
      </c>
      <c r="C2505" s="4" t="s">
        <v>15263</v>
      </c>
      <c r="D2505" s="4" t="s">
        <v>15264</v>
      </c>
      <c r="E2505" s="4" t="s">
        <v>15265</v>
      </c>
      <c r="F2505" s="4">
        <v>2023</v>
      </c>
      <c r="G2505" s="4" t="s">
        <v>6187</v>
      </c>
      <c r="H2505" s="4" t="s">
        <v>6164</v>
      </c>
      <c r="I2505" s="4" t="s">
        <v>15266</v>
      </c>
      <c r="J2505" s="4" t="s">
        <v>15267</v>
      </c>
      <c r="K2505" s="4"/>
      <c r="L2505" s="4"/>
      <c r="M2505" s="4" t="s">
        <v>15268</v>
      </c>
    </row>
    <row r="2506" spans="1:13" ht="15" customHeight="1">
      <c r="A2506" s="4" t="s">
        <v>15269</v>
      </c>
      <c r="B2506" s="4" t="s">
        <v>533</v>
      </c>
      <c r="C2506" s="4" t="s">
        <v>15270</v>
      </c>
      <c r="D2506" s="4" t="s">
        <v>15271</v>
      </c>
      <c r="E2506" s="4" t="s">
        <v>15272</v>
      </c>
      <c r="F2506" s="4">
        <v>2026</v>
      </c>
      <c r="G2506" s="4" t="s">
        <v>6187</v>
      </c>
      <c r="H2506" s="4" t="s">
        <v>6156</v>
      </c>
      <c r="I2506" s="4" t="s">
        <v>15273</v>
      </c>
      <c r="J2506" s="4" t="s">
        <v>15274</v>
      </c>
      <c r="K2506" s="4"/>
      <c r="L2506" s="4"/>
      <c r="M2506" s="4" t="s">
        <v>15275</v>
      </c>
    </row>
    <row r="2507" spans="1:13" ht="15" customHeight="1">
      <c r="A2507" s="4" t="s">
        <v>15276</v>
      </c>
      <c r="B2507" s="4" t="s">
        <v>533</v>
      </c>
      <c r="C2507" s="4" t="s">
        <v>15277</v>
      </c>
      <c r="D2507" s="4" t="s">
        <v>15278</v>
      </c>
      <c r="E2507" s="4" t="s">
        <v>15279</v>
      </c>
      <c r="F2507" s="4">
        <v>2025</v>
      </c>
      <c r="G2507" s="4" t="s">
        <v>13636</v>
      </c>
      <c r="H2507" s="4" t="s">
        <v>6164</v>
      </c>
      <c r="I2507" s="4" t="s">
        <v>15280</v>
      </c>
      <c r="J2507" s="4" t="s">
        <v>15281</v>
      </c>
      <c r="K2507" s="4"/>
      <c r="L2507" s="4"/>
      <c r="M2507" s="4" t="s">
        <v>15282</v>
      </c>
    </row>
    <row r="2508" spans="1:13" ht="15" customHeight="1">
      <c r="A2508" s="4" t="s">
        <v>15283</v>
      </c>
      <c r="B2508" s="4" t="s">
        <v>533</v>
      </c>
      <c r="C2508" s="4" t="s">
        <v>15284</v>
      </c>
      <c r="D2508" s="4" t="s">
        <v>15285</v>
      </c>
      <c r="E2508" s="4" t="s">
        <v>15286</v>
      </c>
      <c r="F2508" s="4">
        <v>2026</v>
      </c>
      <c r="G2508" s="4" t="s">
        <v>15287</v>
      </c>
      <c r="H2508" s="4" t="s">
        <v>6164</v>
      </c>
      <c r="I2508" s="4" t="s">
        <v>15288</v>
      </c>
      <c r="J2508" s="4"/>
      <c r="K2508" s="4"/>
      <c r="L2508" s="4"/>
      <c r="M2508" s="4" t="s">
        <v>15289</v>
      </c>
    </row>
    <row r="2509" spans="1:13" ht="15" customHeight="1">
      <c r="A2509" s="4" t="s">
        <v>15290</v>
      </c>
      <c r="B2509" s="4" t="s">
        <v>533</v>
      </c>
      <c r="C2509" s="4" t="s">
        <v>15291</v>
      </c>
      <c r="D2509" s="4" t="s">
        <v>15292</v>
      </c>
      <c r="E2509" s="4" t="s">
        <v>15293</v>
      </c>
      <c r="F2509" s="4">
        <v>2024</v>
      </c>
      <c r="G2509" s="4" t="s">
        <v>6187</v>
      </c>
      <c r="H2509" s="4" t="s">
        <v>6164</v>
      </c>
      <c r="I2509" s="4" t="s">
        <v>15294</v>
      </c>
      <c r="J2509" s="4"/>
      <c r="K2509" s="4"/>
      <c r="L2509" s="4"/>
      <c r="M2509" s="4"/>
    </row>
    <row r="2510" spans="1:13" ht="15" customHeight="1">
      <c r="A2510" s="4" t="s">
        <v>15295</v>
      </c>
      <c r="B2510" s="4" t="s">
        <v>533</v>
      </c>
      <c r="C2510" s="4" t="s">
        <v>15296</v>
      </c>
      <c r="D2510" s="4" t="s">
        <v>15297</v>
      </c>
      <c r="E2510" s="4" t="s">
        <v>15298</v>
      </c>
      <c r="F2510" s="4">
        <v>2026</v>
      </c>
      <c r="G2510" s="4" t="s">
        <v>6233</v>
      </c>
      <c r="H2510" s="4" t="s">
        <v>6234</v>
      </c>
      <c r="I2510" s="4" t="s">
        <v>15299</v>
      </c>
      <c r="J2510" s="4" t="s">
        <v>15300</v>
      </c>
      <c r="K2510" s="4"/>
      <c r="L2510" s="4"/>
      <c r="M2510" s="4" t="s">
        <v>15301</v>
      </c>
    </row>
    <row r="2511" spans="1:13" ht="15" customHeight="1">
      <c r="A2511" s="4" t="s">
        <v>15302</v>
      </c>
      <c r="B2511" s="4" t="s">
        <v>533</v>
      </c>
      <c r="C2511" s="4" t="s">
        <v>15303</v>
      </c>
      <c r="D2511" s="4" t="s">
        <v>15304</v>
      </c>
      <c r="E2511" s="4" t="s">
        <v>15305</v>
      </c>
      <c r="F2511" s="4">
        <v>2025</v>
      </c>
      <c r="G2511" s="4" t="s">
        <v>15306</v>
      </c>
      <c r="H2511" s="4" t="s">
        <v>6156</v>
      </c>
      <c r="I2511" s="4" t="s">
        <v>15307</v>
      </c>
      <c r="J2511" s="4"/>
      <c r="K2511" s="4"/>
      <c r="L2511" s="4"/>
      <c r="M2511" s="4" t="s">
        <v>15308</v>
      </c>
    </row>
    <row r="2512" spans="1:13" ht="15" customHeight="1">
      <c r="A2512" s="4" t="s">
        <v>15309</v>
      </c>
      <c r="B2512" s="4" t="s">
        <v>533</v>
      </c>
      <c r="C2512" s="4" t="s">
        <v>15310</v>
      </c>
      <c r="D2512" s="4" t="s">
        <v>15311</v>
      </c>
      <c r="E2512" s="4" t="s">
        <v>15312</v>
      </c>
      <c r="F2512" s="4">
        <v>2024</v>
      </c>
      <c r="G2512" s="4" t="s">
        <v>14412</v>
      </c>
      <c r="H2512" s="4" t="s">
        <v>6156</v>
      </c>
      <c r="I2512" s="4" t="s">
        <v>15313</v>
      </c>
      <c r="J2512" s="4"/>
      <c r="K2512" s="4"/>
      <c r="L2512" s="4"/>
      <c r="M2512" s="4" t="s">
        <v>15314</v>
      </c>
    </row>
    <row r="2513" spans="1:13" ht="15" customHeight="1">
      <c r="A2513" s="4" t="s">
        <v>15315</v>
      </c>
      <c r="B2513" s="4" t="s">
        <v>533</v>
      </c>
      <c r="C2513" s="4" t="s">
        <v>15316</v>
      </c>
      <c r="D2513" s="4" t="s">
        <v>3521</v>
      </c>
      <c r="E2513" s="4" t="s">
        <v>15317</v>
      </c>
      <c r="F2513" s="4">
        <v>2025</v>
      </c>
      <c r="G2513" s="4" t="s">
        <v>3523</v>
      </c>
      <c r="H2513" s="4" t="s">
        <v>6313</v>
      </c>
      <c r="I2513" s="4" t="s">
        <v>3524</v>
      </c>
      <c r="J2513" s="4" t="s">
        <v>3525</v>
      </c>
      <c r="K2513" s="4" t="s">
        <v>3520</v>
      </c>
      <c r="L2513" s="4" t="s">
        <v>1264</v>
      </c>
      <c r="M2513" s="4" t="s">
        <v>3526</v>
      </c>
    </row>
    <row r="2514" spans="1:13" ht="15" customHeight="1">
      <c r="A2514" s="4" t="s">
        <v>15318</v>
      </c>
      <c r="B2514" s="4" t="s">
        <v>533</v>
      </c>
      <c r="C2514" s="4" t="s">
        <v>15319</v>
      </c>
      <c r="D2514" s="4" t="s">
        <v>15320</v>
      </c>
      <c r="E2514" s="4" t="s">
        <v>15321</v>
      </c>
      <c r="F2514" s="4">
        <v>2025</v>
      </c>
      <c r="G2514" s="4" t="s">
        <v>15322</v>
      </c>
      <c r="H2514" s="4" t="s">
        <v>6164</v>
      </c>
      <c r="I2514" s="4"/>
      <c r="J2514" s="4"/>
      <c r="K2514" s="4"/>
      <c r="L2514" s="4"/>
      <c r="M2514" s="4"/>
    </row>
    <row r="2515" spans="1:13" ht="15" customHeight="1">
      <c r="A2515" s="4" t="s">
        <v>15323</v>
      </c>
      <c r="B2515" s="4" t="s">
        <v>533</v>
      </c>
      <c r="C2515" s="4" t="s">
        <v>15324</v>
      </c>
      <c r="D2515" s="4" t="s">
        <v>15325</v>
      </c>
      <c r="E2515" s="4" t="s">
        <v>15326</v>
      </c>
      <c r="F2515" s="4">
        <v>2025</v>
      </c>
      <c r="G2515" s="4" t="s">
        <v>15327</v>
      </c>
      <c r="H2515" s="4" t="s">
        <v>6739</v>
      </c>
      <c r="I2515" s="4" t="s">
        <v>15328</v>
      </c>
      <c r="J2515" s="4"/>
      <c r="K2515" s="4"/>
      <c r="L2515" s="4"/>
      <c r="M2515" s="4" t="s">
        <v>15329</v>
      </c>
    </row>
    <row r="2516" spans="1:13" ht="15" customHeight="1">
      <c r="A2516" s="4" t="s">
        <v>15330</v>
      </c>
      <c r="B2516" s="4" t="s">
        <v>533</v>
      </c>
      <c r="C2516" s="4" t="s">
        <v>15331</v>
      </c>
      <c r="D2516" s="4" t="s">
        <v>15332</v>
      </c>
      <c r="E2516" s="4" t="s">
        <v>15333</v>
      </c>
      <c r="F2516" s="4">
        <v>2026</v>
      </c>
      <c r="G2516" s="4" t="s">
        <v>8604</v>
      </c>
      <c r="H2516" s="4" t="s">
        <v>6180</v>
      </c>
      <c r="I2516" s="4" t="s">
        <v>15334</v>
      </c>
      <c r="J2516" s="4"/>
      <c r="K2516" s="4"/>
      <c r="L2516" s="4"/>
      <c r="M2516" s="4" t="s">
        <v>15335</v>
      </c>
    </row>
    <row r="2517" spans="1:13" ht="15" customHeight="1">
      <c r="A2517" s="4" t="s">
        <v>15336</v>
      </c>
      <c r="B2517" s="4" t="s">
        <v>533</v>
      </c>
      <c r="C2517" s="4" t="s">
        <v>15337</v>
      </c>
      <c r="D2517" s="4" t="s">
        <v>15338</v>
      </c>
      <c r="E2517" s="4" t="s">
        <v>15339</v>
      </c>
      <c r="F2517" s="4">
        <v>2026</v>
      </c>
      <c r="G2517" s="4" t="s">
        <v>6233</v>
      </c>
      <c r="H2517" s="4" t="s">
        <v>6234</v>
      </c>
      <c r="I2517" s="4" t="s">
        <v>15340</v>
      </c>
      <c r="J2517" s="4" t="s">
        <v>15341</v>
      </c>
      <c r="K2517" s="4"/>
      <c r="L2517" s="4"/>
      <c r="M2517" s="4" t="s">
        <v>15342</v>
      </c>
    </row>
    <row r="2518" spans="1:13" ht="15" customHeight="1">
      <c r="A2518" s="4" t="s">
        <v>15343</v>
      </c>
      <c r="B2518" s="4" t="s">
        <v>533</v>
      </c>
      <c r="C2518" s="4" t="s">
        <v>15344</v>
      </c>
      <c r="D2518" s="4" t="s">
        <v>5609</v>
      </c>
      <c r="E2518" s="4" t="s">
        <v>15345</v>
      </c>
      <c r="F2518" s="4">
        <v>2025</v>
      </c>
      <c r="G2518" s="4" t="s">
        <v>5611</v>
      </c>
      <c r="H2518" s="4" t="s">
        <v>6234</v>
      </c>
      <c r="I2518" s="4" t="s">
        <v>5612</v>
      </c>
      <c r="J2518" s="4" t="s">
        <v>5613</v>
      </c>
      <c r="K2518" s="4" t="s">
        <v>5608</v>
      </c>
      <c r="L2518" s="4" t="s">
        <v>1264</v>
      </c>
      <c r="M2518" s="4" t="s">
        <v>5614</v>
      </c>
    </row>
    <row r="2519" spans="1:13" ht="15" customHeight="1">
      <c r="A2519" s="4" t="s">
        <v>15346</v>
      </c>
      <c r="B2519" s="4" t="s">
        <v>533</v>
      </c>
      <c r="C2519" s="4" t="s">
        <v>15347</v>
      </c>
      <c r="D2519" s="4" t="s">
        <v>15348</v>
      </c>
      <c r="E2519" s="4" t="s">
        <v>15349</v>
      </c>
      <c r="F2519" s="4">
        <v>2026</v>
      </c>
      <c r="G2519" s="4" t="s">
        <v>6233</v>
      </c>
      <c r="H2519" s="4" t="s">
        <v>6234</v>
      </c>
      <c r="I2519" s="4" t="s">
        <v>15350</v>
      </c>
      <c r="J2519" s="4" t="s">
        <v>15351</v>
      </c>
      <c r="K2519" s="4"/>
      <c r="L2519" s="4"/>
      <c r="M2519" s="4" t="s">
        <v>15352</v>
      </c>
    </row>
    <row r="2520" spans="1:13" ht="15" customHeight="1">
      <c r="A2520" s="4" t="s">
        <v>15353</v>
      </c>
      <c r="B2520" s="4" t="s">
        <v>533</v>
      </c>
      <c r="C2520" s="4" t="s">
        <v>15354</v>
      </c>
      <c r="D2520" s="4" t="s">
        <v>15355</v>
      </c>
      <c r="E2520" s="4" t="s">
        <v>15356</v>
      </c>
      <c r="F2520" s="4">
        <v>2026</v>
      </c>
      <c r="G2520" s="4" t="s">
        <v>15357</v>
      </c>
      <c r="H2520" s="4" t="s">
        <v>6164</v>
      </c>
      <c r="I2520" s="4" t="s">
        <v>15358</v>
      </c>
      <c r="J2520" s="4"/>
      <c r="K2520" s="4"/>
      <c r="L2520" s="4"/>
      <c r="M2520" s="4" t="s">
        <v>15359</v>
      </c>
    </row>
    <row r="2521" spans="1:13" ht="15" customHeight="1">
      <c r="A2521" s="4" t="s">
        <v>15360</v>
      </c>
      <c r="B2521" s="4" t="s">
        <v>533</v>
      </c>
      <c r="C2521" s="4" t="s">
        <v>15361</v>
      </c>
      <c r="D2521" s="4" t="s">
        <v>15362</v>
      </c>
      <c r="E2521" s="4" t="s">
        <v>15363</v>
      </c>
      <c r="F2521" s="4">
        <v>2026</v>
      </c>
      <c r="G2521" s="4" t="s">
        <v>15364</v>
      </c>
      <c r="H2521" s="4" t="s">
        <v>6156</v>
      </c>
      <c r="I2521" s="4" t="s">
        <v>15365</v>
      </c>
      <c r="J2521" s="4"/>
      <c r="K2521" s="4"/>
      <c r="L2521" s="4"/>
      <c r="M2521" s="4" t="s">
        <v>15366</v>
      </c>
    </row>
    <row r="2522" spans="1:13" ht="15" customHeight="1">
      <c r="A2522" s="4" t="s">
        <v>311</v>
      </c>
      <c r="B2522" s="4" t="s">
        <v>533</v>
      </c>
      <c r="C2522" s="4" t="s">
        <v>15367</v>
      </c>
      <c r="D2522" s="4" t="s">
        <v>312</v>
      </c>
      <c r="E2522" s="4" t="s">
        <v>15368</v>
      </c>
      <c r="F2522" s="4">
        <v>2025</v>
      </c>
      <c r="G2522" s="4" t="s">
        <v>15369</v>
      </c>
      <c r="H2522" s="4" t="s">
        <v>6156</v>
      </c>
      <c r="I2522" s="4" t="s">
        <v>15370</v>
      </c>
      <c r="J2522" s="4"/>
      <c r="K2522" s="4"/>
      <c r="L2522" s="4"/>
      <c r="M2522" s="4" t="s">
        <v>15371</v>
      </c>
    </row>
    <row r="2523" spans="1:13" ht="15" customHeight="1">
      <c r="A2523" s="4" t="s">
        <v>15372</v>
      </c>
      <c r="B2523" s="4" t="s">
        <v>533</v>
      </c>
      <c r="C2523" s="4" t="s">
        <v>15373</v>
      </c>
      <c r="D2523" s="4" t="s">
        <v>15374</v>
      </c>
      <c r="E2523" s="4" t="s">
        <v>15375</v>
      </c>
      <c r="F2523" s="4">
        <v>2026</v>
      </c>
      <c r="G2523" s="4" t="s">
        <v>15376</v>
      </c>
      <c r="H2523" s="4" t="s">
        <v>6164</v>
      </c>
      <c r="I2523" s="4" t="s">
        <v>15377</v>
      </c>
      <c r="J2523" s="4"/>
      <c r="K2523" s="4"/>
      <c r="L2523" s="4"/>
      <c r="M2523" s="2" t="s">
        <v>15378</v>
      </c>
    </row>
    <row r="2524" spans="1:13" ht="15" customHeight="1">
      <c r="A2524" s="4" t="s">
        <v>15379</v>
      </c>
      <c r="B2524" s="4" t="s">
        <v>533</v>
      </c>
      <c r="C2524" s="4" t="s">
        <v>15380</v>
      </c>
      <c r="D2524" s="4" t="s">
        <v>15381</v>
      </c>
      <c r="E2524" s="4" t="s">
        <v>15382</v>
      </c>
      <c r="F2524" s="4">
        <v>2024</v>
      </c>
      <c r="G2524" s="4" t="s">
        <v>6187</v>
      </c>
      <c r="H2524" s="4" t="s">
        <v>6164</v>
      </c>
      <c r="I2524" s="4" t="s">
        <v>15383</v>
      </c>
      <c r="J2524" s="4" t="s">
        <v>15384</v>
      </c>
      <c r="K2524" s="4"/>
      <c r="L2524" s="4"/>
      <c r="M2524" s="4" t="s">
        <v>15385</v>
      </c>
    </row>
    <row r="2525" spans="1:13" ht="15" customHeight="1">
      <c r="A2525" s="4" t="s">
        <v>15386</v>
      </c>
      <c r="B2525" s="4" t="s">
        <v>533</v>
      </c>
      <c r="C2525" s="4" t="s">
        <v>15387</v>
      </c>
      <c r="D2525" s="4" t="s">
        <v>15388</v>
      </c>
      <c r="E2525" s="4" t="s">
        <v>15389</v>
      </c>
      <c r="F2525" s="4">
        <v>2026</v>
      </c>
      <c r="G2525" s="4"/>
      <c r="H2525" s="4" t="s">
        <v>6180</v>
      </c>
      <c r="I2525" s="4"/>
      <c r="J2525" s="4" t="s">
        <v>15390</v>
      </c>
      <c r="K2525" s="4"/>
      <c r="L2525" s="4"/>
      <c r="M2525" s="4" t="s">
        <v>15391</v>
      </c>
    </row>
    <row r="2526" spans="1:13" ht="15" customHeight="1">
      <c r="A2526" s="4" t="s">
        <v>15392</v>
      </c>
      <c r="B2526" s="4" t="s">
        <v>533</v>
      </c>
      <c r="C2526" s="4" t="s">
        <v>15393</v>
      </c>
      <c r="D2526" s="4" t="s">
        <v>4020</v>
      </c>
      <c r="E2526" s="4" t="s">
        <v>15394</v>
      </c>
      <c r="F2526" s="4">
        <v>2024</v>
      </c>
      <c r="G2526" s="4" t="s">
        <v>15395</v>
      </c>
      <c r="H2526" s="4" t="s">
        <v>6234</v>
      </c>
      <c r="I2526" s="4" t="s">
        <v>4023</v>
      </c>
      <c r="J2526" s="4"/>
      <c r="K2526" s="4" t="s">
        <v>4019</v>
      </c>
      <c r="L2526" s="4" t="s">
        <v>1264</v>
      </c>
      <c r="M2526" s="4" t="s">
        <v>4024</v>
      </c>
    </row>
    <row r="2527" spans="1:13" ht="15" customHeight="1">
      <c r="A2527" s="4" t="s">
        <v>15396</v>
      </c>
      <c r="B2527" s="4" t="s">
        <v>533</v>
      </c>
      <c r="C2527" s="4" t="s">
        <v>15397</v>
      </c>
      <c r="D2527" s="4" t="s">
        <v>15398</v>
      </c>
      <c r="E2527" s="4" t="s">
        <v>15399</v>
      </c>
      <c r="F2527" s="4">
        <v>2026</v>
      </c>
      <c r="G2527" s="4" t="s">
        <v>15400</v>
      </c>
      <c r="H2527" s="4" t="s">
        <v>6202</v>
      </c>
      <c r="I2527" s="4"/>
      <c r="J2527" s="4"/>
      <c r="K2527" s="4"/>
      <c r="L2527" s="4"/>
      <c r="M2527" s="4"/>
    </row>
    <row r="2528" spans="1:13" ht="15" customHeight="1">
      <c r="A2528" s="4" t="s">
        <v>15401</v>
      </c>
      <c r="B2528" s="4" t="s">
        <v>533</v>
      </c>
      <c r="C2528" s="4" t="s">
        <v>15402</v>
      </c>
      <c r="D2528" s="4" t="s">
        <v>15403</v>
      </c>
      <c r="E2528" s="4" t="s">
        <v>15404</v>
      </c>
      <c r="F2528" s="4">
        <v>2026</v>
      </c>
      <c r="G2528" s="4"/>
      <c r="H2528" s="4" t="s">
        <v>6180</v>
      </c>
      <c r="I2528" s="4"/>
      <c r="J2528" s="4" t="s">
        <v>15405</v>
      </c>
      <c r="K2528" s="4"/>
      <c r="L2528" s="4"/>
      <c r="M2528" s="4" t="s">
        <v>15406</v>
      </c>
    </row>
    <row r="2529" spans="1:13" ht="15" customHeight="1">
      <c r="A2529" s="4" t="s">
        <v>178</v>
      </c>
      <c r="B2529" s="4" t="s">
        <v>533</v>
      </c>
      <c r="C2529" s="4" t="s">
        <v>15407</v>
      </c>
      <c r="D2529" s="4" t="s">
        <v>179</v>
      </c>
      <c r="E2529" s="4" t="s">
        <v>15408</v>
      </c>
      <c r="F2529" s="4">
        <v>2026</v>
      </c>
      <c r="G2529" s="4" t="s">
        <v>15409</v>
      </c>
      <c r="H2529" s="4" t="s">
        <v>6164</v>
      </c>
      <c r="I2529" s="4" t="s">
        <v>15410</v>
      </c>
      <c r="J2529" s="4"/>
      <c r="K2529" s="4"/>
      <c r="L2529" s="4"/>
      <c r="M2529" s="4" t="s">
        <v>15411</v>
      </c>
    </row>
    <row r="2530" spans="1:13" ht="15" customHeight="1">
      <c r="A2530" s="4" t="s">
        <v>15412</v>
      </c>
      <c r="B2530" s="4" t="s">
        <v>533</v>
      </c>
      <c r="C2530" s="4" t="s">
        <v>15413</v>
      </c>
      <c r="D2530" s="4" t="s">
        <v>3716</v>
      </c>
      <c r="E2530" s="4" t="s">
        <v>15414</v>
      </c>
      <c r="F2530" s="4">
        <v>2026</v>
      </c>
      <c r="G2530" s="4" t="s">
        <v>15415</v>
      </c>
      <c r="H2530" s="4" t="s">
        <v>761</v>
      </c>
      <c r="I2530" s="4" t="s">
        <v>3719</v>
      </c>
      <c r="J2530" s="4"/>
      <c r="K2530" s="4" t="s">
        <v>3715</v>
      </c>
      <c r="L2530" s="4" t="s">
        <v>1264</v>
      </c>
      <c r="M2530" s="4" t="s">
        <v>3720</v>
      </c>
    </row>
    <row r="2531" spans="1:13" ht="15" customHeight="1">
      <c r="A2531" s="4" t="s">
        <v>15416</v>
      </c>
      <c r="B2531" s="4" t="s">
        <v>533</v>
      </c>
      <c r="C2531" s="4" t="s">
        <v>15417</v>
      </c>
      <c r="D2531" s="4" t="s">
        <v>15418</v>
      </c>
      <c r="E2531" s="4" t="s">
        <v>15419</v>
      </c>
      <c r="F2531" s="4">
        <v>2024</v>
      </c>
      <c r="G2531" s="4" t="s">
        <v>15420</v>
      </c>
      <c r="H2531" s="4" t="s">
        <v>6164</v>
      </c>
      <c r="I2531" s="4" t="s">
        <v>15421</v>
      </c>
      <c r="J2531" s="4"/>
      <c r="K2531" s="4"/>
      <c r="L2531" s="4"/>
      <c r="M2531" s="2" t="s">
        <v>15422</v>
      </c>
    </row>
    <row r="2532" spans="1:13" ht="15" customHeight="1">
      <c r="A2532" s="4" t="s">
        <v>15423</v>
      </c>
      <c r="B2532" s="4" t="s">
        <v>533</v>
      </c>
      <c r="C2532" s="4" t="s">
        <v>15424</v>
      </c>
      <c r="D2532" s="4" t="s">
        <v>15425</v>
      </c>
      <c r="E2532" s="4" t="s">
        <v>15426</v>
      </c>
      <c r="F2532" s="4">
        <v>2026</v>
      </c>
      <c r="G2532" s="4" t="s">
        <v>15427</v>
      </c>
      <c r="H2532" s="4" t="s">
        <v>6164</v>
      </c>
      <c r="I2532" s="4" t="s">
        <v>15428</v>
      </c>
      <c r="J2532" s="4"/>
      <c r="K2532" s="4"/>
      <c r="L2532" s="4"/>
      <c r="M2532" s="4" t="s">
        <v>15429</v>
      </c>
    </row>
    <row r="2533" spans="1:13" ht="15" customHeight="1">
      <c r="A2533" s="4" t="s">
        <v>15430</v>
      </c>
      <c r="B2533" s="4" t="s">
        <v>533</v>
      </c>
      <c r="C2533" s="4" t="s">
        <v>15431</v>
      </c>
      <c r="D2533" s="4" t="s">
        <v>15432</v>
      </c>
      <c r="E2533" s="4" t="s">
        <v>15433</v>
      </c>
      <c r="F2533" s="4">
        <v>2026</v>
      </c>
      <c r="G2533" s="4" t="s">
        <v>10170</v>
      </c>
      <c r="H2533" s="4" t="s">
        <v>6164</v>
      </c>
      <c r="I2533" s="4" t="s">
        <v>15434</v>
      </c>
      <c r="J2533" s="4"/>
      <c r="K2533" s="4"/>
      <c r="L2533" s="4"/>
      <c r="M2533" s="2" t="s">
        <v>15435</v>
      </c>
    </row>
    <row r="2534" spans="1:13" ht="15" customHeight="1">
      <c r="A2534" s="4" t="s">
        <v>15436</v>
      </c>
      <c r="B2534" s="4" t="s">
        <v>533</v>
      </c>
      <c r="C2534" s="4" t="s">
        <v>15437</v>
      </c>
      <c r="D2534" s="4" t="s">
        <v>15438</v>
      </c>
      <c r="E2534" s="4" t="s">
        <v>15439</v>
      </c>
      <c r="F2534" s="4">
        <v>2025</v>
      </c>
      <c r="G2534" s="4" t="s">
        <v>15440</v>
      </c>
      <c r="H2534" s="4" t="s">
        <v>6164</v>
      </c>
      <c r="I2534" s="4" t="s">
        <v>15441</v>
      </c>
      <c r="J2534" s="4"/>
      <c r="K2534" s="4"/>
      <c r="L2534" s="4"/>
      <c r="M2534" s="4" t="s">
        <v>15442</v>
      </c>
    </row>
    <row r="2535" spans="1:13" ht="15" customHeight="1">
      <c r="A2535" s="4" t="s">
        <v>15443</v>
      </c>
      <c r="B2535" s="4" t="s">
        <v>533</v>
      </c>
      <c r="C2535" s="4" t="s">
        <v>15444</v>
      </c>
      <c r="D2535" s="4" t="s">
        <v>15445</v>
      </c>
      <c r="E2535" s="4" t="s">
        <v>15446</v>
      </c>
      <c r="F2535" s="4">
        <v>2026</v>
      </c>
      <c r="G2535" s="4" t="s">
        <v>15447</v>
      </c>
      <c r="H2535" s="4" t="s">
        <v>6156</v>
      </c>
      <c r="I2535" s="4" t="s">
        <v>15448</v>
      </c>
      <c r="J2535" s="4"/>
      <c r="K2535" s="4"/>
      <c r="L2535" s="4"/>
      <c r="M2535" s="4" t="s">
        <v>15449</v>
      </c>
    </row>
    <row r="2536" spans="1:13" ht="15" customHeight="1">
      <c r="A2536" s="4" t="s">
        <v>15450</v>
      </c>
      <c r="B2536" s="4" t="s">
        <v>533</v>
      </c>
      <c r="C2536" s="4" t="s">
        <v>15451</v>
      </c>
      <c r="D2536" s="4" t="s">
        <v>5059</v>
      </c>
      <c r="E2536" s="4" t="s">
        <v>15452</v>
      </c>
      <c r="F2536" s="4">
        <v>2025</v>
      </c>
      <c r="G2536" s="4" t="s">
        <v>15453</v>
      </c>
      <c r="H2536" s="4" t="s">
        <v>6313</v>
      </c>
      <c r="I2536" s="4" t="s">
        <v>5061</v>
      </c>
      <c r="J2536" s="4"/>
      <c r="K2536" s="4" t="s">
        <v>5058</v>
      </c>
      <c r="L2536" s="4" t="s">
        <v>1264</v>
      </c>
      <c r="M2536" s="4" t="s">
        <v>5062</v>
      </c>
    </row>
    <row r="2537" spans="1:13" ht="15" customHeight="1">
      <c r="A2537" s="4" t="s">
        <v>15454</v>
      </c>
      <c r="B2537" s="4" t="s">
        <v>533</v>
      </c>
      <c r="C2537" s="4" t="s">
        <v>15455</v>
      </c>
      <c r="D2537" s="4" t="s">
        <v>15456</v>
      </c>
      <c r="E2537" s="4" t="s">
        <v>15457</v>
      </c>
      <c r="F2537" s="4">
        <v>2026</v>
      </c>
      <c r="G2537" s="4" t="s">
        <v>15458</v>
      </c>
      <c r="H2537" s="4" t="s">
        <v>6164</v>
      </c>
      <c r="I2537" s="4" t="s">
        <v>15459</v>
      </c>
      <c r="J2537" s="4"/>
      <c r="K2537" s="4"/>
      <c r="L2537" s="4"/>
      <c r="M2537" s="4" t="s">
        <v>15460</v>
      </c>
    </row>
    <row r="2538" spans="1:13" ht="15" customHeight="1">
      <c r="A2538" s="4" t="s">
        <v>15461</v>
      </c>
      <c r="B2538" s="4" t="s">
        <v>533</v>
      </c>
      <c r="C2538" s="4" t="s">
        <v>15462</v>
      </c>
      <c r="D2538" s="4" t="s">
        <v>15463</v>
      </c>
      <c r="E2538" s="4" t="s">
        <v>15464</v>
      </c>
      <c r="F2538" s="4">
        <v>2021</v>
      </c>
      <c r="G2538" s="4" t="s">
        <v>15465</v>
      </c>
      <c r="H2538" s="4" t="s">
        <v>6164</v>
      </c>
      <c r="I2538" s="4" t="s">
        <v>15466</v>
      </c>
      <c r="J2538" s="4"/>
      <c r="K2538" s="4"/>
      <c r="L2538" s="4"/>
      <c r="M2538" s="4" t="s">
        <v>15467</v>
      </c>
    </row>
    <row r="2539" spans="1:13" ht="15" customHeight="1">
      <c r="A2539" s="4" t="s">
        <v>15468</v>
      </c>
      <c r="B2539" s="4" t="s">
        <v>533</v>
      </c>
      <c r="C2539" s="4" t="s">
        <v>15469</v>
      </c>
      <c r="D2539" s="4" t="s">
        <v>15470</v>
      </c>
      <c r="E2539" s="4" t="s">
        <v>15471</v>
      </c>
      <c r="F2539" s="4">
        <v>2026</v>
      </c>
      <c r="G2539" s="4" t="s">
        <v>15472</v>
      </c>
      <c r="H2539" s="4" t="s">
        <v>6156</v>
      </c>
      <c r="I2539" s="4" t="s">
        <v>15473</v>
      </c>
      <c r="J2539" s="4"/>
      <c r="K2539" s="4"/>
      <c r="L2539" s="4"/>
      <c r="M2539" s="4" t="s">
        <v>15474</v>
      </c>
    </row>
    <row r="2540" spans="1:13" ht="15" customHeight="1">
      <c r="A2540" s="4" t="s">
        <v>15475</v>
      </c>
      <c r="B2540" s="4" t="s">
        <v>533</v>
      </c>
      <c r="C2540" s="4" t="s">
        <v>15476</v>
      </c>
      <c r="D2540" s="4" t="s">
        <v>15477</v>
      </c>
      <c r="E2540" s="4" t="s">
        <v>15478</v>
      </c>
      <c r="F2540" s="4">
        <v>2026</v>
      </c>
      <c r="G2540" s="4" t="s">
        <v>15479</v>
      </c>
      <c r="H2540" s="4" t="s">
        <v>6164</v>
      </c>
      <c r="I2540" s="4" t="s">
        <v>15480</v>
      </c>
      <c r="J2540" s="4"/>
      <c r="K2540" s="4"/>
      <c r="L2540" s="4"/>
      <c r="M2540" s="4" t="s">
        <v>15481</v>
      </c>
    </row>
    <row r="2541" spans="1:13" ht="15" customHeight="1">
      <c r="A2541" s="4" t="s">
        <v>15482</v>
      </c>
      <c r="B2541" s="4" t="s">
        <v>533</v>
      </c>
      <c r="C2541" s="4" t="s">
        <v>15483</v>
      </c>
      <c r="D2541" s="4" t="s">
        <v>15484</v>
      </c>
      <c r="E2541" s="4" t="s">
        <v>15485</v>
      </c>
      <c r="F2541" s="4">
        <v>2026</v>
      </c>
      <c r="G2541" s="4" t="s">
        <v>711</v>
      </c>
      <c r="H2541" s="4" t="s">
        <v>6164</v>
      </c>
      <c r="I2541" s="4" t="s">
        <v>15486</v>
      </c>
      <c r="J2541" s="4"/>
      <c r="K2541" s="4"/>
      <c r="L2541" s="4"/>
      <c r="M2541" s="4" t="s">
        <v>15487</v>
      </c>
    </row>
    <row r="2542" spans="1:13" ht="15" customHeight="1">
      <c r="A2542" s="4" t="s">
        <v>15488</v>
      </c>
      <c r="B2542" s="4" t="s">
        <v>533</v>
      </c>
      <c r="C2542" s="4" t="s">
        <v>15489</v>
      </c>
      <c r="D2542" s="4" t="s">
        <v>1426</v>
      </c>
      <c r="E2542" s="4" t="s">
        <v>15490</v>
      </c>
      <c r="F2542" s="4">
        <v>2026</v>
      </c>
      <c r="G2542" s="4" t="s">
        <v>13202</v>
      </c>
      <c r="H2542" s="4" t="s">
        <v>6313</v>
      </c>
      <c r="I2542" s="4" t="s">
        <v>1429</v>
      </c>
      <c r="J2542" s="4"/>
      <c r="K2542" s="4" t="s">
        <v>1425</v>
      </c>
      <c r="L2542" s="4" t="s">
        <v>1264</v>
      </c>
      <c r="M2542" s="4" t="s">
        <v>1430</v>
      </c>
    </row>
    <row r="2543" spans="1:13" ht="15" customHeight="1">
      <c r="A2543" s="4" t="s">
        <v>409</v>
      </c>
      <c r="B2543" s="4" t="s">
        <v>533</v>
      </c>
      <c r="C2543" s="4" t="s">
        <v>15491</v>
      </c>
      <c r="D2543" s="4" t="s">
        <v>410</v>
      </c>
      <c r="E2543" s="4" t="s">
        <v>15492</v>
      </c>
      <c r="F2543" s="4">
        <v>2026</v>
      </c>
      <c r="G2543" s="4"/>
      <c r="H2543" s="4" t="s">
        <v>6180</v>
      </c>
      <c r="I2543" s="4"/>
      <c r="J2543" s="4" t="s">
        <v>15493</v>
      </c>
      <c r="K2543" s="4"/>
      <c r="L2543" s="4"/>
      <c r="M2543" s="4" t="s">
        <v>15494</v>
      </c>
    </row>
    <row r="2544" spans="1:13" ht="15" customHeight="1">
      <c r="A2544" s="4" t="s">
        <v>15495</v>
      </c>
      <c r="B2544" s="4" t="s">
        <v>533</v>
      </c>
      <c r="C2544" s="4" t="s">
        <v>15496</v>
      </c>
      <c r="D2544" s="4" t="s">
        <v>15497</v>
      </c>
      <c r="E2544" s="4" t="s">
        <v>15498</v>
      </c>
      <c r="F2544" s="4">
        <v>2026</v>
      </c>
      <c r="G2544" s="4"/>
      <c r="H2544" s="4" t="s">
        <v>6180</v>
      </c>
      <c r="I2544" s="4"/>
      <c r="J2544" s="4" t="s">
        <v>15499</v>
      </c>
      <c r="K2544" s="4"/>
      <c r="L2544" s="4"/>
      <c r="M2544" s="4" t="s">
        <v>15500</v>
      </c>
    </row>
    <row r="2545" spans="1:13" ht="15" customHeight="1">
      <c r="A2545" s="4" t="s">
        <v>15501</v>
      </c>
      <c r="B2545" s="4" t="s">
        <v>533</v>
      </c>
      <c r="C2545" s="4" t="s">
        <v>15502</v>
      </c>
      <c r="D2545" s="4" t="s">
        <v>147</v>
      </c>
      <c r="E2545" s="4" t="s">
        <v>15503</v>
      </c>
      <c r="F2545" s="4">
        <v>2026</v>
      </c>
      <c r="G2545" s="4" t="s">
        <v>1900</v>
      </c>
      <c r="H2545" s="4" t="s">
        <v>6313</v>
      </c>
      <c r="I2545" s="4" t="s">
        <v>1901</v>
      </c>
      <c r="J2545" s="4"/>
      <c r="K2545" s="4" t="s">
        <v>146</v>
      </c>
      <c r="L2545" s="4" t="s">
        <v>1264</v>
      </c>
      <c r="M2545" s="4" t="s">
        <v>1902</v>
      </c>
    </row>
    <row r="2546" spans="1:13" ht="15" customHeight="1">
      <c r="A2546" s="4" t="s">
        <v>15504</v>
      </c>
      <c r="B2546" s="4" t="s">
        <v>533</v>
      </c>
      <c r="C2546" s="4" t="s">
        <v>15505</v>
      </c>
      <c r="D2546" s="4" t="s">
        <v>15506</v>
      </c>
      <c r="E2546" s="4" t="s">
        <v>15507</v>
      </c>
      <c r="F2546" s="4">
        <v>2026</v>
      </c>
      <c r="G2546" s="4" t="s">
        <v>15508</v>
      </c>
      <c r="H2546" s="4" t="s">
        <v>6156</v>
      </c>
      <c r="I2546" s="4" t="s">
        <v>15509</v>
      </c>
      <c r="J2546" s="4"/>
      <c r="K2546" s="4"/>
      <c r="L2546" s="4"/>
      <c r="M2546" s="4" t="s">
        <v>15510</v>
      </c>
    </row>
    <row r="2547" spans="1:13" ht="15" customHeight="1">
      <c r="A2547" s="4" t="s">
        <v>15511</v>
      </c>
      <c r="B2547" s="4" t="s">
        <v>533</v>
      </c>
      <c r="C2547" s="4" t="s">
        <v>15512</v>
      </c>
      <c r="D2547" s="4" t="s">
        <v>15513</v>
      </c>
      <c r="E2547" s="4" t="s">
        <v>15514</v>
      </c>
      <c r="F2547" s="4">
        <v>2025</v>
      </c>
      <c r="G2547" s="4" t="s">
        <v>15515</v>
      </c>
      <c r="H2547" s="4" t="s">
        <v>7156</v>
      </c>
      <c r="I2547" s="4" t="s">
        <v>15516</v>
      </c>
      <c r="J2547" s="4" t="s">
        <v>15517</v>
      </c>
      <c r="K2547" s="4"/>
      <c r="L2547" s="4"/>
      <c r="M2547" s="4" t="s">
        <v>15518</v>
      </c>
    </row>
    <row r="2548" spans="1:13" ht="15" customHeight="1">
      <c r="A2548" s="4" t="s">
        <v>15519</v>
      </c>
      <c r="B2548" s="4" t="s">
        <v>533</v>
      </c>
      <c r="C2548" s="4" t="s">
        <v>15520</v>
      </c>
      <c r="D2548" s="4" t="s">
        <v>15521</v>
      </c>
      <c r="E2548" s="4" t="s">
        <v>15522</v>
      </c>
      <c r="F2548" s="4">
        <v>2026</v>
      </c>
      <c r="G2548" s="4" t="s">
        <v>6187</v>
      </c>
      <c r="H2548" s="4" t="s">
        <v>6156</v>
      </c>
      <c r="I2548" s="4" t="s">
        <v>15523</v>
      </c>
      <c r="J2548" s="4" t="s">
        <v>15524</v>
      </c>
      <c r="K2548" s="4"/>
      <c r="L2548" s="4"/>
      <c r="M2548" s="4" t="s">
        <v>15525</v>
      </c>
    </row>
    <row r="2549" spans="1:13" ht="15" customHeight="1">
      <c r="A2549" s="4" t="s">
        <v>15526</v>
      </c>
      <c r="B2549" s="4" t="s">
        <v>533</v>
      </c>
      <c r="C2549" s="4" t="s">
        <v>15527</v>
      </c>
      <c r="D2549" s="4" t="s">
        <v>288</v>
      </c>
      <c r="E2549" s="4" t="s">
        <v>15528</v>
      </c>
      <c r="F2549" s="4">
        <v>2026</v>
      </c>
      <c r="G2549" s="4" t="s">
        <v>747</v>
      </c>
      <c r="H2549" s="4" t="s">
        <v>6164</v>
      </c>
      <c r="I2549" s="4" t="s">
        <v>3746</v>
      </c>
      <c r="J2549" s="4" t="s">
        <v>3747</v>
      </c>
      <c r="K2549" s="4" t="s">
        <v>287</v>
      </c>
      <c r="L2549" s="4" t="s">
        <v>1264</v>
      </c>
      <c r="M2549" s="4" t="s">
        <v>15529</v>
      </c>
    </row>
    <row r="2550" spans="1:13" ht="15" customHeight="1">
      <c r="A2550" s="4" t="s">
        <v>15530</v>
      </c>
      <c r="B2550" s="4" t="s">
        <v>533</v>
      </c>
      <c r="C2550" s="4" t="s">
        <v>15531</v>
      </c>
      <c r="D2550" s="4" t="s">
        <v>15532</v>
      </c>
      <c r="E2550" s="4" t="s">
        <v>14496</v>
      </c>
      <c r="F2550" s="4">
        <v>2025</v>
      </c>
      <c r="G2550" s="4" t="s">
        <v>8384</v>
      </c>
      <c r="H2550" s="4" t="s">
        <v>6202</v>
      </c>
      <c r="I2550" s="4" t="s">
        <v>15533</v>
      </c>
      <c r="J2550" s="4"/>
      <c r="K2550" s="4"/>
      <c r="L2550" s="4"/>
      <c r="M2550" s="4" t="s">
        <v>15534</v>
      </c>
    </row>
    <row r="2551" spans="1:13" ht="15" customHeight="1">
      <c r="A2551" s="4" t="s">
        <v>15535</v>
      </c>
      <c r="B2551" s="4" t="s">
        <v>533</v>
      </c>
      <c r="C2551" s="4" t="s">
        <v>15536</v>
      </c>
      <c r="D2551" s="4" t="s">
        <v>15537</v>
      </c>
      <c r="E2551" s="4" t="s">
        <v>15538</v>
      </c>
      <c r="F2551" s="4">
        <v>2026</v>
      </c>
      <c r="G2551" s="4" t="s">
        <v>15539</v>
      </c>
      <c r="H2551" s="4" t="s">
        <v>6202</v>
      </c>
      <c r="I2551" s="4" t="s">
        <v>15540</v>
      </c>
      <c r="J2551" s="4"/>
      <c r="K2551" s="4"/>
      <c r="L2551" s="4"/>
      <c r="M2551" s="4" t="s">
        <v>15541</v>
      </c>
    </row>
    <row r="2552" spans="1:13" ht="15" customHeight="1">
      <c r="A2552" s="4" t="s">
        <v>15542</v>
      </c>
      <c r="B2552" s="4" t="s">
        <v>533</v>
      </c>
      <c r="C2552" s="4" t="s">
        <v>15543</v>
      </c>
      <c r="D2552" s="4" t="s">
        <v>15544</v>
      </c>
      <c r="E2552" s="4" t="s">
        <v>15545</v>
      </c>
      <c r="F2552" s="4">
        <v>2025</v>
      </c>
      <c r="G2552" s="4" t="s">
        <v>6574</v>
      </c>
      <c r="H2552" s="4" t="s">
        <v>15546</v>
      </c>
      <c r="I2552" s="4" t="s">
        <v>15547</v>
      </c>
      <c r="J2552" s="4"/>
      <c r="K2552" s="4"/>
      <c r="L2552" s="4"/>
      <c r="M2552" s="4" t="s">
        <v>15548</v>
      </c>
    </row>
    <row r="2553" spans="1:13" ht="15" customHeight="1">
      <c r="A2553" s="4" t="s">
        <v>15549</v>
      </c>
      <c r="B2553" s="4" t="s">
        <v>533</v>
      </c>
      <c r="C2553" s="4" t="s">
        <v>15550</v>
      </c>
      <c r="D2553" s="4" t="s">
        <v>15551</v>
      </c>
      <c r="E2553" s="4" t="s">
        <v>15552</v>
      </c>
      <c r="F2553" s="4">
        <v>2026</v>
      </c>
      <c r="G2553" s="4" t="s">
        <v>8917</v>
      </c>
      <c r="H2553" s="4" t="s">
        <v>6249</v>
      </c>
      <c r="I2553" s="4" t="s">
        <v>15553</v>
      </c>
      <c r="J2553" s="4"/>
      <c r="K2553" s="4"/>
      <c r="L2553" s="4"/>
      <c r="M2553" s="4" t="s">
        <v>15554</v>
      </c>
    </row>
    <row r="2554" spans="1:13" ht="15" customHeight="1">
      <c r="A2554" s="4" t="s">
        <v>15555</v>
      </c>
      <c r="B2554" s="4" t="s">
        <v>533</v>
      </c>
      <c r="C2554" s="4" t="s">
        <v>15556</v>
      </c>
      <c r="D2554" s="4" t="s">
        <v>15557</v>
      </c>
      <c r="E2554" s="4" t="s">
        <v>15558</v>
      </c>
      <c r="F2554" s="4">
        <v>2024</v>
      </c>
      <c r="G2554" s="4" t="s">
        <v>8216</v>
      </c>
      <c r="H2554" s="4" t="s">
        <v>6156</v>
      </c>
      <c r="I2554" s="4" t="s">
        <v>15559</v>
      </c>
      <c r="J2554" s="4"/>
      <c r="K2554" s="4"/>
      <c r="L2554" s="4"/>
      <c r="M2554" s="2" t="s">
        <v>15560</v>
      </c>
    </row>
    <row r="2555" spans="1:13" ht="15" customHeight="1">
      <c r="A2555" s="4" t="s">
        <v>15561</v>
      </c>
      <c r="B2555" s="4" t="s">
        <v>533</v>
      </c>
      <c r="C2555" s="4" t="s">
        <v>15562</v>
      </c>
      <c r="D2555" s="4" t="s">
        <v>15563</v>
      </c>
      <c r="E2555" s="4" t="s">
        <v>15564</v>
      </c>
      <c r="F2555" s="4">
        <v>2026</v>
      </c>
      <c r="G2555" s="4"/>
      <c r="H2555" s="4" t="s">
        <v>6180</v>
      </c>
      <c r="I2555" s="4"/>
      <c r="J2555" s="4" t="s">
        <v>15565</v>
      </c>
      <c r="K2555" s="4"/>
      <c r="L2555" s="4"/>
      <c r="M2555" s="4" t="s">
        <v>15566</v>
      </c>
    </row>
    <row r="2556" spans="1:13" ht="15" customHeight="1">
      <c r="A2556" s="4" t="s">
        <v>15567</v>
      </c>
      <c r="B2556" s="4" t="s">
        <v>533</v>
      </c>
      <c r="C2556" s="4" t="s">
        <v>15568</v>
      </c>
      <c r="D2556" s="4" t="s">
        <v>3248</v>
      </c>
      <c r="E2556" s="4" t="s">
        <v>15569</v>
      </c>
      <c r="F2556" s="4">
        <v>2026</v>
      </c>
      <c r="G2556" s="4" t="s">
        <v>2974</v>
      </c>
      <c r="H2556" s="4" t="s">
        <v>6313</v>
      </c>
      <c r="I2556" s="4" t="s">
        <v>3250</v>
      </c>
      <c r="J2556" s="4"/>
      <c r="K2556" s="4" t="s">
        <v>3247</v>
      </c>
      <c r="L2556" s="4" t="s">
        <v>1264</v>
      </c>
      <c r="M2556" s="4" t="s">
        <v>3251</v>
      </c>
    </row>
    <row r="2557" spans="1:13" ht="15" customHeight="1">
      <c r="A2557" s="4" t="s">
        <v>15570</v>
      </c>
      <c r="B2557" s="4" t="s">
        <v>533</v>
      </c>
      <c r="C2557" s="4" t="s">
        <v>15571</v>
      </c>
      <c r="D2557" s="4" t="s">
        <v>15572</v>
      </c>
      <c r="E2557" s="4" t="s">
        <v>15573</v>
      </c>
      <c r="F2557" s="4">
        <v>2024</v>
      </c>
      <c r="G2557" s="4" t="s">
        <v>15574</v>
      </c>
      <c r="H2557" s="4" t="s">
        <v>6164</v>
      </c>
      <c r="I2557" s="4" t="s">
        <v>15575</v>
      </c>
      <c r="J2557" s="4"/>
      <c r="K2557" s="4"/>
      <c r="L2557" s="4"/>
      <c r="M2557" s="4" t="s">
        <v>15576</v>
      </c>
    </row>
    <row r="2558" spans="1:13" ht="15" customHeight="1">
      <c r="A2558" s="4" t="s">
        <v>15577</v>
      </c>
      <c r="B2558" s="4" t="s">
        <v>533</v>
      </c>
      <c r="C2558" s="4" t="s">
        <v>15578</v>
      </c>
      <c r="D2558" s="4" t="s">
        <v>4832</v>
      </c>
      <c r="E2558" s="4" t="s">
        <v>10425</v>
      </c>
      <c r="F2558" s="4">
        <v>2026</v>
      </c>
      <c r="G2558" s="4" t="s">
        <v>1863</v>
      </c>
      <c r="H2558" s="4" t="s">
        <v>6313</v>
      </c>
      <c r="I2558" s="4" t="s">
        <v>4834</v>
      </c>
      <c r="J2558" s="4"/>
      <c r="K2558" s="4" t="s">
        <v>4831</v>
      </c>
      <c r="L2558" s="4" t="s">
        <v>1264</v>
      </c>
      <c r="M2558" s="4" t="s">
        <v>4835</v>
      </c>
    </row>
    <row r="2559" spans="1:13" ht="15" customHeight="1">
      <c r="A2559" s="4" t="s">
        <v>15579</v>
      </c>
      <c r="B2559" s="4" t="s">
        <v>533</v>
      </c>
      <c r="C2559" s="4" t="s">
        <v>15580</v>
      </c>
      <c r="D2559" s="4" t="s">
        <v>15581</v>
      </c>
      <c r="E2559" s="4" t="s">
        <v>15582</v>
      </c>
      <c r="F2559" s="4">
        <v>2027</v>
      </c>
      <c r="G2559" s="4" t="s">
        <v>8147</v>
      </c>
      <c r="H2559" s="4" t="s">
        <v>6164</v>
      </c>
      <c r="I2559" s="4" t="s">
        <v>15583</v>
      </c>
      <c r="J2559" s="4"/>
      <c r="K2559" s="4"/>
      <c r="L2559" s="4"/>
      <c r="M2559" s="2" t="s">
        <v>15584</v>
      </c>
    </row>
    <row r="2560" spans="1:13" ht="15" customHeight="1">
      <c r="A2560" s="4" t="s">
        <v>15585</v>
      </c>
      <c r="B2560" s="4" t="s">
        <v>533</v>
      </c>
      <c r="C2560" s="4" t="s">
        <v>15586</v>
      </c>
      <c r="D2560" s="4" t="s">
        <v>15587</v>
      </c>
      <c r="E2560" s="4" t="s">
        <v>15588</v>
      </c>
      <c r="F2560" s="4">
        <v>2026</v>
      </c>
      <c r="G2560" s="4"/>
      <c r="H2560" s="4" t="s">
        <v>6180</v>
      </c>
      <c r="I2560" s="4"/>
      <c r="J2560" s="4" t="s">
        <v>15589</v>
      </c>
      <c r="K2560" s="4"/>
      <c r="L2560" s="4"/>
      <c r="M2560" s="4" t="s">
        <v>15590</v>
      </c>
    </row>
    <row r="2561" spans="1:13" ht="15" customHeight="1">
      <c r="A2561" s="4" t="s">
        <v>15591</v>
      </c>
      <c r="B2561" s="4" t="s">
        <v>533</v>
      </c>
      <c r="C2561" s="4" t="s">
        <v>15592</v>
      </c>
      <c r="D2561" s="4" t="s">
        <v>15593</v>
      </c>
      <c r="E2561" s="4" t="s">
        <v>15594</v>
      </c>
      <c r="F2561" s="4">
        <v>2026</v>
      </c>
      <c r="G2561" s="4" t="s">
        <v>15595</v>
      </c>
      <c r="H2561" s="4" t="s">
        <v>6164</v>
      </c>
      <c r="I2561" s="4" t="s">
        <v>15596</v>
      </c>
      <c r="J2561" s="4"/>
      <c r="K2561" s="4" t="s">
        <v>443</v>
      </c>
      <c r="L2561" s="4" t="s">
        <v>6132</v>
      </c>
      <c r="M2561" s="2" t="s">
        <v>15597</v>
      </c>
    </row>
    <row r="2562" spans="1:13" ht="15" customHeight="1">
      <c r="A2562" s="4" t="s">
        <v>15598</v>
      </c>
      <c r="B2562" s="4" t="s">
        <v>533</v>
      </c>
      <c r="C2562" s="4" t="s">
        <v>15599</v>
      </c>
      <c r="D2562" s="4" t="s">
        <v>15600</v>
      </c>
      <c r="E2562" s="4" t="s">
        <v>15601</v>
      </c>
      <c r="F2562" s="4">
        <v>2026</v>
      </c>
      <c r="G2562" s="4" t="s">
        <v>15602</v>
      </c>
      <c r="H2562" s="4" t="s">
        <v>6164</v>
      </c>
      <c r="I2562" s="4" t="s">
        <v>15603</v>
      </c>
      <c r="J2562" s="4"/>
      <c r="K2562" s="4"/>
      <c r="L2562" s="4"/>
      <c r="M2562" s="4" t="s">
        <v>15604</v>
      </c>
    </row>
    <row r="2563" spans="1:13" ht="15" customHeight="1">
      <c r="A2563" s="4" t="s">
        <v>15605</v>
      </c>
      <c r="B2563" s="4" t="s">
        <v>533</v>
      </c>
      <c r="C2563" s="4" t="s">
        <v>15606</v>
      </c>
      <c r="D2563" s="4" t="s">
        <v>15607</v>
      </c>
      <c r="E2563" s="4" t="s">
        <v>15608</v>
      </c>
      <c r="F2563" s="4">
        <v>2025</v>
      </c>
      <c r="G2563" s="4" t="s">
        <v>6233</v>
      </c>
      <c r="H2563" s="4" t="s">
        <v>6234</v>
      </c>
      <c r="I2563" s="4" t="s">
        <v>15609</v>
      </c>
      <c r="J2563" s="4" t="s">
        <v>15610</v>
      </c>
      <c r="K2563" s="4"/>
      <c r="L2563" s="4"/>
      <c r="M2563" s="4" t="s">
        <v>15611</v>
      </c>
    </row>
    <row r="2564" spans="1:13" ht="15" customHeight="1">
      <c r="A2564" s="4" t="s">
        <v>15612</v>
      </c>
      <c r="B2564" s="4" t="s">
        <v>533</v>
      </c>
      <c r="C2564" s="4" t="s">
        <v>15613</v>
      </c>
      <c r="D2564" s="4" t="s">
        <v>15614</v>
      </c>
      <c r="E2564" s="4" t="s">
        <v>15615</v>
      </c>
      <c r="F2564" s="4">
        <v>2026</v>
      </c>
      <c r="G2564" s="4"/>
      <c r="H2564" s="4" t="s">
        <v>6180</v>
      </c>
      <c r="I2564" s="4"/>
      <c r="J2564" s="4" t="s">
        <v>15616</v>
      </c>
      <c r="K2564" s="4"/>
      <c r="L2564" s="4"/>
      <c r="M2564" s="4" t="s">
        <v>15617</v>
      </c>
    </row>
    <row r="2565" spans="1:13" ht="15" customHeight="1">
      <c r="A2565" s="4" t="s">
        <v>15618</v>
      </c>
      <c r="B2565" s="4" t="s">
        <v>533</v>
      </c>
      <c r="C2565" s="4" t="s">
        <v>15619</v>
      </c>
      <c r="D2565" s="4" t="s">
        <v>15620</v>
      </c>
      <c r="E2565" s="4" t="s">
        <v>15621</v>
      </c>
      <c r="F2565" s="4">
        <v>2025</v>
      </c>
      <c r="G2565" s="4" t="s">
        <v>12737</v>
      </c>
      <c r="H2565" s="4" t="s">
        <v>6164</v>
      </c>
      <c r="I2565" s="4" t="s">
        <v>15622</v>
      </c>
      <c r="J2565" s="4"/>
      <c r="K2565" s="4"/>
      <c r="L2565" s="4"/>
      <c r="M2565" s="4"/>
    </row>
    <row r="2566" spans="1:13" ht="15" customHeight="1">
      <c r="A2566" s="4" t="s">
        <v>15623</v>
      </c>
      <c r="B2566" s="4" t="s">
        <v>533</v>
      </c>
      <c r="C2566" s="4" t="s">
        <v>15624</v>
      </c>
      <c r="D2566" s="12" t="s">
        <v>15625</v>
      </c>
      <c r="E2566" s="4" t="s">
        <v>15626</v>
      </c>
      <c r="F2566" s="4">
        <v>2024</v>
      </c>
      <c r="G2566" s="12" t="s">
        <v>15627</v>
      </c>
      <c r="H2566" s="4" t="s">
        <v>6156</v>
      </c>
      <c r="I2566" s="4" t="s">
        <v>15628</v>
      </c>
      <c r="J2566" s="4"/>
      <c r="K2566" s="4"/>
      <c r="L2566" s="4"/>
      <c r="M2566" s="13" t="s">
        <v>15629</v>
      </c>
    </row>
    <row r="2567" spans="1:13" ht="15" customHeight="1">
      <c r="A2567" s="4" t="s">
        <v>15630</v>
      </c>
      <c r="B2567" s="4" t="s">
        <v>533</v>
      </c>
      <c r="C2567" s="4" t="s">
        <v>15631</v>
      </c>
      <c r="D2567" s="4" t="s">
        <v>15632</v>
      </c>
      <c r="E2567" s="4" t="s">
        <v>15633</v>
      </c>
      <c r="F2567" s="4">
        <v>2026</v>
      </c>
      <c r="G2567" s="4" t="s">
        <v>15634</v>
      </c>
      <c r="H2567" s="4" t="s">
        <v>6739</v>
      </c>
      <c r="I2567" s="4" t="s">
        <v>15635</v>
      </c>
      <c r="J2567" s="4"/>
      <c r="K2567" s="4"/>
      <c r="L2567" s="4"/>
      <c r="M2567" s="4" t="s">
        <v>15636</v>
      </c>
    </row>
    <row r="2568" spans="1:13" ht="15" customHeight="1">
      <c r="A2568" s="4" t="s">
        <v>15637</v>
      </c>
      <c r="B2568" s="4" t="s">
        <v>533</v>
      </c>
      <c r="C2568" s="4" t="s">
        <v>15638</v>
      </c>
      <c r="D2568" s="4" t="s">
        <v>15639</v>
      </c>
      <c r="E2568" s="4" t="s">
        <v>15640</v>
      </c>
      <c r="F2568" s="4">
        <v>2026</v>
      </c>
      <c r="G2568" s="4" t="s">
        <v>15641</v>
      </c>
      <c r="H2568" s="4" t="s">
        <v>6202</v>
      </c>
      <c r="I2568" s="4" t="s">
        <v>15642</v>
      </c>
      <c r="J2568" s="4"/>
      <c r="K2568" s="4"/>
      <c r="L2568" s="4"/>
      <c r="M2568" s="4" t="s">
        <v>15643</v>
      </c>
    </row>
    <row r="2569" spans="1:13" ht="15" customHeight="1">
      <c r="A2569" s="4" t="s">
        <v>15644</v>
      </c>
      <c r="B2569" s="4" t="s">
        <v>533</v>
      </c>
      <c r="C2569" s="4" t="s">
        <v>15645</v>
      </c>
      <c r="D2569" s="4" t="s">
        <v>5531</v>
      </c>
      <c r="E2569" s="4" t="s">
        <v>15646</v>
      </c>
      <c r="F2569" s="4">
        <v>2026</v>
      </c>
      <c r="G2569" s="4" t="s">
        <v>7614</v>
      </c>
      <c r="H2569" s="4" t="s">
        <v>6180</v>
      </c>
      <c r="I2569" s="4" t="s">
        <v>5533</v>
      </c>
      <c r="J2569" s="4"/>
      <c r="K2569" s="4" t="s">
        <v>5530</v>
      </c>
      <c r="L2569" s="4" t="s">
        <v>1264</v>
      </c>
      <c r="M2569" s="4" t="s">
        <v>5534</v>
      </c>
    </row>
    <row r="2570" spans="1:13" ht="15" customHeight="1">
      <c r="A2570" s="4" t="s">
        <v>15647</v>
      </c>
      <c r="B2570" s="4" t="s">
        <v>533</v>
      </c>
      <c r="C2570" s="4" t="s">
        <v>15648</v>
      </c>
      <c r="D2570" s="4" t="s">
        <v>15649</v>
      </c>
      <c r="E2570" s="4" t="s">
        <v>15650</v>
      </c>
      <c r="F2570" s="4">
        <v>2026</v>
      </c>
      <c r="G2570" s="4" t="s">
        <v>7817</v>
      </c>
      <c r="H2570" s="4" t="s">
        <v>6164</v>
      </c>
      <c r="I2570" s="4" t="s">
        <v>15651</v>
      </c>
      <c r="J2570" s="4"/>
      <c r="K2570" s="4"/>
      <c r="L2570" s="4"/>
      <c r="M2570" s="4" t="s">
        <v>15652</v>
      </c>
    </row>
    <row r="2571" spans="1:13" ht="15" customHeight="1">
      <c r="A2571" s="4" t="s">
        <v>15653</v>
      </c>
      <c r="B2571" s="4" t="s">
        <v>533</v>
      </c>
      <c r="C2571" s="4" t="s">
        <v>15654</v>
      </c>
      <c r="D2571" s="4" t="s">
        <v>15655</v>
      </c>
      <c r="E2571" s="4" t="s">
        <v>15656</v>
      </c>
      <c r="F2571" s="4">
        <v>2026</v>
      </c>
      <c r="G2571" s="4" t="s">
        <v>15657</v>
      </c>
      <c r="H2571" s="4" t="s">
        <v>6164</v>
      </c>
      <c r="I2571" s="4" t="s">
        <v>15658</v>
      </c>
      <c r="J2571" s="4"/>
      <c r="K2571" s="4"/>
      <c r="L2571" s="4"/>
      <c r="M2571" s="4" t="s">
        <v>15659</v>
      </c>
    </row>
    <row r="2572" spans="1:13" ht="15" customHeight="1">
      <c r="A2572" s="4" t="s">
        <v>15660</v>
      </c>
      <c r="B2572" s="4" t="s">
        <v>533</v>
      </c>
      <c r="C2572" s="4" t="s">
        <v>15661</v>
      </c>
      <c r="D2572" s="4" t="s">
        <v>15662</v>
      </c>
      <c r="E2572" s="4" t="s">
        <v>15663</v>
      </c>
      <c r="F2572" s="4">
        <v>2026</v>
      </c>
      <c r="G2572" s="4" t="s">
        <v>9953</v>
      </c>
      <c r="H2572" s="4" t="s">
        <v>6156</v>
      </c>
      <c r="I2572" s="4" t="s">
        <v>15664</v>
      </c>
      <c r="J2572" s="4"/>
      <c r="K2572" s="4"/>
      <c r="L2572" s="4"/>
      <c r="M2572" s="2" t="s">
        <v>15665</v>
      </c>
    </row>
    <row r="2573" spans="1:13" ht="15" customHeight="1">
      <c r="A2573" s="4" t="s">
        <v>15666</v>
      </c>
      <c r="B2573" s="4" t="s">
        <v>533</v>
      </c>
      <c r="C2573" s="4" t="s">
        <v>15667</v>
      </c>
      <c r="D2573" s="4" t="s">
        <v>15668</v>
      </c>
      <c r="E2573" s="4" t="s">
        <v>15669</v>
      </c>
      <c r="F2573" s="4">
        <v>2025</v>
      </c>
      <c r="G2573" s="4" t="s">
        <v>15670</v>
      </c>
      <c r="H2573" s="4" t="s">
        <v>6156</v>
      </c>
      <c r="I2573" s="4" t="s">
        <v>15671</v>
      </c>
      <c r="J2573" s="4"/>
      <c r="K2573" s="4"/>
      <c r="L2573" s="4"/>
      <c r="M2573" s="4" t="s">
        <v>15672</v>
      </c>
    </row>
    <row r="2574" spans="1:13" ht="15" customHeight="1">
      <c r="A2574" s="4" t="s">
        <v>15673</v>
      </c>
      <c r="B2574" s="4" t="s">
        <v>533</v>
      </c>
      <c r="C2574" s="4" t="s">
        <v>15674</v>
      </c>
      <c r="D2574" s="4" t="s">
        <v>15675</v>
      </c>
      <c r="E2574" s="4" t="s">
        <v>15676</v>
      </c>
      <c r="F2574" s="4">
        <v>2023</v>
      </c>
      <c r="G2574" s="4" t="s">
        <v>6187</v>
      </c>
      <c r="H2574" s="4" t="s">
        <v>6164</v>
      </c>
      <c r="I2574" s="4" t="s">
        <v>15677</v>
      </c>
      <c r="J2574" s="4" t="s">
        <v>15678</v>
      </c>
      <c r="K2574" s="4"/>
      <c r="L2574" s="4"/>
      <c r="M2574" s="4" t="s">
        <v>15679</v>
      </c>
    </row>
    <row r="2575" spans="1:13" ht="15" customHeight="1">
      <c r="A2575" s="4" t="s">
        <v>15680</v>
      </c>
      <c r="B2575" s="4" t="s">
        <v>533</v>
      </c>
      <c r="C2575" s="4" t="s">
        <v>15681</v>
      </c>
      <c r="D2575" s="4" t="s">
        <v>15682</v>
      </c>
      <c r="E2575" s="4" t="s">
        <v>15683</v>
      </c>
      <c r="F2575" s="4">
        <v>2026</v>
      </c>
      <c r="G2575" s="4"/>
      <c r="H2575" s="4" t="s">
        <v>6180</v>
      </c>
      <c r="I2575" s="4"/>
      <c r="J2575" s="4" t="s">
        <v>15684</v>
      </c>
      <c r="K2575" s="4"/>
      <c r="L2575" s="4"/>
      <c r="M2575" s="4" t="s">
        <v>15685</v>
      </c>
    </row>
    <row r="2576" spans="1:13" ht="15" customHeight="1">
      <c r="A2576" s="4" t="s">
        <v>15686</v>
      </c>
      <c r="B2576" s="4" t="s">
        <v>533</v>
      </c>
      <c r="C2576" s="4" t="s">
        <v>15687</v>
      </c>
      <c r="D2576" s="4" t="s">
        <v>3987</v>
      </c>
      <c r="E2576" s="4" t="s">
        <v>15688</v>
      </c>
      <c r="F2576" s="4">
        <v>2026</v>
      </c>
      <c r="G2576" s="4" t="s">
        <v>2522</v>
      </c>
      <c r="H2576" s="4" t="s">
        <v>6313</v>
      </c>
      <c r="I2576" s="4" t="s">
        <v>3989</v>
      </c>
      <c r="J2576" s="4"/>
      <c r="K2576" s="4" t="s">
        <v>3986</v>
      </c>
      <c r="L2576" s="4" t="s">
        <v>1264</v>
      </c>
      <c r="M2576" s="4" t="s">
        <v>3990</v>
      </c>
    </row>
    <row r="2577" spans="1:13" ht="15" customHeight="1">
      <c r="A2577" s="4" t="s">
        <v>15689</v>
      </c>
      <c r="B2577" s="4" t="s">
        <v>533</v>
      </c>
      <c r="C2577" s="4" t="s">
        <v>15690</v>
      </c>
      <c r="D2577" s="4" t="s">
        <v>15691</v>
      </c>
      <c r="E2577" s="4" t="s">
        <v>15692</v>
      </c>
      <c r="F2577" s="4">
        <v>2026</v>
      </c>
      <c r="G2577" s="4" t="s">
        <v>15693</v>
      </c>
      <c r="H2577" s="4" t="s">
        <v>6164</v>
      </c>
      <c r="I2577" s="4" t="s">
        <v>15694</v>
      </c>
      <c r="J2577" s="4"/>
      <c r="K2577" s="4"/>
      <c r="L2577" s="4"/>
      <c r="M2577" s="2" t="s">
        <v>15695</v>
      </c>
    </row>
    <row r="2578" spans="1:13" ht="15" customHeight="1">
      <c r="A2578" s="4" t="s">
        <v>15696</v>
      </c>
      <c r="B2578" s="4" t="s">
        <v>533</v>
      </c>
      <c r="C2578" s="4" t="s">
        <v>15697</v>
      </c>
      <c r="D2578" s="4" t="s">
        <v>15698</v>
      </c>
      <c r="E2578" s="4" t="s">
        <v>15699</v>
      </c>
      <c r="F2578" s="4">
        <v>2025</v>
      </c>
      <c r="G2578" s="4" t="s">
        <v>15700</v>
      </c>
      <c r="H2578" s="4" t="s">
        <v>6164</v>
      </c>
      <c r="I2578" s="4" t="s">
        <v>15701</v>
      </c>
      <c r="J2578" s="4"/>
      <c r="K2578" s="4"/>
      <c r="L2578" s="4"/>
      <c r="M2578" s="4" t="s">
        <v>15702</v>
      </c>
    </row>
    <row r="2579" spans="1:13" ht="15" customHeight="1">
      <c r="A2579" s="4" t="s">
        <v>15703</v>
      </c>
      <c r="B2579" s="4" t="s">
        <v>533</v>
      </c>
      <c r="C2579" s="4" t="s">
        <v>15704</v>
      </c>
      <c r="D2579" s="4" t="s">
        <v>15705</v>
      </c>
      <c r="E2579" s="4" t="s">
        <v>7207</v>
      </c>
      <c r="F2579" s="4">
        <v>2025</v>
      </c>
      <c r="G2579" s="4" t="s">
        <v>6187</v>
      </c>
      <c r="H2579" s="4" t="s">
        <v>6164</v>
      </c>
      <c r="I2579" s="4" t="s">
        <v>15706</v>
      </c>
      <c r="J2579" s="4" t="s">
        <v>15707</v>
      </c>
      <c r="K2579" s="4"/>
      <c r="L2579" s="4"/>
      <c r="M2579" s="4" t="s">
        <v>15708</v>
      </c>
    </row>
    <row r="2580" spans="1:13" ht="15" customHeight="1">
      <c r="A2580" s="4" t="s">
        <v>15709</v>
      </c>
      <c r="B2580" s="4" t="s">
        <v>533</v>
      </c>
      <c r="C2580" s="4" t="s">
        <v>15710</v>
      </c>
      <c r="D2580" s="4" t="s">
        <v>15711</v>
      </c>
      <c r="E2580" s="4" t="s">
        <v>15712</v>
      </c>
      <c r="F2580" s="4">
        <v>2026</v>
      </c>
      <c r="G2580" s="4" t="s">
        <v>6187</v>
      </c>
      <c r="H2580" s="4" t="s">
        <v>6164</v>
      </c>
      <c r="I2580" s="4" t="s">
        <v>15713</v>
      </c>
      <c r="J2580" s="4" t="s">
        <v>15714</v>
      </c>
      <c r="K2580" s="4"/>
      <c r="L2580" s="4"/>
      <c r="M2580" s="4" t="s">
        <v>15715</v>
      </c>
    </row>
    <row r="2581" spans="1:13" ht="15" customHeight="1">
      <c r="A2581" s="4" t="s">
        <v>15716</v>
      </c>
      <c r="B2581" s="4" t="s">
        <v>533</v>
      </c>
      <c r="C2581" s="4" t="s">
        <v>15717</v>
      </c>
      <c r="D2581" s="4" t="s">
        <v>15718</v>
      </c>
      <c r="E2581" s="4" t="s">
        <v>15719</v>
      </c>
      <c r="F2581" s="4">
        <v>2026</v>
      </c>
      <c r="G2581" s="4" t="s">
        <v>14401</v>
      </c>
      <c r="H2581" s="4" t="s">
        <v>6164</v>
      </c>
      <c r="I2581" s="4" t="s">
        <v>15720</v>
      </c>
      <c r="J2581" s="4"/>
      <c r="K2581" s="4"/>
      <c r="L2581" s="4"/>
      <c r="M2581" s="4" t="s">
        <v>15721</v>
      </c>
    </row>
    <row r="2582" spans="1:13" ht="15" customHeight="1">
      <c r="A2582" s="4" t="s">
        <v>15722</v>
      </c>
      <c r="B2582" s="4" t="s">
        <v>533</v>
      </c>
      <c r="C2582" s="4" t="s">
        <v>15723</v>
      </c>
      <c r="D2582" s="4" t="s">
        <v>15724</v>
      </c>
      <c r="E2582" s="4" t="s">
        <v>15725</v>
      </c>
      <c r="F2582" s="4">
        <v>2026</v>
      </c>
      <c r="G2582" s="4" t="s">
        <v>15726</v>
      </c>
      <c r="H2582" s="4" t="s">
        <v>6739</v>
      </c>
      <c r="I2582" s="4" t="s">
        <v>15727</v>
      </c>
      <c r="J2582" s="4"/>
      <c r="K2582" s="4"/>
      <c r="L2582" s="4"/>
      <c r="M2582" s="4" t="s">
        <v>15728</v>
      </c>
    </row>
    <row r="2583" spans="1:13" ht="15" customHeight="1">
      <c r="A2583" s="4" t="s">
        <v>15729</v>
      </c>
      <c r="B2583" s="4" t="s">
        <v>533</v>
      </c>
      <c r="C2583" s="4" t="s">
        <v>15730</v>
      </c>
      <c r="D2583" s="4" t="s">
        <v>15731</v>
      </c>
      <c r="E2583" s="4" t="s">
        <v>15732</v>
      </c>
      <c r="F2583" s="4">
        <v>2026</v>
      </c>
      <c r="G2583" s="4" t="s">
        <v>11614</v>
      </c>
      <c r="H2583" s="4" t="s">
        <v>6164</v>
      </c>
      <c r="I2583" s="4" t="s">
        <v>15733</v>
      </c>
      <c r="J2583" s="4"/>
      <c r="K2583" s="4"/>
      <c r="L2583" s="4"/>
      <c r="M2583" s="2" t="s">
        <v>15734</v>
      </c>
    </row>
    <row r="2584" spans="1:13" ht="15" customHeight="1">
      <c r="A2584" s="4" t="s">
        <v>15735</v>
      </c>
      <c r="B2584" s="4" t="s">
        <v>533</v>
      </c>
      <c r="C2584" s="4" t="s">
        <v>15736</v>
      </c>
      <c r="D2584" s="4" t="s">
        <v>15737</v>
      </c>
      <c r="E2584" s="4" t="s">
        <v>15738</v>
      </c>
      <c r="F2584" s="4">
        <v>2026</v>
      </c>
      <c r="G2584" s="4" t="s">
        <v>15739</v>
      </c>
      <c r="H2584" s="4" t="s">
        <v>6156</v>
      </c>
      <c r="I2584" s="4" t="s">
        <v>15740</v>
      </c>
      <c r="J2584" s="4"/>
      <c r="K2584" s="4"/>
      <c r="L2584" s="4"/>
      <c r="M2584" s="4" t="s">
        <v>15741</v>
      </c>
    </row>
    <row r="2585" spans="1:13" ht="15" customHeight="1">
      <c r="A2585" s="4" t="s">
        <v>15742</v>
      </c>
      <c r="B2585" s="4" t="s">
        <v>533</v>
      </c>
      <c r="C2585" s="4" t="s">
        <v>15743</v>
      </c>
      <c r="D2585" s="4" t="s">
        <v>15744</v>
      </c>
      <c r="E2585" s="4" t="s">
        <v>15745</v>
      </c>
      <c r="F2585" s="4">
        <v>2023</v>
      </c>
      <c r="G2585" s="4" t="s">
        <v>15746</v>
      </c>
      <c r="H2585" s="4" t="s">
        <v>6164</v>
      </c>
      <c r="I2585" s="4" t="s">
        <v>15747</v>
      </c>
      <c r="J2585" s="4"/>
      <c r="K2585" s="4"/>
      <c r="L2585" s="4"/>
      <c r="M2585" s="4" t="s">
        <v>15748</v>
      </c>
    </row>
    <row r="2586" spans="1:13" ht="15" customHeight="1">
      <c r="A2586" s="4" t="s">
        <v>15749</v>
      </c>
      <c r="B2586" s="4" t="s">
        <v>533</v>
      </c>
      <c r="C2586" s="4" t="s">
        <v>15750</v>
      </c>
      <c r="D2586" s="4" t="s">
        <v>15751</v>
      </c>
      <c r="E2586" s="4" t="s">
        <v>15752</v>
      </c>
      <c r="F2586" s="4">
        <v>2025</v>
      </c>
      <c r="G2586" s="4" t="s">
        <v>15753</v>
      </c>
      <c r="H2586" s="4" t="s">
        <v>6156</v>
      </c>
      <c r="I2586" s="4" t="s">
        <v>15754</v>
      </c>
      <c r="J2586" s="4"/>
      <c r="K2586" s="4"/>
      <c r="L2586" s="4"/>
      <c r="M2586" s="4" t="s">
        <v>15755</v>
      </c>
    </row>
    <row r="2587" spans="1:13" ht="15" customHeight="1">
      <c r="A2587" s="4" t="s">
        <v>15756</v>
      </c>
      <c r="B2587" s="4" t="s">
        <v>533</v>
      </c>
      <c r="C2587" s="4" t="s">
        <v>15757</v>
      </c>
      <c r="D2587" s="4" t="s">
        <v>15758</v>
      </c>
      <c r="E2587" s="4" t="s">
        <v>15759</v>
      </c>
      <c r="F2587" s="4">
        <v>2026</v>
      </c>
      <c r="G2587" s="4" t="s">
        <v>6187</v>
      </c>
      <c r="H2587" s="4" t="s">
        <v>6164</v>
      </c>
      <c r="I2587" s="4" t="s">
        <v>15760</v>
      </c>
      <c r="J2587" s="4" t="s">
        <v>15761</v>
      </c>
      <c r="K2587" s="4"/>
      <c r="L2587" s="4"/>
      <c r="M2587" s="4" t="s">
        <v>15762</v>
      </c>
    </row>
    <row r="2588" spans="1:13" ht="15" customHeight="1">
      <c r="A2588" s="4" t="s">
        <v>15763</v>
      </c>
      <c r="B2588" s="4" t="s">
        <v>533</v>
      </c>
      <c r="C2588" s="4" t="s">
        <v>15764</v>
      </c>
      <c r="D2588" s="4" t="s">
        <v>1364</v>
      </c>
      <c r="E2588" s="4" t="s">
        <v>15765</v>
      </c>
      <c r="F2588" s="4">
        <v>2025</v>
      </c>
      <c r="G2588" s="4" t="s">
        <v>747</v>
      </c>
      <c r="H2588" s="4" t="s">
        <v>6164</v>
      </c>
      <c r="I2588" s="4" t="s">
        <v>1366</v>
      </c>
      <c r="J2588" s="4"/>
      <c r="K2588" s="4" t="s">
        <v>1363</v>
      </c>
      <c r="L2588" s="4" t="s">
        <v>1264</v>
      </c>
      <c r="M2588" s="4" t="s">
        <v>1367</v>
      </c>
    </row>
    <row r="2589" spans="1:13" ht="15" customHeight="1">
      <c r="A2589" s="4" t="s">
        <v>15766</v>
      </c>
      <c r="B2589" s="4" t="s">
        <v>533</v>
      </c>
      <c r="C2589" s="4" t="s">
        <v>15767</v>
      </c>
      <c r="D2589" s="4" t="s">
        <v>15768</v>
      </c>
      <c r="E2589" s="4" t="s">
        <v>15769</v>
      </c>
      <c r="F2589" s="4">
        <v>2025</v>
      </c>
      <c r="G2589" s="4" t="s">
        <v>15770</v>
      </c>
      <c r="H2589" s="4" t="s">
        <v>6313</v>
      </c>
      <c r="I2589" s="4" t="s">
        <v>15771</v>
      </c>
      <c r="J2589" s="4"/>
      <c r="K2589" s="4"/>
      <c r="L2589" s="4"/>
      <c r="M2589" s="2" t="s">
        <v>15772</v>
      </c>
    </row>
    <row r="2590" spans="1:13" ht="15" customHeight="1">
      <c r="A2590" s="4" t="s">
        <v>15773</v>
      </c>
      <c r="B2590" s="4" t="s">
        <v>533</v>
      </c>
      <c r="C2590" s="4" t="s">
        <v>15774</v>
      </c>
      <c r="D2590" s="4" t="s">
        <v>15775</v>
      </c>
      <c r="E2590" s="4" t="s">
        <v>15776</v>
      </c>
      <c r="F2590" s="4">
        <v>2026</v>
      </c>
      <c r="G2590" s="4"/>
      <c r="H2590" s="4" t="s">
        <v>761</v>
      </c>
      <c r="I2590" s="4"/>
      <c r="J2590" s="4" t="s">
        <v>15777</v>
      </c>
      <c r="K2590" s="4"/>
      <c r="L2590" s="4"/>
      <c r="M2590" s="4" t="s">
        <v>15778</v>
      </c>
    </row>
    <row r="2591" spans="1:13" ht="15" customHeight="1">
      <c r="A2591" s="4" t="s">
        <v>15779</v>
      </c>
      <c r="B2591" s="4" t="s">
        <v>533</v>
      </c>
      <c r="C2591" s="4" t="s">
        <v>15780</v>
      </c>
      <c r="D2591" s="4" t="s">
        <v>5806</v>
      </c>
      <c r="E2591" s="4" t="s">
        <v>15781</v>
      </c>
      <c r="F2591" s="4">
        <v>2026</v>
      </c>
      <c r="G2591" s="4" t="s">
        <v>4482</v>
      </c>
      <c r="H2591" s="4" t="s">
        <v>6313</v>
      </c>
      <c r="I2591" s="4" t="s">
        <v>5808</v>
      </c>
      <c r="J2591" s="4"/>
      <c r="K2591" s="4" t="s">
        <v>5805</v>
      </c>
      <c r="L2591" s="4" t="s">
        <v>1264</v>
      </c>
      <c r="M2591" s="4" t="s">
        <v>5809</v>
      </c>
    </row>
    <row r="2592" spans="1:13" ht="15" customHeight="1">
      <c r="A2592" s="4" t="s">
        <v>15782</v>
      </c>
      <c r="B2592" s="4" t="s">
        <v>533</v>
      </c>
      <c r="C2592" s="4" t="s">
        <v>15783</v>
      </c>
      <c r="D2592" s="4" t="s">
        <v>15784</v>
      </c>
      <c r="E2592" s="4" t="s">
        <v>15785</v>
      </c>
      <c r="F2592" s="4">
        <v>2026</v>
      </c>
      <c r="G2592" s="4" t="s">
        <v>15786</v>
      </c>
      <c r="H2592" s="4" t="s">
        <v>6164</v>
      </c>
      <c r="I2592" s="4" t="s">
        <v>15787</v>
      </c>
      <c r="J2592" s="4"/>
      <c r="K2592" s="4"/>
      <c r="L2592" s="4"/>
      <c r="M2592" s="4" t="s">
        <v>15788</v>
      </c>
    </row>
    <row r="2593" spans="1:13" ht="15" customHeight="1">
      <c r="A2593" s="4" t="s">
        <v>15789</v>
      </c>
      <c r="B2593" s="4" t="s">
        <v>533</v>
      </c>
      <c r="C2593" s="4" t="s">
        <v>15790</v>
      </c>
      <c r="D2593" s="4" t="s">
        <v>15791</v>
      </c>
      <c r="E2593" s="4" t="s">
        <v>15792</v>
      </c>
      <c r="F2593" s="4">
        <v>2024</v>
      </c>
      <c r="G2593" s="4" t="s">
        <v>15793</v>
      </c>
      <c r="H2593" s="4" t="s">
        <v>6202</v>
      </c>
      <c r="I2593" s="4" t="s">
        <v>15794</v>
      </c>
      <c r="J2593" s="4"/>
      <c r="K2593" s="4"/>
      <c r="L2593" s="4"/>
      <c r="M2593" s="4" t="s">
        <v>15795</v>
      </c>
    </row>
    <row r="2594" spans="1:13" ht="15" customHeight="1">
      <c r="A2594" s="4" t="s">
        <v>15796</v>
      </c>
      <c r="B2594" s="4" t="s">
        <v>533</v>
      </c>
      <c r="C2594" s="4" t="s">
        <v>15797</v>
      </c>
      <c r="D2594" s="4" t="s">
        <v>15798</v>
      </c>
      <c r="E2594" s="4" t="s">
        <v>15799</v>
      </c>
      <c r="F2594" s="4">
        <v>2026</v>
      </c>
      <c r="G2594" s="4" t="s">
        <v>13830</v>
      </c>
      <c r="H2594" s="4" t="s">
        <v>6164</v>
      </c>
      <c r="I2594" s="4" t="s">
        <v>15800</v>
      </c>
      <c r="J2594" s="4"/>
      <c r="K2594" s="4"/>
      <c r="L2594" s="4"/>
      <c r="M2594" s="4" t="s">
        <v>15801</v>
      </c>
    </row>
    <row r="2595" spans="1:13" ht="15" customHeight="1">
      <c r="A2595" s="4" t="s">
        <v>15802</v>
      </c>
      <c r="B2595" s="4" t="s">
        <v>533</v>
      </c>
      <c r="C2595" s="4" t="s">
        <v>15803</v>
      </c>
      <c r="D2595" s="4" t="s">
        <v>15804</v>
      </c>
      <c r="E2595" s="4" t="s">
        <v>15805</v>
      </c>
      <c r="F2595" s="4">
        <v>2025</v>
      </c>
      <c r="G2595" s="4" t="s">
        <v>15806</v>
      </c>
      <c r="H2595" s="4" t="s">
        <v>6164</v>
      </c>
      <c r="I2595" s="4" t="s">
        <v>15807</v>
      </c>
      <c r="J2595" s="4"/>
      <c r="K2595" s="4"/>
      <c r="L2595" s="4"/>
      <c r="M2595" s="4" t="s">
        <v>15808</v>
      </c>
    </row>
    <row r="2596" spans="1:13" ht="15" customHeight="1">
      <c r="A2596" s="4" t="s">
        <v>15809</v>
      </c>
      <c r="B2596" s="4" t="s">
        <v>533</v>
      </c>
      <c r="C2596" s="4" t="s">
        <v>15810</v>
      </c>
      <c r="D2596" s="4" t="s">
        <v>15811</v>
      </c>
      <c r="E2596" s="4" t="s">
        <v>15812</v>
      </c>
      <c r="F2596" s="4">
        <v>2024</v>
      </c>
      <c r="G2596" s="4" t="s">
        <v>15813</v>
      </c>
      <c r="H2596" s="4" t="s">
        <v>6164</v>
      </c>
      <c r="I2596" s="4" t="s">
        <v>15814</v>
      </c>
      <c r="J2596" s="4"/>
      <c r="K2596" s="4"/>
      <c r="L2596" s="4"/>
      <c r="M2596" s="4" t="s">
        <v>15815</v>
      </c>
    </row>
    <row r="2597" spans="1:13" ht="15" customHeight="1">
      <c r="A2597" s="4" t="s">
        <v>15816</v>
      </c>
      <c r="B2597" s="4" t="s">
        <v>533</v>
      </c>
      <c r="C2597" s="4" t="s">
        <v>15817</v>
      </c>
      <c r="D2597" s="4" t="s">
        <v>15818</v>
      </c>
      <c r="E2597" s="4" t="s">
        <v>15819</v>
      </c>
      <c r="F2597" s="4">
        <v>2026</v>
      </c>
      <c r="G2597" s="4"/>
      <c r="H2597" s="4" t="s">
        <v>6180</v>
      </c>
      <c r="I2597" s="4"/>
      <c r="J2597" s="4" t="s">
        <v>15820</v>
      </c>
      <c r="K2597" s="4"/>
      <c r="L2597" s="4"/>
      <c r="M2597" s="4" t="s">
        <v>15821</v>
      </c>
    </row>
    <row r="2598" spans="1:13" ht="15" customHeight="1">
      <c r="A2598" s="4" t="s">
        <v>15822</v>
      </c>
      <c r="B2598" s="4" t="s">
        <v>533</v>
      </c>
      <c r="C2598" s="4" t="s">
        <v>15823</v>
      </c>
      <c r="D2598" s="4" t="s">
        <v>15824</v>
      </c>
      <c r="E2598" s="4" t="s">
        <v>15825</v>
      </c>
      <c r="F2598" s="4">
        <v>2025</v>
      </c>
      <c r="G2598" s="4" t="s">
        <v>15826</v>
      </c>
      <c r="H2598" s="4" t="s">
        <v>6164</v>
      </c>
      <c r="I2598" s="4" t="s">
        <v>15827</v>
      </c>
      <c r="J2598" s="4" t="s">
        <v>15828</v>
      </c>
      <c r="K2598" s="4"/>
      <c r="L2598" s="4"/>
      <c r="M2598" s="4" t="s">
        <v>15829</v>
      </c>
    </row>
    <row r="2599" spans="1:13" ht="15" customHeight="1">
      <c r="A2599" s="4" t="s">
        <v>15830</v>
      </c>
      <c r="B2599" s="4" t="s">
        <v>533</v>
      </c>
      <c r="C2599" s="4" t="s">
        <v>15831</v>
      </c>
      <c r="D2599" s="4" t="s">
        <v>6126</v>
      </c>
      <c r="E2599" s="4" t="s">
        <v>6127</v>
      </c>
      <c r="F2599" s="4">
        <v>2026</v>
      </c>
      <c r="G2599" s="4" t="s">
        <v>1863</v>
      </c>
      <c r="H2599" s="4" t="s">
        <v>6269</v>
      </c>
      <c r="I2599" s="4" t="s">
        <v>6128</v>
      </c>
      <c r="J2599" s="4"/>
      <c r="K2599" s="4" t="s">
        <v>6125</v>
      </c>
      <c r="L2599" s="4" t="s">
        <v>1264</v>
      </c>
      <c r="M2599" s="4" t="s">
        <v>6129</v>
      </c>
    </row>
    <row r="2600" spans="1:13" ht="15" customHeight="1">
      <c r="A2600" s="4" t="s">
        <v>15832</v>
      </c>
      <c r="B2600" s="4" t="s">
        <v>533</v>
      </c>
      <c r="C2600" s="4" t="s">
        <v>15833</v>
      </c>
      <c r="D2600" s="4" t="s">
        <v>15834</v>
      </c>
      <c r="E2600" s="4" t="s">
        <v>15835</v>
      </c>
      <c r="F2600" s="4">
        <v>2026</v>
      </c>
      <c r="G2600" s="4" t="s">
        <v>9280</v>
      </c>
      <c r="H2600" s="4" t="s">
        <v>6164</v>
      </c>
      <c r="I2600" s="4" t="s">
        <v>15836</v>
      </c>
      <c r="J2600" s="4"/>
      <c r="K2600" s="4"/>
      <c r="L2600" s="4"/>
      <c r="M2600" s="4" t="s">
        <v>15837</v>
      </c>
    </row>
    <row r="2601" spans="1:13" ht="15" customHeight="1">
      <c r="A2601" s="4" t="s">
        <v>15838</v>
      </c>
      <c r="B2601" s="4" t="s">
        <v>533</v>
      </c>
      <c r="C2601" s="4" t="s">
        <v>15839</v>
      </c>
      <c r="D2601" s="4" t="s">
        <v>3539</v>
      </c>
      <c r="E2601" s="4" t="s">
        <v>15840</v>
      </c>
      <c r="F2601" s="4">
        <v>2026</v>
      </c>
      <c r="G2601" s="4" t="s">
        <v>15841</v>
      </c>
      <c r="H2601" s="4" t="s">
        <v>6313</v>
      </c>
      <c r="I2601" s="4" t="s">
        <v>3541</v>
      </c>
      <c r="J2601" s="4"/>
      <c r="K2601" s="4" t="s">
        <v>3538</v>
      </c>
      <c r="L2601" s="4" t="s">
        <v>1264</v>
      </c>
      <c r="M2601" s="4" t="s">
        <v>3542</v>
      </c>
    </row>
    <row r="2602" spans="1:13" ht="15" customHeight="1">
      <c r="A2602" s="4" t="s">
        <v>15842</v>
      </c>
      <c r="B2602" s="4" t="s">
        <v>533</v>
      </c>
      <c r="C2602" s="4" t="s">
        <v>15843</v>
      </c>
      <c r="D2602" s="4" t="s">
        <v>15844</v>
      </c>
      <c r="E2602" s="4" t="s">
        <v>15845</v>
      </c>
      <c r="F2602" s="4">
        <v>2025</v>
      </c>
      <c r="G2602" s="4" t="s">
        <v>7781</v>
      </c>
      <c r="H2602" s="4" t="s">
        <v>6173</v>
      </c>
      <c r="I2602" s="4" t="s">
        <v>15846</v>
      </c>
      <c r="J2602" s="4"/>
      <c r="K2602" s="4"/>
      <c r="L2602" s="4"/>
      <c r="M2602" s="4" t="s">
        <v>15847</v>
      </c>
    </row>
    <row r="2603" spans="1:13" ht="15" customHeight="1">
      <c r="A2603" s="4" t="s">
        <v>15848</v>
      </c>
      <c r="B2603" s="4" t="s">
        <v>533</v>
      </c>
      <c r="C2603" s="4" t="s">
        <v>15849</v>
      </c>
      <c r="D2603" s="4" t="s">
        <v>15850</v>
      </c>
      <c r="E2603" s="4" t="s">
        <v>15851</v>
      </c>
      <c r="F2603" s="4">
        <v>2025</v>
      </c>
      <c r="G2603" s="4" t="s">
        <v>15753</v>
      </c>
      <c r="H2603" s="4" t="s">
        <v>6164</v>
      </c>
      <c r="I2603" s="4" t="s">
        <v>15852</v>
      </c>
      <c r="J2603" s="4"/>
      <c r="K2603" s="4"/>
      <c r="L2603" s="4"/>
      <c r="M2603" s="4" t="s">
        <v>15853</v>
      </c>
    </row>
    <row r="2604" spans="1:13" ht="15" customHeight="1">
      <c r="A2604" s="4" t="s">
        <v>15854</v>
      </c>
      <c r="B2604" s="4" t="s">
        <v>533</v>
      </c>
      <c r="C2604" s="4" t="s">
        <v>15855</v>
      </c>
      <c r="D2604" s="4" t="s">
        <v>15856</v>
      </c>
      <c r="E2604" s="4" t="s">
        <v>15857</v>
      </c>
      <c r="F2604" s="4">
        <v>2026</v>
      </c>
      <c r="G2604" s="4" t="s">
        <v>15858</v>
      </c>
      <c r="H2604" s="4" t="s">
        <v>768</v>
      </c>
      <c r="I2604" s="4" t="s">
        <v>15859</v>
      </c>
      <c r="J2604" s="4"/>
      <c r="K2604" s="4"/>
      <c r="L2604" s="4"/>
      <c r="M2604" s="4" t="s">
        <v>15860</v>
      </c>
    </row>
    <row r="2605" spans="1:13" ht="15" customHeight="1">
      <c r="A2605" s="4" t="s">
        <v>15861</v>
      </c>
      <c r="B2605" s="4" t="s">
        <v>533</v>
      </c>
      <c r="C2605" s="4" t="s">
        <v>15862</v>
      </c>
      <c r="D2605" s="4" t="s">
        <v>1968</v>
      </c>
      <c r="E2605" s="4" t="s">
        <v>15863</v>
      </c>
      <c r="F2605" s="4">
        <v>2025</v>
      </c>
      <c r="G2605" s="4" t="s">
        <v>7002</v>
      </c>
      <c r="H2605" s="4" t="s">
        <v>6313</v>
      </c>
      <c r="I2605" s="4" t="s">
        <v>1971</v>
      </c>
      <c r="J2605" s="4"/>
      <c r="K2605" s="4" t="s">
        <v>1967</v>
      </c>
      <c r="L2605" s="4" t="s">
        <v>1264</v>
      </c>
      <c r="M2605" s="4" t="s">
        <v>1972</v>
      </c>
    </row>
    <row r="2606" spans="1:13" ht="15" customHeight="1">
      <c r="A2606" s="4" t="s">
        <v>15864</v>
      </c>
      <c r="B2606" s="4" t="s">
        <v>533</v>
      </c>
      <c r="C2606" s="4" t="s">
        <v>15865</v>
      </c>
      <c r="D2606" s="4" t="s">
        <v>15866</v>
      </c>
      <c r="E2606" s="4" t="s">
        <v>12025</v>
      </c>
      <c r="F2606" s="4">
        <v>2026</v>
      </c>
      <c r="G2606" s="4" t="s">
        <v>15867</v>
      </c>
      <c r="H2606" s="4" t="s">
        <v>6156</v>
      </c>
      <c r="I2606" s="4" t="s">
        <v>15868</v>
      </c>
      <c r="J2606" s="4"/>
      <c r="K2606" s="4"/>
      <c r="L2606" s="4"/>
      <c r="M2606" s="2" t="s">
        <v>15869</v>
      </c>
    </row>
    <row r="2607" spans="1:13" ht="15" customHeight="1">
      <c r="A2607" s="4" t="s">
        <v>15870</v>
      </c>
      <c r="B2607" s="4" t="s">
        <v>533</v>
      </c>
      <c r="C2607" s="4" t="s">
        <v>15871</v>
      </c>
      <c r="D2607" s="4" t="s">
        <v>15872</v>
      </c>
      <c r="E2607" s="4" t="s">
        <v>15873</v>
      </c>
      <c r="F2607" s="4">
        <v>2024</v>
      </c>
      <c r="G2607" s="4" t="s">
        <v>15874</v>
      </c>
      <c r="H2607" s="4" t="s">
        <v>6180</v>
      </c>
      <c r="I2607" s="4" t="s">
        <v>15875</v>
      </c>
      <c r="J2607" s="4"/>
      <c r="K2607" s="4"/>
      <c r="L2607" s="4"/>
      <c r="M2607" s="4" t="s">
        <v>15876</v>
      </c>
    </row>
    <row r="2608" spans="1:13" ht="15" customHeight="1">
      <c r="A2608" s="4" t="s">
        <v>15877</v>
      </c>
      <c r="B2608" s="4" t="s">
        <v>533</v>
      </c>
      <c r="C2608" s="4" t="s">
        <v>15878</v>
      </c>
      <c r="D2608" s="4" t="s">
        <v>15879</v>
      </c>
      <c r="E2608" s="4" t="s">
        <v>15880</v>
      </c>
      <c r="F2608" s="4">
        <v>2024</v>
      </c>
      <c r="G2608" s="4" t="s">
        <v>15881</v>
      </c>
      <c r="H2608" s="4" t="s">
        <v>6156</v>
      </c>
      <c r="I2608" s="4" t="s">
        <v>15882</v>
      </c>
      <c r="J2608" s="4"/>
      <c r="K2608" s="4"/>
      <c r="L2608" s="4"/>
      <c r="M2608" s="4" t="s">
        <v>15883</v>
      </c>
    </row>
    <row r="2609" spans="1:13" ht="15" customHeight="1">
      <c r="A2609" s="4" t="s">
        <v>15884</v>
      </c>
      <c r="B2609" s="4" t="s">
        <v>533</v>
      </c>
      <c r="C2609" s="4" t="s">
        <v>15885</v>
      </c>
      <c r="D2609" s="4" t="s">
        <v>15886</v>
      </c>
      <c r="E2609" s="4" t="s">
        <v>15887</v>
      </c>
      <c r="F2609" s="4">
        <v>2026</v>
      </c>
      <c r="G2609" s="4" t="s">
        <v>15888</v>
      </c>
      <c r="H2609" s="4" t="s">
        <v>6156</v>
      </c>
      <c r="I2609" s="4" t="s">
        <v>15889</v>
      </c>
      <c r="J2609" s="4"/>
      <c r="K2609" s="4"/>
      <c r="L2609" s="4"/>
      <c r="M2609" s="4" t="s">
        <v>15890</v>
      </c>
    </row>
    <row r="2610" spans="1:13" ht="15" customHeight="1">
      <c r="A2610" s="4" t="s">
        <v>15891</v>
      </c>
      <c r="B2610" s="4" t="s">
        <v>533</v>
      </c>
      <c r="C2610" s="4" t="s">
        <v>15892</v>
      </c>
      <c r="D2610" s="4" t="s">
        <v>15893</v>
      </c>
      <c r="E2610" s="4" t="s">
        <v>15894</v>
      </c>
      <c r="F2610" s="4">
        <v>2026</v>
      </c>
      <c r="G2610" s="4" t="s">
        <v>15895</v>
      </c>
      <c r="H2610" s="4" t="s">
        <v>6156</v>
      </c>
      <c r="I2610" s="4" t="s">
        <v>15896</v>
      </c>
      <c r="J2610" s="4"/>
      <c r="K2610" s="4"/>
      <c r="L2610" s="4"/>
      <c r="M2610" s="4" t="s">
        <v>15897</v>
      </c>
    </row>
    <row r="2611" spans="1:13" ht="15" customHeight="1">
      <c r="A2611" s="4" t="s">
        <v>15898</v>
      </c>
      <c r="B2611" s="4" t="s">
        <v>533</v>
      </c>
      <c r="C2611" s="4" t="s">
        <v>15899</v>
      </c>
      <c r="D2611" s="4" t="s">
        <v>15900</v>
      </c>
      <c r="E2611" s="4" t="s">
        <v>15901</v>
      </c>
      <c r="F2611" s="4">
        <v>2025</v>
      </c>
      <c r="G2611" s="4" t="s">
        <v>8095</v>
      </c>
      <c r="H2611" s="4" t="s">
        <v>6164</v>
      </c>
      <c r="I2611" s="4" t="s">
        <v>15902</v>
      </c>
      <c r="J2611" s="4"/>
      <c r="K2611" s="4"/>
      <c r="L2611" s="4"/>
      <c r="M2611" s="4" t="s">
        <v>15903</v>
      </c>
    </row>
    <row r="2612" spans="1:13" ht="15" customHeight="1">
      <c r="A2612" s="4" t="s">
        <v>15904</v>
      </c>
      <c r="B2612" s="4" t="s">
        <v>533</v>
      </c>
      <c r="C2612" s="4" t="s">
        <v>15905</v>
      </c>
      <c r="D2612" s="4" t="s">
        <v>15906</v>
      </c>
      <c r="E2612" s="4" t="s">
        <v>15907</v>
      </c>
      <c r="F2612" s="4">
        <v>2026</v>
      </c>
      <c r="G2612" s="4" t="s">
        <v>15908</v>
      </c>
      <c r="H2612" s="4" t="s">
        <v>6202</v>
      </c>
      <c r="I2612" s="4" t="s">
        <v>15909</v>
      </c>
      <c r="J2612" s="4"/>
      <c r="K2612" s="4"/>
      <c r="L2612" s="4"/>
      <c r="M2612" s="4" t="s">
        <v>15910</v>
      </c>
    </row>
    <row r="2613" spans="1:13" ht="15" customHeight="1">
      <c r="A2613" s="4" t="s">
        <v>15911</v>
      </c>
      <c r="B2613" s="4" t="s">
        <v>533</v>
      </c>
      <c r="C2613" s="4" t="s">
        <v>15912</v>
      </c>
      <c r="D2613" s="4" t="s">
        <v>15913</v>
      </c>
      <c r="E2613" s="4" t="s">
        <v>15914</v>
      </c>
      <c r="F2613" s="4">
        <v>2026</v>
      </c>
      <c r="G2613" s="4" t="s">
        <v>6163</v>
      </c>
      <c r="H2613" s="4" t="s">
        <v>6164</v>
      </c>
      <c r="I2613" s="4" t="s">
        <v>15915</v>
      </c>
      <c r="J2613" s="4" t="s">
        <v>15916</v>
      </c>
      <c r="K2613" s="4"/>
      <c r="L2613" s="4"/>
      <c r="M2613" s="4" t="s">
        <v>15917</v>
      </c>
    </row>
    <row r="2614" spans="1:13" ht="15" customHeight="1">
      <c r="A2614" s="4" t="s">
        <v>15918</v>
      </c>
      <c r="B2614" s="4" t="s">
        <v>533</v>
      </c>
      <c r="C2614" s="4" t="s">
        <v>15919</v>
      </c>
      <c r="D2614" s="4" t="s">
        <v>5345</v>
      </c>
      <c r="E2614" s="4" t="s">
        <v>15920</v>
      </c>
      <c r="F2614" s="4">
        <v>2025</v>
      </c>
      <c r="G2614" s="4" t="s">
        <v>3397</v>
      </c>
      <c r="H2614" s="4" t="s">
        <v>6313</v>
      </c>
      <c r="I2614" s="4" t="s">
        <v>5347</v>
      </c>
      <c r="J2614" s="4"/>
      <c r="K2614" s="4" t="s">
        <v>5344</v>
      </c>
      <c r="L2614" s="4" t="s">
        <v>1264</v>
      </c>
      <c r="M2614" s="4" t="s">
        <v>5348</v>
      </c>
    </row>
    <row r="2615" spans="1:13" ht="15" customHeight="1">
      <c r="A2615" s="4" t="s">
        <v>15921</v>
      </c>
      <c r="B2615" s="4" t="s">
        <v>533</v>
      </c>
      <c r="C2615" s="4" t="s">
        <v>15922</v>
      </c>
      <c r="D2615" s="4" t="s">
        <v>15923</v>
      </c>
      <c r="E2615" s="4" t="s">
        <v>12514</v>
      </c>
      <c r="F2615" s="4">
        <v>2026</v>
      </c>
      <c r="G2615" s="4" t="s">
        <v>6187</v>
      </c>
      <c r="H2615" s="4" t="s">
        <v>6164</v>
      </c>
      <c r="I2615" s="4" t="s">
        <v>15924</v>
      </c>
      <c r="J2615" s="4" t="s">
        <v>15925</v>
      </c>
      <c r="K2615" s="4"/>
      <c r="L2615" s="4"/>
      <c r="M2615" s="4" t="s">
        <v>15926</v>
      </c>
    </row>
    <row r="2616" spans="1:13" ht="15" customHeight="1">
      <c r="A2616" s="4" t="s">
        <v>15927</v>
      </c>
      <c r="B2616" s="4" t="s">
        <v>533</v>
      </c>
      <c r="C2616" s="4" t="s">
        <v>15928</v>
      </c>
      <c r="D2616" s="4" t="s">
        <v>15929</v>
      </c>
      <c r="E2616" s="4" t="s">
        <v>15930</v>
      </c>
      <c r="F2616" s="4">
        <v>2026</v>
      </c>
      <c r="G2616" s="4" t="s">
        <v>15931</v>
      </c>
      <c r="H2616" s="4" t="s">
        <v>6164</v>
      </c>
      <c r="I2616" s="4" t="s">
        <v>15932</v>
      </c>
      <c r="J2616" s="4"/>
      <c r="K2616" s="4"/>
      <c r="L2616" s="4"/>
      <c r="M2616" s="4" t="s">
        <v>15933</v>
      </c>
    </row>
    <row r="2617" spans="1:13" ht="15" customHeight="1">
      <c r="A2617" s="4" t="s">
        <v>15934</v>
      </c>
      <c r="B2617" s="4" t="s">
        <v>533</v>
      </c>
      <c r="C2617" s="4" t="s">
        <v>15935</v>
      </c>
      <c r="D2617" s="4" t="s">
        <v>15936</v>
      </c>
      <c r="E2617" s="4" t="s">
        <v>15937</v>
      </c>
      <c r="F2617" s="4">
        <v>2026</v>
      </c>
      <c r="G2617" s="4" t="s">
        <v>12918</v>
      </c>
      <c r="H2617" s="4" t="s">
        <v>6164</v>
      </c>
      <c r="I2617" s="4" t="s">
        <v>15938</v>
      </c>
      <c r="J2617" s="4"/>
      <c r="K2617" s="4"/>
      <c r="L2617" s="4"/>
      <c r="M2617" s="4" t="s">
        <v>15939</v>
      </c>
    </row>
    <row r="2618" spans="1:13" ht="15" customHeight="1">
      <c r="A2618" s="4" t="s">
        <v>15940</v>
      </c>
      <c r="B2618" s="4" t="s">
        <v>533</v>
      </c>
      <c r="C2618" s="4" t="s">
        <v>15941</v>
      </c>
      <c r="D2618" s="4" t="s">
        <v>15942</v>
      </c>
      <c r="E2618" s="4" t="s">
        <v>15943</v>
      </c>
      <c r="F2618" s="4">
        <v>2026</v>
      </c>
      <c r="G2618" s="4"/>
      <c r="H2618" s="4" t="s">
        <v>6180</v>
      </c>
      <c r="I2618" s="4"/>
      <c r="J2618" s="4" t="s">
        <v>15944</v>
      </c>
      <c r="K2618" s="4"/>
      <c r="L2618" s="4"/>
      <c r="M2618" s="4" t="s">
        <v>15945</v>
      </c>
    </row>
    <row r="2619" spans="1:13" ht="15" customHeight="1">
      <c r="A2619" s="4" t="s">
        <v>15946</v>
      </c>
      <c r="B2619" s="4" t="s">
        <v>533</v>
      </c>
      <c r="C2619" s="4" t="s">
        <v>15947</v>
      </c>
      <c r="D2619" s="4" t="s">
        <v>15948</v>
      </c>
      <c r="E2619" s="4" t="s">
        <v>15949</v>
      </c>
      <c r="F2619" s="4">
        <v>2025</v>
      </c>
      <c r="G2619" s="4" t="s">
        <v>15950</v>
      </c>
      <c r="H2619" s="4" t="s">
        <v>6164</v>
      </c>
      <c r="I2619" s="4" t="s">
        <v>15951</v>
      </c>
      <c r="J2619" s="4"/>
      <c r="K2619" s="4"/>
      <c r="L2619" s="4"/>
      <c r="M2619" s="4" t="s">
        <v>15952</v>
      </c>
    </row>
    <row r="2620" spans="1:13" ht="15" customHeight="1">
      <c r="A2620" s="4" t="s">
        <v>15953</v>
      </c>
      <c r="B2620" s="4" t="s">
        <v>533</v>
      </c>
      <c r="C2620" s="4" t="s">
        <v>15954</v>
      </c>
      <c r="D2620" s="4" t="s">
        <v>15955</v>
      </c>
      <c r="E2620" s="4" t="s">
        <v>15956</v>
      </c>
      <c r="F2620" s="4">
        <v>2026</v>
      </c>
      <c r="G2620" s="4" t="s">
        <v>6187</v>
      </c>
      <c r="H2620" s="4" t="s">
        <v>6164</v>
      </c>
      <c r="I2620" s="4" t="s">
        <v>15957</v>
      </c>
      <c r="J2620" s="4" t="s">
        <v>15958</v>
      </c>
      <c r="K2620" s="4"/>
      <c r="L2620" s="4"/>
      <c r="M2620" s="4" t="s">
        <v>15959</v>
      </c>
    </row>
    <row r="2621" spans="1:13" ht="15" customHeight="1">
      <c r="A2621" s="4" t="s">
        <v>15960</v>
      </c>
      <c r="B2621" s="4" t="s">
        <v>533</v>
      </c>
      <c r="C2621" s="4" t="s">
        <v>15961</v>
      </c>
      <c r="D2621" s="4" t="s">
        <v>15962</v>
      </c>
      <c r="E2621" s="4" t="s">
        <v>15963</v>
      </c>
      <c r="F2621" s="4">
        <v>2026</v>
      </c>
      <c r="G2621" s="4" t="s">
        <v>6738</v>
      </c>
      <c r="H2621" s="4" t="s">
        <v>6249</v>
      </c>
      <c r="I2621" s="4" t="s">
        <v>15964</v>
      </c>
      <c r="J2621" s="4" t="s">
        <v>15965</v>
      </c>
      <c r="K2621" s="4"/>
      <c r="L2621" s="4"/>
      <c r="M2621" s="4" t="s">
        <v>15966</v>
      </c>
    </row>
    <row r="2622" spans="1:13" ht="15" customHeight="1">
      <c r="A2622" s="4" t="s">
        <v>15967</v>
      </c>
      <c r="B2622" s="4" t="s">
        <v>533</v>
      </c>
      <c r="C2622" s="4" t="s">
        <v>15968</v>
      </c>
      <c r="D2622" s="4" t="s">
        <v>2402</v>
      </c>
      <c r="E2622" s="4" t="s">
        <v>15969</v>
      </c>
      <c r="F2622" s="4">
        <v>2025</v>
      </c>
      <c r="G2622" s="4" t="s">
        <v>2404</v>
      </c>
      <c r="H2622" s="4" t="s">
        <v>6164</v>
      </c>
      <c r="I2622" s="4" t="s">
        <v>2405</v>
      </c>
      <c r="J2622" s="4" t="s">
        <v>2406</v>
      </c>
      <c r="K2622" s="4" t="s">
        <v>2401</v>
      </c>
      <c r="L2622" s="4" t="s">
        <v>1264</v>
      </c>
      <c r="M2622" s="4" t="s">
        <v>2407</v>
      </c>
    </row>
    <row r="2623" spans="1:13" ht="15" customHeight="1">
      <c r="A2623" s="4" t="s">
        <v>15970</v>
      </c>
      <c r="B2623" s="4" t="s">
        <v>533</v>
      </c>
      <c r="C2623" s="4" t="s">
        <v>15971</v>
      </c>
      <c r="D2623" s="4" t="s">
        <v>3178</v>
      </c>
      <c r="E2623" s="4" t="s">
        <v>15972</v>
      </c>
      <c r="F2623" s="4">
        <v>2025</v>
      </c>
      <c r="G2623" s="4" t="s">
        <v>3180</v>
      </c>
      <c r="H2623" s="4" t="s">
        <v>6313</v>
      </c>
      <c r="I2623" s="4" t="s">
        <v>3181</v>
      </c>
      <c r="J2623" s="4"/>
      <c r="K2623" s="4" t="s">
        <v>3177</v>
      </c>
      <c r="L2623" s="4" t="s">
        <v>1264</v>
      </c>
      <c r="M2623" s="4" t="s">
        <v>3182</v>
      </c>
    </row>
    <row r="2624" spans="1:13" ht="15" customHeight="1">
      <c r="A2624" s="4" t="s">
        <v>15973</v>
      </c>
      <c r="B2624" s="4" t="s">
        <v>533</v>
      </c>
      <c r="C2624" s="4" t="s">
        <v>15974</v>
      </c>
      <c r="D2624" s="4" t="s">
        <v>15975</v>
      </c>
      <c r="E2624" s="4" t="s">
        <v>15976</v>
      </c>
      <c r="F2624" s="4">
        <v>2026</v>
      </c>
      <c r="G2624" s="4" t="s">
        <v>15977</v>
      </c>
      <c r="H2624" s="4" t="s">
        <v>6164</v>
      </c>
      <c r="I2624" s="4" t="s">
        <v>15978</v>
      </c>
      <c r="J2624" s="4"/>
      <c r="K2624" s="4"/>
      <c r="L2624" s="4"/>
      <c r="M2624" s="4" t="s">
        <v>15979</v>
      </c>
    </row>
    <row r="2625" spans="1:13" ht="15" customHeight="1">
      <c r="A2625" s="4" t="s">
        <v>15980</v>
      </c>
      <c r="B2625" s="4" t="s">
        <v>533</v>
      </c>
      <c r="C2625" s="4" t="s">
        <v>15981</v>
      </c>
      <c r="D2625" s="4" t="s">
        <v>2619</v>
      </c>
      <c r="E2625" s="4" t="s">
        <v>15982</v>
      </c>
      <c r="F2625" s="4">
        <v>2026</v>
      </c>
      <c r="G2625" s="4" t="s">
        <v>2621</v>
      </c>
      <c r="H2625" s="4" t="s">
        <v>6180</v>
      </c>
      <c r="I2625" s="4" t="s">
        <v>2622</v>
      </c>
      <c r="J2625" s="4"/>
      <c r="K2625" s="4" t="s">
        <v>2618</v>
      </c>
      <c r="L2625" s="4" t="s">
        <v>1264</v>
      </c>
      <c r="M2625" s="4" t="s">
        <v>2623</v>
      </c>
    </row>
    <row r="2626" spans="1:13" ht="15" customHeight="1">
      <c r="A2626" s="4" t="s">
        <v>15983</v>
      </c>
      <c r="B2626" s="4" t="s">
        <v>533</v>
      </c>
      <c r="C2626" s="4" t="s">
        <v>15984</v>
      </c>
      <c r="D2626" s="4" t="s">
        <v>15985</v>
      </c>
      <c r="E2626" s="4" t="s">
        <v>15986</v>
      </c>
      <c r="F2626" s="4">
        <v>2021</v>
      </c>
      <c r="G2626" s="4" t="s">
        <v>15987</v>
      </c>
      <c r="H2626" s="4" t="s">
        <v>6180</v>
      </c>
      <c r="I2626" s="4" t="s">
        <v>15988</v>
      </c>
      <c r="J2626" s="4"/>
      <c r="K2626" s="4"/>
      <c r="L2626" s="4"/>
      <c r="M2626" s="4" t="s">
        <v>15989</v>
      </c>
    </row>
    <row r="2627" spans="1:13" ht="15" customHeight="1">
      <c r="A2627" s="4" t="s">
        <v>15990</v>
      </c>
      <c r="B2627" s="4" t="s">
        <v>533</v>
      </c>
      <c r="C2627" s="4" t="s">
        <v>15991</v>
      </c>
      <c r="D2627" s="4" t="s">
        <v>15992</v>
      </c>
      <c r="E2627" s="4" t="s">
        <v>15993</v>
      </c>
      <c r="F2627" s="4">
        <v>2025</v>
      </c>
      <c r="G2627" s="4" t="s">
        <v>15994</v>
      </c>
      <c r="H2627" s="4" t="s">
        <v>6164</v>
      </c>
      <c r="I2627" s="4" t="s">
        <v>15995</v>
      </c>
      <c r="J2627" s="4"/>
      <c r="K2627" s="4"/>
      <c r="L2627" s="4"/>
      <c r="M2627" s="4" t="s">
        <v>15996</v>
      </c>
    </row>
    <row r="2628" spans="1:13" ht="15" customHeight="1">
      <c r="A2628" s="4" t="s">
        <v>15997</v>
      </c>
      <c r="B2628" s="4" t="s">
        <v>533</v>
      </c>
      <c r="C2628" s="4" t="s">
        <v>15998</v>
      </c>
      <c r="D2628" s="4" t="s">
        <v>15999</v>
      </c>
      <c r="E2628" s="4" t="s">
        <v>16000</v>
      </c>
      <c r="F2628" s="4">
        <v>2026</v>
      </c>
      <c r="G2628" s="4" t="s">
        <v>16001</v>
      </c>
      <c r="H2628" s="4" t="s">
        <v>6156</v>
      </c>
      <c r="I2628" s="4" t="s">
        <v>16002</v>
      </c>
      <c r="J2628" s="4"/>
      <c r="K2628" s="4"/>
      <c r="L2628" s="4"/>
      <c r="M2628" s="4" t="s">
        <v>16003</v>
      </c>
    </row>
    <row r="2629" spans="1:13" ht="15" customHeight="1">
      <c r="A2629" s="4" t="s">
        <v>16004</v>
      </c>
      <c r="B2629" s="4" t="s">
        <v>533</v>
      </c>
      <c r="C2629" s="4" t="s">
        <v>16005</v>
      </c>
      <c r="D2629" s="4" t="s">
        <v>16006</v>
      </c>
      <c r="E2629" s="4" t="s">
        <v>16007</v>
      </c>
      <c r="F2629" s="4">
        <v>2026</v>
      </c>
      <c r="G2629" s="4" t="s">
        <v>16008</v>
      </c>
      <c r="H2629" s="4" t="s">
        <v>6173</v>
      </c>
      <c r="I2629" s="4" t="s">
        <v>16009</v>
      </c>
      <c r="J2629" s="4"/>
      <c r="K2629" s="4"/>
      <c r="L2629" s="4"/>
      <c r="M2629" s="4" t="s">
        <v>16010</v>
      </c>
    </row>
    <row r="2630" spans="1:13" ht="15" customHeight="1">
      <c r="A2630" s="4" t="s">
        <v>16011</v>
      </c>
      <c r="B2630" s="4" t="s">
        <v>533</v>
      </c>
      <c r="C2630" s="4" t="s">
        <v>16012</v>
      </c>
      <c r="D2630" s="4" t="s">
        <v>16013</v>
      </c>
      <c r="E2630" s="4" t="s">
        <v>16014</v>
      </c>
      <c r="F2630" s="4">
        <v>2024</v>
      </c>
      <c r="G2630" s="4" t="s">
        <v>6550</v>
      </c>
      <c r="H2630" s="4" t="s">
        <v>6180</v>
      </c>
      <c r="I2630" s="4" t="s">
        <v>16015</v>
      </c>
      <c r="J2630" s="4"/>
      <c r="K2630" s="4"/>
      <c r="L2630" s="4"/>
      <c r="M2630" s="4" t="s">
        <v>16016</v>
      </c>
    </row>
    <row r="2631" spans="1:13" ht="15" customHeight="1">
      <c r="A2631" s="4" t="s">
        <v>16017</v>
      </c>
      <c r="B2631" s="4" t="s">
        <v>533</v>
      </c>
      <c r="C2631" s="4" t="s">
        <v>16018</v>
      </c>
      <c r="D2631" s="4" t="s">
        <v>5760</v>
      </c>
      <c r="E2631" s="4" t="s">
        <v>16019</v>
      </c>
      <c r="F2631" s="4">
        <v>2026</v>
      </c>
      <c r="G2631" s="4" t="s">
        <v>4779</v>
      </c>
      <c r="H2631" s="4" t="s">
        <v>6180</v>
      </c>
      <c r="I2631" s="4" t="s">
        <v>5762</v>
      </c>
      <c r="J2631" s="4"/>
      <c r="K2631" s="4" t="s">
        <v>5759</v>
      </c>
      <c r="L2631" s="4" t="s">
        <v>1264</v>
      </c>
      <c r="M2631" s="4" t="s">
        <v>5763</v>
      </c>
    </row>
    <row r="2632" spans="1:13" ht="15" customHeight="1">
      <c r="A2632" s="4" t="s">
        <v>16020</v>
      </c>
      <c r="B2632" s="4" t="s">
        <v>533</v>
      </c>
      <c r="C2632" s="4" t="s">
        <v>16021</v>
      </c>
      <c r="D2632" s="4" t="s">
        <v>16022</v>
      </c>
      <c r="E2632" s="4" t="s">
        <v>16023</v>
      </c>
      <c r="F2632" s="4">
        <v>2026</v>
      </c>
      <c r="G2632" s="4"/>
      <c r="H2632" s="4" t="s">
        <v>761</v>
      </c>
      <c r="I2632" s="4"/>
      <c r="J2632" s="4" t="s">
        <v>16024</v>
      </c>
      <c r="K2632" s="4"/>
      <c r="L2632" s="4"/>
      <c r="M2632" s="4" t="s">
        <v>16025</v>
      </c>
    </row>
    <row r="2633" spans="1:13" ht="15" customHeight="1">
      <c r="A2633" s="4" t="s">
        <v>16026</v>
      </c>
      <c r="B2633" s="4" t="s">
        <v>533</v>
      </c>
      <c r="C2633" s="4" t="s">
        <v>16027</v>
      </c>
      <c r="D2633" s="4" t="s">
        <v>16028</v>
      </c>
      <c r="E2633" s="4" t="s">
        <v>16029</v>
      </c>
      <c r="F2633" s="4">
        <v>2026</v>
      </c>
      <c r="G2633" s="4" t="s">
        <v>16030</v>
      </c>
      <c r="H2633" s="4" t="s">
        <v>6164</v>
      </c>
      <c r="I2633" s="4" t="s">
        <v>16031</v>
      </c>
      <c r="J2633" s="4"/>
      <c r="K2633" s="4"/>
      <c r="L2633" s="4"/>
      <c r="M2633" s="4" t="s">
        <v>16032</v>
      </c>
    </row>
    <row r="2634" spans="1:13" ht="15" customHeight="1">
      <c r="A2634" s="4" t="s">
        <v>16033</v>
      </c>
      <c r="B2634" s="4" t="s">
        <v>533</v>
      </c>
      <c r="C2634" s="4" t="s">
        <v>16034</v>
      </c>
      <c r="D2634" s="4" t="s">
        <v>16035</v>
      </c>
      <c r="E2634" s="4" t="s">
        <v>16036</v>
      </c>
      <c r="F2634" s="4">
        <v>2025</v>
      </c>
      <c r="G2634" s="4" t="s">
        <v>6187</v>
      </c>
      <c r="H2634" s="4" t="s">
        <v>6164</v>
      </c>
      <c r="I2634" s="4" t="s">
        <v>16037</v>
      </c>
      <c r="J2634" s="4"/>
      <c r="K2634" s="4"/>
      <c r="L2634" s="4"/>
      <c r="M2634" s="4"/>
    </row>
    <row r="2635" spans="1:13" ht="15" customHeight="1">
      <c r="A2635" s="4" t="s">
        <v>16038</v>
      </c>
      <c r="B2635" s="4" t="s">
        <v>533</v>
      </c>
      <c r="C2635" s="4" t="s">
        <v>16039</v>
      </c>
      <c r="D2635" s="4" t="s">
        <v>16040</v>
      </c>
      <c r="E2635" s="4" t="s">
        <v>16041</v>
      </c>
      <c r="F2635" s="4">
        <v>2025</v>
      </c>
      <c r="G2635" s="4" t="s">
        <v>11065</v>
      </c>
      <c r="H2635" s="4" t="s">
        <v>6164</v>
      </c>
      <c r="I2635" s="4" t="s">
        <v>16042</v>
      </c>
      <c r="J2635" s="4"/>
      <c r="K2635" s="4"/>
      <c r="L2635" s="4"/>
      <c r="M2635" s="4" t="s">
        <v>16043</v>
      </c>
    </row>
    <row r="2636" spans="1:13" ht="15" customHeight="1">
      <c r="A2636" s="4" t="s">
        <v>16044</v>
      </c>
      <c r="B2636" s="4" t="s">
        <v>533</v>
      </c>
      <c r="C2636" s="4" t="s">
        <v>16045</v>
      </c>
      <c r="D2636" s="4" t="s">
        <v>16046</v>
      </c>
      <c r="E2636" s="4" t="s">
        <v>16047</v>
      </c>
      <c r="F2636" s="4">
        <v>2026</v>
      </c>
      <c r="G2636" s="4"/>
      <c r="H2636" s="4" t="s">
        <v>6180</v>
      </c>
      <c r="I2636" s="4"/>
      <c r="J2636" s="4" t="s">
        <v>16048</v>
      </c>
      <c r="K2636" s="4"/>
      <c r="L2636" s="4"/>
      <c r="M2636" s="4" t="s">
        <v>16049</v>
      </c>
    </row>
    <row r="2637" spans="1:13" ht="15" customHeight="1">
      <c r="A2637" s="4" t="s">
        <v>16050</v>
      </c>
      <c r="B2637" s="4" t="s">
        <v>533</v>
      </c>
      <c r="C2637" s="4" t="s">
        <v>16051</v>
      </c>
      <c r="D2637" s="4" t="s">
        <v>16052</v>
      </c>
      <c r="E2637" s="4" t="s">
        <v>16053</v>
      </c>
      <c r="F2637" s="4">
        <v>2024</v>
      </c>
      <c r="G2637" s="4" t="s">
        <v>16054</v>
      </c>
      <c r="H2637" s="4" t="s">
        <v>6156</v>
      </c>
      <c r="I2637" s="4" t="s">
        <v>16055</v>
      </c>
      <c r="J2637" s="4"/>
      <c r="K2637" s="4"/>
      <c r="L2637" s="4"/>
      <c r="M2637" s="2" t="s">
        <v>16056</v>
      </c>
    </row>
    <row r="2638" spans="1:13" ht="15" customHeight="1">
      <c r="A2638" s="4" t="s">
        <v>16057</v>
      </c>
      <c r="B2638" s="4" t="s">
        <v>533</v>
      </c>
      <c r="C2638" s="4" t="s">
        <v>16058</v>
      </c>
      <c r="D2638" s="4" t="s">
        <v>16059</v>
      </c>
      <c r="E2638" s="4" t="s">
        <v>16060</v>
      </c>
      <c r="F2638" s="4">
        <v>2026</v>
      </c>
      <c r="G2638" s="4" t="s">
        <v>9727</v>
      </c>
      <c r="H2638" s="4" t="s">
        <v>6164</v>
      </c>
      <c r="I2638" s="4" t="s">
        <v>16061</v>
      </c>
      <c r="J2638" s="4"/>
      <c r="K2638" s="4"/>
      <c r="L2638" s="4"/>
      <c r="M2638" s="4" t="s">
        <v>16062</v>
      </c>
    </row>
    <row r="2639" spans="1:13" ht="15" customHeight="1">
      <c r="A2639" s="4" t="s">
        <v>16063</v>
      </c>
      <c r="B2639" s="4" t="s">
        <v>533</v>
      </c>
      <c r="C2639" s="4" t="s">
        <v>16064</v>
      </c>
      <c r="D2639" s="4" t="s">
        <v>5034</v>
      </c>
      <c r="E2639" s="4" t="s">
        <v>16065</v>
      </c>
      <c r="F2639" s="4">
        <v>2025</v>
      </c>
      <c r="G2639" s="4" t="s">
        <v>16066</v>
      </c>
      <c r="H2639" s="4" t="s">
        <v>6234</v>
      </c>
      <c r="I2639" s="4" t="s">
        <v>5037</v>
      </c>
      <c r="J2639" s="4" t="s">
        <v>5038</v>
      </c>
      <c r="K2639" s="4" t="s">
        <v>5033</v>
      </c>
      <c r="L2639" s="4" t="s">
        <v>1264</v>
      </c>
      <c r="M2639" s="4" t="s">
        <v>5039</v>
      </c>
    </row>
    <row r="2640" spans="1:13" ht="15" customHeight="1">
      <c r="A2640" s="4" t="s">
        <v>16067</v>
      </c>
      <c r="B2640" s="4" t="s">
        <v>533</v>
      </c>
      <c r="C2640" s="4" t="s">
        <v>16068</v>
      </c>
      <c r="D2640" s="4" t="s">
        <v>16069</v>
      </c>
      <c r="E2640" s="4" t="s">
        <v>16070</v>
      </c>
      <c r="F2640" s="4">
        <v>2026</v>
      </c>
      <c r="G2640" s="4" t="s">
        <v>7282</v>
      </c>
      <c r="H2640" s="4" t="s">
        <v>6156</v>
      </c>
      <c r="I2640" s="4" t="s">
        <v>16071</v>
      </c>
      <c r="J2640" s="4"/>
      <c r="K2640" s="4"/>
      <c r="L2640" s="4"/>
      <c r="M2640" s="4" t="s">
        <v>16072</v>
      </c>
    </row>
    <row r="2641" spans="1:13" ht="15" customHeight="1">
      <c r="A2641" s="4" t="s">
        <v>16073</v>
      </c>
      <c r="B2641" s="4" t="s">
        <v>533</v>
      </c>
      <c r="C2641" s="4" t="s">
        <v>16074</v>
      </c>
      <c r="D2641" s="4" t="s">
        <v>16075</v>
      </c>
      <c r="E2641" s="4" t="s">
        <v>16076</v>
      </c>
      <c r="F2641" s="4">
        <v>2025</v>
      </c>
      <c r="G2641" s="4" t="s">
        <v>16077</v>
      </c>
      <c r="H2641" s="4" t="s">
        <v>6164</v>
      </c>
      <c r="I2641" s="4" t="s">
        <v>16078</v>
      </c>
      <c r="J2641" s="4" t="s">
        <v>16079</v>
      </c>
      <c r="K2641" s="4"/>
      <c r="L2641" s="4"/>
      <c r="M2641" s="4" t="s">
        <v>16080</v>
      </c>
    </row>
    <row r="2642" spans="1:13" ht="15" customHeight="1">
      <c r="A2642" s="4" t="s">
        <v>16081</v>
      </c>
      <c r="B2642" s="4" t="s">
        <v>533</v>
      </c>
      <c r="C2642" s="4" t="s">
        <v>16082</v>
      </c>
      <c r="D2642" s="4" t="s">
        <v>2266</v>
      </c>
      <c r="E2642" s="4" t="s">
        <v>8759</v>
      </c>
      <c r="F2642" s="4">
        <v>2026</v>
      </c>
      <c r="G2642" s="4" t="s">
        <v>16083</v>
      </c>
      <c r="H2642" s="4" t="s">
        <v>6313</v>
      </c>
      <c r="I2642" s="4" t="s">
        <v>2268</v>
      </c>
      <c r="J2642" s="4"/>
      <c r="K2642" s="4" t="s">
        <v>2265</v>
      </c>
      <c r="L2642" s="4" t="s">
        <v>1264</v>
      </c>
      <c r="M2642" s="4" t="s">
        <v>2269</v>
      </c>
    </row>
    <row r="2643" spans="1:13" ht="15" customHeight="1">
      <c r="A2643" s="4" t="s">
        <v>430</v>
      </c>
      <c r="B2643" s="4" t="s">
        <v>533</v>
      </c>
      <c r="C2643" s="4" t="s">
        <v>16084</v>
      </c>
      <c r="D2643" s="4" t="s">
        <v>431</v>
      </c>
      <c r="E2643" s="4" t="s">
        <v>11506</v>
      </c>
      <c r="F2643" s="4">
        <v>2025</v>
      </c>
      <c r="G2643" s="4" t="s">
        <v>6187</v>
      </c>
      <c r="H2643" s="4" t="s">
        <v>6164</v>
      </c>
      <c r="I2643" s="4" t="s">
        <v>16085</v>
      </c>
      <c r="J2643" s="4" t="s">
        <v>16086</v>
      </c>
      <c r="K2643" s="4"/>
      <c r="L2643" s="4"/>
      <c r="M2643" s="4" t="s">
        <v>432</v>
      </c>
    </row>
    <row r="2644" spans="1:13" ht="15" customHeight="1">
      <c r="A2644" s="4" t="s">
        <v>16087</v>
      </c>
      <c r="B2644" s="4" t="s">
        <v>533</v>
      </c>
      <c r="C2644" s="4" t="s">
        <v>16088</v>
      </c>
      <c r="D2644" s="4" t="s">
        <v>16089</v>
      </c>
      <c r="E2644" s="4" t="s">
        <v>16090</v>
      </c>
      <c r="F2644" s="4">
        <v>2026</v>
      </c>
      <c r="G2644" s="4"/>
      <c r="H2644" s="4" t="s">
        <v>6180</v>
      </c>
      <c r="I2644" s="4"/>
      <c r="J2644" s="4" t="s">
        <v>16091</v>
      </c>
      <c r="K2644" s="4"/>
      <c r="L2644" s="4"/>
      <c r="M2644" s="4" t="s">
        <v>16092</v>
      </c>
    </row>
    <row r="2645" spans="1:13" ht="15" customHeight="1">
      <c r="A2645" s="4" t="s">
        <v>16093</v>
      </c>
      <c r="B2645" s="4" t="s">
        <v>533</v>
      </c>
      <c r="C2645" s="4" t="s">
        <v>16094</v>
      </c>
      <c r="D2645" s="4" t="s">
        <v>3657</v>
      </c>
      <c r="E2645" s="4" t="s">
        <v>16095</v>
      </c>
      <c r="F2645" s="4">
        <v>2026</v>
      </c>
      <c r="G2645" s="4" t="s">
        <v>16096</v>
      </c>
      <c r="H2645" s="4" t="s">
        <v>6234</v>
      </c>
      <c r="I2645" s="4" t="s">
        <v>3660</v>
      </c>
      <c r="J2645" s="4"/>
      <c r="K2645" s="4" t="s">
        <v>3656</v>
      </c>
      <c r="L2645" s="4" t="s">
        <v>1264</v>
      </c>
      <c r="M2645" s="4" t="s">
        <v>3661</v>
      </c>
    </row>
    <row r="2646" spans="1:13" ht="15" customHeight="1">
      <c r="A2646" s="4" t="s">
        <v>16097</v>
      </c>
      <c r="B2646" s="4" t="s">
        <v>533</v>
      </c>
      <c r="C2646" s="4" t="s">
        <v>16098</v>
      </c>
      <c r="D2646" s="4" t="s">
        <v>16099</v>
      </c>
      <c r="E2646" s="4" t="s">
        <v>16100</v>
      </c>
      <c r="F2646" s="4">
        <v>2026</v>
      </c>
      <c r="G2646" s="4" t="s">
        <v>16101</v>
      </c>
      <c r="H2646" s="4" t="s">
        <v>6164</v>
      </c>
      <c r="I2646" s="4" t="s">
        <v>16102</v>
      </c>
      <c r="J2646" s="4"/>
      <c r="K2646" s="4"/>
      <c r="L2646" s="4"/>
      <c r="M2646" s="2" t="s">
        <v>16103</v>
      </c>
    </row>
    <row r="2647" spans="1:13" ht="15" customHeight="1">
      <c r="A2647" s="4" t="s">
        <v>16104</v>
      </c>
      <c r="B2647" s="4" t="s">
        <v>533</v>
      </c>
      <c r="C2647" s="4" t="s">
        <v>16105</v>
      </c>
      <c r="D2647" s="4" t="s">
        <v>16106</v>
      </c>
      <c r="E2647" s="4" t="s">
        <v>16107</v>
      </c>
      <c r="F2647" s="4">
        <v>2026</v>
      </c>
      <c r="G2647" s="4" t="s">
        <v>9280</v>
      </c>
      <c r="H2647" s="4" t="s">
        <v>6164</v>
      </c>
      <c r="I2647" s="4" t="s">
        <v>16108</v>
      </c>
      <c r="J2647" s="4"/>
      <c r="K2647" s="4"/>
      <c r="L2647" s="4"/>
      <c r="M2647" s="4" t="s">
        <v>16109</v>
      </c>
    </row>
    <row r="2648" spans="1:13" ht="15" customHeight="1">
      <c r="A2648" s="4" t="s">
        <v>16110</v>
      </c>
      <c r="B2648" s="4" t="s">
        <v>533</v>
      </c>
      <c r="C2648" s="4" t="s">
        <v>16111</v>
      </c>
      <c r="D2648" s="4" t="s">
        <v>16112</v>
      </c>
      <c r="E2648" s="4" t="s">
        <v>16113</v>
      </c>
      <c r="F2648" s="4">
        <v>2024</v>
      </c>
      <c r="G2648" s="4" t="s">
        <v>8568</v>
      </c>
      <c r="H2648" s="4" t="s">
        <v>6164</v>
      </c>
      <c r="I2648" s="4" t="s">
        <v>16114</v>
      </c>
      <c r="J2648" s="4"/>
      <c r="K2648" s="4"/>
      <c r="L2648" s="4"/>
      <c r="M2648" s="4" t="s">
        <v>16115</v>
      </c>
    </row>
    <row r="2649" spans="1:13" ht="15" customHeight="1">
      <c r="A2649" s="4" t="s">
        <v>16116</v>
      </c>
      <c r="B2649" s="4" t="s">
        <v>533</v>
      </c>
      <c r="C2649" s="4" t="s">
        <v>16117</v>
      </c>
      <c r="D2649" s="4" t="s">
        <v>16118</v>
      </c>
      <c r="E2649" s="4" t="s">
        <v>16119</v>
      </c>
      <c r="F2649" s="4">
        <v>2025</v>
      </c>
      <c r="G2649" s="4" t="s">
        <v>6187</v>
      </c>
      <c r="H2649" s="4" t="s">
        <v>6164</v>
      </c>
      <c r="I2649" s="4" t="s">
        <v>16120</v>
      </c>
      <c r="J2649" s="4" t="s">
        <v>16121</v>
      </c>
      <c r="K2649" s="4"/>
      <c r="L2649" s="4"/>
      <c r="M2649" s="4" t="s">
        <v>16122</v>
      </c>
    </row>
    <row r="2650" spans="1:13" ht="15" customHeight="1">
      <c r="A2650" s="4" t="s">
        <v>16123</v>
      </c>
      <c r="B2650" s="4" t="s">
        <v>533</v>
      </c>
      <c r="C2650" s="4" t="s">
        <v>16124</v>
      </c>
      <c r="D2650" s="4" t="s">
        <v>16125</v>
      </c>
      <c r="E2650" s="4" t="s">
        <v>16126</v>
      </c>
      <c r="F2650" s="4">
        <v>2026</v>
      </c>
      <c r="G2650" s="4" t="s">
        <v>16127</v>
      </c>
      <c r="H2650" s="4" t="s">
        <v>6164</v>
      </c>
      <c r="I2650" s="4" t="s">
        <v>16128</v>
      </c>
      <c r="J2650" s="4"/>
      <c r="K2650" s="4"/>
      <c r="L2650" s="4"/>
      <c r="M2650" s="4" t="s">
        <v>16129</v>
      </c>
    </row>
    <row r="2651" spans="1:13" ht="15" customHeight="1">
      <c r="A2651" s="4" t="s">
        <v>16130</v>
      </c>
      <c r="B2651" s="4" t="s">
        <v>533</v>
      </c>
      <c r="C2651" s="4" t="s">
        <v>16131</v>
      </c>
      <c r="D2651" s="4" t="s">
        <v>16132</v>
      </c>
      <c r="E2651" s="4" t="s">
        <v>16133</v>
      </c>
      <c r="F2651" s="4">
        <v>2026</v>
      </c>
      <c r="G2651" s="4" t="s">
        <v>6187</v>
      </c>
      <c r="H2651" s="4" t="s">
        <v>6164</v>
      </c>
      <c r="I2651" s="4" t="s">
        <v>16134</v>
      </c>
      <c r="J2651" s="4" t="s">
        <v>16135</v>
      </c>
      <c r="K2651" s="4"/>
      <c r="L2651" s="4"/>
      <c r="M2651" s="4" t="s">
        <v>16136</v>
      </c>
    </row>
    <row r="2652" spans="1:13" ht="15" customHeight="1">
      <c r="A2652" s="4" t="s">
        <v>16137</v>
      </c>
      <c r="B2652" s="4" t="s">
        <v>533</v>
      </c>
      <c r="C2652" s="4" t="s">
        <v>16138</v>
      </c>
      <c r="D2652" s="4" t="s">
        <v>1297</v>
      </c>
      <c r="E2652" s="4" t="s">
        <v>16139</v>
      </c>
      <c r="F2652" s="4">
        <v>2025</v>
      </c>
      <c r="G2652" s="4" t="s">
        <v>1299</v>
      </c>
      <c r="H2652" s="4" t="s">
        <v>6313</v>
      </c>
      <c r="I2652" s="4" t="s">
        <v>1300</v>
      </c>
      <c r="J2652" s="4"/>
      <c r="K2652" s="4" t="s">
        <v>1296</v>
      </c>
      <c r="L2652" s="4" t="s">
        <v>1264</v>
      </c>
      <c r="M2652" s="4" t="s">
        <v>1301</v>
      </c>
    </row>
    <row r="2653" spans="1:13" ht="15" customHeight="1">
      <c r="A2653" s="4" t="s">
        <v>16140</v>
      </c>
      <c r="B2653" s="4" t="s">
        <v>533</v>
      </c>
      <c r="C2653" s="4" t="s">
        <v>16141</v>
      </c>
      <c r="D2653" s="4" t="s">
        <v>2742</v>
      </c>
      <c r="E2653" s="4" t="s">
        <v>16142</v>
      </c>
      <c r="F2653" s="4">
        <v>2025</v>
      </c>
      <c r="G2653" s="4" t="s">
        <v>2744</v>
      </c>
      <c r="H2653" s="4" t="s">
        <v>6234</v>
      </c>
      <c r="I2653" s="4" t="s">
        <v>2745</v>
      </c>
      <c r="J2653" s="4"/>
      <c r="K2653" s="4" t="s">
        <v>2741</v>
      </c>
      <c r="L2653" s="4" t="s">
        <v>1264</v>
      </c>
      <c r="M2653" s="4" t="s">
        <v>2746</v>
      </c>
    </row>
    <row r="2654" spans="1:13" ht="15" customHeight="1">
      <c r="A2654" s="4" t="s">
        <v>16143</v>
      </c>
      <c r="B2654" s="4" t="s">
        <v>533</v>
      </c>
      <c r="C2654" s="4" t="s">
        <v>16144</v>
      </c>
      <c r="D2654" s="4" t="s">
        <v>4665</v>
      </c>
      <c r="E2654" s="4" t="s">
        <v>16145</v>
      </c>
      <c r="F2654" s="4">
        <v>2026</v>
      </c>
      <c r="G2654" s="4" t="s">
        <v>15841</v>
      </c>
      <c r="H2654" s="4" t="s">
        <v>6313</v>
      </c>
      <c r="I2654" s="4" t="s">
        <v>4667</v>
      </c>
      <c r="J2654" s="4"/>
      <c r="K2654" s="4" t="s">
        <v>4664</v>
      </c>
      <c r="L2654" s="4" t="s">
        <v>1264</v>
      </c>
      <c r="M2654" s="4" t="s">
        <v>4668</v>
      </c>
    </row>
    <row r="2655" spans="1:13" ht="15" customHeight="1">
      <c r="A2655" s="4" t="s">
        <v>16146</v>
      </c>
      <c r="B2655" s="4" t="s">
        <v>533</v>
      </c>
      <c r="C2655" s="4" t="s">
        <v>16147</v>
      </c>
      <c r="D2655" s="4" t="s">
        <v>16148</v>
      </c>
      <c r="E2655" s="4" t="s">
        <v>9859</v>
      </c>
      <c r="F2655" s="4">
        <v>2026</v>
      </c>
      <c r="G2655" s="4" t="s">
        <v>6529</v>
      </c>
      <c r="H2655" s="4" t="s">
        <v>6164</v>
      </c>
      <c r="I2655" s="4" t="s">
        <v>16149</v>
      </c>
      <c r="J2655" s="4"/>
      <c r="K2655" s="4"/>
      <c r="L2655" s="4"/>
      <c r="M2655" s="2" t="s">
        <v>16150</v>
      </c>
    </row>
    <row r="2656" spans="1:13" ht="15" customHeight="1">
      <c r="A2656" s="4" t="s">
        <v>16151</v>
      </c>
      <c r="B2656" s="4" t="s">
        <v>533</v>
      </c>
      <c r="C2656" s="4" t="s">
        <v>16152</v>
      </c>
      <c r="D2656" s="4" t="s">
        <v>16153</v>
      </c>
      <c r="E2656" s="4" t="s">
        <v>16154</v>
      </c>
      <c r="F2656" s="4">
        <v>2024</v>
      </c>
      <c r="G2656" s="4" t="s">
        <v>12783</v>
      </c>
      <c r="H2656" s="4" t="s">
        <v>6164</v>
      </c>
      <c r="I2656" s="4"/>
      <c r="J2656" s="4"/>
      <c r="K2656" s="4"/>
      <c r="L2656" s="4"/>
      <c r="M2656" s="4"/>
    </row>
    <row r="2657" spans="1:13" ht="15" customHeight="1">
      <c r="A2657" s="4" t="s">
        <v>16155</v>
      </c>
      <c r="B2657" s="4" t="s">
        <v>533</v>
      </c>
      <c r="C2657" s="4" t="s">
        <v>16156</v>
      </c>
      <c r="D2657" s="4" t="s">
        <v>16157</v>
      </c>
      <c r="E2657" s="4" t="s">
        <v>16158</v>
      </c>
      <c r="F2657" s="4">
        <v>2024</v>
      </c>
      <c r="G2657" s="4" t="s">
        <v>16159</v>
      </c>
      <c r="H2657" s="4" t="s">
        <v>6180</v>
      </c>
      <c r="I2657" s="4" t="s">
        <v>16160</v>
      </c>
      <c r="J2657" s="4"/>
      <c r="K2657" s="4"/>
      <c r="L2657" s="4"/>
      <c r="M2657" s="4" t="s">
        <v>16161</v>
      </c>
    </row>
    <row r="2658" spans="1:13" ht="15" customHeight="1">
      <c r="A2658" s="4" t="s">
        <v>16162</v>
      </c>
      <c r="B2658" s="4" t="s">
        <v>533</v>
      </c>
      <c r="C2658" s="4" t="s">
        <v>16163</v>
      </c>
      <c r="D2658" s="4" t="s">
        <v>16164</v>
      </c>
      <c r="E2658" s="4" t="s">
        <v>14311</v>
      </c>
      <c r="F2658" s="4">
        <v>2026</v>
      </c>
      <c r="G2658" s="4" t="s">
        <v>8133</v>
      </c>
      <c r="H2658" s="4" t="s">
        <v>6156</v>
      </c>
      <c r="I2658" s="4" t="s">
        <v>16165</v>
      </c>
      <c r="J2658" s="4"/>
      <c r="K2658" s="4"/>
      <c r="L2658" s="4"/>
      <c r="M2658" s="4" t="s">
        <v>16166</v>
      </c>
    </row>
    <row r="2659" spans="1:13" ht="15" customHeight="1">
      <c r="A2659" s="4" t="s">
        <v>16167</v>
      </c>
      <c r="B2659" s="4" t="s">
        <v>533</v>
      </c>
      <c r="C2659" s="4" t="s">
        <v>16168</v>
      </c>
      <c r="D2659" s="4" t="s">
        <v>16169</v>
      </c>
      <c r="E2659" s="4" t="s">
        <v>16170</v>
      </c>
      <c r="F2659" s="4">
        <v>2025</v>
      </c>
      <c r="G2659" s="4" t="s">
        <v>12212</v>
      </c>
      <c r="H2659" s="4" t="s">
        <v>6234</v>
      </c>
      <c r="I2659" s="4" t="s">
        <v>16171</v>
      </c>
      <c r="J2659" s="4" t="s">
        <v>16172</v>
      </c>
      <c r="K2659" s="4"/>
      <c r="L2659" s="4"/>
      <c r="M2659" s="4" t="s">
        <v>16173</v>
      </c>
    </row>
    <row r="2660" spans="1:13" ht="15" customHeight="1">
      <c r="A2660" s="4" t="s">
        <v>188</v>
      </c>
      <c r="B2660" s="4" t="s">
        <v>533</v>
      </c>
      <c r="C2660" s="4" t="s">
        <v>16174</v>
      </c>
      <c r="D2660" s="4" t="s">
        <v>189</v>
      </c>
      <c r="E2660" s="4" t="s">
        <v>16175</v>
      </c>
      <c r="F2660" s="4">
        <v>2024</v>
      </c>
      <c r="G2660" s="4" t="s">
        <v>16176</v>
      </c>
      <c r="H2660" s="4" t="s">
        <v>6164</v>
      </c>
      <c r="I2660" s="4"/>
      <c r="J2660" s="4"/>
      <c r="K2660" s="4"/>
      <c r="L2660" s="4"/>
      <c r="M2660" s="4"/>
    </row>
    <row r="2661" spans="1:13" ht="15" customHeight="1">
      <c r="A2661" s="4" t="s">
        <v>16177</v>
      </c>
      <c r="B2661" s="4" t="s">
        <v>533</v>
      </c>
      <c r="C2661" s="4" t="s">
        <v>16178</v>
      </c>
      <c r="D2661" s="4" t="s">
        <v>16179</v>
      </c>
      <c r="E2661" s="4" t="s">
        <v>16180</v>
      </c>
      <c r="F2661" s="4">
        <v>2026</v>
      </c>
      <c r="G2661" s="4" t="s">
        <v>16181</v>
      </c>
      <c r="H2661" s="4" t="s">
        <v>6202</v>
      </c>
      <c r="I2661" s="4" t="s">
        <v>16182</v>
      </c>
      <c r="J2661" s="4"/>
      <c r="K2661" s="4"/>
      <c r="L2661" s="4"/>
      <c r="M2661" s="4" t="s">
        <v>16183</v>
      </c>
    </row>
    <row r="2662" spans="1:13" ht="15" customHeight="1">
      <c r="A2662" s="4" t="s">
        <v>16184</v>
      </c>
      <c r="B2662" s="4" t="s">
        <v>533</v>
      </c>
      <c r="C2662" s="4" t="s">
        <v>16185</v>
      </c>
      <c r="D2662" s="4" t="s">
        <v>16186</v>
      </c>
      <c r="E2662" s="4" t="s">
        <v>16187</v>
      </c>
      <c r="F2662" s="4">
        <v>2022</v>
      </c>
      <c r="G2662" s="4" t="s">
        <v>13579</v>
      </c>
      <c r="H2662" s="4" t="s">
        <v>6164</v>
      </c>
      <c r="I2662" s="4" t="s">
        <v>16188</v>
      </c>
      <c r="J2662" s="4"/>
      <c r="K2662" s="4"/>
      <c r="L2662" s="4"/>
      <c r="M2662" s="4" t="s">
        <v>16189</v>
      </c>
    </row>
    <row r="2663" spans="1:13" ht="15" customHeight="1">
      <c r="A2663" s="4" t="s">
        <v>479</v>
      </c>
      <c r="B2663" s="4" t="s">
        <v>533</v>
      </c>
      <c r="C2663" s="4" t="s">
        <v>16190</v>
      </c>
      <c r="D2663" s="4" t="s">
        <v>480</v>
      </c>
      <c r="E2663" s="4" t="s">
        <v>16191</v>
      </c>
      <c r="F2663" s="4">
        <v>2026</v>
      </c>
      <c r="G2663" s="4" t="s">
        <v>16192</v>
      </c>
      <c r="H2663" s="4" t="s">
        <v>6156</v>
      </c>
      <c r="I2663" s="4" t="s">
        <v>16193</v>
      </c>
      <c r="J2663" s="4"/>
      <c r="K2663" s="4"/>
      <c r="L2663" s="4"/>
      <c r="M2663" s="4" t="s">
        <v>16194</v>
      </c>
    </row>
    <row r="2664" spans="1:13" ht="15" customHeight="1">
      <c r="A2664" s="4" t="s">
        <v>16195</v>
      </c>
      <c r="B2664" s="4" t="s">
        <v>533</v>
      </c>
      <c r="C2664" s="4" t="s">
        <v>16196</v>
      </c>
      <c r="D2664" s="4" t="s">
        <v>16197</v>
      </c>
      <c r="E2664" s="4" t="s">
        <v>16198</v>
      </c>
      <c r="F2664" s="4">
        <v>2025</v>
      </c>
      <c r="G2664" s="4" t="s">
        <v>7053</v>
      </c>
      <c r="H2664" s="4" t="s">
        <v>6234</v>
      </c>
      <c r="I2664" s="4" t="s">
        <v>16199</v>
      </c>
      <c r="J2664" s="4" t="s">
        <v>16200</v>
      </c>
      <c r="K2664" s="4"/>
      <c r="L2664" s="4"/>
      <c r="M2664" s="2" t="s">
        <v>16201</v>
      </c>
    </row>
    <row r="2665" spans="1:13" ht="15" customHeight="1">
      <c r="A2665" s="4" t="s">
        <v>16202</v>
      </c>
      <c r="B2665" s="4" t="s">
        <v>533</v>
      </c>
      <c r="C2665" s="4" t="s">
        <v>16203</v>
      </c>
      <c r="D2665" s="4" t="s">
        <v>16204</v>
      </c>
      <c r="E2665" s="4" t="s">
        <v>16205</v>
      </c>
      <c r="F2665" s="4">
        <v>2026</v>
      </c>
      <c r="G2665" s="4" t="s">
        <v>6187</v>
      </c>
      <c r="H2665" s="4" t="s">
        <v>6164</v>
      </c>
      <c r="I2665" s="4" t="s">
        <v>16206</v>
      </c>
      <c r="J2665" s="4" t="s">
        <v>16207</v>
      </c>
      <c r="K2665" s="4"/>
      <c r="L2665" s="4"/>
      <c r="M2665" s="4" t="s">
        <v>16208</v>
      </c>
    </row>
    <row r="2666" spans="1:13" ht="15" customHeight="1">
      <c r="A2666" s="4" t="s">
        <v>169</v>
      </c>
      <c r="B2666" s="4" t="s">
        <v>533</v>
      </c>
      <c r="C2666" s="4" t="s">
        <v>16209</v>
      </c>
      <c r="D2666" s="4" t="s">
        <v>170</v>
      </c>
      <c r="E2666" s="4" t="s">
        <v>16210</v>
      </c>
      <c r="F2666" s="4">
        <v>2026</v>
      </c>
      <c r="G2666" s="4" t="s">
        <v>16211</v>
      </c>
      <c r="H2666" s="4" t="s">
        <v>6164</v>
      </c>
      <c r="I2666" s="4" t="s">
        <v>16212</v>
      </c>
      <c r="J2666" s="4"/>
      <c r="K2666" s="4"/>
      <c r="L2666" s="4"/>
      <c r="M2666" s="2" t="s">
        <v>16213</v>
      </c>
    </row>
    <row r="2667" spans="1:13" ht="15" customHeight="1">
      <c r="A2667" s="4" t="s">
        <v>16214</v>
      </c>
      <c r="B2667" s="4" t="s">
        <v>533</v>
      </c>
      <c r="C2667" s="4" t="s">
        <v>16215</v>
      </c>
      <c r="D2667" s="4" t="s">
        <v>16216</v>
      </c>
      <c r="E2667" s="4" t="s">
        <v>16217</v>
      </c>
      <c r="F2667" s="4">
        <v>2026</v>
      </c>
      <c r="G2667" s="4" t="s">
        <v>16218</v>
      </c>
      <c r="H2667" s="4" t="s">
        <v>6156</v>
      </c>
      <c r="I2667" s="4" t="s">
        <v>16219</v>
      </c>
      <c r="J2667" s="4"/>
      <c r="K2667" s="4"/>
      <c r="L2667" s="4"/>
      <c r="M2667" s="2" t="s">
        <v>16220</v>
      </c>
    </row>
    <row r="2668" spans="1:13" ht="15" customHeight="1">
      <c r="A2668" s="4" t="s">
        <v>16221</v>
      </c>
      <c r="B2668" s="4" t="s">
        <v>533</v>
      </c>
      <c r="C2668" s="4" t="s">
        <v>16222</v>
      </c>
      <c r="D2668" s="4" t="s">
        <v>16223</v>
      </c>
      <c r="E2668" s="4" t="s">
        <v>16224</v>
      </c>
      <c r="F2668" s="4">
        <v>2026</v>
      </c>
      <c r="G2668" s="4" t="s">
        <v>16225</v>
      </c>
      <c r="H2668" s="4" t="s">
        <v>6164</v>
      </c>
      <c r="I2668" s="4" t="s">
        <v>16226</v>
      </c>
      <c r="J2668" s="4" t="s">
        <v>16227</v>
      </c>
      <c r="K2668" s="4"/>
      <c r="L2668" s="4"/>
      <c r="M2668" s="4" t="s">
        <v>16228</v>
      </c>
    </row>
    <row r="2669" spans="1:13" ht="15" customHeight="1">
      <c r="A2669" s="4" t="s">
        <v>16229</v>
      </c>
      <c r="B2669" s="4" t="s">
        <v>533</v>
      </c>
      <c r="C2669" s="4" t="s">
        <v>16230</v>
      </c>
      <c r="D2669" s="4" t="s">
        <v>1291</v>
      </c>
      <c r="E2669" s="4" t="s">
        <v>16231</v>
      </c>
      <c r="F2669" s="4">
        <v>2026</v>
      </c>
      <c r="G2669" s="4" t="s">
        <v>8229</v>
      </c>
      <c r="H2669" s="4" t="s">
        <v>6234</v>
      </c>
      <c r="I2669" s="4" t="s">
        <v>1294</v>
      </c>
      <c r="J2669" s="4"/>
      <c r="K2669" s="4" t="s">
        <v>1290</v>
      </c>
      <c r="L2669" s="4" t="s">
        <v>1264</v>
      </c>
      <c r="M2669" s="4" t="s">
        <v>1295</v>
      </c>
    </row>
    <row r="2670" spans="1:13" ht="15" customHeight="1">
      <c r="A2670" s="4" t="s">
        <v>98</v>
      </c>
      <c r="B2670" s="4" t="s">
        <v>533</v>
      </c>
      <c r="C2670" s="4" t="s">
        <v>16232</v>
      </c>
      <c r="D2670" s="4" t="s">
        <v>99</v>
      </c>
      <c r="E2670" s="4" t="s">
        <v>16233</v>
      </c>
      <c r="F2670" s="4">
        <v>2026</v>
      </c>
      <c r="G2670" s="4" t="s">
        <v>1165</v>
      </c>
      <c r="H2670" s="4" t="s">
        <v>6202</v>
      </c>
      <c r="I2670" s="4" t="s">
        <v>16234</v>
      </c>
      <c r="J2670" s="4"/>
      <c r="K2670" s="4"/>
      <c r="L2670" s="4"/>
      <c r="M2670" s="4" t="s">
        <v>16235</v>
      </c>
    </row>
    <row r="2671" spans="1:13" ht="15" customHeight="1">
      <c r="A2671" s="4" t="s">
        <v>16236</v>
      </c>
      <c r="B2671" s="4" t="s">
        <v>533</v>
      </c>
      <c r="C2671" s="4" t="s">
        <v>16237</v>
      </c>
      <c r="D2671" s="4" t="s">
        <v>16238</v>
      </c>
      <c r="E2671" s="4" t="s">
        <v>16239</v>
      </c>
      <c r="F2671" s="4">
        <v>2025</v>
      </c>
      <c r="G2671" s="4" t="s">
        <v>8604</v>
      </c>
      <c r="H2671" s="4" t="s">
        <v>761</v>
      </c>
      <c r="I2671" s="4" t="s">
        <v>16240</v>
      </c>
      <c r="J2671" s="4"/>
      <c r="K2671" s="4"/>
      <c r="L2671" s="4"/>
      <c r="M2671" s="4" t="s">
        <v>16241</v>
      </c>
    </row>
    <row r="2672" spans="1:13" ht="15" customHeight="1">
      <c r="A2672" s="4" t="s">
        <v>16242</v>
      </c>
      <c r="B2672" s="4" t="s">
        <v>533</v>
      </c>
      <c r="C2672" s="4" t="s">
        <v>16243</v>
      </c>
      <c r="D2672" s="4" t="s">
        <v>16244</v>
      </c>
      <c r="E2672" s="4" t="s">
        <v>16245</v>
      </c>
      <c r="F2672" s="4">
        <v>2025</v>
      </c>
      <c r="G2672" s="4" t="s">
        <v>16246</v>
      </c>
      <c r="H2672" s="4" t="s">
        <v>6164</v>
      </c>
      <c r="I2672" s="4" t="s">
        <v>16247</v>
      </c>
      <c r="J2672" s="4"/>
      <c r="K2672" s="4"/>
      <c r="L2672" s="4"/>
      <c r="M2672" s="2" t="s">
        <v>16248</v>
      </c>
    </row>
    <row r="2673" spans="1:13" ht="15" customHeight="1">
      <c r="A2673" s="4" t="s">
        <v>16249</v>
      </c>
      <c r="B2673" s="4" t="s">
        <v>533</v>
      </c>
      <c r="C2673" s="4" t="s">
        <v>16250</v>
      </c>
      <c r="D2673" s="4" t="s">
        <v>16251</v>
      </c>
      <c r="E2673" s="4" t="s">
        <v>16252</v>
      </c>
      <c r="F2673" s="4">
        <v>2026</v>
      </c>
      <c r="G2673" s="4" t="s">
        <v>6187</v>
      </c>
      <c r="H2673" s="4" t="s">
        <v>6164</v>
      </c>
      <c r="I2673" s="4" t="s">
        <v>16253</v>
      </c>
      <c r="J2673" s="4" t="s">
        <v>16254</v>
      </c>
      <c r="K2673" s="4"/>
      <c r="L2673" s="4"/>
      <c r="M2673" s="4" t="s">
        <v>16255</v>
      </c>
    </row>
    <row r="2674" spans="1:13" ht="15" customHeight="1">
      <c r="A2674" s="4" t="s">
        <v>153</v>
      </c>
      <c r="B2674" s="4" t="s">
        <v>533</v>
      </c>
      <c r="C2674" s="4" t="s">
        <v>16256</v>
      </c>
      <c r="D2674" s="4" t="s">
        <v>154</v>
      </c>
      <c r="E2674" s="4" t="s">
        <v>16257</v>
      </c>
      <c r="F2674" s="4">
        <v>2026</v>
      </c>
      <c r="G2674" s="4" t="s">
        <v>16258</v>
      </c>
      <c r="H2674" s="4" t="s">
        <v>6156</v>
      </c>
      <c r="I2674" s="4" t="s">
        <v>16259</v>
      </c>
      <c r="J2674" s="4"/>
      <c r="K2674" s="4"/>
      <c r="L2674" s="4"/>
      <c r="M2674" s="2" t="s">
        <v>16260</v>
      </c>
    </row>
    <row r="2675" spans="1:13" ht="15" customHeight="1">
      <c r="A2675" s="4" t="s">
        <v>16261</v>
      </c>
      <c r="B2675" s="4" t="s">
        <v>533</v>
      </c>
      <c r="C2675" s="4" t="s">
        <v>16262</v>
      </c>
      <c r="D2675" s="4" t="s">
        <v>3796</v>
      </c>
      <c r="E2675" s="4" t="s">
        <v>16263</v>
      </c>
      <c r="F2675" s="4">
        <v>2026</v>
      </c>
      <c r="G2675" s="4" t="s">
        <v>747</v>
      </c>
      <c r="H2675" s="4" t="s">
        <v>6164</v>
      </c>
      <c r="I2675" s="4" t="s">
        <v>3798</v>
      </c>
      <c r="J2675" s="4"/>
      <c r="K2675" s="4" t="s">
        <v>3795</v>
      </c>
      <c r="L2675" s="4" t="s">
        <v>1264</v>
      </c>
      <c r="M2675" s="4" t="s">
        <v>3799</v>
      </c>
    </row>
    <row r="2676" spans="1:13" ht="15" customHeight="1">
      <c r="A2676" s="4" t="s">
        <v>16264</v>
      </c>
      <c r="B2676" s="4" t="s">
        <v>533</v>
      </c>
      <c r="C2676" s="4" t="s">
        <v>16265</v>
      </c>
      <c r="D2676" s="4" t="s">
        <v>5069</v>
      </c>
      <c r="E2676" s="4" t="s">
        <v>16266</v>
      </c>
      <c r="F2676" s="4">
        <v>2025</v>
      </c>
      <c r="G2676" s="4" t="s">
        <v>5071</v>
      </c>
      <c r="H2676" s="4" t="s">
        <v>6313</v>
      </c>
      <c r="I2676" s="4" t="s">
        <v>5072</v>
      </c>
      <c r="J2676" s="4"/>
      <c r="K2676" s="4" t="s">
        <v>5068</v>
      </c>
      <c r="L2676" s="4" t="s">
        <v>1264</v>
      </c>
      <c r="M2676" s="4" t="s">
        <v>5073</v>
      </c>
    </row>
    <row r="2677" spans="1:13" ht="15" customHeight="1">
      <c r="A2677" s="4" t="s">
        <v>16267</v>
      </c>
      <c r="B2677" s="4" t="s">
        <v>533</v>
      </c>
      <c r="C2677" s="4" t="s">
        <v>16268</v>
      </c>
      <c r="D2677" s="4" t="s">
        <v>16269</v>
      </c>
      <c r="E2677" s="4" t="s">
        <v>16270</v>
      </c>
      <c r="F2677" s="4">
        <v>2026</v>
      </c>
      <c r="G2677" s="4" t="s">
        <v>16271</v>
      </c>
      <c r="H2677" s="4" t="s">
        <v>6156</v>
      </c>
      <c r="I2677" s="4" t="s">
        <v>16272</v>
      </c>
      <c r="J2677" s="4"/>
      <c r="K2677" s="4"/>
      <c r="L2677" s="4"/>
      <c r="M2677" s="4" t="s">
        <v>16273</v>
      </c>
    </row>
    <row r="2678" spans="1:13" ht="15" customHeight="1">
      <c r="A2678" s="4" t="s">
        <v>16274</v>
      </c>
      <c r="B2678" s="4" t="s">
        <v>533</v>
      </c>
      <c r="C2678" s="4" t="s">
        <v>16275</v>
      </c>
      <c r="D2678" s="4" t="s">
        <v>16276</v>
      </c>
      <c r="E2678" s="4" t="s">
        <v>16277</v>
      </c>
      <c r="F2678" s="4">
        <v>2026</v>
      </c>
      <c r="G2678" s="4" t="s">
        <v>16278</v>
      </c>
      <c r="H2678" s="4" t="s">
        <v>6164</v>
      </c>
      <c r="I2678" s="4" t="s">
        <v>16279</v>
      </c>
      <c r="J2678" s="4"/>
      <c r="K2678" s="4"/>
      <c r="L2678" s="4"/>
      <c r="M2678" s="2" t="s">
        <v>16280</v>
      </c>
    </row>
    <row r="2679" spans="1:13" ht="15" customHeight="1">
      <c r="A2679" s="4" t="s">
        <v>16281</v>
      </c>
      <c r="B2679" s="4" t="s">
        <v>533</v>
      </c>
      <c r="C2679" s="4" t="s">
        <v>16282</v>
      </c>
      <c r="D2679" s="4" t="s">
        <v>16283</v>
      </c>
      <c r="E2679" s="4" t="s">
        <v>16284</v>
      </c>
      <c r="F2679" s="4">
        <v>2025</v>
      </c>
      <c r="G2679" s="4" t="s">
        <v>6187</v>
      </c>
      <c r="H2679" s="4" t="s">
        <v>6164</v>
      </c>
      <c r="I2679" s="4" t="s">
        <v>16285</v>
      </c>
      <c r="J2679" s="4" t="s">
        <v>16286</v>
      </c>
      <c r="K2679" s="4"/>
      <c r="L2679" s="4"/>
      <c r="M2679" s="4" t="s">
        <v>16287</v>
      </c>
    </row>
    <row r="2680" spans="1:13" ht="15" customHeight="1">
      <c r="A2680" s="4" t="s">
        <v>149</v>
      </c>
      <c r="B2680" s="4" t="s">
        <v>533</v>
      </c>
      <c r="C2680" s="4" t="s">
        <v>16288</v>
      </c>
      <c r="D2680" s="4" t="s">
        <v>151</v>
      </c>
      <c r="E2680" s="4" t="s">
        <v>16289</v>
      </c>
      <c r="F2680" s="4">
        <v>2025</v>
      </c>
      <c r="G2680" s="4" t="s">
        <v>10474</v>
      </c>
      <c r="H2680" s="4" t="s">
        <v>6164</v>
      </c>
      <c r="I2680" s="4" t="s">
        <v>16290</v>
      </c>
      <c r="J2680" s="4"/>
      <c r="K2680" s="4"/>
      <c r="L2680" s="4"/>
      <c r="M2680" s="4" t="s">
        <v>152</v>
      </c>
    </row>
    <row r="2681" spans="1:13" ht="15" customHeight="1">
      <c r="A2681" s="4" t="s">
        <v>16291</v>
      </c>
      <c r="B2681" s="4" t="s">
        <v>533</v>
      </c>
      <c r="C2681" s="4" t="s">
        <v>16292</v>
      </c>
      <c r="D2681" s="4" t="s">
        <v>16293</v>
      </c>
      <c r="E2681" s="4" t="s">
        <v>16294</v>
      </c>
      <c r="F2681" s="4">
        <v>2026</v>
      </c>
      <c r="G2681" s="4" t="s">
        <v>10223</v>
      </c>
      <c r="H2681" s="4" t="s">
        <v>6156</v>
      </c>
      <c r="I2681" s="4" t="s">
        <v>16295</v>
      </c>
      <c r="J2681" s="4"/>
      <c r="K2681" s="4"/>
      <c r="L2681" s="4"/>
      <c r="M2681" s="2" t="s">
        <v>16296</v>
      </c>
    </row>
    <row r="2682" spans="1:13" ht="15" customHeight="1">
      <c r="A2682" s="4" t="s">
        <v>16297</v>
      </c>
      <c r="B2682" s="4" t="s">
        <v>533</v>
      </c>
      <c r="C2682" s="4" t="s">
        <v>16298</v>
      </c>
      <c r="D2682" s="4" t="s">
        <v>16299</v>
      </c>
      <c r="E2682" s="4" t="s">
        <v>16300</v>
      </c>
      <c r="F2682" s="4">
        <v>2025</v>
      </c>
      <c r="G2682" s="4" t="s">
        <v>16301</v>
      </c>
      <c r="H2682" s="4" t="s">
        <v>6234</v>
      </c>
      <c r="I2682" s="4" t="s">
        <v>16302</v>
      </c>
      <c r="J2682" s="4" t="s">
        <v>16303</v>
      </c>
      <c r="K2682" s="4"/>
      <c r="L2682" s="4"/>
      <c r="M2682" s="4" t="s">
        <v>16304</v>
      </c>
    </row>
    <row r="2683" spans="1:13" ht="15" customHeight="1">
      <c r="A2683" s="4" t="s">
        <v>16305</v>
      </c>
      <c r="B2683" s="4" t="s">
        <v>533</v>
      </c>
      <c r="C2683" s="4" t="s">
        <v>16306</v>
      </c>
      <c r="D2683" s="4" t="s">
        <v>16307</v>
      </c>
      <c r="E2683" s="4" t="s">
        <v>16308</v>
      </c>
      <c r="F2683" s="4">
        <v>2026</v>
      </c>
      <c r="G2683" s="4" t="s">
        <v>16309</v>
      </c>
      <c r="H2683" s="4" t="s">
        <v>6164</v>
      </c>
      <c r="I2683" s="4" t="s">
        <v>16310</v>
      </c>
      <c r="J2683" s="4"/>
      <c r="K2683" s="4"/>
      <c r="L2683" s="4"/>
      <c r="M2683" s="4" t="s">
        <v>16311</v>
      </c>
    </row>
    <row r="2684" spans="1:13" ht="15" customHeight="1">
      <c r="A2684" s="4" t="s">
        <v>16312</v>
      </c>
      <c r="B2684" s="4" t="s">
        <v>533</v>
      </c>
      <c r="C2684" s="4" t="s">
        <v>16313</v>
      </c>
      <c r="D2684" s="4" t="s">
        <v>16314</v>
      </c>
      <c r="E2684" s="4" t="s">
        <v>16315</v>
      </c>
      <c r="F2684" s="4">
        <v>2025</v>
      </c>
      <c r="G2684" s="4"/>
      <c r="H2684" s="4" t="s">
        <v>6180</v>
      </c>
      <c r="I2684" s="4"/>
      <c r="J2684" s="4" t="s">
        <v>16316</v>
      </c>
      <c r="K2684" s="4"/>
      <c r="L2684" s="4"/>
      <c r="M2684" s="4" t="s">
        <v>16317</v>
      </c>
    </row>
    <row r="2685" spans="1:13" ht="15" customHeight="1">
      <c r="A2685" s="4" t="s">
        <v>418</v>
      </c>
      <c r="B2685" s="4" t="s">
        <v>533</v>
      </c>
      <c r="C2685" s="4" t="s">
        <v>16318</v>
      </c>
      <c r="D2685" s="4" t="s">
        <v>419</v>
      </c>
      <c r="E2685" s="4" t="s">
        <v>16319</v>
      </c>
      <c r="F2685" s="4">
        <v>2026</v>
      </c>
      <c r="G2685" s="4"/>
      <c r="H2685" s="4" t="s">
        <v>6180</v>
      </c>
      <c r="I2685" s="4"/>
      <c r="J2685" s="4" t="s">
        <v>16320</v>
      </c>
      <c r="K2685" s="4"/>
      <c r="L2685" s="4"/>
      <c r="M2685" s="4" t="s">
        <v>16321</v>
      </c>
    </row>
    <row r="2686" spans="1:13" ht="15" customHeight="1">
      <c r="A2686" s="4" t="s">
        <v>16322</v>
      </c>
      <c r="B2686" s="4" t="s">
        <v>533</v>
      </c>
      <c r="C2686" s="4" t="s">
        <v>16323</v>
      </c>
      <c r="D2686" s="4" t="s">
        <v>16324</v>
      </c>
      <c r="E2686" s="4" t="s">
        <v>16325</v>
      </c>
      <c r="F2686" s="4">
        <v>2026</v>
      </c>
      <c r="G2686" s="4" t="s">
        <v>16326</v>
      </c>
      <c r="H2686" s="4" t="s">
        <v>6156</v>
      </c>
      <c r="I2686" s="4" t="s">
        <v>16327</v>
      </c>
      <c r="J2686" s="4"/>
      <c r="K2686" s="4"/>
      <c r="L2686" s="4"/>
      <c r="M2686" s="4" t="s">
        <v>16328</v>
      </c>
    </row>
    <row r="2687" spans="1:13" ht="15" customHeight="1">
      <c r="A2687" s="4" t="s">
        <v>16329</v>
      </c>
      <c r="B2687" s="4" t="s">
        <v>533</v>
      </c>
      <c r="C2687" s="4" t="s">
        <v>16330</v>
      </c>
      <c r="D2687" s="4" t="s">
        <v>16331</v>
      </c>
      <c r="E2687" s="4" t="s">
        <v>16332</v>
      </c>
      <c r="F2687" s="4">
        <v>2026</v>
      </c>
      <c r="G2687" s="4" t="s">
        <v>6187</v>
      </c>
      <c r="H2687" s="4" t="s">
        <v>6164</v>
      </c>
      <c r="I2687" s="4" t="s">
        <v>16333</v>
      </c>
      <c r="J2687" s="4" t="s">
        <v>16334</v>
      </c>
      <c r="K2687" s="4"/>
      <c r="L2687" s="4"/>
      <c r="M2687" s="4" t="s">
        <v>16335</v>
      </c>
    </row>
    <row r="2688" spans="1:13" ht="15" customHeight="1">
      <c r="A2688" s="4" t="s">
        <v>16336</v>
      </c>
      <c r="B2688" s="4" t="s">
        <v>533</v>
      </c>
      <c r="C2688" s="4" t="s">
        <v>16337</v>
      </c>
      <c r="D2688" s="4" t="s">
        <v>16338</v>
      </c>
      <c r="E2688" s="4" t="s">
        <v>16339</v>
      </c>
      <c r="F2688" s="4">
        <v>2025</v>
      </c>
      <c r="G2688" s="4" t="s">
        <v>8133</v>
      </c>
      <c r="H2688" s="4" t="s">
        <v>6164</v>
      </c>
      <c r="I2688" s="4" t="s">
        <v>16340</v>
      </c>
      <c r="J2688" s="4"/>
      <c r="K2688" s="4"/>
      <c r="L2688" s="4"/>
      <c r="M2688" s="4" t="s">
        <v>16341</v>
      </c>
    </row>
    <row r="2689" spans="1:13" ht="15" customHeight="1">
      <c r="A2689" s="4" t="s">
        <v>16342</v>
      </c>
      <c r="B2689" s="4" t="s">
        <v>533</v>
      </c>
      <c r="C2689" s="4" t="s">
        <v>16343</v>
      </c>
      <c r="D2689" s="4" t="s">
        <v>2596</v>
      </c>
      <c r="E2689" s="4" t="s">
        <v>16344</v>
      </c>
      <c r="F2689" s="4">
        <v>2026</v>
      </c>
      <c r="G2689" s="4" t="s">
        <v>2052</v>
      </c>
      <c r="H2689" s="4" t="s">
        <v>6313</v>
      </c>
      <c r="I2689" s="4" t="s">
        <v>2598</v>
      </c>
      <c r="J2689" s="4"/>
      <c r="K2689" s="4" t="s">
        <v>2595</v>
      </c>
      <c r="L2689" s="4" t="s">
        <v>1264</v>
      </c>
      <c r="M2689" s="4" t="s">
        <v>2599</v>
      </c>
    </row>
    <row r="2690" spans="1:13" ht="15" customHeight="1">
      <c r="A2690" s="4" t="s">
        <v>16345</v>
      </c>
      <c r="B2690" s="4" t="s">
        <v>533</v>
      </c>
      <c r="C2690" s="4" t="s">
        <v>16346</v>
      </c>
      <c r="D2690" s="4" t="s">
        <v>16347</v>
      </c>
      <c r="E2690" s="4" t="s">
        <v>16348</v>
      </c>
      <c r="F2690" s="4">
        <v>2025</v>
      </c>
      <c r="G2690" s="4" t="s">
        <v>16349</v>
      </c>
      <c r="H2690" s="4" t="s">
        <v>6164</v>
      </c>
      <c r="I2690" s="4" t="s">
        <v>16350</v>
      </c>
      <c r="J2690" s="4"/>
      <c r="K2690" s="4"/>
      <c r="L2690" s="4"/>
      <c r="M2690" s="4" t="s">
        <v>16351</v>
      </c>
    </row>
    <row r="2691" spans="1:13" ht="15" customHeight="1">
      <c r="A2691" s="4" t="s">
        <v>16352</v>
      </c>
      <c r="B2691" s="4" t="s">
        <v>533</v>
      </c>
      <c r="C2691" s="4" t="s">
        <v>16353</v>
      </c>
      <c r="D2691" s="4" t="s">
        <v>2079</v>
      </c>
      <c r="E2691" s="4" t="s">
        <v>16354</v>
      </c>
      <c r="F2691" s="4">
        <v>2025</v>
      </c>
      <c r="G2691" s="4" t="s">
        <v>747</v>
      </c>
      <c r="H2691" s="4" t="s">
        <v>6164</v>
      </c>
      <c r="I2691" s="4" t="s">
        <v>2081</v>
      </c>
      <c r="J2691" s="4"/>
      <c r="K2691" s="4" t="s">
        <v>2078</v>
      </c>
      <c r="L2691" s="4" t="s">
        <v>1264</v>
      </c>
      <c r="M2691" s="4" t="s">
        <v>2082</v>
      </c>
    </row>
    <row r="2692" spans="1:13" ht="15" customHeight="1">
      <c r="A2692" s="4" t="s">
        <v>16355</v>
      </c>
      <c r="B2692" s="4" t="s">
        <v>533</v>
      </c>
      <c r="C2692" s="4" t="s">
        <v>16356</v>
      </c>
      <c r="D2692" s="4" t="s">
        <v>16357</v>
      </c>
      <c r="E2692" s="4" t="s">
        <v>16358</v>
      </c>
      <c r="F2692" s="4">
        <v>2026</v>
      </c>
      <c r="G2692" s="4"/>
      <c r="H2692" s="4" t="s">
        <v>6180</v>
      </c>
      <c r="I2692" s="4" t="s">
        <v>16359</v>
      </c>
      <c r="J2692" s="4" t="s">
        <v>16360</v>
      </c>
      <c r="K2692" s="4"/>
      <c r="L2692" s="4"/>
      <c r="M2692" s="4" t="s">
        <v>16361</v>
      </c>
    </row>
    <row r="2693" spans="1:13" ht="15" customHeight="1">
      <c r="A2693" s="4" t="s">
        <v>16362</v>
      </c>
      <c r="B2693" s="4" t="s">
        <v>533</v>
      </c>
      <c r="C2693" s="4" t="s">
        <v>16363</v>
      </c>
      <c r="D2693" s="4" t="s">
        <v>16364</v>
      </c>
      <c r="E2693" s="4" t="s">
        <v>16365</v>
      </c>
      <c r="F2693" s="4">
        <v>2026</v>
      </c>
      <c r="G2693" s="4"/>
      <c r="H2693" s="4" t="s">
        <v>6180</v>
      </c>
      <c r="I2693" s="4"/>
      <c r="J2693" s="4" t="s">
        <v>16366</v>
      </c>
      <c r="K2693" s="4"/>
      <c r="L2693" s="4"/>
      <c r="M2693" s="4" t="s">
        <v>16367</v>
      </c>
    </row>
    <row r="2694" spans="1:13" ht="15" customHeight="1">
      <c r="A2694" s="4" t="s">
        <v>16368</v>
      </c>
      <c r="B2694" s="4" t="s">
        <v>533</v>
      </c>
      <c r="C2694" s="4" t="s">
        <v>16369</v>
      </c>
      <c r="D2694" s="4" t="s">
        <v>16370</v>
      </c>
      <c r="E2694" s="4" t="s">
        <v>16371</v>
      </c>
      <c r="F2694" s="4">
        <v>2025</v>
      </c>
      <c r="G2694" s="4" t="s">
        <v>16372</v>
      </c>
      <c r="H2694" s="4" t="s">
        <v>6156</v>
      </c>
      <c r="I2694" s="4" t="s">
        <v>16373</v>
      </c>
      <c r="J2694" s="4"/>
      <c r="K2694" s="4"/>
      <c r="L2694" s="4"/>
      <c r="M2694" s="4" t="s">
        <v>16374</v>
      </c>
    </row>
    <row r="2695" spans="1:13" ht="15" customHeight="1">
      <c r="A2695" s="4" t="s">
        <v>16375</v>
      </c>
      <c r="B2695" s="4" t="s">
        <v>533</v>
      </c>
      <c r="C2695" s="4" t="s">
        <v>16376</v>
      </c>
      <c r="D2695" s="4" t="s">
        <v>16377</v>
      </c>
      <c r="E2695" s="4" t="s">
        <v>16378</v>
      </c>
      <c r="F2695" s="4">
        <v>2026</v>
      </c>
      <c r="G2695" s="4" t="s">
        <v>16379</v>
      </c>
      <c r="H2695" s="4" t="s">
        <v>6164</v>
      </c>
      <c r="I2695" s="4" t="s">
        <v>16380</v>
      </c>
      <c r="J2695" s="4"/>
      <c r="K2695" s="4"/>
      <c r="L2695" s="4"/>
      <c r="M2695" s="4" t="s">
        <v>16381</v>
      </c>
    </row>
    <row r="2696" spans="1:13" ht="15" customHeight="1">
      <c r="A2696" s="4" t="s">
        <v>16382</v>
      </c>
      <c r="B2696" s="4" t="s">
        <v>533</v>
      </c>
      <c r="C2696" s="4" t="s">
        <v>16383</v>
      </c>
      <c r="D2696" s="4" t="s">
        <v>2531</v>
      </c>
      <c r="E2696" s="4" t="s">
        <v>16384</v>
      </c>
      <c r="F2696" s="4">
        <v>2026</v>
      </c>
      <c r="G2696" s="4" t="s">
        <v>2533</v>
      </c>
      <c r="H2696" s="4" t="s">
        <v>6313</v>
      </c>
      <c r="I2696" s="4" t="s">
        <v>2534</v>
      </c>
      <c r="J2696" s="4"/>
      <c r="K2696" s="4" t="s">
        <v>2530</v>
      </c>
      <c r="L2696" s="4" t="s">
        <v>1264</v>
      </c>
      <c r="M2696" s="4" t="s">
        <v>2535</v>
      </c>
    </row>
    <row r="2697" spans="1:13" ht="15" customHeight="1">
      <c r="A2697" s="4" t="s">
        <v>320</v>
      </c>
      <c r="B2697" s="4" t="s">
        <v>533</v>
      </c>
      <c r="C2697" s="4" t="s">
        <v>16385</v>
      </c>
      <c r="D2697" s="4" t="s">
        <v>321</v>
      </c>
      <c r="E2697" s="4" t="s">
        <v>16386</v>
      </c>
      <c r="F2697" s="4">
        <v>2026</v>
      </c>
      <c r="G2697" s="4" t="s">
        <v>16387</v>
      </c>
      <c r="H2697" s="4" t="s">
        <v>6164</v>
      </c>
      <c r="I2697" s="4" t="s">
        <v>16388</v>
      </c>
      <c r="J2697" s="4"/>
      <c r="K2697" s="4"/>
      <c r="L2697" s="4"/>
      <c r="M2697" s="4" t="s">
        <v>16389</v>
      </c>
    </row>
    <row r="2698" spans="1:13" ht="15" customHeight="1">
      <c r="A2698" s="4" t="s">
        <v>16390</v>
      </c>
      <c r="B2698" s="4" t="s">
        <v>533</v>
      </c>
      <c r="C2698" s="4" t="s">
        <v>16391</v>
      </c>
      <c r="D2698" s="4" t="s">
        <v>4284</v>
      </c>
      <c r="E2698" s="4" t="s">
        <v>16392</v>
      </c>
      <c r="F2698" s="4">
        <v>2026</v>
      </c>
      <c r="G2698" s="4" t="s">
        <v>747</v>
      </c>
      <c r="H2698" s="4" t="s">
        <v>6164</v>
      </c>
      <c r="I2698" s="4" t="s">
        <v>4286</v>
      </c>
      <c r="J2698" s="4"/>
      <c r="K2698" s="4" t="s">
        <v>4283</v>
      </c>
      <c r="L2698" s="4" t="s">
        <v>1264</v>
      </c>
      <c r="M2698" s="4" t="s">
        <v>4287</v>
      </c>
    </row>
    <row r="2699" spans="1:13" ht="15" customHeight="1">
      <c r="A2699" s="4" t="s">
        <v>76</v>
      </c>
      <c r="B2699" s="4" t="s">
        <v>533</v>
      </c>
      <c r="C2699" s="4" t="s">
        <v>16393</v>
      </c>
      <c r="D2699" s="4" t="s">
        <v>77</v>
      </c>
      <c r="E2699" s="4" t="s">
        <v>16394</v>
      </c>
      <c r="F2699" s="4">
        <v>2024</v>
      </c>
      <c r="G2699" s="4" t="s">
        <v>8976</v>
      </c>
      <c r="H2699" s="4" t="s">
        <v>6164</v>
      </c>
      <c r="I2699" s="4" t="s">
        <v>16395</v>
      </c>
      <c r="J2699" s="4"/>
      <c r="K2699" s="4"/>
      <c r="L2699" s="4"/>
      <c r="M2699" s="4" t="s">
        <v>16396</v>
      </c>
    </row>
    <row r="2700" spans="1:13" ht="15" customHeight="1">
      <c r="A2700" s="4" t="s">
        <v>16397</v>
      </c>
      <c r="B2700" s="4" t="s">
        <v>533</v>
      </c>
      <c r="C2700" s="4" t="s">
        <v>16398</v>
      </c>
      <c r="D2700" s="4" t="s">
        <v>16399</v>
      </c>
      <c r="E2700" s="4" t="s">
        <v>16400</v>
      </c>
      <c r="F2700" s="4">
        <v>2026</v>
      </c>
      <c r="G2700" s="4" t="s">
        <v>6550</v>
      </c>
      <c r="H2700" s="4" t="s">
        <v>761</v>
      </c>
      <c r="I2700" s="4" t="s">
        <v>16401</v>
      </c>
      <c r="J2700" s="4"/>
      <c r="K2700" s="4"/>
      <c r="L2700" s="4"/>
      <c r="M2700" s="4" t="s">
        <v>16402</v>
      </c>
    </row>
    <row r="2701" spans="1:13" ht="15" customHeight="1">
      <c r="A2701" s="4" t="s">
        <v>16403</v>
      </c>
      <c r="B2701" s="4" t="s">
        <v>533</v>
      </c>
      <c r="C2701" s="4" t="s">
        <v>16404</v>
      </c>
      <c r="D2701" s="4" t="s">
        <v>16405</v>
      </c>
      <c r="E2701" s="4" t="s">
        <v>16406</v>
      </c>
      <c r="F2701" s="4">
        <v>2025</v>
      </c>
      <c r="G2701" s="4" t="s">
        <v>10670</v>
      </c>
      <c r="H2701" s="4" t="s">
        <v>6164</v>
      </c>
      <c r="I2701" s="4" t="s">
        <v>16407</v>
      </c>
      <c r="J2701" s="4"/>
      <c r="K2701" s="4"/>
      <c r="L2701" s="4"/>
      <c r="M2701" s="4" t="s">
        <v>16408</v>
      </c>
    </row>
    <row r="2702" spans="1:13" ht="15" customHeight="1">
      <c r="A2702" s="4" t="s">
        <v>16409</v>
      </c>
      <c r="B2702" s="4" t="s">
        <v>533</v>
      </c>
      <c r="C2702" s="4" t="s">
        <v>16410</v>
      </c>
      <c r="D2702" s="4" t="s">
        <v>16411</v>
      </c>
      <c r="E2702" s="4" t="s">
        <v>16412</v>
      </c>
      <c r="F2702" s="4">
        <v>2025</v>
      </c>
      <c r="G2702" s="4" t="s">
        <v>8358</v>
      </c>
      <c r="H2702" s="4" t="s">
        <v>6156</v>
      </c>
      <c r="I2702" s="4" t="s">
        <v>16413</v>
      </c>
      <c r="J2702" s="4"/>
      <c r="K2702" s="4"/>
      <c r="L2702" s="4"/>
      <c r="M2702" s="2" t="s">
        <v>16414</v>
      </c>
    </row>
    <row r="2703" spans="1:13" ht="15" customHeight="1">
      <c r="A2703" s="4" t="s">
        <v>16415</v>
      </c>
      <c r="B2703" s="4" t="s">
        <v>533</v>
      </c>
      <c r="C2703" s="4" t="s">
        <v>16416</v>
      </c>
      <c r="D2703" s="4" t="s">
        <v>16417</v>
      </c>
      <c r="E2703" s="4" t="s">
        <v>16418</v>
      </c>
      <c r="F2703" s="4">
        <v>2026</v>
      </c>
      <c r="G2703" s="4" t="s">
        <v>6187</v>
      </c>
      <c r="H2703" s="4" t="s">
        <v>6164</v>
      </c>
      <c r="I2703" s="4" t="s">
        <v>16419</v>
      </c>
      <c r="J2703" s="4" t="s">
        <v>16420</v>
      </c>
      <c r="K2703" s="4"/>
      <c r="L2703" s="4"/>
      <c r="M2703" s="4" t="s">
        <v>16421</v>
      </c>
    </row>
    <row r="2704" spans="1:13" ht="15" customHeight="1">
      <c r="A2704" s="4" t="s">
        <v>16422</v>
      </c>
      <c r="B2704" s="4" t="s">
        <v>533</v>
      </c>
      <c r="C2704" s="4" t="s">
        <v>16423</v>
      </c>
      <c r="D2704" s="4" t="s">
        <v>16424</v>
      </c>
      <c r="E2704" s="4" t="s">
        <v>16425</v>
      </c>
      <c r="F2704" s="4">
        <v>2026</v>
      </c>
      <c r="G2704" s="4" t="s">
        <v>16426</v>
      </c>
      <c r="H2704" s="4" t="s">
        <v>6164</v>
      </c>
      <c r="I2704" s="4" t="s">
        <v>16427</v>
      </c>
      <c r="J2704" s="4"/>
      <c r="K2704" s="4"/>
      <c r="L2704" s="4"/>
      <c r="M2704" s="4" t="s">
        <v>16428</v>
      </c>
    </row>
    <row r="2705" spans="1:13" ht="15" customHeight="1">
      <c r="A2705" s="4" t="s">
        <v>16429</v>
      </c>
      <c r="B2705" s="4" t="s">
        <v>533</v>
      </c>
      <c r="C2705" s="4" t="s">
        <v>16430</v>
      </c>
      <c r="D2705" s="4" t="s">
        <v>16431</v>
      </c>
      <c r="E2705" s="4" t="s">
        <v>16432</v>
      </c>
      <c r="F2705" s="4">
        <v>2025</v>
      </c>
      <c r="G2705" s="4" t="s">
        <v>14613</v>
      </c>
      <c r="H2705" s="4" t="s">
        <v>6164</v>
      </c>
      <c r="I2705" s="4" t="s">
        <v>16433</v>
      </c>
      <c r="J2705" s="4"/>
      <c r="K2705" s="4"/>
      <c r="L2705" s="4"/>
      <c r="M2705" s="4" t="s">
        <v>16434</v>
      </c>
    </row>
    <row r="2706" spans="1:13" ht="15" customHeight="1">
      <c r="A2706" s="4" t="s">
        <v>16435</v>
      </c>
      <c r="B2706" s="4" t="s">
        <v>533</v>
      </c>
      <c r="C2706" s="4" t="s">
        <v>16436</v>
      </c>
      <c r="D2706" s="4" t="s">
        <v>16437</v>
      </c>
      <c r="E2706" s="4" t="s">
        <v>16438</v>
      </c>
      <c r="F2706" s="4">
        <v>2025</v>
      </c>
      <c r="G2706" s="4" t="s">
        <v>13457</v>
      </c>
      <c r="H2706" s="4" t="s">
        <v>6156</v>
      </c>
      <c r="I2706" s="4" t="s">
        <v>16439</v>
      </c>
      <c r="J2706" s="4"/>
      <c r="K2706" s="4"/>
      <c r="L2706" s="4"/>
      <c r="M2706" s="4" t="s">
        <v>16440</v>
      </c>
    </row>
    <row r="2707" spans="1:13" ht="15" customHeight="1">
      <c r="A2707" s="4" t="s">
        <v>16441</v>
      </c>
      <c r="B2707" s="4" t="s">
        <v>533</v>
      </c>
      <c r="C2707" s="4" t="s">
        <v>16442</v>
      </c>
      <c r="D2707" s="4" t="s">
        <v>16443</v>
      </c>
      <c r="E2707" s="4" t="s">
        <v>16444</v>
      </c>
      <c r="F2707" s="4">
        <v>2026</v>
      </c>
      <c r="G2707" s="4" t="s">
        <v>16445</v>
      </c>
      <c r="H2707" s="4" t="s">
        <v>6164</v>
      </c>
      <c r="I2707" s="4" t="s">
        <v>16446</v>
      </c>
      <c r="J2707" s="4"/>
      <c r="K2707" s="4"/>
      <c r="L2707" s="4"/>
      <c r="M2707" s="4" t="s">
        <v>16447</v>
      </c>
    </row>
    <row r="2708" spans="1:13" ht="15" customHeight="1">
      <c r="A2708" s="4" t="s">
        <v>16448</v>
      </c>
      <c r="B2708" s="4" t="s">
        <v>533</v>
      </c>
      <c r="C2708" s="4" t="s">
        <v>16449</v>
      </c>
      <c r="D2708" s="4" t="s">
        <v>16450</v>
      </c>
      <c r="E2708" s="4" t="s">
        <v>16451</v>
      </c>
      <c r="F2708" s="4">
        <v>2026</v>
      </c>
      <c r="G2708" s="4" t="s">
        <v>16452</v>
      </c>
      <c r="H2708" s="4" t="s">
        <v>6164</v>
      </c>
      <c r="I2708" s="4" t="s">
        <v>16453</v>
      </c>
      <c r="J2708" s="4"/>
      <c r="K2708" s="4"/>
      <c r="L2708" s="4"/>
      <c r="M2708" s="4" t="s">
        <v>16454</v>
      </c>
    </row>
    <row r="2709" spans="1:13" ht="15" customHeight="1">
      <c r="A2709" s="4" t="s">
        <v>218</v>
      </c>
      <c r="B2709" s="4" t="s">
        <v>533</v>
      </c>
      <c r="C2709" s="4" t="s">
        <v>16455</v>
      </c>
      <c r="D2709" s="4" t="s">
        <v>219</v>
      </c>
      <c r="E2709" s="4" t="s">
        <v>16456</v>
      </c>
      <c r="F2709" s="4">
        <v>2026</v>
      </c>
      <c r="G2709" s="4" t="s">
        <v>16457</v>
      </c>
      <c r="H2709" s="4" t="s">
        <v>12251</v>
      </c>
      <c r="I2709" s="4" t="s">
        <v>16458</v>
      </c>
      <c r="J2709" s="4"/>
      <c r="K2709" s="4"/>
      <c r="L2709" s="4"/>
      <c r="M2709" s="4" t="s">
        <v>16459</v>
      </c>
    </row>
    <row r="2710" spans="1:13" ht="15" customHeight="1">
      <c r="A2710" s="4" t="s">
        <v>16460</v>
      </c>
      <c r="B2710" s="4" t="s">
        <v>533</v>
      </c>
      <c r="C2710" s="4" t="s">
        <v>16461</v>
      </c>
      <c r="D2710" s="4" t="s">
        <v>16462</v>
      </c>
      <c r="E2710" s="4" t="s">
        <v>16463</v>
      </c>
      <c r="F2710" s="4">
        <v>2026</v>
      </c>
      <c r="G2710" s="4" t="s">
        <v>16464</v>
      </c>
      <c r="H2710" s="4" t="s">
        <v>6156</v>
      </c>
      <c r="I2710" s="4" t="s">
        <v>16465</v>
      </c>
      <c r="J2710" s="4"/>
      <c r="K2710" s="4"/>
      <c r="L2710" s="4"/>
      <c r="M2710" s="4" t="s">
        <v>16466</v>
      </c>
    </row>
    <row r="2711" spans="1:13" ht="15" customHeight="1">
      <c r="A2711" s="4" t="s">
        <v>16467</v>
      </c>
      <c r="B2711" s="4" t="s">
        <v>533</v>
      </c>
      <c r="C2711" s="4" t="s">
        <v>16468</v>
      </c>
      <c r="D2711" s="4" t="s">
        <v>16469</v>
      </c>
      <c r="E2711" s="4" t="s">
        <v>16470</v>
      </c>
      <c r="F2711" s="4">
        <v>2026</v>
      </c>
      <c r="G2711" s="4" t="s">
        <v>6187</v>
      </c>
      <c r="H2711" s="4" t="s">
        <v>6164</v>
      </c>
      <c r="I2711" s="4" t="s">
        <v>16471</v>
      </c>
      <c r="J2711" s="4" t="s">
        <v>16472</v>
      </c>
      <c r="K2711" s="4"/>
      <c r="L2711" s="4"/>
      <c r="M2711" s="4" t="s">
        <v>16473</v>
      </c>
    </row>
    <row r="2712" spans="1:13" ht="15" customHeight="1">
      <c r="A2712" s="4" t="s">
        <v>16474</v>
      </c>
      <c r="B2712" s="4" t="s">
        <v>533</v>
      </c>
      <c r="C2712" s="4" t="s">
        <v>16475</v>
      </c>
      <c r="D2712" s="4" t="s">
        <v>167</v>
      </c>
      <c r="E2712" s="4" t="s">
        <v>16476</v>
      </c>
      <c r="F2712" s="4">
        <v>2026</v>
      </c>
      <c r="G2712" s="4" t="s">
        <v>592</v>
      </c>
      <c r="H2712" s="4" t="s">
        <v>6156</v>
      </c>
      <c r="I2712" s="4" t="s">
        <v>594</v>
      </c>
      <c r="J2712" s="4"/>
      <c r="K2712" s="4" t="s">
        <v>165</v>
      </c>
      <c r="L2712" s="4" t="s">
        <v>1264</v>
      </c>
      <c r="M2712" s="4" t="s">
        <v>16477</v>
      </c>
    </row>
    <row r="2713" spans="1:13" ht="15" customHeight="1">
      <c r="A2713" s="4" t="s">
        <v>16478</v>
      </c>
      <c r="B2713" s="4" t="s">
        <v>533</v>
      </c>
      <c r="C2713" s="4" t="s">
        <v>16479</v>
      </c>
      <c r="D2713" s="4" t="s">
        <v>16480</v>
      </c>
      <c r="E2713" s="4" t="s">
        <v>16481</v>
      </c>
      <c r="F2713" s="4">
        <v>2026</v>
      </c>
      <c r="G2713" s="4" t="s">
        <v>6403</v>
      </c>
      <c r="H2713" s="4" t="s">
        <v>6156</v>
      </c>
      <c r="I2713" s="4" t="s">
        <v>16482</v>
      </c>
      <c r="J2713" s="4"/>
      <c r="K2713" s="4"/>
      <c r="L2713" s="4"/>
      <c r="M2713" s="2" t="s">
        <v>16483</v>
      </c>
    </row>
    <row r="2714" spans="1:13" ht="15" customHeight="1">
      <c r="A2714" s="4" t="s">
        <v>16484</v>
      </c>
      <c r="B2714" s="4" t="s">
        <v>533</v>
      </c>
      <c r="C2714" s="4" t="s">
        <v>16485</v>
      </c>
      <c r="D2714" s="4" t="s">
        <v>16486</v>
      </c>
      <c r="E2714" s="4" t="s">
        <v>16487</v>
      </c>
      <c r="F2714" s="4">
        <v>2023</v>
      </c>
      <c r="G2714" s="4" t="s">
        <v>12212</v>
      </c>
      <c r="H2714" s="4" t="s">
        <v>6234</v>
      </c>
      <c r="I2714" s="4" t="s">
        <v>16488</v>
      </c>
      <c r="J2714" s="4" t="s">
        <v>16489</v>
      </c>
      <c r="K2714" s="4"/>
      <c r="L2714" s="4"/>
      <c r="M2714" s="4" t="s">
        <v>16490</v>
      </c>
    </row>
    <row r="2715" spans="1:13" ht="15" customHeight="1">
      <c r="A2715" s="4" t="s">
        <v>16491</v>
      </c>
      <c r="B2715" s="4" t="s">
        <v>533</v>
      </c>
      <c r="C2715" s="4" t="s">
        <v>16492</v>
      </c>
      <c r="D2715" s="4" t="s">
        <v>4474</v>
      </c>
      <c r="E2715" s="4" t="s">
        <v>16493</v>
      </c>
      <c r="F2715" s="4">
        <v>2026</v>
      </c>
      <c r="G2715" s="4" t="s">
        <v>4476</v>
      </c>
      <c r="H2715" s="4" t="s">
        <v>6180</v>
      </c>
      <c r="I2715" s="4" t="s">
        <v>4477</v>
      </c>
      <c r="J2715" s="4"/>
      <c r="K2715" s="4" t="s">
        <v>4473</v>
      </c>
      <c r="L2715" s="4" t="s">
        <v>1264</v>
      </c>
      <c r="M2715" s="4" t="s">
        <v>4478</v>
      </c>
    </row>
    <row r="2716" spans="1:13" ht="15" customHeight="1">
      <c r="A2716" s="4" t="s">
        <v>16494</v>
      </c>
      <c r="B2716" s="4" t="s">
        <v>533</v>
      </c>
      <c r="C2716" s="4" t="s">
        <v>16495</v>
      </c>
      <c r="D2716" s="4" t="s">
        <v>16496</v>
      </c>
      <c r="E2716" s="4" t="s">
        <v>16497</v>
      </c>
      <c r="F2716" s="4">
        <v>2023</v>
      </c>
      <c r="G2716" s="4" t="s">
        <v>16498</v>
      </c>
      <c r="H2716" s="4" t="s">
        <v>14037</v>
      </c>
      <c r="I2716" s="4" t="s">
        <v>16499</v>
      </c>
      <c r="J2716" s="4"/>
      <c r="K2716" s="4"/>
      <c r="L2716" s="4"/>
      <c r="M2716" s="4"/>
    </row>
    <row r="2717" spans="1:13" ht="15" customHeight="1">
      <c r="A2717" s="4" t="s">
        <v>16500</v>
      </c>
      <c r="B2717" s="4" t="s">
        <v>533</v>
      </c>
      <c r="C2717" s="4" t="s">
        <v>16501</v>
      </c>
      <c r="D2717" s="4" t="s">
        <v>16502</v>
      </c>
      <c r="E2717" s="4" t="s">
        <v>16503</v>
      </c>
      <c r="F2717" s="4">
        <v>2026</v>
      </c>
      <c r="G2717" s="4" t="s">
        <v>6187</v>
      </c>
      <c r="H2717" s="4" t="s">
        <v>6156</v>
      </c>
      <c r="I2717" s="4" t="s">
        <v>16504</v>
      </c>
      <c r="J2717" s="4" t="s">
        <v>16505</v>
      </c>
      <c r="K2717" s="4"/>
      <c r="L2717" s="4"/>
      <c r="M2717" s="4" t="s">
        <v>16506</v>
      </c>
    </row>
    <row r="2718" spans="1:13" ht="15" customHeight="1">
      <c r="A2718" s="4" t="s">
        <v>16507</v>
      </c>
      <c r="B2718" s="4" t="s">
        <v>533</v>
      </c>
      <c r="C2718" s="4" t="s">
        <v>16508</v>
      </c>
      <c r="D2718" s="4" t="s">
        <v>16509</v>
      </c>
      <c r="E2718" s="4" t="s">
        <v>16510</v>
      </c>
      <c r="F2718" s="4">
        <v>2026</v>
      </c>
      <c r="G2718" s="4" t="s">
        <v>16511</v>
      </c>
      <c r="H2718" s="4" t="s">
        <v>6164</v>
      </c>
      <c r="I2718" s="4" t="s">
        <v>16512</v>
      </c>
      <c r="J2718" s="4"/>
      <c r="K2718" s="4"/>
      <c r="L2718" s="4"/>
      <c r="M2718" s="4"/>
    </row>
    <row r="2719" spans="1:13" ht="15" customHeight="1">
      <c r="A2719" s="4" t="s">
        <v>16513</v>
      </c>
      <c r="B2719" s="4" t="s">
        <v>533</v>
      </c>
      <c r="C2719" s="4" t="s">
        <v>16514</v>
      </c>
      <c r="D2719" s="4" t="s">
        <v>16515</v>
      </c>
      <c r="E2719" s="4" t="s">
        <v>16516</v>
      </c>
      <c r="F2719" s="4">
        <v>2025</v>
      </c>
      <c r="G2719" s="4" t="s">
        <v>16517</v>
      </c>
      <c r="H2719" s="4" t="s">
        <v>6164</v>
      </c>
      <c r="I2719" s="4" t="s">
        <v>16518</v>
      </c>
      <c r="J2719" s="4" t="s">
        <v>16519</v>
      </c>
      <c r="K2719" s="4"/>
      <c r="L2719" s="4"/>
      <c r="M2719" s="4" t="s">
        <v>16520</v>
      </c>
    </row>
    <row r="2720" spans="1:13" ht="15" customHeight="1">
      <c r="A2720" s="4" t="s">
        <v>16521</v>
      </c>
      <c r="B2720" s="4" t="s">
        <v>533</v>
      </c>
      <c r="C2720" s="4" t="s">
        <v>16522</v>
      </c>
      <c r="D2720" s="4" t="s">
        <v>16523</v>
      </c>
      <c r="E2720" s="4" t="s">
        <v>16524</v>
      </c>
      <c r="F2720" s="4">
        <v>2025</v>
      </c>
      <c r="G2720" s="4" t="s">
        <v>6187</v>
      </c>
      <c r="H2720" s="4" t="s">
        <v>6164</v>
      </c>
      <c r="I2720" s="4" t="s">
        <v>16525</v>
      </c>
      <c r="J2720" s="4" t="s">
        <v>16526</v>
      </c>
      <c r="K2720" s="4"/>
      <c r="L2720" s="4"/>
      <c r="M2720" s="4" t="s">
        <v>16527</v>
      </c>
    </row>
    <row r="2721" spans="1:13" ht="15" customHeight="1">
      <c r="A2721" s="4" t="s">
        <v>16528</v>
      </c>
      <c r="B2721" s="4" t="s">
        <v>533</v>
      </c>
      <c r="C2721" s="4" t="s">
        <v>16529</v>
      </c>
      <c r="D2721" s="4" t="s">
        <v>16530</v>
      </c>
      <c r="E2721" s="4" t="s">
        <v>16531</v>
      </c>
      <c r="F2721" s="4">
        <v>2025</v>
      </c>
      <c r="G2721" s="4" t="s">
        <v>6187</v>
      </c>
      <c r="H2721" s="4" t="s">
        <v>6164</v>
      </c>
      <c r="I2721" s="4" t="s">
        <v>16532</v>
      </c>
      <c r="J2721" s="4" t="s">
        <v>16533</v>
      </c>
      <c r="K2721" s="4"/>
      <c r="L2721" s="4"/>
      <c r="M2721" s="4" t="s">
        <v>16534</v>
      </c>
    </row>
    <row r="2722" spans="1:13" ht="15" customHeight="1">
      <c r="A2722" s="4" t="s">
        <v>16535</v>
      </c>
      <c r="B2722" s="4" t="s">
        <v>533</v>
      </c>
      <c r="C2722" s="4" t="s">
        <v>16536</v>
      </c>
      <c r="D2722" s="4" t="s">
        <v>16537</v>
      </c>
      <c r="E2722" s="4" t="s">
        <v>16538</v>
      </c>
      <c r="F2722" s="4">
        <v>2025</v>
      </c>
      <c r="G2722" s="4" t="s">
        <v>16539</v>
      </c>
      <c r="H2722" s="4" t="s">
        <v>6202</v>
      </c>
      <c r="I2722" s="4" t="s">
        <v>16540</v>
      </c>
      <c r="J2722" s="4"/>
      <c r="K2722" s="4"/>
      <c r="L2722" s="4"/>
      <c r="M2722" s="2" t="s">
        <v>16541</v>
      </c>
    </row>
    <row r="2723" spans="1:13" ht="15" customHeight="1">
      <c r="A2723" s="4" t="s">
        <v>16542</v>
      </c>
      <c r="B2723" s="4" t="s">
        <v>533</v>
      </c>
      <c r="C2723" s="4" t="s">
        <v>16543</v>
      </c>
      <c r="D2723" s="4" t="s">
        <v>16544</v>
      </c>
      <c r="E2723" s="4" t="s">
        <v>16545</v>
      </c>
      <c r="F2723" s="4">
        <v>2026</v>
      </c>
      <c r="G2723" s="4" t="s">
        <v>16546</v>
      </c>
      <c r="H2723" s="4" t="s">
        <v>6164</v>
      </c>
      <c r="I2723" s="4" t="s">
        <v>16547</v>
      </c>
      <c r="J2723" s="4" t="s">
        <v>16548</v>
      </c>
      <c r="K2723" s="4"/>
      <c r="L2723" s="4"/>
      <c r="M2723" s="4" t="s">
        <v>16549</v>
      </c>
    </row>
    <row r="2724" spans="1:13" ht="15" customHeight="1">
      <c r="A2724" s="4" t="s">
        <v>16550</v>
      </c>
      <c r="B2724" s="4" t="s">
        <v>533</v>
      </c>
      <c r="C2724" s="4" t="s">
        <v>16551</v>
      </c>
      <c r="D2724" s="4" t="s">
        <v>16552</v>
      </c>
      <c r="E2724" s="4" t="s">
        <v>16553</v>
      </c>
      <c r="F2724" s="4">
        <v>2026</v>
      </c>
      <c r="G2724" s="4" t="s">
        <v>8665</v>
      </c>
      <c r="H2724" s="4" t="s">
        <v>6156</v>
      </c>
      <c r="I2724" s="4" t="s">
        <v>16554</v>
      </c>
      <c r="J2724" s="4"/>
      <c r="K2724" s="4"/>
      <c r="L2724" s="4"/>
      <c r="M2724" s="4" t="s">
        <v>16555</v>
      </c>
    </row>
    <row r="2725" spans="1:13" ht="15" customHeight="1">
      <c r="A2725" s="4" t="s">
        <v>16556</v>
      </c>
      <c r="B2725" s="4" t="s">
        <v>533</v>
      </c>
      <c r="C2725" s="4" t="s">
        <v>16557</v>
      </c>
      <c r="D2725" s="4" t="s">
        <v>16558</v>
      </c>
      <c r="E2725" s="4" t="s">
        <v>16559</v>
      </c>
      <c r="F2725" s="4">
        <v>2024</v>
      </c>
      <c r="G2725" s="4" t="s">
        <v>16560</v>
      </c>
      <c r="H2725" s="4" t="s">
        <v>6164</v>
      </c>
      <c r="I2725" s="4" t="s">
        <v>16561</v>
      </c>
      <c r="J2725" s="4"/>
      <c r="K2725" s="4"/>
      <c r="L2725" s="4"/>
      <c r="M2725" s="4" t="s">
        <v>16562</v>
      </c>
    </row>
    <row r="2726" spans="1:13" ht="15" customHeight="1">
      <c r="A2726" s="4" t="s">
        <v>16563</v>
      </c>
      <c r="B2726" s="4" t="s">
        <v>533</v>
      </c>
      <c r="C2726" s="4" t="s">
        <v>16564</v>
      </c>
      <c r="D2726" s="4" t="s">
        <v>16565</v>
      </c>
      <c r="E2726" s="4" t="s">
        <v>16566</v>
      </c>
      <c r="F2726" s="4">
        <v>2023</v>
      </c>
      <c r="G2726" s="4" t="s">
        <v>16567</v>
      </c>
      <c r="H2726" s="4" t="s">
        <v>6164</v>
      </c>
      <c r="I2726" s="4" t="s">
        <v>16568</v>
      </c>
      <c r="J2726" s="4"/>
      <c r="K2726" s="4"/>
      <c r="L2726" s="4"/>
      <c r="M2726" s="4" t="s">
        <v>16569</v>
      </c>
    </row>
    <row r="2727" spans="1:13" ht="15" customHeight="1">
      <c r="A2727" s="4" t="s">
        <v>16570</v>
      </c>
      <c r="B2727" s="4" t="s">
        <v>533</v>
      </c>
      <c r="C2727" s="4" t="s">
        <v>16571</v>
      </c>
      <c r="D2727" s="4" t="s">
        <v>16572</v>
      </c>
      <c r="E2727" s="4" t="s">
        <v>16573</v>
      </c>
      <c r="F2727" s="4">
        <v>2026</v>
      </c>
      <c r="G2727" s="4" t="s">
        <v>16574</v>
      </c>
      <c r="H2727" s="4" t="s">
        <v>6164</v>
      </c>
      <c r="I2727" s="4" t="s">
        <v>16575</v>
      </c>
      <c r="J2727" s="4"/>
      <c r="K2727" s="4"/>
      <c r="L2727" s="4"/>
      <c r="M2727" s="2" t="s">
        <v>16576</v>
      </c>
    </row>
    <row r="2728" spans="1:13" ht="15" customHeight="1">
      <c r="A2728" s="4" t="s">
        <v>16577</v>
      </c>
      <c r="B2728" s="4" t="s">
        <v>533</v>
      </c>
      <c r="C2728" s="4" t="s">
        <v>16578</v>
      </c>
      <c r="D2728" s="4" t="s">
        <v>16579</v>
      </c>
      <c r="E2728" s="4" t="s">
        <v>16580</v>
      </c>
      <c r="F2728" s="4">
        <v>2026</v>
      </c>
      <c r="G2728" s="4"/>
      <c r="H2728" s="4" t="s">
        <v>6180</v>
      </c>
      <c r="I2728" s="4"/>
      <c r="J2728" s="4" t="s">
        <v>16581</v>
      </c>
      <c r="K2728" s="4"/>
      <c r="L2728" s="4"/>
      <c r="M2728" s="4" t="s">
        <v>16582</v>
      </c>
    </row>
    <row r="2729" spans="1:13" ht="15" customHeight="1">
      <c r="A2729" s="4" t="s">
        <v>16583</v>
      </c>
      <c r="B2729" s="4" t="s">
        <v>533</v>
      </c>
      <c r="C2729" s="4" t="s">
        <v>16584</v>
      </c>
      <c r="D2729" s="4" t="s">
        <v>16585</v>
      </c>
      <c r="E2729" s="4" t="s">
        <v>16586</v>
      </c>
      <c r="F2729" s="4">
        <v>2026</v>
      </c>
      <c r="G2729" s="4" t="s">
        <v>6187</v>
      </c>
      <c r="H2729" s="4" t="s">
        <v>6164</v>
      </c>
      <c r="I2729" s="4" t="s">
        <v>16587</v>
      </c>
      <c r="J2729" s="4" t="s">
        <v>16588</v>
      </c>
      <c r="K2729" s="4"/>
      <c r="L2729" s="4"/>
      <c r="M2729" s="4" t="s">
        <v>16589</v>
      </c>
    </row>
    <row r="2730" spans="1:13" ht="15" customHeight="1">
      <c r="A2730" s="4" t="s">
        <v>16590</v>
      </c>
      <c r="B2730" s="4" t="s">
        <v>533</v>
      </c>
      <c r="C2730" s="4" t="s">
        <v>16591</v>
      </c>
      <c r="D2730" s="4" t="s">
        <v>16592</v>
      </c>
      <c r="E2730" s="4" t="s">
        <v>16593</v>
      </c>
      <c r="F2730" s="4">
        <v>2026</v>
      </c>
      <c r="G2730" s="4" t="s">
        <v>6646</v>
      </c>
      <c r="H2730" s="4" t="s">
        <v>6164</v>
      </c>
      <c r="I2730" s="4" t="s">
        <v>16594</v>
      </c>
      <c r="J2730" s="4"/>
      <c r="K2730" s="4"/>
      <c r="L2730" s="4"/>
      <c r="M2730" s="2" t="s">
        <v>16595</v>
      </c>
    </row>
    <row r="2731" spans="1:13" ht="15" customHeight="1">
      <c r="A2731" s="4" t="s">
        <v>16596</v>
      </c>
      <c r="B2731" s="4" t="s">
        <v>533</v>
      </c>
      <c r="C2731" s="4" t="s">
        <v>16597</v>
      </c>
      <c r="D2731" s="4" t="s">
        <v>4765</v>
      </c>
      <c r="E2731" s="4" t="s">
        <v>16598</v>
      </c>
      <c r="F2731" s="4">
        <v>2025</v>
      </c>
      <c r="G2731" s="4" t="s">
        <v>7203</v>
      </c>
      <c r="H2731" s="4" t="s">
        <v>6234</v>
      </c>
      <c r="I2731" s="4" t="s">
        <v>4767</v>
      </c>
      <c r="J2731" s="4" t="s">
        <v>4768</v>
      </c>
      <c r="K2731" s="4" t="s">
        <v>4764</v>
      </c>
      <c r="L2731" s="4" t="s">
        <v>1264</v>
      </c>
      <c r="M2731" s="4" t="s">
        <v>4769</v>
      </c>
    </row>
    <row r="2732" spans="1:13" ht="15" customHeight="1">
      <c r="A2732" s="4" t="s">
        <v>16599</v>
      </c>
      <c r="B2732" s="4" t="s">
        <v>533</v>
      </c>
      <c r="C2732" s="4" t="s">
        <v>16600</v>
      </c>
      <c r="D2732" s="4" t="s">
        <v>16601</v>
      </c>
      <c r="E2732" s="4" t="s">
        <v>16602</v>
      </c>
      <c r="F2732" s="4">
        <v>2025</v>
      </c>
      <c r="G2732" s="4" t="s">
        <v>15004</v>
      </c>
      <c r="H2732" s="4" t="s">
        <v>6156</v>
      </c>
      <c r="I2732" s="4" t="s">
        <v>16603</v>
      </c>
      <c r="J2732" s="4"/>
      <c r="K2732" s="4"/>
      <c r="L2732" s="4"/>
      <c r="M2732" s="4" t="s">
        <v>16604</v>
      </c>
    </row>
    <row r="2733" spans="1:13" ht="15" customHeight="1">
      <c r="A2733" s="4" t="s">
        <v>16605</v>
      </c>
      <c r="B2733" s="4" t="s">
        <v>533</v>
      </c>
      <c r="C2733" s="4" t="s">
        <v>16606</v>
      </c>
      <c r="D2733" s="4" t="s">
        <v>16607</v>
      </c>
      <c r="E2733" s="4" t="s">
        <v>16608</v>
      </c>
      <c r="F2733" s="4">
        <v>2024</v>
      </c>
      <c r="G2733" s="4" t="s">
        <v>6403</v>
      </c>
      <c r="H2733" s="4" t="s">
        <v>6164</v>
      </c>
      <c r="I2733" s="4" t="s">
        <v>16609</v>
      </c>
      <c r="J2733" s="4"/>
      <c r="K2733" s="4"/>
      <c r="L2733" s="4"/>
      <c r="M2733" s="2" t="s">
        <v>16610</v>
      </c>
    </row>
    <row r="2734" spans="1:13" ht="15" customHeight="1">
      <c r="A2734" s="4" t="s">
        <v>16611</v>
      </c>
      <c r="B2734" s="4" t="s">
        <v>533</v>
      </c>
      <c r="C2734" s="4" t="s">
        <v>16612</v>
      </c>
      <c r="D2734" s="4" t="s">
        <v>16613</v>
      </c>
      <c r="E2734" s="4" t="s">
        <v>16614</v>
      </c>
      <c r="F2734" s="4">
        <v>2026</v>
      </c>
      <c r="G2734" s="4"/>
      <c r="H2734" s="4" t="s">
        <v>6180</v>
      </c>
      <c r="I2734" s="4"/>
      <c r="J2734" s="4" t="s">
        <v>16615</v>
      </c>
      <c r="K2734" s="4"/>
      <c r="L2734" s="4"/>
      <c r="M2734" s="4" t="s">
        <v>16616</v>
      </c>
    </row>
    <row r="2735" spans="1:13" ht="15" customHeight="1">
      <c r="A2735" s="4" t="s">
        <v>16617</v>
      </c>
      <c r="B2735" s="4" t="s">
        <v>533</v>
      </c>
      <c r="C2735" s="4" t="s">
        <v>16618</v>
      </c>
      <c r="D2735" s="4" t="s">
        <v>16619</v>
      </c>
      <c r="E2735" s="4" t="s">
        <v>16620</v>
      </c>
      <c r="F2735" s="4">
        <v>2026</v>
      </c>
      <c r="G2735" s="4" t="s">
        <v>11555</v>
      </c>
      <c r="H2735" s="4" t="s">
        <v>6202</v>
      </c>
      <c r="I2735" s="4" t="s">
        <v>16621</v>
      </c>
      <c r="J2735" s="4"/>
      <c r="K2735" s="4"/>
      <c r="L2735" s="4"/>
      <c r="M2735" s="4" t="s">
        <v>16622</v>
      </c>
    </row>
    <row r="2736" spans="1:13" ht="15" customHeight="1">
      <c r="A2736" s="4" t="s">
        <v>16623</v>
      </c>
      <c r="B2736" s="4" t="s">
        <v>533</v>
      </c>
      <c r="C2736" s="4" t="s">
        <v>16624</v>
      </c>
      <c r="D2736" s="4" t="s">
        <v>16625</v>
      </c>
      <c r="E2736" s="4" t="s">
        <v>16626</v>
      </c>
      <c r="F2736" s="4">
        <v>2025</v>
      </c>
      <c r="G2736" s="4" t="s">
        <v>16627</v>
      </c>
      <c r="H2736" s="4" t="s">
        <v>6156</v>
      </c>
      <c r="I2736" s="4" t="s">
        <v>16628</v>
      </c>
      <c r="J2736" s="4"/>
      <c r="K2736" s="4"/>
      <c r="L2736" s="4"/>
      <c r="M2736" s="4" t="s">
        <v>16629</v>
      </c>
    </row>
    <row r="2737" spans="1:13" ht="15" customHeight="1">
      <c r="A2737" s="4" t="s">
        <v>16630</v>
      </c>
      <c r="B2737" s="4" t="s">
        <v>533</v>
      </c>
      <c r="C2737" s="4" t="s">
        <v>16631</v>
      </c>
      <c r="D2737" s="4" t="s">
        <v>183</v>
      </c>
      <c r="E2737" s="4" t="s">
        <v>16632</v>
      </c>
      <c r="F2737" s="4">
        <v>2026</v>
      </c>
      <c r="G2737" s="4" t="s">
        <v>747</v>
      </c>
      <c r="H2737" s="4" t="s">
        <v>6164</v>
      </c>
      <c r="I2737" s="4" t="s">
        <v>1337</v>
      </c>
      <c r="J2737" s="4"/>
      <c r="K2737" s="4" t="s">
        <v>181</v>
      </c>
      <c r="L2737" s="4" t="s">
        <v>1264</v>
      </c>
      <c r="M2737" s="4" t="s">
        <v>184</v>
      </c>
    </row>
    <row r="2738" spans="1:13" ht="15" customHeight="1">
      <c r="A2738" s="4" t="s">
        <v>16633</v>
      </c>
      <c r="B2738" s="4" t="s">
        <v>533</v>
      </c>
      <c r="C2738" s="4" t="s">
        <v>16634</v>
      </c>
      <c r="D2738" s="4" t="s">
        <v>16635</v>
      </c>
      <c r="E2738" s="4" t="s">
        <v>16636</v>
      </c>
      <c r="F2738" s="4">
        <v>2026</v>
      </c>
      <c r="G2738" s="4"/>
      <c r="H2738" s="4" t="s">
        <v>6180</v>
      </c>
      <c r="I2738" s="4"/>
      <c r="J2738" s="4" t="s">
        <v>16637</v>
      </c>
      <c r="K2738" s="4"/>
      <c r="L2738" s="4"/>
      <c r="M2738" s="4" t="s">
        <v>16638</v>
      </c>
    </row>
    <row r="2739" spans="1:13" ht="15" customHeight="1">
      <c r="A2739" s="4" t="s">
        <v>16639</v>
      </c>
      <c r="B2739" s="4" t="s">
        <v>533</v>
      </c>
      <c r="C2739" s="4" t="s">
        <v>16640</v>
      </c>
      <c r="D2739" s="4" t="s">
        <v>16641</v>
      </c>
      <c r="E2739" s="4" t="s">
        <v>16642</v>
      </c>
      <c r="F2739" s="4">
        <v>2026</v>
      </c>
      <c r="G2739" s="4" t="s">
        <v>16643</v>
      </c>
      <c r="H2739" s="4" t="s">
        <v>6156</v>
      </c>
      <c r="I2739" s="4" t="s">
        <v>16644</v>
      </c>
      <c r="J2739" s="4"/>
      <c r="K2739" s="4"/>
      <c r="L2739" s="4"/>
      <c r="M2739" s="4" t="s">
        <v>16645</v>
      </c>
    </row>
    <row r="2740" spans="1:13" ht="15" customHeight="1">
      <c r="A2740" s="4" t="s">
        <v>16646</v>
      </c>
      <c r="B2740" s="4" t="s">
        <v>533</v>
      </c>
      <c r="C2740" s="4" t="s">
        <v>16647</v>
      </c>
      <c r="D2740" s="4" t="s">
        <v>16648</v>
      </c>
      <c r="E2740" s="4" t="s">
        <v>16649</v>
      </c>
      <c r="F2740" s="4">
        <v>2026</v>
      </c>
      <c r="G2740" s="4"/>
      <c r="H2740" s="4" t="s">
        <v>6180</v>
      </c>
      <c r="I2740" s="4"/>
      <c r="J2740" s="4" t="s">
        <v>16650</v>
      </c>
      <c r="K2740" s="4"/>
      <c r="L2740" s="4"/>
      <c r="M2740" s="4" t="s">
        <v>16651</v>
      </c>
    </row>
    <row r="2741" spans="1:13" ht="15" customHeight="1">
      <c r="A2741" s="4" t="s">
        <v>16652</v>
      </c>
      <c r="B2741" s="4" t="s">
        <v>533</v>
      </c>
      <c r="C2741" s="4" t="s">
        <v>16653</v>
      </c>
      <c r="D2741" s="4" t="s">
        <v>16654</v>
      </c>
      <c r="E2741" s="4" t="s">
        <v>16655</v>
      </c>
      <c r="F2741" s="4">
        <v>2026</v>
      </c>
      <c r="G2741" s="4" t="s">
        <v>16656</v>
      </c>
      <c r="H2741" s="4" t="s">
        <v>6156</v>
      </c>
      <c r="I2741" s="4" t="s">
        <v>16657</v>
      </c>
      <c r="J2741" s="4"/>
      <c r="K2741" s="4"/>
      <c r="L2741" s="4"/>
      <c r="M2741" s="2" t="s">
        <v>16658</v>
      </c>
    </row>
    <row r="2742" spans="1:13" ht="15" customHeight="1">
      <c r="A2742" s="4" t="s">
        <v>16659</v>
      </c>
      <c r="B2742" s="4" t="s">
        <v>533</v>
      </c>
      <c r="C2742" s="4" t="s">
        <v>16660</v>
      </c>
      <c r="D2742" s="4" t="s">
        <v>16661</v>
      </c>
      <c r="E2742" s="4" t="s">
        <v>16662</v>
      </c>
      <c r="F2742" s="4">
        <v>2024</v>
      </c>
      <c r="G2742" s="4" t="s">
        <v>6187</v>
      </c>
      <c r="H2742" s="4" t="s">
        <v>6156</v>
      </c>
      <c r="I2742" s="4" t="s">
        <v>16663</v>
      </c>
      <c r="J2742" s="4" t="s">
        <v>16664</v>
      </c>
      <c r="K2742" s="4"/>
      <c r="L2742" s="4"/>
      <c r="M2742" s="4" t="s">
        <v>16665</v>
      </c>
    </row>
    <row r="2743" spans="1:13" ht="15" customHeight="1">
      <c r="A2743" s="4" t="s">
        <v>16666</v>
      </c>
      <c r="B2743" s="4" t="s">
        <v>533</v>
      </c>
      <c r="C2743" s="4" t="s">
        <v>16667</v>
      </c>
      <c r="D2743" s="4" t="s">
        <v>16668</v>
      </c>
      <c r="E2743" s="4" t="s">
        <v>16669</v>
      </c>
      <c r="F2743" s="4">
        <v>2026</v>
      </c>
      <c r="G2743" s="4" t="s">
        <v>6623</v>
      </c>
      <c r="H2743" s="4" t="s">
        <v>6164</v>
      </c>
      <c r="I2743" s="4" t="s">
        <v>16670</v>
      </c>
      <c r="J2743" s="4"/>
      <c r="K2743" s="4"/>
      <c r="L2743" s="4"/>
      <c r="M2743" s="2" t="s">
        <v>16671</v>
      </c>
    </row>
    <row r="2744" spans="1:13" ht="15" customHeight="1">
      <c r="A2744" s="4" t="s">
        <v>16672</v>
      </c>
      <c r="B2744" s="4" t="s">
        <v>533</v>
      </c>
      <c r="C2744" s="4" t="s">
        <v>16673</v>
      </c>
      <c r="D2744" s="4" t="s">
        <v>16674</v>
      </c>
      <c r="E2744" s="4" t="s">
        <v>16675</v>
      </c>
      <c r="F2744" s="4">
        <v>2026</v>
      </c>
      <c r="G2744" s="4" t="s">
        <v>760</v>
      </c>
      <c r="H2744" s="4" t="s">
        <v>6156</v>
      </c>
      <c r="I2744" s="4" t="s">
        <v>16676</v>
      </c>
      <c r="J2744" s="4"/>
      <c r="K2744" s="4"/>
      <c r="L2744" s="4"/>
      <c r="M2744" s="4" t="s">
        <v>16677</v>
      </c>
    </row>
    <row r="2745" spans="1:13" ht="15" customHeight="1">
      <c r="A2745" s="4" t="s">
        <v>16678</v>
      </c>
      <c r="B2745" s="4" t="s">
        <v>533</v>
      </c>
      <c r="C2745" s="4" t="s">
        <v>16679</v>
      </c>
      <c r="D2745" s="4" t="s">
        <v>2926</v>
      </c>
      <c r="E2745" s="4" t="s">
        <v>16680</v>
      </c>
      <c r="F2745" s="4">
        <v>2025</v>
      </c>
      <c r="G2745" s="4" t="s">
        <v>6248</v>
      </c>
      <c r="H2745" s="4" t="s">
        <v>6234</v>
      </c>
      <c r="I2745" s="4" t="s">
        <v>2929</v>
      </c>
      <c r="J2745" s="4"/>
      <c r="K2745" s="4" t="s">
        <v>2925</v>
      </c>
      <c r="L2745" s="4" t="s">
        <v>1264</v>
      </c>
      <c r="M2745" s="4" t="s">
        <v>2930</v>
      </c>
    </row>
    <row r="2746" spans="1:13" ht="15" customHeight="1">
      <c r="A2746" s="4" t="s">
        <v>16681</v>
      </c>
      <c r="B2746" s="4" t="s">
        <v>533</v>
      </c>
      <c r="C2746" s="4" t="s">
        <v>16682</v>
      </c>
      <c r="D2746" s="4" t="s">
        <v>16683</v>
      </c>
      <c r="E2746" s="4" t="s">
        <v>16684</v>
      </c>
      <c r="F2746" s="4">
        <v>2026</v>
      </c>
      <c r="G2746" s="4" t="s">
        <v>6187</v>
      </c>
      <c r="H2746" s="4" t="s">
        <v>6164</v>
      </c>
      <c r="I2746" s="4" t="s">
        <v>16685</v>
      </c>
      <c r="J2746" s="4" t="s">
        <v>16686</v>
      </c>
      <c r="K2746" s="4"/>
      <c r="L2746" s="4"/>
      <c r="M2746" s="4" t="s">
        <v>16687</v>
      </c>
    </row>
    <row r="2747" spans="1:13" ht="15" customHeight="1">
      <c r="A2747" s="4" t="s">
        <v>16688</v>
      </c>
      <c r="B2747" s="4" t="s">
        <v>533</v>
      </c>
      <c r="C2747" s="4" t="s">
        <v>16689</v>
      </c>
      <c r="D2747" s="4" t="s">
        <v>4777</v>
      </c>
      <c r="E2747" s="4" t="s">
        <v>16690</v>
      </c>
      <c r="F2747" s="4">
        <v>2026</v>
      </c>
      <c r="G2747" s="4" t="s">
        <v>4779</v>
      </c>
      <c r="H2747" s="4" t="s">
        <v>6180</v>
      </c>
      <c r="I2747" s="4" t="s">
        <v>4780</v>
      </c>
      <c r="J2747" s="4"/>
      <c r="K2747" s="4" t="s">
        <v>4776</v>
      </c>
      <c r="L2747" s="4" t="s">
        <v>1264</v>
      </c>
      <c r="M2747" s="4" t="s">
        <v>4781</v>
      </c>
    </row>
    <row r="2748" spans="1:13" ht="15" customHeight="1">
      <c r="A2748" s="4" t="s">
        <v>16691</v>
      </c>
      <c r="B2748" s="4" t="s">
        <v>533</v>
      </c>
      <c r="C2748" s="4" t="s">
        <v>16692</v>
      </c>
      <c r="D2748" s="4" t="s">
        <v>16693</v>
      </c>
      <c r="E2748" s="4" t="s">
        <v>16694</v>
      </c>
      <c r="F2748" s="4">
        <v>2026</v>
      </c>
      <c r="G2748" s="4" t="s">
        <v>6796</v>
      </c>
      <c r="H2748" s="4" t="s">
        <v>6164</v>
      </c>
      <c r="I2748" s="4" t="s">
        <v>16695</v>
      </c>
      <c r="J2748" s="4"/>
      <c r="K2748" s="4"/>
      <c r="L2748" s="4"/>
      <c r="M2748" s="4" t="s">
        <v>16696</v>
      </c>
    </row>
    <row r="2749" spans="1:13" ht="15" customHeight="1">
      <c r="A2749" s="4" t="s">
        <v>16697</v>
      </c>
      <c r="B2749" s="4" t="s">
        <v>533</v>
      </c>
      <c r="C2749" s="4" t="s">
        <v>16698</v>
      </c>
      <c r="D2749" s="4" t="s">
        <v>4267</v>
      </c>
      <c r="E2749" s="4" t="s">
        <v>16699</v>
      </c>
      <c r="F2749" s="4">
        <v>2026</v>
      </c>
      <c r="G2749" s="4" t="s">
        <v>4269</v>
      </c>
      <c r="H2749" s="4" t="s">
        <v>6313</v>
      </c>
      <c r="I2749" s="4" t="s">
        <v>4270</v>
      </c>
      <c r="J2749" s="4"/>
      <c r="K2749" s="4" t="s">
        <v>4266</v>
      </c>
      <c r="L2749" s="4" t="s">
        <v>1264</v>
      </c>
      <c r="M2749" s="4" t="s">
        <v>4271</v>
      </c>
    </row>
    <row r="2750" spans="1:13" ht="15" customHeight="1">
      <c r="A2750" s="4" t="s">
        <v>54</v>
      </c>
      <c r="B2750" s="4" t="s">
        <v>533</v>
      </c>
      <c r="C2750" s="4" t="s">
        <v>16700</v>
      </c>
      <c r="D2750" s="4" t="s">
        <v>56</v>
      </c>
      <c r="E2750" s="4" t="s">
        <v>16701</v>
      </c>
      <c r="F2750" s="4">
        <v>2026</v>
      </c>
      <c r="G2750" s="4" t="s">
        <v>16702</v>
      </c>
      <c r="H2750" s="4" t="s">
        <v>6164</v>
      </c>
      <c r="I2750" s="4" t="s">
        <v>16703</v>
      </c>
      <c r="J2750" s="4"/>
      <c r="K2750" s="4"/>
      <c r="L2750" s="4"/>
      <c r="M2750" s="2" t="s">
        <v>16704</v>
      </c>
    </row>
    <row r="2751" spans="1:13" ht="15" customHeight="1">
      <c r="A2751" s="4" t="s">
        <v>16705</v>
      </c>
      <c r="B2751" s="4" t="s">
        <v>533</v>
      </c>
      <c r="C2751" s="4" t="s">
        <v>16706</v>
      </c>
      <c r="D2751" s="4" t="s">
        <v>16707</v>
      </c>
      <c r="E2751" s="4" t="s">
        <v>16708</v>
      </c>
      <c r="F2751" s="4">
        <v>2026</v>
      </c>
      <c r="G2751" s="4" t="s">
        <v>6187</v>
      </c>
      <c r="H2751" s="4" t="s">
        <v>6164</v>
      </c>
      <c r="I2751" s="4" t="s">
        <v>16709</v>
      </c>
      <c r="J2751" s="4" t="s">
        <v>16710</v>
      </c>
      <c r="K2751" s="4"/>
      <c r="L2751" s="4"/>
      <c r="M2751" s="4" t="s">
        <v>16711</v>
      </c>
    </row>
    <row r="2752" spans="1:13" ht="15" customHeight="1">
      <c r="A2752" s="4" t="s">
        <v>16712</v>
      </c>
      <c r="B2752" s="4" t="s">
        <v>533</v>
      </c>
      <c r="C2752" s="4" t="s">
        <v>16713</v>
      </c>
      <c r="D2752" s="4" t="s">
        <v>16714</v>
      </c>
      <c r="E2752" s="4" t="s">
        <v>16715</v>
      </c>
      <c r="F2752" s="4">
        <v>2026</v>
      </c>
      <c r="G2752" s="4" t="s">
        <v>16716</v>
      </c>
      <c r="H2752" s="4" t="s">
        <v>6164</v>
      </c>
      <c r="I2752" s="4" t="s">
        <v>16717</v>
      </c>
      <c r="J2752" s="4"/>
      <c r="K2752" s="4" t="s">
        <v>443</v>
      </c>
      <c r="L2752" s="4" t="s">
        <v>6132</v>
      </c>
      <c r="M2752" s="2" t="s">
        <v>16718</v>
      </c>
    </row>
    <row r="2753" spans="1:13" ht="15" customHeight="1">
      <c r="A2753" s="4" t="s">
        <v>16719</v>
      </c>
      <c r="B2753" s="4" t="s">
        <v>533</v>
      </c>
      <c r="C2753" s="4" t="s">
        <v>16720</v>
      </c>
      <c r="D2753" s="4" t="s">
        <v>2435</v>
      </c>
      <c r="E2753" s="4" t="s">
        <v>16721</v>
      </c>
      <c r="F2753" s="4">
        <v>2026</v>
      </c>
      <c r="G2753" s="4" t="s">
        <v>2221</v>
      </c>
      <c r="H2753" s="4" t="s">
        <v>6269</v>
      </c>
      <c r="I2753" s="4" t="s">
        <v>2437</v>
      </c>
      <c r="J2753" s="4"/>
      <c r="K2753" s="4" t="s">
        <v>2434</v>
      </c>
      <c r="L2753" s="4" t="s">
        <v>1264</v>
      </c>
      <c r="M2753" s="4" t="s">
        <v>2438</v>
      </c>
    </row>
    <row r="2754" spans="1:13" ht="15" customHeight="1">
      <c r="A2754" s="4" t="s">
        <v>16722</v>
      </c>
      <c r="B2754" s="4" t="s">
        <v>533</v>
      </c>
      <c r="C2754" s="4" t="s">
        <v>16723</v>
      </c>
      <c r="D2754" s="4" t="s">
        <v>16724</v>
      </c>
      <c r="E2754" s="4" t="s">
        <v>16725</v>
      </c>
      <c r="F2754" s="4">
        <v>2026</v>
      </c>
      <c r="G2754" s="4" t="s">
        <v>15670</v>
      </c>
      <c r="H2754" s="4" t="s">
        <v>6156</v>
      </c>
      <c r="I2754" s="4" t="s">
        <v>16726</v>
      </c>
      <c r="J2754" s="4"/>
      <c r="K2754" s="4"/>
      <c r="L2754" s="4"/>
      <c r="M2754" s="4" t="s">
        <v>16727</v>
      </c>
    </row>
    <row r="2755" spans="1:13" ht="15" customHeight="1">
      <c r="A2755" s="4" t="s">
        <v>16728</v>
      </c>
      <c r="B2755" s="4" t="s">
        <v>533</v>
      </c>
      <c r="C2755" s="4" t="s">
        <v>16729</v>
      </c>
      <c r="D2755" s="4" t="s">
        <v>4305</v>
      </c>
      <c r="E2755" s="4" t="s">
        <v>16730</v>
      </c>
      <c r="F2755" s="4">
        <v>2025</v>
      </c>
      <c r="G2755" s="4" t="s">
        <v>4307</v>
      </c>
      <c r="H2755" s="4" t="s">
        <v>6313</v>
      </c>
      <c r="I2755" s="4" t="s">
        <v>4308</v>
      </c>
      <c r="J2755" s="4"/>
      <c r="K2755" s="4" t="s">
        <v>4304</v>
      </c>
      <c r="L2755" s="4" t="s">
        <v>1264</v>
      </c>
      <c r="M2755" s="4" t="s">
        <v>4309</v>
      </c>
    </row>
    <row r="2756" spans="1:13" ht="15" customHeight="1">
      <c r="A2756" s="4" t="s">
        <v>16731</v>
      </c>
      <c r="B2756" s="4" t="s">
        <v>533</v>
      </c>
      <c r="C2756" s="4" t="s">
        <v>16732</v>
      </c>
      <c r="D2756" s="4" t="s">
        <v>2458</v>
      </c>
      <c r="E2756" s="4" t="s">
        <v>16733</v>
      </c>
      <c r="F2756" s="4">
        <v>2025</v>
      </c>
      <c r="G2756" s="4" t="s">
        <v>2460</v>
      </c>
      <c r="H2756" s="4" t="s">
        <v>6313</v>
      </c>
      <c r="I2756" s="4" t="s">
        <v>2461</v>
      </c>
      <c r="J2756" s="4"/>
      <c r="K2756" s="4" t="s">
        <v>2457</v>
      </c>
      <c r="L2756" s="4" t="s">
        <v>1264</v>
      </c>
      <c r="M2756" s="4" t="s">
        <v>2462</v>
      </c>
    </row>
    <row r="2757" spans="1:13" ht="15" customHeight="1">
      <c r="A2757" s="4" t="s">
        <v>16734</v>
      </c>
      <c r="B2757" s="4" t="s">
        <v>533</v>
      </c>
      <c r="C2757" s="4" t="s">
        <v>16735</v>
      </c>
      <c r="D2757" s="4" t="s">
        <v>16736</v>
      </c>
      <c r="E2757" s="4" t="s">
        <v>16737</v>
      </c>
      <c r="F2757" s="4">
        <v>2026</v>
      </c>
      <c r="G2757" s="4" t="s">
        <v>16738</v>
      </c>
      <c r="H2757" s="4" t="s">
        <v>6156</v>
      </c>
      <c r="I2757" s="4" t="s">
        <v>16739</v>
      </c>
      <c r="J2757" s="4"/>
      <c r="K2757" s="4"/>
      <c r="L2757" s="4"/>
      <c r="M2757" s="2" t="s">
        <v>16740</v>
      </c>
    </row>
    <row r="2758" spans="1:13" ht="15" customHeight="1">
      <c r="A2758" s="4" t="s">
        <v>16741</v>
      </c>
      <c r="B2758" s="4" t="s">
        <v>533</v>
      </c>
      <c r="C2758" s="4" t="s">
        <v>16742</v>
      </c>
      <c r="D2758" s="4" t="s">
        <v>16743</v>
      </c>
      <c r="E2758" s="4" t="s">
        <v>16744</v>
      </c>
      <c r="F2758" s="4">
        <v>2026</v>
      </c>
      <c r="G2758" s="4" t="s">
        <v>16745</v>
      </c>
      <c r="H2758" s="4" t="s">
        <v>6202</v>
      </c>
      <c r="I2758" s="4" t="s">
        <v>16746</v>
      </c>
      <c r="J2758" s="4"/>
      <c r="K2758" s="4"/>
      <c r="L2758" s="4"/>
      <c r="M2758" s="4" t="s">
        <v>16747</v>
      </c>
    </row>
    <row r="2759" spans="1:13" ht="15" customHeight="1">
      <c r="A2759" s="4" t="s">
        <v>16748</v>
      </c>
      <c r="B2759" s="4" t="s">
        <v>533</v>
      </c>
      <c r="C2759" s="4" t="s">
        <v>16749</v>
      </c>
      <c r="D2759" s="4" t="s">
        <v>16750</v>
      </c>
      <c r="E2759" s="4" t="s">
        <v>16751</v>
      </c>
      <c r="F2759" s="4">
        <v>2025</v>
      </c>
      <c r="G2759" s="4" t="s">
        <v>6187</v>
      </c>
      <c r="H2759" s="4" t="s">
        <v>6164</v>
      </c>
      <c r="I2759" s="4" t="s">
        <v>16752</v>
      </c>
      <c r="J2759" s="4" t="s">
        <v>16753</v>
      </c>
      <c r="K2759" s="4"/>
      <c r="L2759" s="4"/>
      <c r="M2759" s="4" t="s">
        <v>16754</v>
      </c>
    </row>
    <row r="2760" spans="1:13" ht="15" customHeight="1">
      <c r="A2760" s="4" t="s">
        <v>16755</v>
      </c>
      <c r="B2760" s="4" t="s">
        <v>533</v>
      </c>
      <c r="C2760" s="4" t="s">
        <v>16756</v>
      </c>
      <c r="D2760" s="4" t="s">
        <v>16757</v>
      </c>
      <c r="E2760" s="4" t="s">
        <v>16758</v>
      </c>
      <c r="F2760" s="4">
        <v>2026</v>
      </c>
      <c r="G2760" s="4" t="s">
        <v>16759</v>
      </c>
      <c r="H2760" s="4" t="s">
        <v>6164</v>
      </c>
      <c r="I2760" s="4" t="s">
        <v>16760</v>
      </c>
      <c r="J2760" s="4"/>
      <c r="K2760" s="4"/>
      <c r="L2760" s="4"/>
      <c r="M2760" s="4" t="s">
        <v>16761</v>
      </c>
    </row>
    <row r="2761" spans="1:13" ht="15" customHeight="1">
      <c r="A2761" s="4" t="s">
        <v>16762</v>
      </c>
      <c r="B2761" s="4" t="s">
        <v>533</v>
      </c>
      <c r="C2761" s="4" t="s">
        <v>16763</v>
      </c>
      <c r="D2761" s="4" t="s">
        <v>16764</v>
      </c>
      <c r="E2761" s="4" t="s">
        <v>16765</v>
      </c>
      <c r="F2761" s="4">
        <v>2026</v>
      </c>
      <c r="G2761" s="4" t="s">
        <v>7053</v>
      </c>
      <c r="H2761" s="4" t="s">
        <v>6234</v>
      </c>
      <c r="I2761" s="4" t="s">
        <v>16766</v>
      </c>
      <c r="J2761" s="4" t="s">
        <v>16767</v>
      </c>
      <c r="K2761" s="4"/>
      <c r="L2761" s="4"/>
      <c r="M2761" s="4" t="s">
        <v>16768</v>
      </c>
    </row>
    <row r="2762" spans="1:13" ht="15" customHeight="1">
      <c r="A2762" s="4" t="s">
        <v>16769</v>
      </c>
      <c r="B2762" s="4" t="s">
        <v>533</v>
      </c>
      <c r="C2762" s="4" t="s">
        <v>16770</v>
      </c>
      <c r="D2762" s="4" t="s">
        <v>16771</v>
      </c>
      <c r="E2762" s="4" t="s">
        <v>16772</v>
      </c>
      <c r="F2762" s="4">
        <v>2026</v>
      </c>
      <c r="G2762" s="4" t="s">
        <v>16773</v>
      </c>
      <c r="H2762" s="4" t="s">
        <v>6202</v>
      </c>
      <c r="I2762" s="4" t="s">
        <v>16774</v>
      </c>
      <c r="J2762" s="4"/>
      <c r="K2762" s="4"/>
      <c r="L2762" s="4"/>
      <c r="M2762" s="4" t="s">
        <v>16775</v>
      </c>
    </row>
    <row r="2763" spans="1:13" ht="15" customHeight="1">
      <c r="A2763" s="4" t="s">
        <v>16776</v>
      </c>
      <c r="B2763" s="4" t="s">
        <v>533</v>
      </c>
      <c r="C2763" s="4" t="s">
        <v>16777</v>
      </c>
      <c r="D2763" s="4" t="s">
        <v>291</v>
      </c>
      <c r="E2763" s="4" t="s">
        <v>16778</v>
      </c>
      <c r="F2763" s="4">
        <v>2025</v>
      </c>
      <c r="G2763" s="4" t="s">
        <v>5505</v>
      </c>
      <c r="H2763" s="4" t="s">
        <v>6234</v>
      </c>
      <c r="I2763" s="4" t="s">
        <v>5506</v>
      </c>
      <c r="J2763" s="4"/>
      <c r="K2763" s="4" t="s">
        <v>290</v>
      </c>
      <c r="L2763" s="4" t="s">
        <v>1264</v>
      </c>
      <c r="M2763" s="4" t="s">
        <v>5507</v>
      </c>
    </row>
    <row r="2764" spans="1:13" ht="15" customHeight="1">
      <c r="A2764" s="4" t="s">
        <v>16779</v>
      </c>
      <c r="B2764" s="4" t="s">
        <v>533</v>
      </c>
      <c r="C2764" s="4" t="s">
        <v>16780</v>
      </c>
      <c r="D2764" s="4" t="s">
        <v>16781</v>
      </c>
      <c r="E2764" s="4" t="s">
        <v>16782</v>
      </c>
      <c r="F2764" s="4">
        <v>2026</v>
      </c>
      <c r="G2764" s="4" t="s">
        <v>6746</v>
      </c>
      <c r="H2764" s="4" t="s">
        <v>6164</v>
      </c>
      <c r="I2764" s="4" t="s">
        <v>16783</v>
      </c>
      <c r="J2764" s="4"/>
      <c r="K2764" s="4"/>
      <c r="L2764" s="4"/>
      <c r="M2764" s="2" t="s">
        <v>16784</v>
      </c>
    </row>
    <row r="2765" spans="1:13" ht="15" customHeight="1">
      <c r="A2765" s="4" t="s">
        <v>16785</v>
      </c>
      <c r="B2765" s="4" t="s">
        <v>533</v>
      </c>
      <c r="C2765" s="4" t="s">
        <v>16786</v>
      </c>
      <c r="D2765" s="4" t="s">
        <v>16787</v>
      </c>
      <c r="E2765" s="4" t="s">
        <v>16788</v>
      </c>
      <c r="F2765" s="4">
        <v>2026</v>
      </c>
      <c r="G2765" s="4" t="s">
        <v>16789</v>
      </c>
      <c r="H2765" s="4" t="s">
        <v>6156</v>
      </c>
      <c r="I2765" s="4" t="s">
        <v>16790</v>
      </c>
      <c r="J2765" s="4"/>
      <c r="K2765" s="4" t="s">
        <v>443</v>
      </c>
      <c r="L2765" s="4" t="s">
        <v>6132</v>
      </c>
      <c r="M2765" s="2" t="s">
        <v>16791</v>
      </c>
    </row>
    <row r="2766" spans="1:13" ht="15" customHeight="1">
      <c r="A2766" s="4" t="s">
        <v>16792</v>
      </c>
      <c r="B2766" s="4" t="s">
        <v>533</v>
      </c>
      <c r="C2766" s="4" t="s">
        <v>16793</v>
      </c>
      <c r="D2766" s="4" t="s">
        <v>4273</v>
      </c>
      <c r="E2766" s="4" t="s">
        <v>16794</v>
      </c>
      <c r="F2766" s="4">
        <v>2025</v>
      </c>
      <c r="G2766" s="4" t="s">
        <v>4275</v>
      </c>
      <c r="H2766" s="4" t="s">
        <v>6180</v>
      </c>
      <c r="I2766" s="4" t="s">
        <v>4276</v>
      </c>
      <c r="J2766" s="4"/>
      <c r="K2766" s="4" t="s">
        <v>4272</v>
      </c>
      <c r="L2766" s="4" t="s">
        <v>1264</v>
      </c>
      <c r="M2766" s="4" t="s">
        <v>4277</v>
      </c>
    </row>
    <row r="2767" spans="1:13" ht="15" customHeight="1">
      <c r="A2767" s="4" t="s">
        <v>239</v>
      </c>
      <c r="B2767" s="4" t="s">
        <v>533</v>
      </c>
      <c r="C2767" s="4" t="s">
        <v>16795</v>
      </c>
      <c r="D2767" s="4" t="s">
        <v>240</v>
      </c>
      <c r="E2767" s="4" t="s">
        <v>16796</v>
      </c>
      <c r="F2767" s="4">
        <v>2026</v>
      </c>
      <c r="G2767" s="4" t="s">
        <v>16797</v>
      </c>
      <c r="H2767" s="4" t="s">
        <v>6164</v>
      </c>
      <c r="I2767" s="4" t="s">
        <v>16798</v>
      </c>
      <c r="J2767" s="4"/>
      <c r="K2767" s="4"/>
      <c r="L2767" s="4"/>
      <c r="M2767" s="4" t="s">
        <v>16799</v>
      </c>
    </row>
    <row r="2768" spans="1:13" ht="15" customHeight="1">
      <c r="A2768" s="4" t="s">
        <v>16800</v>
      </c>
      <c r="B2768" s="4" t="s">
        <v>533</v>
      </c>
      <c r="C2768" s="4" t="s">
        <v>16801</v>
      </c>
      <c r="D2768" s="4" t="s">
        <v>16802</v>
      </c>
      <c r="E2768" s="4" t="s">
        <v>16803</v>
      </c>
      <c r="F2768" s="4">
        <v>2026</v>
      </c>
      <c r="G2768" s="4" t="s">
        <v>6623</v>
      </c>
      <c r="H2768" s="4" t="s">
        <v>6164</v>
      </c>
      <c r="I2768" s="4" t="s">
        <v>16804</v>
      </c>
      <c r="J2768" s="4"/>
      <c r="K2768" s="4"/>
      <c r="L2768" s="4"/>
      <c r="M2768" s="2" t="s">
        <v>16805</v>
      </c>
    </row>
    <row r="2769" spans="1:13" ht="15" customHeight="1">
      <c r="A2769" s="4" t="s">
        <v>16806</v>
      </c>
      <c r="B2769" s="4" t="s">
        <v>533</v>
      </c>
      <c r="C2769" s="4" t="s">
        <v>16807</v>
      </c>
      <c r="D2769" s="4" t="s">
        <v>2899</v>
      </c>
      <c r="E2769" s="4" t="s">
        <v>16808</v>
      </c>
      <c r="F2769" s="4">
        <v>2026</v>
      </c>
      <c r="G2769" s="4" t="s">
        <v>2901</v>
      </c>
      <c r="H2769" s="4" t="s">
        <v>6313</v>
      </c>
      <c r="I2769" s="4" t="s">
        <v>2902</v>
      </c>
      <c r="J2769" s="4"/>
      <c r="K2769" s="4" t="s">
        <v>2898</v>
      </c>
      <c r="L2769" s="4" t="s">
        <v>1264</v>
      </c>
      <c r="M2769" s="4" t="s">
        <v>2903</v>
      </c>
    </row>
    <row r="2770" spans="1:13" ht="15" customHeight="1">
      <c r="A2770" s="4" t="s">
        <v>16809</v>
      </c>
      <c r="B2770" s="4" t="s">
        <v>533</v>
      </c>
      <c r="C2770" s="4" t="s">
        <v>16810</v>
      </c>
      <c r="D2770" s="4" t="s">
        <v>16811</v>
      </c>
      <c r="E2770" s="4" t="s">
        <v>16812</v>
      </c>
      <c r="F2770" s="4">
        <v>2026</v>
      </c>
      <c r="G2770" s="4"/>
      <c r="H2770" s="4" t="s">
        <v>761</v>
      </c>
      <c r="I2770" s="4"/>
      <c r="J2770" s="4" t="s">
        <v>16813</v>
      </c>
      <c r="K2770" s="4"/>
      <c r="L2770" s="4"/>
      <c r="M2770" s="4" t="s">
        <v>16814</v>
      </c>
    </row>
    <row r="2771" spans="1:13" ht="15" customHeight="1">
      <c r="A2771" s="4" t="s">
        <v>16815</v>
      </c>
      <c r="B2771" s="4" t="s">
        <v>533</v>
      </c>
      <c r="C2771" s="4" t="s">
        <v>16816</v>
      </c>
      <c r="D2771" s="4" t="s">
        <v>16817</v>
      </c>
      <c r="E2771" s="4" t="s">
        <v>16818</v>
      </c>
      <c r="F2771" s="4">
        <v>2023</v>
      </c>
      <c r="G2771" s="4" t="s">
        <v>16819</v>
      </c>
      <c r="H2771" s="4" t="s">
        <v>16820</v>
      </c>
      <c r="I2771" s="4" t="s">
        <v>16821</v>
      </c>
      <c r="J2771" s="4"/>
      <c r="K2771" s="4"/>
      <c r="L2771" s="4"/>
      <c r="M2771" s="4" t="s">
        <v>16822</v>
      </c>
    </row>
    <row r="2772" spans="1:13" ht="15" customHeight="1">
      <c r="A2772" s="4" t="s">
        <v>16823</v>
      </c>
      <c r="B2772" s="4" t="s">
        <v>533</v>
      </c>
      <c r="C2772" s="4" t="s">
        <v>16824</v>
      </c>
      <c r="D2772" s="4" t="s">
        <v>16825</v>
      </c>
      <c r="E2772" s="4" t="s">
        <v>7541</v>
      </c>
      <c r="F2772" s="4">
        <v>2023</v>
      </c>
      <c r="G2772" s="4" t="s">
        <v>16826</v>
      </c>
      <c r="H2772" s="4" t="s">
        <v>6164</v>
      </c>
      <c r="I2772" s="4"/>
      <c r="J2772" s="4"/>
      <c r="K2772" s="4"/>
      <c r="L2772" s="4"/>
      <c r="M2772" s="4"/>
    </row>
    <row r="2773" spans="1:13" ht="15" customHeight="1">
      <c r="A2773" s="4" t="s">
        <v>16827</v>
      </c>
      <c r="B2773" s="4" t="s">
        <v>533</v>
      </c>
      <c r="C2773" s="4" t="s">
        <v>16828</v>
      </c>
      <c r="D2773" s="4" t="s">
        <v>16829</v>
      </c>
      <c r="E2773" s="4" t="s">
        <v>16830</v>
      </c>
      <c r="F2773" s="4">
        <v>2026</v>
      </c>
      <c r="G2773" s="4" t="s">
        <v>16831</v>
      </c>
      <c r="H2773" s="4" t="s">
        <v>6164</v>
      </c>
      <c r="I2773" s="4" t="s">
        <v>16832</v>
      </c>
      <c r="J2773" s="4"/>
      <c r="K2773" s="4"/>
      <c r="L2773" s="4"/>
      <c r="M2773" s="4" t="s">
        <v>16833</v>
      </c>
    </row>
    <row r="2774" spans="1:13" ht="15" customHeight="1">
      <c r="A2774" s="4" t="s">
        <v>16834</v>
      </c>
      <c r="B2774" s="4" t="s">
        <v>533</v>
      </c>
      <c r="C2774" s="4" t="s">
        <v>16835</v>
      </c>
      <c r="D2774" s="4" t="s">
        <v>16836</v>
      </c>
      <c r="E2774" s="4" t="s">
        <v>16837</v>
      </c>
      <c r="F2774" s="4">
        <v>2026</v>
      </c>
      <c r="G2774" s="4" t="s">
        <v>16838</v>
      </c>
      <c r="H2774" s="4" t="s">
        <v>12251</v>
      </c>
      <c r="I2774" s="4" t="s">
        <v>16839</v>
      </c>
      <c r="J2774" s="4"/>
      <c r="K2774" s="4"/>
      <c r="L2774" s="4"/>
      <c r="M2774" s="4" t="s">
        <v>16840</v>
      </c>
    </row>
    <row r="2775" spans="1:13" ht="15" customHeight="1">
      <c r="A2775" s="4" t="s">
        <v>16841</v>
      </c>
      <c r="B2775" s="4" t="s">
        <v>533</v>
      </c>
      <c r="C2775" s="4" t="s">
        <v>16842</v>
      </c>
      <c r="D2775" s="4" t="s">
        <v>16843</v>
      </c>
      <c r="E2775" s="4" t="s">
        <v>16844</v>
      </c>
      <c r="F2775" s="4">
        <v>2026</v>
      </c>
      <c r="G2775" s="4" t="s">
        <v>16845</v>
      </c>
      <c r="H2775" s="4" t="s">
        <v>6234</v>
      </c>
      <c r="I2775" s="4" t="s">
        <v>16846</v>
      </c>
      <c r="J2775" s="4" t="s">
        <v>16847</v>
      </c>
      <c r="K2775" s="4"/>
      <c r="L2775" s="4"/>
      <c r="M2775" s="4" t="s">
        <v>16848</v>
      </c>
    </row>
    <row r="2776" spans="1:13" ht="15" customHeight="1">
      <c r="A2776" s="4" t="s">
        <v>16849</v>
      </c>
      <c r="B2776" s="4" t="s">
        <v>533</v>
      </c>
      <c r="C2776" s="4" t="s">
        <v>16850</v>
      </c>
      <c r="D2776" s="4" t="s">
        <v>16851</v>
      </c>
      <c r="E2776" s="4" t="s">
        <v>16852</v>
      </c>
      <c r="F2776" s="4">
        <v>2026</v>
      </c>
      <c r="G2776" s="4" t="s">
        <v>16853</v>
      </c>
      <c r="H2776" s="4" t="s">
        <v>6156</v>
      </c>
      <c r="I2776" s="4" t="s">
        <v>16854</v>
      </c>
      <c r="J2776" s="4"/>
      <c r="K2776" s="4"/>
      <c r="L2776" s="4"/>
      <c r="M2776" s="4" t="s">
        <v>16855</v>
      </c>
    </row>
    <row r="2777" spans="1:13" ht="15" customHeight="1">
      <c r="A2777" s="4" t="s">
        <v>16856</v>
      </c>
      <c r="B2777" s="4" t="s">
        <v>533</v>
      </c>
      <c r="C2777" s="4" t="s">
        <v>16857</v>
      </c>
      <c r="D2777" s="4" t="s">
        <v>5295</v>
      </c>
      <c r="E2777" s="4" t="s">
        <v>16858</v>
      </c>
      <c r="F2777" s="4">
        <v>2026</v>
      </c>
      <c r="G2777" s="4" t="s">
        <v>5297</v>
      </c>
      <c r="H2777" s="4" t="s">
        <v>6313</v>
      </c>
      <c r="I2777" s="4" t="s">
        <v>5298</v>
      </c>
      <c r="J2777" s="4"/>
      <c r="K2777" s="4" t="s">
        <v>5294</v>
      </c>
      <c r="L2777" s="4" t="s">
        <v>1264</v>
      </c>
      <c r="M2777" s="4" t="s">
        <v>5299</v>
      </c>
    </row>
    <row r="2778" spans="1:13" ht="15" customHeight="1">
      <c r="A2778" s="4" t="s">
        <v>16859</v>
      </c>
      <c r="B2778" s="4" t="s">
        <v>533</v>
      </c>
      <c r="C2778" s="4" t="s">
        <v>16860</v>
      </c>
      <c r="D2778" s="4" t="s">
        <v>16861</v>
      </c>
      <c r="E2778" s="4" t="s">
        <v>16862</v>
      </c>
      <c r="F2778" s="4">
        <v>2024</v>
      </c>
      <c r="G2778" s="4" t="s">
        <v>6774</v>
      </c>
      <c r="H2778" s="4" t="s">
        <v>6164</v>
      </c>
      <c r="I2778" s="4" t="s">
        <v>16863</v>
      </c>
      <c r="J2778" s="4"/>
      <c r="K2778" s="4"/>
      <c r="L2778" s="4"/>
      <c r="M2778" s="4" t="s">
        <v>16864</v>
      </c>
    </row>
    <row r="2779" spans="1:13" ht="15" customHeight="1">
      <c r="A2779" s="4" t="s">
        <v>16865</v>
      </c>
      <c r="B2779" s="4" t="s">
        <v>533</v>
      </c>
      <c r="C2779" s="4" t="s">
        <v>16866</v>
      </c>
      <c r="D2779" s="4" t="s">
        <v>16867</v>
      </c>
      <c r="E2779" s="4" t="s">
        <v>16868</v>
      </c>
      <c r="F2779" s="4">
        <v>2026</v>
      </c>
      <c r="G2779" s="4" t="s">
        <v>16869</v>
      </c>
      <c r="H2779" s="4" t="s">
        <v>6164</v>
      </c>
      <c r="I2779" s="4" t="s">
        <v>16870</v>
      </c>
      <c r="J2779" s="4"/>
      <c r="K2779" s="4"/>
      <c r="L2779" s="4"/>
      <c r="M2779" s="4" t="s">
        <v>16871</v>
      </c>
    </row>
    <row r="2780" spans="1:13" ht="15" customHeight="1">
      <c r="A2780" s="4" t="s">
        <v>16872</v>
      </c>
      <c r="B2780" s="4" t="s">
        <v>533</v>
      </c>
      <c r="C2780" s="4" t="s">
        <v>16873</v>
      </c>
      <c r="D2780" s="4" t="s">
        <v>16874</v>
      </c>
      <c r="E2780" s="4" t="s">
        <v>16875</v>
      </c>
      <c r="F2780" s="4">
        <v>2026</v>
      </c>
      <c r="G2780" s="4" t="s">
        <v>10829</v>
      </c>
      <c r="H2780" s="4" t="s">
        <v>6156</v>
      </c>
      <c r="I2780" s="4" t="s">
        <v>16876</v>
      </c>
      <c r="J2780" s="4"/>
      <c r="K2780" s="4"/>
      <c r="L2780" s="4"/>
      <c r="M2780" s="4" t="s">
        <v>16877</v>
      </c>
    </row>
    <row r="2781" spans="1:13" ht="15" customHeight="1">
      <c r="A2781" s="4" t="s">
        <v>16878</v>
      </c>
      <c r="B2781" s="4" t="s">
        <v>533</v>
      </c>
      <c r="C2781" s="4" t="s">
        <v>16879</v>
      </c>
      <c r="D2781" s="4" t="s">
        <v>16880</v>
      </c>
      <c r="E2781" s="4" t="s">
        <v>16881</v>
      </c>
      <c r="F2781" s="4">
        <v>2026</v>
      </c>
      <c r="G2781" s="4" t="s">
        <v>16882</v>
      </c>
      <c r="H2781" s="4" t="s">
        <v>6156</v>
      </c>
      <c r="I2781" s="4" t="s">
        <v>16883</v>
      </c>
      <c r="J2781" s="4"/>
      <c r="K2781" s="4"/>
      <c r="L2781" s="4"/>
      <c r="M2781" s="2" t="s">
        <v>16884</v>
      </c>
    </row>
    <row r="2782" spans="1:13" ht="15" customHeight="1">
      <c r="A2782" s="4" t="s">
        <v>16885</v>
      </c>
      <c r="B2782" s="4" t="s">
        <v>533</v>
      </c>
      <c r="C2782" s="4" t="s">
        <v>16886</v>
      </c>
      <c r="D2782" s="4" t="s">
        <v>16887</v>
      </c>
      <c r="E2782" s="4" t="s">
        <v>16888</v>
      </c>
      <c r="F2782" s="4">
        <v>2025</v>
      </c>
      <c r="G2782" s="4" t="s">
        <v>16889</v>
      </c>
      <c r="H2782" s="4" t="s">
        <v>6156</v>
      </c>
      <c r="I2782" s="4" t="s">
        <v>16890</v>
      </c>
      <c r="J2782" s="4"/>
      <c r="K2782" s="4"/>
      <c r="L2782" s="4"/>
      <c r="M2782" s="4" t="s">
        <v>16891</v>
      </c>
    </row>
    <row r="2783" spans="1:13" ht="15" customHeight="1">
      <c r="A2783" s="4" t="s">
        <v>16892</v>
      </c>
      <c r="B2783" s="4" t="s">
        <v>533</v>
      </c>
      <c r="C2783" s="4" t="s">
        <v>16893</v>
      </c>
      <c r="D2783" s="4" t="s">
        <v>3698</v>
      </c>
      <c r="E2783" s="4" t="s">
        <v>16894</v>
      </c>
      <c r="F2783" s="4">
        <v>2025</v>
      </c>
      <c r="G2783" s="4" t="s">
        <v>3700</v>
      </c>
      <c r="H2783" s="4" t="s">
        <v>6313</v>
      </c>
      <c r="I2783" s="4" t="s">
        <v>3701</v>
      </c>
      <c r="J2783" s="4"/>
      <c r="K2783" s="4" t="s">
        <v>3697</v>
      </c>
      <c r="L2783" s="4" t="s">
        <v>1264</v>
      </c>
      <c r="M2783" s="4" t="s">
        <v>3702</v>
      </c>
    </row>
    <row r="2784" spans="1:13" ht="15" customHeight="1">
      <c r="A2784" s="4" t="s">
        <v>16895</v>
      </c>
      <c r="B2784" s="4" t="s">
        <v>533</v>
      </c>
      <c r="C2784" s="4" t="s">
        <v>16896</v>
      </c>
      <c r="D2784" s="4" t="s">
        <v>16897</v>
      </c>
      <c r="E2784" s="4" t="s">
        <v>16898</v>
      </c>
      <c r="F2784" s="4">
        <v>2026</v>
      </c>
      <c r="G2784" s="4" t="s">
        <v>6187</v>
      </c>
      <c r="H2784" s="4" t="s">
        <v>6164</v>
      </c>
      <c r="I2784" s="4" t="s">
        <v>16899</v>
      </c>
      <c r="J2784" s="4" t="s">
        <v>16900</v>
      </c>
      <c r="K2784" s="4"/>
      <c r="L2784" s="4"/>
      <c r="M2784" s="4" t="s">
        <v>16901</v>
      </c>
    </row>
    <row r="2785" spans="1:13" ht="15" customHeight="1">
      <c r="A2785" s="4" t="s">
        <v>16902</v>
      </c>
      <c r="B2785" s="4" t="s">
        <v>533</v>
      </c>
      <c r="C2785" s="4" t="s">
        <v>16903</v>
      </c>
      <c r="D2785" s="4" t="s">
        <v>16904</v>
      </c>
      <c r="E2785" s="4" t="s">
        <v>16905</v>
      </c>
      <c r="F2785" s="4">
        <v>2026</v>
      </c>
      <c r="G2785" s="4" t="s">
        <v>9042</v>
      </c>
      <c r="H2785" s="4" t="s">
        <v>6164</v>
      </c>
      <c r="I2785" s="4" t="s">
        <v>16906</v>
      </c>
      <c r="J2785" s="4"/>
      <c r="K2785" s="4"/>
      <c r="L2785" s="4"/>
      <c r="M2785" s="4" t="s">
        <v>16907</v>
      </c>
    </row>
    <row r="2786" spans="1:13" ht="15" customHeight="1">
      <c r="A2786" s="4" t="s">
        <v>16908</v>
      </c>
      <c r="B2786" s="4" t="s">
        <v>533</v>
      </c>
      <c r="C2786" s="4" t="s">
        <v>16909</v>
      </c>
      <c r="D2786" s="4" t="s">
        <v>1806</v>
      </c>
      <c r="E2786" s="4" t="s">
        <v>16910</v>
      </c>
      <c r="F2786" s="4">
        <v>2025</v>
      </c>
      <c r="G2786" s="4" t="s">
        <v>1808</v>
      </c>
      <c r="H2786" s="4" t="s">
        <v>6313</v>
      </c>
      <c r="I2786" s="4" t="s">
        <v>1809</v>
      </c>
      <c r="J2786" s="4"/>
      <c r="K2786" s="4" t="s">
        <v>1805</v>
      </c>
      <c r="L2786" s="4" t="s">
        <v>1264</v>
      </c>
      <c r="M2786" s="4" t="s">
        <v>1810</v>
      </c>
    </row>
    <row r="2787" spans="1:13" ht="15" customHeight="1">
      <c r="A2787" s="4" t="s">
        <v>16911</v>
      </c>
      <c r="B2787" s="4" t="s">
        <v>533</v>
      </c>
      <c r="C2787" s="4" t="s">
        <v>16912</v>
      </c>
      <c r="D2787" s="4" t="s">
        <v>16913</v>
      </c>
      <c r="E2787" s="4" t="s">
        <v>16914</v>
      </c>
      <c r="F2787" s="4">
        <v>2024</v>
      </c>
      <c r="G2787" s="4" t="s">
        <v>16915</v>
      </c>
      <c r="H2787" s="4" t="s">
        <v>16916</v>
      </c>
      <c r="I2787" s="4" t="s">
        <v>16917</v>
      </c>
      <c r="J2787" s="4"/>
      <c r="K2787" s="4"/>
      <c r="L2787" s="4"/>
      <c r="M2787" s="4"/>
    </row>
    <row r="2788" spans="1:13" ht="15" customHeight="1">
      <c r="A2788" s="4" t="s">
        <v>16918</v>
      </c>
      <c r="B2788" s="4" t="s">
        <v>533</v>
      </c>
      <c r="C2788" s="4" t="s">
        <v>16919</v>
      </c>
      <c r="D2788" s="4" t="s">
        <v>16920</v>
      </c>
      <c r="E2788" s="4" t="s">
        <v>16921</v>
      </c>
      <c r="F2788" s="4">
        <v>2026</v>
      </c>
      <c r="G2788" s="4" t="s">
        <v>6187</v>
      </c>
      <c r="H2788" s="4" t="s">
        <v>6164</v>
      </c>
      <c r="I2788" s="4" t="s">
        <v>16922</v>
      </c>
      <c r="J2788" s="4" t="s">
        <v>16923</v>
      </c>
      <c r="K2788" s="4"/>
      <c r="L2788" s="4"/>
      <c r="M2788" s="4" t="s">
        <v>16924</v>
      </c>
    </row>
    <row r="2789" spans="1:13" ht="15" customHeight="1">
      <c r="A2789" s="4" t="s">
        <v>16925</v>
      </c>
      <c r="B2789" s="4" t="s">
        <v>533</v>
      </c>
      <c r="C2789" s="4" t="s">
        <v>16926</v>
      </c>
      <c r="D2789" s="4" t="s">
        <v>2508</v>
      </c>
      <c r="E2789" s="4" t="s">
        <v>16927</v>
      </c>
      <c r="F2789" s="4">
        <v>2026</v>
      </c>
      <c r="G2789" s="4" t="s">
        <v>16928</v>
      </c>
      <c r="H2789" s="4" t="s">
        <v>6313</v>
      </c>
      <c r="I2789" s="4" t="s">
        <v>2511</v>
      </c>
      <c r="J2789" s="4"/>
      <c r="K2789" s="4" t="s">
        <v>2507</v>
      </c>
      <c r="L2789" s="4" t="s">
        <v>1264</v>
      </c>
      <c r="M2789" s="4" t="s">
        <v>2512</v>
      </c>
    </row>
    <row r="2790" spans="1:13" ht="15" customHeight="1">
      <c r="A2790" s="4" t="s">
        <v>16929</v>
      </c>
      <c r="B2790" s="4" t="s">
        <v>533</v>
      </c>
      <c r="C2790" s="4" t="s">
        <v>16930</v>
      </c>
      <c r="D2790" s="4" t="s">
        <v>16931</v>
      </c>
      <c r="E2790" s="4" t="s">
        <v>16932</v>
      </c>
      <c r="F2790" s="4">
        <v>2026</v>
      </c>
      <c r="G2790" s="4" t="s">
        <v>16192</v>
      </c>
      <c r="H2790" s="4" t="s">
        <v>6164</v>
      </c>
      <c r="I2790" s="4" t="s">
        <v>16933</v>
      </c>
      <c r="J2790" s="4"/>
      <c r="K2790" s="4"/>
      <c r="L2790" s="4"/>
      <c r="M2790" s="4" t="s">
        <v>16934</v>
      </c>
    </row>
    <row r="2791" spans="1:13" ht="15" customHeight="1">
      <c r="A2791" s="4" t="s">
        <v>16935</v>
      </c>
      <c r="B2791" s="4" t="s">
        <v>533</v>
      </c>
      <c r="C2791" s="4" t="s">
        <v>16936</v>
      </c>
      <c r="D2791" s="4" t="s">
        <v>16937</v>
      </c>
      <c r="E2791" s="4" t="s">
        <v>16938</v>
      </c>
      <c r="F2791" s="4">
        <v>2025</v>
      </c>
      <c r="G2791" s="4" t="s">
        <v>16939</v>
      </c>
      <c r="H2791" s="4" t="s">
        <v>6164</v>
      </c>
      <c r="I2791" s="4" t="s">
        <v>16940</v>
      </c>
      <c r="J2791" s="4" t="s">
        <v>16941</v>
      </c>
      <c r="K2791" s="4"/>
      <c r="L2791" s="4"/>
      <c r="M2791" s="4" t="s">
        <v>16942</v>
      </c>
    </row>
    <row r="2792" spans="1:13" ht="15" customHeight="1">
      <c r="A2792" s="4" t="s">
        <v>221</v>
      </c>
      <c r="B2792" s="4" t="s">
        <v>533</v>
      </c>
      <c r="C2792" s="4" t="s">
        <v>16943</v>
      </c>
      <c r="D2792" s="4" t="s">
        <v>222</v>
      </c>
      <c r="E2792" s="4" t="s">
        <v>16944</v>
      </c>
      <c r="F2792" s="4">
        <v>2026</v>
      </c>
      <c r="G2792" s="4" t="s">
        <v>6550</v>
      </c>
      <c r="H2792" s="4" t="s">
        <v>6180</v>
      </c>
      <c r="I2792" s="4" t="s">
        <v>16945</v>
      </c>
      <c r="J2792" s="4"/>
      <c r="K2792" s="4"/>
      <c r="L2792" s="4"/>
      <c r="M2792" s="4" t="s">
        <v>16946</v>
      </c>
    </row>
    <row r="2793" spans="1:13" ht="15" customHeight="1">
      <c r="A2793" s="4" t="s">
        <v>16947</v>
      </c>
      <c r="B2793" s="4" t="s">
        <v>533</v>
      </c>
      <c r="C2793" s="4" t="s">
        <v>16948</v>
      </c>
      <c r="D2793" s="4" t="s">
        <v>16949</v>
      </c>
      <c r="E2793" s="4" t="s">
        <v>16950</v>
      </c>
      <c r="F2793" s="4">
        <v>2026</v>
      </c>
      <c r="G2793" s="4" t="s">
        <v>16951</v>
      </c>
      <c r="H2793" s="4" t="s">
        <v>6164</v>
      </c>
      <c r="I2793" s="4" t="s">
        <v>16952</v>
      </c>
      <c r="J2793" s="4"/>
      <c r="K2793" s="4"/>
      <c r="L2793" s="4"/>
      <c r="M2793" s="4" t="s">
        <v>16953</v>
      </c>
    </row>
    <row r="2794" spans="1:13" ht="15" customHeight="1">
      <c r="A2794" s="4" t="s">
        <v>16954</v>
      </c>
      <c r="B2794" s="4" t="s">
        <v>533</v>
      </c>
      <c r="C2794" s="4" t="s">
        <v>16955</v>
      </c>
      <c r="D2794" s="4" t="s">
        <v>16956</v>
      </c>
      <c r="E2794" s="4" t="s">
        <v>13011</v>
      </c>
      <c r="F2794" s="4">
        <v>2026</v>
      </c>
      <c r="G2794" s="4" t="s">
        <v>6187</v>
      </c>
      <c r="H2794" s="4" t="s">
        <v>6164</v>
      </c>
      <c r="I2794" s="4" t="s">
        <v>16957</v>
      </c>
      <c r="J2794" s="4" t="s">
        <v>16958</v>
      </c>
      <c r="K2794" s="4"/>
      <c r="L2794" s="4"/>
      <c r="M2794" s="4" t="s">
        <v>13013</v>
      </c>
    </row>
    <row r="2795" spans="1:13" ht="15" customHeight="1">
      <c r="A2795" s="4" t="s">
        <v>16959</v>
      </c>
      <c r="B2795" s="4" t="s">
        <v>533</v>
      </c>
      <c r="C2795" s="4" t="s">
        <v>16960</v>
      </c>
      <c r="D2795" s="4" t="s">
        <v>3014</v>
      </c>
      <c r="E2795" s="4" t="s">
        <v>16961</v>
      </c>
      <c r="F2795" s="4">
        <v>2025</v>
      </c>
      <c r="G2795" s="4" t="s">
        <v>9144</v>
      </c>
      <c r="H2795" s="4" t="s">
        <v>6234</v>
      </c>
      <c r="I2795" s="4" t="s">
        <v>3017</v>
      </c>
      <c r="J2795" s="4"/>
      <c r="K2795" s="4" t="s">
        <v>3013</v>
      </c>
      <c r="L2795" s="4" t="s">
        <v>1264</v>
      </c>
      <c r="M2795" s="4" t="s">
        <v>3018</v>
      </c>
    </row>
    <row r="2796" spans="1:13" ht="15" customHeight="1">
      <c r="A2796" s="4" t="s">
        <v>16962</v>
      </c>
      <c r="B2796" s="4" t="s">
        <v>533</v>
      </c>
      <c r="C2796" s="4" t="s">
        <v>16963</v>
      </c>
      <c r="D2796" s="4" t="s">
        <v>16964</v>
      </c>
      <c r="E2796" s="4" t="s">
        <v>16965</v>
      </c>
      <c r="F2796" s="4">
        <v>2026</v>
      </c>
      <c r="G2796" s="4" t="s">
        <v>6187</v>
      </c>
      <c r="H2796" s="4" t="s">
        <v>6164</v>
      </c>
      <c r="I2796" s="4" t="s">
        <v>16966</v>
      </c>
      <c r="J2796" s="4" t="s">
        <v>16967</v>
      </c>
      <c r="K2796" s="4"/>
      <c r="L2796" s="4"/>
      <c r="M2796" s="4" t="s">
        <v>16968</v>
      </c>
    </row>
    <row r="2797" spans="1:13" ht="15" customHeight="1">
      <c r="A2797" s="4" t="s">
        <v>16969</v>
      </c>
      <c r="B2797" s="4" t="s">
        <v>533</v>
      </c>
      <c r="C2797" s="4" t="s">
        <v>16970</v>
      </c>
      <c r="D2797" s="4" t="s">
        <v>16971</v>
      </c>
      <c r="E2797" s="4" t="s">
        <v>16972</v>
      </c>
      <c r="F2797" s="4">
        <v>2026</v>
      </c>
      <c r="G2797" s="4" t="s">
        <v>16973</v>
      </c>
      <c r="H2797" s="4" t="s">
        <v>6164</v>
      </c>
      <c r="I2797" s="4" t="s">
        <v>16974</v>
      </c>
      <c r="J2797" s="4"/>
      <c r="K2797" s="4"/>
      <c r="L2797" s="4"/>
      <c r="M2797" s="4" t="s">
        <v>16975</v>
      </c>
    </row>
    <row r="2798" spans="1:13" ht="15" customHeight="1">
      <c r="A2798" s="4" t="s">
        <v>16976</v>
      </c>
      <c r="B2798" s="4" t="s">
        <v>533</v>
      </c>
      <c r="C2798" s="4" t="s">
        <v>16977</v>
      </c>
      <c r="D2798" s="4" t="s">
        <v>16978</v>
      </c>
      <c r="E2798" s="4" t="s">
        <v>16979</v>
      </c>
      <c r="F2798" s="4">
        <v>2025</v>
      </c>
      <c r="G2798" s="4" t="s">
        <v>6187</v>
      </c>
      <c r="H2798" s="4" t="s">
        <v>6164</v>
      </c>
      <c r="I2798" s="4" t="s">
        <v>16980</v>
      </c>
      <c r="J2798" s="4" t="s">
        <v>16981</v>
      </c>
      <c r="K2798" s="4"/>
      <c r="L2798" s="4"/>
      <c r="M2798" s="4" t="s">
        <v>16982</v>
      </c>
    </row>
    <row r="2799" spans="1:13" ht="15" customHeight="1">
      <c r="A2799" s="4" t="s">
        <v>16983</v>
      </c>
      <c r="B2799" s="4" t="s">
        <v>533</v>
      </c>
      <c r="C2799" s="4" t="s">
        <v>16984</v>
      </c>
      <c r="D2799" s="4" t="s">
        <v>4382</v>
      </c>
      <c r="E2799" s="4" t="s">
        <v>16985</v>
      </c>
      <c r="F2799" s="4">
        <v>2026</v>
      </c>
      <c r="G2799" s="4" t="s">
        <v>1399</v>
      </c>
      <c r="H2799" s="4" t="s">
        <v>6313</v>
      </c>
      <c r="I2799" s="4" t="s">
        <v>4384</v>
      </c>
      <c r="J2799" s="4"/>
      <c r="K2799" s="4" t="s">
        <v>4381</v>
      </c>
      <c r="L2799" s="4" t="s">
        <v>1264</v>
      </c>
      <c r="M2799" s="4" t="s">
        <v>4385</v>
      </c>
    </row>
    <row r="2800" spans="1:13" ht="15" customHeight="1">
      <c r="A2800" s="4" t="s">
        <v>16986</v>
      </c>
      <c r="B2800" s="4" t="s">
        <v>533</v>
      </c>
      <c r="C2800" s="4" t="s">
        <v>16987</v>
      </c>
      <c r="D2800" s="4" t="s">
        <v>2181</v>
      </c>
      <c r="E2800" s="4" t="s">
        <v>8599</v>
      </c>
      <c r="F2800" s="4">
        <v>2026</v>
      </c>
      <c r="G2800" s="4" t="s">
        <v>7614</v>
      </c>
      <c r="H2800" s="4" t="s">
        <v>6180</v>
      </c>
      <c r="I2800" s="4" t="s">
        <v>2182</v>
      </c>
      <c r="J2800" s="4"/>
      <c r="K2800" s="4" t="s">
        <v>2180</v>
      </c>
      <c r="L2800" s="4" t="s">
        <v>1264</v>
      </c>
      <c r="M2800" s="4" t="s">
        <v>2183</v>
      </c>
    </row>
    <row r="2801" spans="1:13" ht="15" customHeight="1">
      <c r="A2801" s="4" t="s">
        <v>16988</v>
      </c>
      <c r="B2801" s="4" t="s">
        <v>533</v>
      </c>
      <c r="C2801" s="4" t="s">
        <v>16989</v>
      </c>
      <c r="D2801" s="4" t="s">
        <v>16990</v>
      </c>
      <c r="E2801" s="4" t="s">
        <v>16991</v>
      </c>
      <c r="F2801" s="4">
        <v>2025</v>
      </c>
      <c r="G2801" s="4" t="s">
        <v>16992</v>
      </c>
      <c r="H2801" s="4" t="s">
        <v>6164</v>
      </c>
      <c r="I2801" s="4" t="s">
        <v>16993</v>
      </c>
      <c r="J2801" s="4"/>
      <c r="K2801" s="4"/>
      <c r="L2801" s="4"/>
      <c r="M2801" s="4"/>
    </row>
    <row r="2802" spans="1:13" ht="15" customHeight="1">
      <c r="A2802" s="4" t="s">
        <v>16994</v>
      </c>
      <c r="B2802" s="4" t="s">
        <v>533</v>
      </c>
      <c r="C2802" s="4" t="s">
        <v>16995</v>
      </c>
      <c r="D2802" s="4" t="s">
        <v>16996</v>
      </c>
      <c r="E2802" s="4" t="s">
        <v>16997</v>
      </c>
      <c r="F2802" s="4">
        <v>2026</v>
      </c>
      <c r="G2802" s="4" t="s">
        <v>6187</v>
      </c>
      <c r="H2802" s="4" t="s">
        <v>6164</v>
      </c>
      <c r="I2802" s="4" t="s">
        <v>16998</v>
      </c>
      <c r="J2802" s="4" t="s">
        <v>16999</v>
      </c>
      <c r="K2802" s="4"/>
      <c r="L2802" s="4"/>
      <c r="M2802" s="4" t="s">
        <v>17000</v>
      </c>
    </row>
    <row r="2803" spans="1:13" ht="15" customHeight="1">
      <c r="A2803" s="4" t="s">
        <v>17001</v>
      </c>
      <c r="B2803" s="4" t="s">
        <v>533</v>
      </c>
      <c r="C2803" s="4" t="s">
        <v>17002</v>
      </c>
      <c r="D2803" s="4" t="s">
        <v>17003</v>
      </c>
      <c r="E2803" s="4" t="s">
        <v>17004</v>
      </c>
      <c r="F2803" s="4">
        <v>2026</v>
      </c>
      <c r="G2803" s="4" t="s">
        <v>6187</v>
      </c>
      <c r="H2803" s="4" t="s">
        <v>6164</v>
      </c>
      <c r="I2803" s="4" t="s">
        <v>17005</v>
      </c>
      <c r="J2803" s="4" t="s">
        <v>17006</v>
      </c>
      <c r="K2803" s="4"/>
      <c r="L2803" s="4"/>
      <c r="M2803" s="4" t="s">
        <v>17007</v>
      </c>
    </row>
    <row r="2804" spans="1:13" ht="15" customHeight="1">
      <c r="A2804" s="4" t="s">
        <v>17008</v>
      </c>
      <c r="B2804" s="4" t="s">
        <v>533</v>
      </c>
      <c r="C2804" s="4" t="s">
        <v>17009</v>
      </c>
      <c r="D2804" s="4" t="s">
        <v>17010</v>
      </c>
      <c r="E2804" s="4" t="s">
        <v>17011</v>
      </c>
      <c r="F2804" s="4">
        <v>2026</v>
      </c>
      <c r="G2804" s="4" t="s">
        <v>17012</v>
      </c>
      <c r="H2804" s="4" t="s">
        <v>6156</v>
      </c>
      <c r="I2804" s="4" t="s">
        <v>17013</v>
      </c>
      <c r="J2804" s="4"/>
      <c r="K2804" s="4"/>
      <c r="L2804" s="4"/>
      <c r="M2804" s="2" t="s">
        <v>17014</v>
      </c>
    </row>
    <row r="2805" spans="1:13" ht="15" customHeight="1">
      <c r="A2805" s="4" t="s">
        <v>17015</v>
      </c>
      <c r="B2805" s="4" t="s">
        <v>533</v>
      </c>
      <c r="C2805" s="4" t="s">
        <v>17016</v>
      </c>
      <c r="D2805" s="4" t="s">
        <v>2944</v>
      </c>
      <c r="E2805" s="4" t="s">
        <v>17017</v>
      </c>
      <c r="F2805" s="4">
        <v>2026</v>
      </c>
      <c r="G2805" s="4" t="s">
        <v>2946</v>
      </c>
      <c r="H2805" s="4" t="s">
        <v>6313</v>
      </c>
      <c r="I2805" s="4" t="s">
        <v>2947</v>
      </c>
      <c r="J2805" s="4"/>
      <c r="K2805" s="4" t="s">
        <v>2943</v>
      </c>
      <c r="L2805" s="4" t="s">
        <v>1264</v>
      </c>
      <c r="M2805" s="4" t="s">
        <v>2948</v>
      </c>
    </row>
    <row r="2806" spans="1:13" ht="15" customHeight="1">
      <c r="A2806" s="4" t="s">
        <v>17018</v>
      </c>
      <c r="B2806" s="4" t="s">
        <v>533</v>
      </c>
      <c r="C2806" s="4" t="s">
        <v>17019</v>
      </c>
      <c r="D2806" s="4" t="s">
        <v>123</v>
      </c>
      <c r="E2806" s="4" t="s">
        <v>17020</v>
      </c>
      <c r="F2806" s="4">
        <v>2025</v>
      </c>
      <c r="G2806" s="4" t="s">
        <v>4053</v>
      </c>
      <c r="H2806" s="4" t="s">
        <v>6234</v>
      </c>
      <c r="I2806" s="4" t="s">
        <v>4054</v>
      </c>
      <c r="J2806" s="4" t="s">
        <v>4055</v>
      </c>
      <c r="K2806" s="4" t="s">
        <v>122</v>
      </c>
      <c r="L2806" s="4" t="s">
        <v>1264</v>
      </c>
      <c r="M2806" s="4" t="s">
        <v>124</v>
      </c>
    </row>
    <row r="2807" spans="1:13" ht="15" customHeight="1">
      <c r="A2807" s="4" t="s">
        <v>17021</v>
      </c>
      <c r="B2807" s="4" t="s">
        <v>533</v>
      </c>
      <c r="C2807" s="4" t="s">
        <v>17022</v>
      </c>
      <c r="D2807" s="4" t="s">
        <v>17023</v>
      </c>
      <c r="E2807" s="4" t="s">
        <v>17024</v>
      </c>
      <c r="F2807" s="4">
        <v>2026</v>
      </c>
      <c r="G2807" s="4" t="s">
        <v>17025</v>
      </c>
      <c r="H2807" s="4" t="s">
        <v>6164</v>
      </c>
      <c r="I2807" s="4" t="s">
        <v>17026</v>
      </c>
      <c r="J2807" s="4"/>
      <c r="K2807" s="4"/>
      <c r="L2807" s="4"/>
      <c r="M2807" s="4" t="s">
        <v>17027</v>
      </c>
    </row>
    <row r="2808" spans="1:13" ht="15" customHeight="1">
      <c r="A2808" s="4" t="s">
        <v>17028</v>
      </c>
      <c r="B2808" s="4" t="s">
        <v>533</v>
      </c>
      <c r="C2808" s="4" t="s">
        <v>17029</v>
      </c>
      <c r="D2808" s="4" t="s">
        <v>17030</v>
      </c>
      <c r="E2808" s="4" t="s">
        <v>17031</v>
      </c>
      <c r="F2808" s="4">
        <v>2026</v>
      </c>
      <c r="G2808" s="4" t="s">
        <v>17032</v>
      </c>
      <c r="H2808" s="4" t="s">
        <v>6156</v>
      </c>
      <c r="I2808" s="4" t="s">
        <v>17033</v>
      </c>
      <c r="J2808" s="4"/>
      <c r="K2808" s="4"/>
      <c r="L2808" s="4"/>
      <c r="M2808" s="4" t="s">
        <v>17034</v>
      </c>
    </row>
    <row r="2809" spans="1:13" ht="15" customHeight="1">
      <c r="A2809" s="4" t="s">
        <v>17035</v>
      </c>
      <c r="B2809" s="4" t="s">
        <v>533</v>
      </c>
      <c r="C2809" s="4" t="s">
        <v>17036</v>
      </c>
      <c r="D2809" s="4" t="s">
        <v>17037</v>
      </c>
      <c r="E2809" s="4" t="s">
        <v>17038</v>
      </c>
      <c r="F2809" s="4">
        <v>2026</v>
      </c>
      <c r="G2809" s="4" t="s">
        <v>6187</v>
      </c>
      <c r="H2809" s="4" t="s">
        <v>6156</v>
      </c>
      <c r="I2809" s="4" t="s">
        <v>17039</v>
      </c>
      <c r="J2809" s="4" t="s">
        <v>17040</v>
      </c>
      <c r="K2809" s="4"/>
      <c r="L2809" s="4"/>
      <c r="M2809" s="4" t="s">
        <v>17041</v>
      </c>
    </row>
    <row r="2810" spans="1:13" ht="15" customHeight="1">
      <c r="A2810" s="4" t="s">
        <v>17042</v>
      </c>
      <c r="B2810" s="4" t="s">
        <v>533</v>
      </c>
      <c r="C2810" s="4" t="s">
        <v>17043</v>
      </c>
      <c r="D2810" s="4" t="s">
        <v>17044</v>
      </c>
      <c r="E2810" s="4" t="s">
        <v>17045</v>
      </c>
      <c r="F2810" s="4">
        <v>2026</v>
      </c>
      <c r="G2810" s="4" t="s">
        <v>8488</v>
      </c>
      <c r="H2810" s="4" t="s">
        <v>6156</v>
      </c>
      <c r="I2810" s="4" t="s">
        <v>17046</v>
      </c>
      <c r="J2810" s="4"/>
      <c r="K2810" s="4"/>
      <c r="L2810" s="4"/>
      <c r="M2810" s="4" t="s">
        <v>17047</v>
      </c>
    </row>
    <row r="2811" spans="1:13" ht="15" customHeight="1">
      <c r="A2811" s="4" t="s">
        <v>17048</v>
      </c>
      <c r="B2811" s="4" t="s">
        <v>533</v>
      </c>
      <c r="C2811" s="4" t="s">
        <v>17049</v>
      </c>
      <c r="D2811" s="4" t="s">
        <v>17050</v>
      </c>
      <c r="E2811" s="4" t="s">
        <v>17051</v>
      </c>
      <c r="F2811" s="4">
        <v>2026</v>
      </c>
      <c r="G2811" s="4" t="s">
        <v>6796</v>
      </c>
      <c r="H2811" s="4" t="s">
        <v>6164</v>
      </c>
      <c r="I2811" s="4" t="s">
        <v>17052</v>
      </c>
      <c r="J2811" s="4"/>
      <c r="K2811" s="4"/>
      <c r="L2811" s="4"/>
      <c r="M2811" s="4" t="s">
        <v>17053</v>
      </c>
    </row>
    <row r="2812" spans="1:13" ht="15" customHeight="1">
      <c r="A2812" s="4" t="s">
        <v>17054</v>
      </c>
      <c r="B2812" s="4" t="s">
        <v>533</v>
      </c>
      <c r="C2812" s="4" t="s">
        <v>17055</v>
      </c>
      <c r="D2812" s="4" t="s">
        <v>17056</v>
      </c>
      <c r="E2812" s="4" t="s">
        <v>17057</v>
      </c>
      <c r="F2812" s="4">
        <v>2026</v>
      </c>
      <c r="G2812" s="4" t="s">
        <v>6187</v>
      </c>
      <c r="H2812" s="4" t="s">
        <v>6164</v>
      </c>
      <c r="I2812" s="4" t="s">
        <v>17058</v>
      </c>
      <c r="J2812" s="4" t="s">
        <v>17059</v>
      </c>
      <c r="K2812" s="4"/>
      <c r="L2812" s="4"/>
      <c r="M2812" s="4" t="s">
        <v>17060</v>
      </c>
    </row>
    <row r="2813" spans="1:13" ht="15" customHeight="1">
      <c r="A2813" s="4" t="s">
        <v>17061</v>
      </c>
      <c r="B2813" s="4" t="s">
        <v>533</v>
      </c>
      <c r="C2813" s="4" t="s">
        <v>17062</v>
      </c>
      <c r="D2813" s="4" t="s">
        <v>17063</v>
      </c>
      <c r="E2813" s="4" t="s">
        <v>17064</v>
      </c>
      <c r="F2813" s="4">
        <v>2026</v>
      </c>
      <c r="G2813" s="4" t="s">
        <v>17065</v>
      </c>
      <c r="H2813" s="4" t="s">
        <v>6156</v>
      </c>
      <c r="I2813" s="4" t="s">
        <v>17066</v>
      </c>
      <c r="J2813" s="4"/>
      <c r="K2813" s="4"/>
      <c r="L2813" s="4"/>
      <c r="M2813" s="4" t="s">
        <v>17067</v>
      </c>
    </row>
    <row r="2814" spans="1:13" ht="15" customHeight="1">
      <c r="A2814" s="4" t="s">
        <v>17068</v>
      </c>
      <c r="B2814" s="4" t="s">
        <v>533</v>
      </c>
      <c r="C2814" s="4" t="s">
        <v>17069</v>
      </c>
      <c r="D2814" s="4" t="s">
        <v>17070</v>
      </c>
      <c r="E2814" s="4" t="s">
        <v>17071</v>
      </c>
      <c r="F2814" s="4">
        <v>2020</v>
      </c>
      <c r="G2814" s="4" t="s">
        <v>17072</v>
      </c>
      <c r="H2814" s="4" t="s">
        <v>6180</v>
      </c>
      <c r="I2814" s="4" t="s">
        <v>17073</v>
      </c>
      <c r="J2814" s="4"/>
      <c r="K2814" s="4"/>
      <c r="L2814" s="4"/>
      <c r="M2814" s="4" t="s">
        <v>17074</v>
      </c>
    </row>
    <row r="2815" spans="1:13" ht="15" customHeight="1">
      <c r="A2815" s="4" t="s">
        <v>17075</v>
      </c>
      <c r="B2815" s="4" t="s">
        <v>533</v>
      </c>
      <c r="C2815" s="4" t="s">
        <v>17076</v>
      </c>
      <c r="D2815" s="4" t="s">
        <v>1385</v>
      </c>
      <c r="E2815" s="4" t="s">
        <v>17077</v>
      </c>
      <c r="F2815" s="4">
        <v>2025</v>
      </c>
      <c r="G2815" s="4" t="s">
        <v>1387</v>
      </c>
      <c r="H2815" s="4" t="s">
        <v>6269</v>
      </c>
      <c r="I2815" s="4" t="s">
        <v>1388</v>
      </c>
      <c r="J2815" s="4"/>
      <c r="K2815" s="4" t="s">
        <v>1384</v>
      </c>
      <c r="L2815" s="4" t="s">
        <v>1264</v>
      </c>
      <c r="M2815" s="4" t="s">
        <v>1389</v>
      </c>
    </row>
    <row r="2816" spans="1:13" ht="15" customHeight="1">
      <c r="A2816" s="4" t="s">
        <v>17078</v>
      </c>
      <c r="B2816" s="4" t="s">
        <v>533</v>
      </c>
      <c r="C2816" s="4" t="s">
        <v>17079</v>
      </c>
      <c r="D2816" s="4" t="s">
        <v>17080</v>
      </c>
      <c r="E2816" s="4" t="s">
        <v>17081</v>
      </c>
      <c r="F2816" s="4">
        <v>2026</v>
      </c>
      <c r="G2816" s="4" t="s">
        <v>17082</v>
      </c>
      <c r="H2816" s="4" t="s">
        <v>6202</v>
      </c>
      <c r="I2816" s="4" t="s">
        <v>17083</v>
      </c>
      <c r="J2816" s="4"/>
      <c r="K2816" s="4"/>
      <c r="L2816" s="4"/>
      <c r="M2816" s="4" t="s">
        <v>17084</v>
      </c>
    </row>
    <row r="2817" spans="1:13" ht="15" customHeight="1">
      <c r="A2817" s="4" t="s">
        <v>17085</v>
      </c>
      <c r="B2817" s="4" t="s">
        <v>533</v>
      </c>
      <c r="C2817" s="4" t="s">
        <v>17086</v>
      </c>
      <c r="D2817" s="4" t="s">
        <v>1587</v>
      </c>
      <c r="E2817" s="4" t="s">
        <v>17087</v>
      </c>
      <c r="F2817" s="4">
        <v>2025</v>
      </c>
      <c r="G2817" s="4" t="s">
        <v>1589</v>
      </c>
      <c r="H2817" s="4" t="s">
        <v>6313</v>
      </c>
      <c r="I2817" s="4" t="s">
        <v>1590</v>
      </c>
      <c r="J2817" s="4"/>
      <c r="K2817" s="4" t="s">
        <v>1586</v>
      </c>
      <c r="L2817" s="4" t="s">
        <v>1264</v>
      </c>
      <c r="M2817" s="4" t="s">
        <v>1591</v>
      </c>
    </row>
    <row r="2818" spans="1:13" ht="15" customHeight="1">
      <c r="A2818" s="4" t="s">
        <v>17088</v>
      </c>
      <c r="B2818" s="4" t="s">
        <v>533</v>
      </c>
      <c r="C2818" s="4" t="s">
        <v>17089</v>
      </c>
      <c r="D2818" s="4" t="s">
        <v>17090</v>
      </c>
      <c r="E2818" s="4" t="s">
        <v>17091</v>
      </c>
      <c r="F2818" s="4">
        <v>2026</v>
      </c>
      <c r="G2818" s="4" t="s">
        <v>6187</v>
      </c>
      <c r="H2818" s="4" t="s">
        <v>6164</v>
      </c>
      <c r="I2818" s="4" t="s">
        <v>17092</v>
      </c>
      <c r="J2818" s="4" t="s">
        <v>17093</v>
      </c>
      <c r="K2818" s="4"/>
      <c r="L2818" s="4"/>
      <c r="M2818" s="4" t="s">
        <v>17094</v>
      </c>
    </row>
    <row r="2819" spans="1:13" ht="15" customHeight="1">
      <c r="A2819" s="4" t="s">
        <v>17095</v>
      </c>
      <c r="B2819" s="4" t="s">
        <v>533</v>
      </c>
      <c r="C2819" s="4" t="s">
        <v>17096</v>
      </c>
      <c r="D2819" s="4" t="s">
        <v>17097</v>
      </c>
      <c r="E2819" s="4" t="s">
        <v>13730</v>
      </c>
      <c r="F2819" s="4">
        <v>2026</v>
      </c>
      <c r="G2819" s="4" t="s">
        <v>13731</v>
      </c>
      <c r="H2819" s="4" t="s">
        <v>6156</v>
      </c>
      <c r="I2819" s="4" t="s">
        <v>17098</v>
      </c>
      <c r="J2819" s="4"/>
      <c r="K2819" s="4"/>
      <c r="L2819" s="4"/>
      <c r="M2819" s="4" t="s">
        <v>17099</v>
      </c>
    </row>
    <row r="2820" spans="1:13" ht="15" customHeight="1">
      <c r="A2820" s="4" t="s">
        <v>17100</v>
      </c>
      <c r="B2820" s="4" t="s">
        <v>533</v>
      </c>
      <c r="C2820" s="4" t="s">
        <v>17101</v>
      </c>
      <c r="D2820" s="4" t="s">
        <v>17102</v>
      </c>
      <c r="E2820" s="4" t="s">
        <v>17103</v>
      </c>
      <c r="F2820" s="4">
        <v>2026</v>
      </c>
      <c r="G2820" s="4" t="s">
        <v>17104</v>
      </c>
      <c r="H2820" s="4" t="s">
        <v>6156</v>
      </c>
      <c r="I2820" s="4" t="s">
        <v>17105</v>
      </c>
      <c r="J2820" s="4"/>
      <c r="K2820" s="4"/>
      <c r="L2820" s="4"/>
      <c r="M2820" s="4" t="s">
        <v>17106</v>
      </c>
    </row>
    <row r="2821" spans="1:13" ht="15" customHeight="1">
      <c r="A2821" s="4" t="s">
        <v>17107</v>
      </c>
      <c r="B2821" s="4" t="s">
        <v>533</v>
      </c>
      <c r="C2821" s="4" t="s">
        <v>17108</v>
      </c>
      <c r="D2821" s="4" t="s">
        <v>17109</v>
      </c>
      <c r="E2821" s="4" t="s">
        <v>17110</v>
      </c>
      <c r="F2821" s="4">
        <v>2026</v>
      </c>
      <c r="G2821" s="4" t="s">
        <v>6187</v>
      </c>
      <c r="H2821" s="4" t="s">
        <v>6164</v>
      </c>
      <c r="I2821" s="4" t="s">
        <v>17111</v>
      </c>
      <c r="J2821" s="4" t="s">
        <v>17112</v>
      </c>
      <c r="K2821" s="4"/>
      <c r="L2821" s="4"/>
      <c r="M2821" s="4" t="s">
        <v>17113</v>
      </c>
    </row>
    <row r="2822" spans="1:13" ht="15" customHeight="1">
      <c r="A2822" s="4" t="s">
        <v>209</v>
      </c>
      <c r="B2822" s="4" t="s">
        <v>533</v>
      </c>
      <c r="C2822" s="4" t="s">
        <v>17114</v>
      </c>
      <c r="D2822" s="4" t="s">
        <v>210</v>
      </c>
      <c r="E2822" s="4" t="s">
        <v>17115</v>
      </c>
      <c r="F2822" s="4">
        <v>2026</v>
      </c>
      <c r="G2822" s="4" t="s">
        <v>7104</v>
      </c>
      <c r="H2822" s="4" t="s">
        <v>6156</v>
      </c>
      <c r="I2822" s="4" t="s">
        <v>17116</v>
      </c>
      <c r="J2822" s="4"/>
      <c r="K2822" s="4"/>
      <c r="L2822" s="4"/>
      <c r="M2822" s="4" t="s">
        <v>17117</v>
      </c>
    </row>
    <row r="2823" spans="1:13" ht="15" customHeight="1">
      <c r="A2823" s="4" t="s">
        <v>17118</v>
      </c>
      <c r="B2823" s="4" t="s">
        <v>533</v>
      </c>
      <c r="C2823" s="4" t="s">
        <v>17119</v>
      </c>
      <c r="D2823" s="4" t="s">
        <v>17120</v>
      </c>
      <c r="E2823" s="4" t="s">
        <v>17121</v>
      </c>
      <c r="F2823" s="4">
        <v>2026</v>
      </c>
      <c r="G2823" s="4" t="s">
        <v>6187</v>
      </c>
      <c r="H2823" s="4" t="s">
        <v>6164</v>
      </c>
      <c r="I2823" s="4" t="s">
        <v>17122</v>
      </c>
      <c r="J2823" s="4" t="s">
        <v>17123</v>
      </c>
      <c r="K2823" s="4"/>
      <c r="L2823" s="4"/>
      <c r="M2823" s="4" t="s">
        <v>17124</v>
      </c>
    </row>
    <row r="2824" spans="1:13" ht="15" customHeight="1">
      <c r="A2824" s="4" t="s">
        <v>17125</v>
      </c>
      <c r="B2824" s="4" t="s">
        <v>533</v>
      </c>
      <c r="C2824" s="4" t="s">
        <v>17126</v>
      </c>
      <c r="D2824" s="4" t="s">
        <v>17127</v>
      </c>
      <c r="E2824" s="4" t="s">
        <v>17128</v>
      </c>
      <c r="F2824" s="4">
        <v>2026</v>
      </c>
      <c r="G2824" s="4" t="s">
        <v>15287</v>
      </c>
      <c r="H2824" s="4" t="s">
        <v>6156</v>
      </c>
      <c r="I2824" s="4" t="s">
        <v>17129</v>
      </c>
      <c r="J2824" s="4"/>
      <c r="K2824" s="4"/>
      <c r="L2824" s="4"/>
      <c r="M2824" s="4" t="s">
        <v>17130</v>
      </c>
    </row>
    <row r="2825" spans="1:13" ht="15" customHeight="1">
      <c r="A2825" s="4" t="s">
        <v>17131</v>
      </c>
      <c r="B2825" s="4" t="s">
        <v>533</v>
      </c>
      <c r="C2825" s="4" t="s">
        <v>17132</v>
      </c>
      <c r="D2825" s="4" t="s">
        <v>17133</v>
      </c>
      <c r="E2825" s="4" t="s">
        <v>17134</v>
      </c>
      <c r="F2825" s="4">
        <v>2026</v>
      </c>
      <c r="G2825" s="4"/>
      <c r="H2825" s="4" t="s">
        <v>6180</v>
      </c>
      <c r="I2825" s="4"/>
      <c r="J2825" s="4" t="s">
        <v>17135</v>
      </c>
      <c r="K2825" s="4"/>
      <c r="L2825" s="4"/>
      <c r="M2825" s="4" t="s">
        <v>17136</v>
      </c>
    </row>
    <row r="2826" spans="1:13" ht="15" customHeight="1">
      <c r="A2826" s="4" t="s">
        <v>17137</v>
      </c>
      <c r="B2826" s="4" t="s">
        <v>533</v>
      </c>
      <c r="C2826" s="4" t="s">
        <v>17138</v>
      </c>
      <c r="D2826" s="4" t="s">
        <v>17139</v>
      </c>
      <c r="E2826" s="4" t="s">
        <v>17140</v>
      </c>
      <c r="F2826" s="4">
        <v>2026</v>
      </c>
      <c r="G2826" s="4" t="s">
        <v>6233</v>
      </c>
      <c r="H2826" s="4" t="s">
        <v>6234</v>
      </c>
      <c r="I2826" s="4" t="s">
        <v>17141</v>
      </c>
      <c r="J2826" s="4" t="s">
        <v>17142</v>
      </c>
      <c r="K2826" s="4"/>
      <c r="L2826" s="4"/>
      <c r="M2826" s="4" t="s">
        <v>17143</v>
      </c>
    </row>
    <row r="2827" spans="1:13" ht="15" customHeight="1">
      <c r="A2827" s="4" t="s">
        <v>17144</v>
      </c>
      <c r="B2827" s="4" t="s">
        <v>533</v>
      </c>
      <c r="C2827" s="4" t="s">
        <v>17145</v>
      </c>
      <c r="D2827" s="4" t="s">
        <v>17146</v>
      </c>
      <c r="E2827" s="4" t="s">
        <v>17147</v>
      </c>
      <c r="F2827" s="4">
        <v>2025</v>
      </c>
      <c r="G2827" s="4" t="s">
        <v>775</v>
      </c>
      <c r="H2827" s="4" t="s">
        <v>6202</v>
      </c>
      <c r="I2827" s="4" t="s">
        <v>17148</v>
      </c>
      <c r="J2827" s="4"/>
      <c r="K2827" s="4"/>
      <c r="L2827" s="4"/>
      <c r="M2827" s="4" t="s">
        <v>17149</v>
      </c>
    </row>
    <row r="2828" spans="1:13" ht="15" customHeight="1">
      <c r="A2828" s="4" t="s">
        <v>17150</v>
      </c>
      <c r="B2828" s="4" t="s">
        <v>533</v>
      </c>
      <c r="C2828" s="4" t="s">
        <v>17151</v>
      </c>
      <c r="D2828" s="4" t="s">
        <v>17152</v>
      </c>
      <c r="E2828" s="4" t="s">
        <v>17153</v>
      </c>
      <c r="F2828" s="4">
        <v>2025</v>
      </c>
      <c r="G2828" s="4" t="s">
        <v>6187</v>
      </c>
      <c r="H2828" s="4" t="s">
        <v>6164</v>
      </c>
      <c r="I2828" s="4" t="s">
        <v>17154</v>
      </c>
      <c r="J2828" s="4" t="s">
        <v>17155</v>
      </c>
      <c r="K2828" s="4"/>
      <c r="L2828" s="4"/>
      <c r="M2828" s="4" t="s">
        <v>17156</v>
      </c>
    </row>
    <row r="2829" spans="1:13" ht="15" customHeight="1">
      <c r="A2829" s="4" t="s">
        <v>17157</v>
      </c>
      <c r="B2829" s="4" t="s">
        <v>533</v>
      </c>
      <c r="C2829" s="4" t="s">
        <v>17158</v>
      </c>
      <c r="D2829" s="4" t="s">
        <v>17159</v>
      </c>
      <c r="E2829" s="4" t="s">
        <v>17160</v>
      </c>
      <c r="F2829" s="4">
        <v>2025</v>
      </c>
      <c r="G2829" s="4" t="s">
        <v>6574</v>
      </c>
      <c r="H2829" s="4" t="s">
        <v>6156</v>
      </c>
      <c r="I2829" s="4" t="s">
        <v>17161</v>
      </c>
      <c r="J2829" s="4"/>
      <c r="K2829" s="4"/>
      <c r="L2829" s="4"/>
      <c r="M2829" s="4" t="s">
        <v>17162</v>
      </c>
    </row>
    <row r="2830" spans="1:13" ht="15" customHeight="1">
      <c r="A2830" s="4" t="s">
        <v>17163</v>
      </c>
      <c r="B2830" s="4" t="s">
        <v>533</v>
      </c>
      <c r="C2830" s="4" t="s">
        <v>17164</v>
      </c>
      <c r="D2830" s="4" t="s">
        <v>17165</v>
      </c>
      <c r="E2830" s="4" t="s">
        <v>17166</v>
      </c>
      <c r="F2830" s="4">
        <v>2025</v>
      </c>
      <c r="G2830" s="4" t="s">
        <v>17167</v>
      </c>
      <c r="H2830" s="4" t="s">
        <v>6164</v>
      </c>
      <c r="I2830" s="4" t="s">
        <v>17168</v>
      </c>
      <c r="J2830" s="4"/>
      <c r="K2830" s="4"/>
      <c r="L2830" s="4"/>
      <c r="M2830" s="2" t="s">
        <v>17169</v>
      </c>
    </row>
    <row r="2831" spans="1:13" ht="15" customHeight="1">
      <c r="A2831" s="4" t="s">
        <v>17170</v>
      </c>
      <c r="B2831" s="4" t="s">
        <v>533</v>
      </c>
      <c r="C2831" s="4" t="s">
        <v>17171</v>
      </c>
      <c r="D2831" s="4" t="s">
        <v>17172</v>
      </c>
      <c r="E2831" s="4" t="s">
        <v>17173</v>
      </c>
      <c r="F2831" s="4">
        <v>2026</v>
      </c>
      <c r="G2831" s="4"/>
      <c r="H2831" s="4" t="s">
        <v>6180</v>
      </c>
      <c r="I2831" s="4"/>
      <c r="J2831" s="4" t="s">
        <v>17174</v>
      </c>
      <c r="K2831" s="4"/>
      <c r="L2831" s="4"/>
      <c r="M2831" s="4" t="s">
        <v>17175</v>
      </c>
    </row>
    <row r="2832" spans="1:13" ht="15" customHeight="1">
      <c r="A2832" s="4" t="s">
        <v>17176</v>
      </c>
      <c r="B2832" s="4" t="s">
        <v>533</v>
      </c>
      <c r="C2832" s="4" t="s">
        <v>17177</v>
      </c>
      <c r="D2832" s="4" t="s">
        <v>17178</v>
      </c>
      <c r="E2832" s="4" t="s">
        <v>17179</v>
      </c>
      <c r="F2832" s="4">
        <v>2026</v>
      </c>
      <c r="G2832" s="4" t="s">
        <v>15641</v>
      </c>
      <c r="H2832" s="4" t="s">
        <v>6202</v>
      </c>
      <c r="I2832" s="4" t="s">
        <v>17180</v>
      </c>
      <c r="J2832" s="4"/>
      <c r="K2832" s="4"/>
      <c r="L2832" s="4"/>
      <c r="M2832" s="4" t="s">
        <v>17181</v>
      </c>
    </row>
    <row r="2833" spans="1:13" ht="15" customHeight="1">
      <c r="A2833" s="4" t="s">
        <v>17182</v>
      </c>
      <c r="B2833" s="4" t="s">
        <v>533</v>
      </c>
      <c r="C2833" s="4" t="s">
        <v>17183</v>
      </c>
      <c r="D2833" s="4" t="s">
        <v>3168</v>
      </c>
      <c r="E2833" s="4" t="s">
        <v>17184</v>
      </c>
      <c r="F2833" s="4">
        <v>2025</v>
      </c>
      <c r="G2833" s="4" t="s">
        <v>15395</v>
      </c>
      <c r="H2833" s="4" t="s">
        <v>6384</v>
      </c>
      <c r="I2833" s="4" t="s">
        <v>3170</v>
      </c>
      <c r="J2833" s="4"/>
      <c r="K2833" s="4" t="s">
        <v>3167</v>
      </c>
      <c r="L2833" s="4" t="s">
        <v>1264</v>
      </c>
      <c r="M2833" s="4" t="s">
        <v>3171</v>
      </c>
    </row>
    <row r="2834" spans="1:13" ht="15" customHeight="1">
      <c r="A2834" s="4" t="s">
        <v>17185</v>
      </c>
      <c r="B2834" s="4" t="s">
        <v>533</v>
      </c>
      <c r="C2834" s="4" t="s">
        <v>17186</v>
      </c>
      <c r="D2834" s="4" t="s">
        <v>17187</v>
      </c>
      <c r="E2834" s="4" t="s">
        <v>17188</v>
      </c>
      <c r="F2834" s="4">
        <v>2025</v>
      </c>
      <c r="G2834" s="4" t="s">
        <v>17189</v>
      </c>
      <c r="H2834" s="4" t="s">
        <v>761</v>
      </c>
      <c r="I2834" s="4" t="s">
        <v>17190</v>
      </c>
      <c r="J2834" s="4"/>
      <c r="K2834" s="4"/>
      <c r="L2834" s="4"/>
      <c r="M2834" s="4" t="s">
        <v>17191</v>
      </c>
    </row>
    <row r="2835" spans="1:13" ht="15" customHeight="1">
      <c r="A2835" s="4" t="s">
        <v>17192</v>
      </c>
      <c r="B2835" s="4" t="s">
        <v>533</v>
      </c>
      <c r="C2835" s="4" t="s">
        <v>17193</v>
      </c>
      <c r="D2835" s="4" t="s">
        <v>17194</v>
      </c>
      <c r="E2835" s="4" t="s">
        <v>17195</v>
      </c>
      <c r="F2835" s="4">
        <v>2026</v>
      </c>
      <c r="G2835" s="4" t="s">
        <v>17196</v>
      </c>
      <c r="H2835" s="4" t="s">
        <v>6164</v>
      </c>
      <c r="I2835" s="4" t="s">
        <v>17197</v>
      </c>
      <c r="J2835" s="4"/>
      <c r="K2835" s="4"/>
      <c r="L2835" s="4"/>
      <c r="M2835" s="4" t="s">
        <v>17198</v>
      </c>
    </row>
    <row r="2836" spans="1:13" ht="15" customHeight="1">
      <c r="A2836" s="4" t="s">
        <v>17199</v>
      </c>
      <c r="B2836" s="4" t="s">
        <v>533</v>
      </c>
      <c r="C2836" s="4" t="s">
        <v>17200</v>
      </c>
      <c r="D2836" s="4" t="s">
        <v>17201</v>
      </c>
      <c r="E2836" s="4" t="s">
        <v>17202</v>
      </c>
      <c r="F2836" s="4">
        <v>2025</v>
      </c>
      <c r="G2836" s="4"/>
      <c r="H2836" s="4" t="s">
        <v>6180</v>
      </c>
      <c r="I2836" s="4"/>
      <c r="J2836" s="4" t="s">
        <v>17203</v>
      </c>
      <c r="K2836" s="4"/>
      <c r="L2836" s="4"/>
      <c r="M2836" s="4" t="s">
        <v>17204</v>
      </c>
    </row>
    <row r="2837" spans="1:13" ht="15" customHeight="1">
      <c r="A2837" s="4" t="s">
        <v>17205</v>
      </c>
      <c r="B2837" s="4" t="s">
        <v>533</v>
      </c>
      <c r="C2837" s="4" t="s">
        <v>17206</v>
      </c>
      <c r="D2837" s="4" t="s">
        <v>4167</v>
      </c>
      <c r="E2837" s="4" t="s">
        <v>17207</v>
      </c>
      <c r="F2837" s="4">
        <v>2026</v>
      </c>
      <c r="G2837" s="4" t="s">
        <v>16083</v>
      </c>
      <c r="H2837" s="4" t="s">
        <v>6269</v>
      </c>
      <c r="I2837" s="4" t="s">
        <v>4169</v>
      </c>
      <c r="J2837" s="4"/>
      <c r="K2837" s="4" t="s">
        <v>4166</v>
      </c>
      <c r="L2837" s="4" t="s">
        <v>1264</v>
      </c>
      <c r="M2837" s="4" t="s">
        <v>4170</v>
      </c>
    </row>
    <row r="2838" spans="1:13" ht="15" customHeight="1">
      <c r="A2838" s="4" t="s">
        <v>17208</v>
      </c>
      <c r="B2838" s="4" t="s">
        <v>533</v>
      </c>
      <c r="C2838" s="4" t="s">
        <v>17209</v>
      </c>
      <c r="D2838" s="4" t="s">
        <v>17210</v>
      </c>
      <c r="E2838" s="4" t="s">
        <v>17211</v>
      </c>
      <c r="F2838" s="4">
        <v>2026</v>
      </c>
      <c r="G2838" s="4"/>
      <c r="H2838" s="4" t="s">
        <v>761</v>
      </c>
      <c r="I2838" s="4"/>
      <c r="J2838" s="4"/>
      <c r="K2838" s="4"/>
      <c r="L2838" s="4"/>
      <c r="M2838" s="4"/>
    </row>
    <row r="2839" spans="1:13" ht="15" customHeight="1">
      <c r="A2839" s="4" t="s">
        <v>17212</v>
      </c>
      <c r="B2839" s="4" t="s">
        <v>533</v>
      </c>
      <c r="C2839" s="4" t="s">
        <v>17213</v>
      </c>
      <c r="D2839" s="4" t="s">
        <v>17214</v>
      </c>
      <c r="E2839" s="4" t="s">
        <v>17215</v>
      </c>
      <c r="F2839" s="4">
        <v>2026</v>
      </c>
      <c r="G2839" s="4" t="s">
        <v>6187</v>
      </c>
      <c r="H2839" s="4" t="s">
        <v>6164</v>
      </c>
      <c r="I2839" s="4" t="s">
        <v>17216</v>
      </c>
      <c r="J2839" s="4" t="s">
        <v>17217</v>
      </c>
      <c r="K2839" s="4"/>
      <c r="L2839" s="4"/>
      <c r="M2839" s="4" t="s">
        <v>17218</v>
      </c>
    </row>
    <row r="2840" spans="1:13" ht="15" customHeight="1">
      <c r="A2840" s="4" t="s">
        <v>17219</v>
      </c>
      <c r="B2840" s="4" t="s">
        <v>533</v>
      </c>
      <c r="C2840" s="4" t="s">
        <v>17220</v>
      </c>
      <c r="D2840" s="4" t="s">
        <v>17221</v>
      </c>
      <c r="E2840" s="4" t="s">
        <v>17222</v>
      </c>
      <c r="F2840" s="4">
        <v>2025</v>
      </c>
      <c r="G2840" s="4" t="s">
        <v>6187</v>
      </c>
      <c r="H2840" s="4" t="s">
        <v>6164</v>
      </c>
      <c r="I2840" s="4" t="s">
        <v>17223</v>
      </c>
      <c r="J2840" s="4" t="s">
        <v>17224</v>
      </c>
      <c r="K2840" s="4"/>
      <c r="L2840" s="4"/>
      <c r="M2840" s="4" t="s">
        <v>17225</v>
      </c>
    </row>
    <row r="2841" spans="1:13" ht="15" customHeight="1">
      <c r="A2841" s="4" t="s">
        <v>17226</v>
      </c>
      <c r="B2841" s="4" t="s">
        <v>533</v>
      </c>
      <c r="C2841" s="4" t="s">
        <v>17227</v>
      </c>
      <c r="D2841" s="4" t="s">
        <v>17228</v>
      </c>
      <c r="E2841" s="4" t="s">
        <v>17229</v>
      </c>
      <c r="F2841" s="4">
        <v>2025</v>
      </c>
      <c r="G2841" s="4" t="s">
        <v>6187</v>
      </c>
      <c r="H2841" s="4" t="s">
        <v>6164</v>
      </c>
      <c r="I2841" s="4" t="s">
        <v>17230</v>
      </c>
      <c r="J2841" s="4" t="s">
        <v>17231</v>
      </c>
      <c r="K2841" s="4"/>
      <c r="L2841" s="4"/>
      <c r="M2841" s="4" t="s">
        <v>17232</v>
      </c>
    </row>
    <row r="2842" spans="1:13" ht="15" customHeight="1">
      <c r="A2842" s="4" t="s">
        <v>17233</v>
      </c>
      <c r="B2842" s="4" t="s">
        <v>533</v>
      </c>
      <c r="C2842" s="4" t="s">
        <v>17234</v>
      </c>
      <c r="D2842" s="4" t="s">
        <v>17235</v>
      </c>
      <c r="E2842" s="4" t="s">
        <v>17236</v>
      </c>
      <c r="F2842" s="4">
        <v>2026</v>
      </c>
      <c r="G2842" s="4" t="s">
        <v>17237</v>
      </c>
      <c r="H2842" s="4" t="s">
        <v>6156</v>
      </c>
      <c r="I2842" s="4" t="s">
        <v>17238</v>
      </c>
      <c r="J2842" s="4"/>
      <c r="K2842" s="4"/>
      <c r="L2842" s="4"/>
      <c r="M2842" s="4" t="s">
        <v>17239</v>
      </c>
    </row>
    <row r="2843" spans="1:13" ht="15" customHeight="1">
      <c r="A2843" s="4" t="s">
        <v>17240</v>
      </c>
      <c r="B2843" s="4" t="s">
        <v>533</v>
      </c>
      <c r="C2843" s="4" t="s">
        <v>17241</v>
      </c>
      <c r="D2843" s="4" t="s">
        <v>17242</v>
      </c>
      <c r="E2843" s="4" t="s">
        <v>17243</v>
      </c>
      <c r="F2843" s="4">
        <v>2025</v>
      </c>
      <c r="G2843" s="4" t="s">
        <v>17244</v>
      </c>
      <c r="H2843" s="4" t="s">
        <v>6156</v>
      </c>
      <c r="I2843" s="4" t="s">
        <v>17245</v>
      </c>
      <c r="J2843" s="4"/>
      <c r="K2843" s="4"/>
      <c r="L2843" s="4"/>
      <c r="M2843" s="4" t="s">
        <v>17246</v>
      </c>
    </row>
    <row r="2844" spans="1:13" ht="15" customHeight="1">
      <c r="A2844" s="4" t="s">
        <v>140</v>
      </c>
      <c r="B2844" s="4" t="s">
        <v>533</v>
      </c>
      <c r="C2844" s="4" t="s">
        <v>17247</v>
      </c>
      <c r="D2844" s="4" t="s">
        <v>141</v>
      </c>
      <c r="E2844" s="4" t="s">
        <v>17248</v>
      </c>
      <c r="F2844" s="4">
        <v>2026</v>
      </c>
      <c r="G2844" s="4" t="s">
        <v>17249</v>
      </c>
      <c r="H2844" s="4" t="s">
        <v>6164</v>
      </c>
      <c r="I2844" s="4" t="s">
        <v>17250</v>
      </c>
      <c r="J2844" s="4"/>
      <c r="K2844" s="4"/>
      <c r="L2844" s="4"/>
      <c r="M2844" s="4" t="s">
        <v>17251</v>
      </c>
    </row>
    <row r="2845" spans="1:13" ht="15" customHeight="1">
      <c r="A2845" s="4" t="s">
        <v>17252</v>
      </c>
      <c r="B2845" s="4" t="s">
        <v>533</v>
      </c>
      <c r="C2845" s="4" t="s">
        <v>17253</v>
      </c>
      <c r="D2845" s="4" t="s">
        <v>17254</v>
      </c>
      <c r="E2845" s="4" t="s">
        <v>17255</v>
      </c>
      <c r="F2845" s="4">
        <v>2026</v>
      </c>
      <c r="G2845" s="4" t="s">
        <v>17256</v>
      </c>
      <c r="H2845" s="4" t="s">
        <v>6156</v>
      </c>
      <c r="I2845" s="4" t="s">
        <v>17257</v>
      </c>
      <c r="J2845" s="4"/>
      <c r="K2845" s="4"/>
      <c r="L2845" s="4"/>
      <c r="M2845" s="4" t="s">
        <v>17258</v>
      </c>
    </row>
    <row r="2846" spans="1:13" ht="15" customHeight="1">
      <c r="A2846" s="4" t="s">
        <v>17259</v>
      </c>
      <c r="B2846" s="4" t="s">
        <v>533</v>
      </c>
      <c r="C2846" s="4" t="s">
        <v>17260</v>
      </c>
      <c r="D2846" s="4" t="s">
        <v>17261</v>
      </c>
      <c r="E2846" s="4" t="s">
        <v>17262</v>
      </c>
      <c r="F2846" s="4">
        <v>2026</v>
      </c>
      <c r="G2846" s="4" t="s">
        <v>6738</v>
      </c>
      <c r="H2846" s="4" t="s">
        <v>16820</v>
      </c>
      <c r="I2846" s="4" t="s">
        <v>17263</v>
      </c>
      <c r="J2846" s="4" t="s">
        <v>17264</v>
      </c>
      <c r="K2846" s="4"/>
      <c r="L2846" s="4"/>
      <c r="M2846" s="4" t="s">
        <v>17265</v>
      </c>
    </row>
    <row r="2847" spans="1:13" ht="15" customHeight="1">
      <c r="A2847" s="4" t="s">
        <v>17266</v>
      </c>
      <c r="B2847" s="4" t="s">
        <v>533</v>
      </c>
      <c r="C2847" s="4" t="s">
        <v>17267</v>
      </c>
      <c r="D2847" s="4" t="s">
        <v>17268</v>
      </c>
      <c r="E2847" s="4" t="s">
        <v>17269</v>
      </c>
      <c r="F2847" s="4">
        <v>2026</v>
      </c>
      <c r="G2847" s="4" t="s">
        <v>17270</v>
      </c>
      <c r="H2847" s="4" t="s">
        <v>6164</v>
      </c>
      <c r="I2847" s="4" t="s">
        <v>17271</v>
      </c>
      <c r="J2847" s="4"/>
      <c r="K2847" s="4"/>
      <c r="L2847" s="4"/>
      <c r="M2847" s="4" t="s">
        <v>17272</v>
      </c>
    </row>
    <row r="2848" spans="1:13" ht="15" customHeight="1">
      <c r="A2848" s="4" t="s">
        <v>17273</v>
      </c>
      <c r="B2848" s="4" t="s">
        <v>533</v>
      </c>
      <c r="C2848" s="4" t="s">
        <v>17274</v>
      </c>
      <c r="D2848" s="4" t="s">
        <v>17275</v>
      </c>
      <c r="E2848" s="4" t="s">
        <v>17276</v>
      </c>
      <c r="F2848" s="4">
        <v>2025</v>
      </c>
      <c r="G2848" s="4" t="s">
        <v>6187</v>
      </c>
      <c r="H2848" s="4" t="s">
        <v>6164</v>
      </c>
      <c r="I2848" s="4" t="s">
        <v>17277</v>
      </c>
      <c r="J2848" s="4" t="s">
        <v>17278</v>
      </c>
      <c r="K2848" s="4"/>
      <c r="L2848" s="4"/>
      <c r="M2848" s="4" t="s">
        <v>17279</v>
      </c>
    </row>
    <row r="2849" spans="1:13" ht="15" customHeight="1">
      <c r="A2849" s="4" t="s">
        <v>17280</v>
      </c>
      <c r="B2849" s="4" t="s">
        <v>533</v>
      </c>
      <c r="C2849" s="4" t="s">
        <v>17281</v>
      </c>
      <c r="D2849" s="4" t="s">
        <v>17282</v>
      </c>
      <c r="E2849" s="4" t="s">
        <v>17283</v>
      </c>
      <c r="F2849" s="4">
        <v>2026</v>
      </c>
      <c r="G2849" s="4" t="s">
        <v>17284</v>
      </c>
      <c r="H2849" s="4" t="s">
        <v>6202</v>
      </c>
      <c r="I2849" s="4" t="s">
        <v>17285</v>
      </c>
      <c r="J2849" s="4"/>
      <c r="K2849" s="4"/>
      <c r="L2849" s="4"/>
      <c r="M2849" s="4" t="s">
        <v>17286</v>
      </c>
    </row>
    <row r="2850" spans="1:13" ht="15" customHeight="1">
      <c r="A2850" s="4" t="s">
        <v>17287</v>
      </c>
      <c r="B2850" s="4" t="s">
        <v>533</v>
      </c>
      <c r="C2850" s="4" t="s">
        <v>17288</v>
      </c>
      <c r="D2850" s="4" t="s">
        <v>17289</v>
      </c>
      <c r="E2850" s="4" t="s">
        <v>17290</v>
      </c>
      <c r="F2850" s="4">
        <v>2026</v>
      </c>
      <c r="G2850" s="4" t="s">
        <v>6187</v>
      </c>
      <c r="H2850" s="4" t="s">
        <v>6164</v>
      </c>
      <c r="I2850" s="4" t="s">
        <v>17291</v>
      </c>
      <c r="J2850" s="4" t="s">
        <v>17292</v>
      </c>
      <c r="K2850" s="4"/>
      <c r="L2850" s="4"/>
      <c r="M2850" s="4" t="s">
        <v>17293</v>
      </c>
    </row>
    <row r="2851" spans="1:13" ht="23.25" customHeight="1">
      <c r="A2851" s="4" t="s">
        <v>17294</v>
      </c>
      <c r="B2851" s="4" t="s">
        <v>533</v>
      </c>
      <c r="C2851" s="4" t="s">
        <v>17295</v>
      </c>
      <c r="D2851" s="4" t="s">
        <v>17296</v>
      </c>
      <c r="E2851" s="4" t="s">
        <v>17297</v>
      </c>
      <c r="F2851" s="4">
        <v>2025</v>
      </c>
      <c r="G2851" s="4" t="s">
        <v>17298</v>
      </c>
      <c r="H2851" s="4" t="s">
        <v>6156</v>
      </c>
      <c r="I2851" s="4" t="s">
        <v>17299</v>
      </c>
      <c r="J2851" s="4"/>
      <c r="K2851" s="4"/>
      <c r="L2851" s="4"/>
      <c r="M2851" s="2" t="s">
        <v>17300</v>
      </c>
    </row>
    <row r="2852" spans="1:13" ht="15" customHeight="1">
      <c r="A2852" s="4" t="s">
        <v>17301</v>
      </c>
      <c r="B2852" s="4" t="s">
        <v>533</v>
      </c>
      <c r="C2852" s="4" t="s">
        <v>17302</v>
      </c>
      <c r="D2852" s="4" t="s">
        <v>17303</v>
      </c>
      <c r="E2852" s="4" t="s">
        <v>17304</v>
      </c>
      <c r="F2852" s="4">
        <v>2026</v>
      </c>
      <c r="G2852" s="4" t="s">
        <v>6187</v>
      </c>
      <c r="H2852" s="4" t="s">
        <v>6164</v>
      </c>
      <c r="I2852" s="4" t="s">
        <v>17305</v>
      </c>
      <c r="J2852" s="4" t="s">
        <v>17306</v>
      </c>
      <c r="K2852" s="4"/>
      <c r="L2852" s="4"/>
      <c r="M2852" s="4" t="s">
        <v>17307</v>
      </c>
    </row>
    <row r="2853" spans="1:13" ht="15" customHeight="1">
      <c r="A2853" s="4" t="s">
        <v>17308</v>
      </c>
      <c r="B2853" s="4" t="s">
        <v>533</v>
      </c>
      <c r="C2853" s="4" t="s">
        <v>17309</v>
      </c>
      <c r="D2853" s="4" t="s">
        <v>17310</v>
      </c>
      <c r="E2853" s="4" t="s">
        <v>17311</v>
      </c>
      <c r="F2853" s="4">
        <v>2026</v>
      </c>
      <c r="G2853" s="4" t="s">
        <v>13636</v>
      </c>
      <c r="H2853" s="4" t="s">
        <v>6164</v>
      </c>
      <c r="I2853" s="4" t="s">
        <v>17312</v>
      </c>
      <c r="J2853" s="4"/>
      <c r="K2853" s="4"/>
      <c r="L2853" s="4"/>
      <c r="M2853" s="4" t="s">
        <v>17313</v>
      </c>
    </row>
    <row r="2854" spans="1:13" ht="15" customHeight="1">
      <c r="A2854" s="4" t="s">
        <v>17314</v>
      </c>
      <c r="B2854" s="4" t="s">
        <v>533</v>
      </c>
      <c r="C2854" s="4" t="s">
        <v>17315</v>
      </c>
      <c r="D2854" s="4" t="s">
        <v>17316</v>
      </c>
      <c r="E2854" s="4" t="s">
        <v>17317</v>
      </c>
      <c r="F2854" s="4">
        <v>2026</v>
      </c>
      <c r="G2854" s="4" t="s">
        <v>13818</v>
      </c>
      <c r="H2854" s="4" t="s">
        <v>6234</v>
      </c>
      <c r="I2854" s="4" t="s">
        <v>17318</v>
      </c>
      <c r="J2854" s="4" t="s">
        <v>17319</v>
      </c>
      <c r="K2854" s="4"/>
      <c r="L2854" s="4"/>
      <c r="M2854" s="4" t="s">
        <v>17320</v>
      </c>
    </row>
    <row r="2855" spans="1:13" ht="15" customHeight="1">
      <c r="A2855" s="4" t="s">
        <v>17321</v>
      </c>
      <c r="B2855" s="4" t="s">
        <v>533</v>
      </c>
      <c r="C2855" s="4" t="s">
        <v>17322</v>
      </c>
      <c r="D2855" s="4" t="s">
        <v>17323</v>
      </c>
      <c r="E2855" s="4" t="s">
        <v>17324</v>
      </c>
      <c r="F2855" s="4">
        <v>2026</v>
      </c>
      <c r="G2855" s="4"/>
      <c r="H2855" s="4" t="s">
        <v>6180</v>
      </c>
      <c r="I2855" s="4"/>
      <c r="J2855" s="4" t="s">
        <v>17325</v>
      </c>
      <c r="K2855" s="4"/>
      <c r="L2855" s="4"/>
      <c r="M2855" s="4" t="s">
        <v>17326</v>
      </c>
    </row>
    <row r="2856" spans="1:13" ht="15" customHeight="1">
      <c r="A2856" s="4" t="s">
        <v>17327</v>
      </c>
      <c r="B2856" s="4" t="s">
        <v>533</v>
      </c>
      <c r="C2856" s="4" t="s">
        <v>17328</v>
      </c>
      <c r="D2856" s="4" t="s">
        <v>17329</v>
      </c>
      <c r="E2856" s="4" t="s">
        <v>17330</v>
      </c>
      <c r="F2856" s="4">
        <v>2026</v>
      </c>
      <c r="G2856" s="4" t="s">
        <v>6187</v>
      </c>
      <c r="H2856" s="4" t="s">
        <v>6164</v>
      </c>
      <c r="I2856" s="4" t="s">
        <v>17331</v>
      </c>
      <c r="J2856" s="4" t="s">
        <v>17332</v>
      </c>
      <c r="K2856" s="4"/>
      <c r="L2856" s="4"/>
      <c r="M2856" s="4" t="s">
        <v>17333</v>
      </c>
    </row>
    <row r="2857" spans="1:13" ht="15" customHeight="1">
      <c r="A2857" s="4" t="s">
        <v>17334</v>
      </c>
      <c r="B2857" s="4" t="s">
        <v>533</v>
      </c>
      <c r="C2857" s="4" t="s">
        <v>17335</v>
      </c>
      <c r="D2857" s="4" t="s">
        <v>17336</v>
      </c>
      <c r="E2857" s="4" t="s">
        <v>17337</v>
      </c>
      <c r="F2857" s="4">
        <v>2026</v>
      </c>
      <c r="G2857" s="4" t="s">
        <v>17338</v>
      </c>
      <c r="H2857" s="4" t="s">
        <v>6164</v>
      </c>
      <c r="I2857" s="4" t="s">
        <v>17339</v>
      </c>
      <c r="J2857" s="4"/>
      <c r="K2857" s="4"/>
      <c r="L2857" s="4"/>
      <c r="M2857" s="4" t="s">
        <v>17340</v>
      </c>
    </row>
    <row r="2858" spans="1:13" ht="15" customHeight="1">
      <c r="A2858" s="4" t="s">
        <v>17341</v>
      </c>
      <c r="B2858" s="4" t="s">
        <v>533</v>
      </c>
      <c r="C2858" s="4" t="s">
        <v>17342</v>
      </c>
      <c r="D2858" s="4" t="s">
        <v>17343</v>
      </c>
      <c r="E2858" s="4" t="s">
        <v>17344</v>
      </c>
      <c r="F2858" s="4">
        <v>2025</v>
      </c>
      <c r="G2858" s="4" t="s">
        <v>17345</v>
      </c>
      <c r="H2858" s="4" t="s">
        <v>6164</v>
      </c>
      <c r="I2858" s="4" t="s">
        <v>17346</v>
      </c>
      <c r="J2858" s="4"/>
      <c r="K2858" s="4"/>
      <c r="L2858" s="4"/>
      <c r="M2858" s="4" t="s">
        <v>17347</v>
      </c>
    </row>
    <row r="2859" spans="1:13" ht="15" customHeight="1">
      <c r="A2859" s="4" t="s">
        <v>17348</v>
      </c>
      <c r="B2859" s="4" t="s">
        <v>533</v>
      </c>
      <c r="C2859" s="4" t="s">
        <v>17349</v>
      </c>
      <c r="D2859" s="4" t="s">
        <v>17350</v>
      </c>
      <c r="E2859" s="4" t="s">
        <v>17351</v>
      </c>
      <c r="F2859" s="4">
        <v>2025</v>
      </c>
      <c r="G2859" s="4" t="s">
        <v>17352</v>
      </c>
      <c r="H2859" s="4" t="s">
        <v>6156</v>
      </c>
      <c r="I2859" s="4" t="s">
        <v>17353</v>
      </c>
      <c r="J2859" s="4"/>
      <c r="K2859" s="4"/>
      <c r="L2859" s="4"/>
      <c r="M2859" s="4" t="s">
        <v>17354</v>
      </c>
    </row>
    <row r="2860" spans="1:13" ht="15" customHeight="1">
      <c r="A2860" s="4" t="s">
        <v>17355</v>
      </c>
      <c r="B2860" s="4" t="s">
        <v>533</v>
      </c>
      <c r="C2860" s="4" t="s">
        <v>17356</v>
      </c>
      <c r="D2860" s="4" t="s">
        <v>17357</v>
      </c>
      <c r="E2860" s="4" t="s">
        <v>17358</v>
      </c>
      <c r="F2860" s="4">
        <v>2026</v>
      </c>
      <c r="G2860" s="4" t="s">
        <v>7053</v>
      </c>
      <c r="H2860" s="4" t="s">
        <v>6234</v>
      </c>
      <c r="I2860" s="4" t="s">
        <v>17359</v>
      </c>
      <c r="J2860" s="4" t="s">
        <v>17360</v>
      </c>
      <c r="K2860" s="4"/>
      <c r="L2860" s="4"/>
      <c r="M2860" s="4" t="s">
        <v>17361</v>
      </c>
    </row>
    <row r="2861" spans="1:13" ht="15" customHeight="1">
      <c r="A2861" s="4" t="s">
        <v>17362</v>
      </c>
      <c r="B2861" s="4" t="s">
        <v>533</v>
      </c>
      <c r="C2861" s="4" t="s">
        <v>17363</v>
      </c>
      <c r="D2861" s="4" t="s">
        <v>17364</v>
      </c>
      <c r="E2861" s="4" t="s">
        <v>17365</v>
      </c>
      <c r="F2861" s="4">
        <v>2025</v>
      </c>
      <c r="G2861" s="4" t="s">
        <v>7900</v>
      </c>
      <c r="H2861" s="4" t="s">
        <v>6202</v>
      </c>
      <c r="I2861" s="4" t="s">
        <v>17366</v>
      </c>
      <c r="J2861" s="4"/>
      <c r="K2861" s="4"/>
      <c r="L2861" s="4"/>
      <c r="M2861" s="4" t="s">
        <v>17367</v>
      </c>
    </row>
    <row r="2862" spans="1:13" ht="15" customHeight="1">
      <c r="A2862" s="4" t="s">
        <v>17368</v>
      </c>
      <c r="B2862" s="4" t="s">
        <v>533</v>
      </c>
      <c r="C2862" s="4" t="s">
        <v>17369</v>
      </c>
      <c r="D2862" s="4" t="s">
        <v>17370</v>
      </c>
      <c r="E2862" s="4" t="s">
        <v>17371</v>
      </c>
      <c r="F2862" s="4">
        <v>2026</v>
      </c>
      <c r="G2862" s="4" t="s">
        <v>17372</v>
      </c>
      <c r="H2862" s="4" t="s">
        <v>6156</v>
      </c>
      <c r="I2862" s="4" t="s">
        <v>17373</v>
      </c>
      <c r="J2862" s="4"/>
      <c r="K2862" s="4"/>
      <c r="L2862" s="4"/>
      <c r="M2862" s="2" t="s">
        <v>17374</v>
      </c>
    </row>
    <row r="2863" spans="1:13" ht="15" customHeight="1">
      <c r="A2863" s="4" t="s">
        <v>17375</v>
      </c>
      <c r="B2863" s="4" t="s">
        <v>533</v>
      </c>
      <c r="C2863" s="4" t="s">
        <v>17376</v>
      </c>
      <c r="D2863" s="4" t="s">
        <v>17377</v>
      </c>
      <c r="E2863" s="4" t="s">
        <v>17378</v>
      </c>
      <c r="F2863" s="4">
        <v>2023</v>
      </c>
      <c r="G2863" s="4" t="s">
        <v>14412</v>
      </c>
      <c r="H2863" s="4" t="s">
        <v>6156</v>
      </c>
      <c r="I2863" s="4" t="s">
        <v>17379</v>
      </c>
      <c r="J2863" s="4"/>
      <c r="K2863" s="4"/>
      <c r="L2863" s="4"/>
      <c r="M2863" s="4" t="s">
        <v>17380</v>
      </c>
    </row>
    <row r="2864" spans="1:13" ht="15" customHeight="1">
      <c r="A2864" s="4" t="s">
        <v>17381</v>
      </c>
      <c r="B2864" s="4" t="s">
        <v>533</v>
      </c>
      <c r="C2864" s="4" t="s">
        <v>17382</v>
      </c>
      <c r="D2864" s="4" t="s">
        <v>17357</v>
      </c>
      <c r="E2864" s="4" t="s">
        <v>17358</v>
      </c>
      <c r="F2864" s="4">
        <v>2025</v>
      </c>
      <c r="G2864" s="4" t="s">
        <v>6187</v>
      </c>
      <c r="H2864" s="4" t="s">
        <v>6164</v>
      </c>
      <c r="I2864" s="4" t="s">
        <v>17383</v>
      </c>
      <c r="J2864" s="4" t="s">
        <v>17360</v>
      </c>
      <c r="K2864" s="4" t="s">
        <v>17355</v>
      </c>
      <c r="L2864" s="4" t="s">
        <v>6132</v>
      </c>
      <c r="M2864" s="4" t="s">
        <v>17384</v>
      </c>
    </row>
    <row r="2865" spans="1:13" ht="15" customHeight="1">
      <c r="A2865" s="4" t="s">
        <v>128</v>
      </c>
      <c r="B2865" s="4" t="s">
        <v>533</v>
      </c>
      <c r="C2865" s="4" t="s">
        <v>17385</v>
      </c>
      <c r="D2865" s="4" t="s">
        <v>129</v>
      </c>
      <c r="E2865" s="4" t="s">
        <v>17386</v>
      </c>
      <c r="F2865" s="4">
        <v>2026</v>
      </c>
      <c r="G2865" s="4" t="s">
        <v>17387</v>
      </c>
      <c r="H2865" s="4" t="s">
        <v>6164</v>
      </c>
      <c r="I2865" s="4" t="s">
        <v>17388</v>
      </c>
      <c r="J2865" s="4"/>
      <c r="K2865" s="4"/>
      <c r="L2865" s="4"/>
      <c r="M2865" s="4" t="s">
        <v>17389</v>
      </c>
    </row>
    <row r="2866" spans="1:13" ht="15" customHeight="1">
      <c r="A2866" s="4" t="s">
        <v>17390</v>
      </c>
      <c r="B2866" s="4" t="s">
        <v>533</v>
      </c>
      <c r="C2866" s="4" t="s">
        <v>17391</v>
      </c>
      <c r="D2866" s="4" t="s">
        <v>3231</v>
      </c>
      <c r="E2866" s="4" t="s">
        <v>10621</v>
      </c>
      <c r="F2866" s="4">
        <v>2026</v>
      </c>
      <c r="G2866" s="4" t="s">
        <v>1708</v>
      </c>
      <c r="H2866" s="4" t="s">
        <v>6313</v>
      </c>
      <c r="I2866" s="4" t="s">
        <v>3233</v>
      </c>
      <c r="J2866" s="4"/>
      <c r="K2866" s="4" t="s">
        <v>3230</v>
      </c>
      <c r="L2866" s="4" t="s">
        <v>1264</v>
      </c>
      <c r="M2866" s="4" t="s">
        <v>3234</v>
      </c>
    </row>
    <row r="2867" spans="1:13" ht="15" customHeight="1">
      <c r="A2867" s="4" t="s">
        <v>17392</v>
      </c>
      <c r="B2867" s="4" t="s">
        <v>533</v>
      </c>
      <c r="C2867" s="4" t="s">
        <v>17393</v>
      </c>
      <c r="D2867" s="4" t="s">
        <v>17394</v>
      </c>
      <c r="E2867" s="4" t="s">
        <v>17395</v>
      </c>
      <c r="F2867" s="4">
        <v>2026</v>
      </c>
      <c r="G2867" s="4" t="s">
        <v>6187</v>
      </c>
      <c r="H2867" s="4" t="s">
        <v>6164</v>
      </c>
      <c r="I2867" s="4" t="s">
        <v>17396</v>
      </c>
      <c r="J2867" s="4" t="s">
        <v>17397</v>
      </c>
      <c r="K2867" s="4"/>
      <c r="L2867" s="4"/>
      <c r="M2867" s="4" t="s">
        <v>17398</v>
      </c>
    </row>
    <row r="2868" spans="1:13" ht="15" customHeight="1">
      <c r="A2868" s="4" t="s">
        <v>17399</v>
      </c>
      <c r="B2868" s="4" t="s">
        <v>533</v>
      </c>
      <c r="C2868" s="4" t="s">
        <v>17400</v>
      </c>
      <c r="D2868" s="4" t="s">
        <v>17401</v>
      </c>
      <c r="E2868" s="4" t="s">
        <v>17402</v>
      </c>
      <c r="F2868" s="4">
        <v>2026</v>
      </c>
      <c r="G2868" s="4" t="s">
        <v>6424</v>
      </c>
      <c r="H2868" s="4" t="s">
        <v>6164</v>
      </c>
      <c r="I2868" s="4" t="s">
        <v>17403</v>
      </c>
      <c r="J2868" s="4"/>
      <c r="K2868" s="4"/>
      <c r="L2868" s="4"/>
      <c r="M2868" s="4"/>
    </row>
    <row r="2869" spans="1:13" ht="15" customHeight="1">
      <c r="A2869" s="4" t="s">
        <v>143</v>
      </c>
      <c r="B2869" s="4" t="s">
        <v>533</v>
      </c>
      <c r="C2869" s="4" t="s">
        <v>17404</v>
      </c>
      <c r="D2869" s="4" t="s">
        <v>144</v>
      </c>
      <c r="E2869" s="4" t="s">
        <v>17405</v>
      </c>
      <c r="F2869" s="4">
        <v>2026</v>
      </c>
      <c r="G2869" s="4" t="s">
        <v>6836</v>
      </c>
      <c r="H2869" s="4" t="s">
        <v>6164</v>
      </c>
      <c r="I2869" s="4" t="s">
        <v>17406</v>
      </c>
      <c r="J2869" s="4"/>
      <c r="K2869" s="4"/>
      <c r="L2869" s="4"/>
      <c r="M2869" s="4" t="s">
        <v>17407</v>
      </c>
    </row>
    <row r="2870" spans="1:13" ht="15" customHeight="1">
      <c r="A2870" s="4" t="s">
        <v>17408</v>
      </c>
      <c r="B2870" s="4" t="s">
        <v>533</v>
      </c>
      <c r="C2870" s="4" t="s">
        <v>17409</v>
      </c>
      <c r="D2870" s="4" t="s">
        <v>17410</v>
      </c>
      <c r="E2870" s="4" t="s">
        <v>17411</v>
      </c>
      <c r="F2870" s="4">
        <v>2026</v>
      </c>
      <c r="G2870" s="4" t="s">
        <v>11718</v>
      </c>
      <c r="H2870" s="4" t="s">
        <v>6202</v>
      </c>
      <c r="I2870" s="4" t="s">
        <v>17412</v>
      </c>
      <c r="J2870" s="4"/>
      <c r="K2870" s="4"/>
      <c r="L2870" s="4"/>
      <c r="M2870" s="4" t="s">
        <v>17413</v>
      </c>
    </row>
    <row r="2871" spans="1:13" ht="15" customHeight="1">
      <c r="A2871" s="4" t="s">
        <v>17414</v>
      </c>
      <c r="B2871" s="4" t="s">
        <v>533</v>
      </c>
      <c r="C2871" s="4" t="s">
        <v>17415</v>
      </c>
      <c r="D2871" s="4" t="s">
        <v>17416</v>
      </c>
      <c r="E2871" s="4" t="s">
        <v>17417</v>
      </c>
      <c r="F2871" s="4">
        <v>2025</v>
      </c>
      <c r="G2871" s="4" t="s">
        <v>6187</v>
      </c>
      <c r="H2871" s="4" t="s">
        <v>6164</v>
      </c>
      <c r="I2871" s="4" t="s">
        <v>17418</v>
      </c>
      <c r="J2871" s="4" t="s">
        <v>17419</v>
      </c>
      <c r="K2871" s="4"/>
      <c r="L2871" s="4"/>
      <c r="M2871" s="4" t="s">
        <v>17420</v>
      </c>
    </row>
    <row r="2872" spans="1:13" ht="15" customHeight="1">
      <c r="A2872" s="4" t="s">
        <v>17421</v>
      </c>
      <c r="B2872" s="4" t="s">
        <v>533</v>
      </c>
      <c r="C2872" s="4" t="s">
        <v>17422</v>
      </c>
      <c r="D2872" s="4" t="s">
        <v>17423</v>
      </c>
      <c r="E2872" s="4" t="s">
        <v>17424</v>
      </c>
      <c r="F2872" s="4">
        <v>2026</v>
      </c>
      <c r="G2872" s="4" t="s">
        <v>17425</v>
      </c>
      <c r="H2872" s="4" t="s">
        <v>6739</v>
      </c>
      <c r="I2872" s="4" t="s">
        <v>17426</v>
      </c>
      <c r="J2872" s="4"/>
      <c r="K2872" s="4"/>
      <c r="L2872" s="4"/>
      <c r="M2872" s="4" t="s">
        <v>17427</v>
      </c>
    </row>
    <row r="2873" spans="1:13" ht="15" customHeight="1">
      <c r="A2873" s="4" t="s">
        <v>17428</v>
      </c>
      <c r="B2873" s="4" t="s">
        <v>533</v>
      </c>
      <c r="C2873" s="4" t="s">
        <v>17429</v>
      </c>
      <c r="D2873" s="2" t="s">
        <v>17430</v>
      </c>
      <c r="E2873" s="4" t="s">
        <v>17431</v>
      </c>
      <c r="F2873" s="4">
        <v>2025</v>
      </c>
      <c r="G2873" s="4" t="s">
        <v>17432</v>
      </c>
      <c r="H2873" s="4" t="s">
        <v>6156</v>
      </c>
      <c r="I2873" s="4" t="s">
        <v>17433</v>
      </c>
      <c r="J2873" s="4"/>
      <c r="K2873" s="4"/>
      <c r="L2873" s="4"/>
      <c r="M2873" s="2" t="s">
        <v>17434</v>
      </c>
    </row>
    <row r="2874" spans="1:13" ht="15" customHeight="1">
      <c r="A2874" s="4" t="s">
        <v>17435</v>
      </c>
      <c r="B2874" s="4" t="s">
        <v>533</v>
      </c>
      <c r="C2874" s="4" t="s">
        <v>17436</v>
      </c>
      <c r="D2874" s="4" t="s">
        <v>17437</v>
      </c>
      <c r="E2874" s="4" t="s">
        <v>17438</v>
      </c>
      <c r="F2874" s="4">
        <v>2026</v>
      </c>
      <c r="G2874" s="4" t="s">
        <v>17439</v>
      </c>
      <c r="H2874" s="4" t="s">
        <v>6156</v>
      </c>
      <c r="I2874" s="4" t="s">
        <v>17440</v>
      </c>
      <c r="J2874" s="4"/>
      <c r="K2874" s="4"/>
      <c r="L2874" s="4"/>
      <c r="M2874" s="4" t="s">
        <v>17441</v>
      </c>
    </row>
    <row r="2875" spans="1:13" ht="15" customHeight="1">
      <c r="A2875" s="4" t="s">
        <v>17442</v>
      </c>
      <c r="B2875" s="4" t="s">
        <v>533</v>
      </c>
      <c r="C2875" s="4" t="s">
        <v>17443</v>
      </c>
      <c r="D2875" s="4" t="s">
        <v>17444</v>
      </c>
      <c r="E2875" s="4" t="s">
        <v>17445</v>
      </c>
      <c r="F2875" s="4">
        <v>2026</v>
      </c>
      <c r="G2875" s="4" t="s">
        <v>6187</v>
      </c>
      <c r="H2875" s="4" t="s">
        <v>6164</v>
      </c>
      <c r="I2875" s="4" t="s">
        <v>17446</v>
      </c>
      <c r="J2875" s="4" t="s">
        <v>17447</v>
      </c>
      <c r="K2875" s="4"/>
      <c r="L2875" s="4"/>
      <c r="M2875" s="4" t="s">
        <v>17448</v>
      </c>
    </row>
    <row r="2876" spans="1:13" ht="15" customHeight="1">
      <c r="A2876" s="4" t="s">
        <v>17449</v>
      </c>
      <c r="B2876" s="4" t="s">
        <v>533</v>
      </c>
      <c r="C2876" s="4" t="s">
        <v>17450</v>
      </c>
      <c r="D2876" s="4" t="s">
        <v>17451</v>
      </c>
      <c r="E2876" s="4" t="s">
        <v>17452</v>
      </c>
      <c r="F2876" s="4">
        <v>2026</v>
      </c>
      <c r="G2876" s="4"/>
      <c r="H2876" s="4" t="s">
        <v>761</v>
      </c>
      <c r="I2876" s="4"/>
      <c r="J2876" s="4" t="s">
        <v>17453</v>
      </c>
      <c r="K2876" s="4"/>
      <c r="L2876" s="4"/>
      <c r="M2876" s="4" t="s">
        <v>17454</v>
      </c>
    </row>
    <row r="2877" spans="1:13" ht="15" customHeight="1">
      <c r="A2877" s="4" t="s">
        <v>17455</v>
      </c>
      <c r="B2877" s="4" t="s">
        <v>533</v>
      </c>
      <c r="C2877" s="4" t="s">
        <v>17456</v>
      </c>
      <c r="D2877" s="4" t="s">
        <v>17457</v>
      </c>
      <c r="E2877" s="4" t="s">
        <v>17458</v>
      </c>
      <c r="F2877" s="4">
        <v>2026</v>
      </c>
      <c r="G2877" s="4" t="s">
        <v>6187</v>
      </c>
      <c r="H2877" s="4" t="s">
        <v>6164</v>
      </c>
      <c r="I2877" s="4" t="s">
        <v>17459</v>
      </c>
      <c r="J2877" s="4" t="s">
        <v>17460</v>
      </c>
      <c r="K2877" s="4"/>
      <c r="L2877" s="4"/>
      <c r="M2877" s="4" t="s">
        <v>17461</v>
      </c>
    </row>
    <row r="2878" spans="1:13" ht="15" customHeight="1">
      <c r="A2878" s="4" t="s">
        <v>17462</v>
      </c>
      <c r="B2878" s="4" t="s">
        <v>533</v>
      </c>
      <c r="C2878" s="4" t="s">
        <v>17463</v>
      </c>
      <c r="D2878" s="4" t="s">
        <v>17464</v>
      </c>
      <c r="E2878" s="4" t="s">
        <v>17465</v>
      </c>
      <c r="F2878" s="4">
        <v>2026</v>
      </c>
      <c r="G2878" s="4"/>
      <c r="H2878" s="4" t="s">
        <v>761</v>
      </c>
      <c r="I2878" s="4"/>
      <c r="J2878" s="4" t="s">
        <v>17466</v>
      </c>
      <c r="K2878" s="4"/>
      <c r="L2878" s="4"/>
      <c r="M2878" s="4" t="s">
        <v>17467</v>
      </c>
    </row>
    <row r="2879" spans="1:13" ht="15" customHeight="1">
      <c r="A2879" s="4" t="s">
        <v>61</v>
      </c>
      <c r="B2879" s="4" t="s">
        <v>533</v>
      </c>
      <c r="C2879" s="4" t="s">
        <v>17468</v>
      </c>
      <c r="D2879" s="4" t="s">
        <v>62</v>
      </c>
      <c r="E2879" s="4" t="s">
        <v>17469</v>
      </c>
      <c r="F2879" s="4">
        <v>2025</v>
      </c>
      <c r="G2879" s="4" t="s">
        <v>7282</v>
      </c>
      <c r="H2879" s="4" t="s">
        <v>6156</v>
      </c>
      <c r="I2879" s="4" t="s">
        <v>17470</v>
      </c>
      <c r="J2879" s="4"/>
      <c r="K2879" s="4"/>
      <c r="L2879" s="4"/>
      <c r="M2879" s="4" t="s">
        <v>17471</v>
      </c>
    </row>
    <row r="2880" spans="1:13" ht="15" customHeight="1">
      <c r="A2880" s="4" t="s">
        <v>17472</v>
      </c>
      <c r="B2880" s="4" t="s">
        <v>533</v>
      </c>
      <c r="C2880" s="4" t="s">
        <v>17473</v>
      </c>
      <c r="D2880" s="4" t="s">
        <v>2967</v>
      </c>
      <c r="E2880" s="4" t="s">
        <v>17474</v>
      </c>
      <c r="F2880" s="4">
        <v>2026</v>
      </c>
      <c r="G2880" s="4" t="s">
        <v>1393</v>
      </c>
      <c r="H2880" s="4" t="s">
        <v>6313</v>
      </c>
      <c r="I2880" s="4" t="s">
        <v>2969</v>
      </c>
      <c r="J2880" s="4"/>
      <c r="K2880" s="4" t="s">
        <v>2966</v>
      </c>
      <c r="L2880" s="4" t="s">
        <v>1264</v>
      </c>
      <c r="M2880" s="4" t="s">
        <v>2970</v>
      </c>
    </row>
    <row r="2881" spans="1:13" ht="15" customHeight="1">
      <c r="A2881" s="4" t="s">
        <v>17475</v>
      </c>
      <c r="B2881" s="4" t="s">
        <v>533</v>
      </c>
      <c r="C2881" s="4" t="s">
        <v>17476</v>
      </c>
      <c r="D2881" s="4" t="s">
        <v>17477</v>
      </c>
      <c r="E2881" s="4" t="s">
        <v>17478</v>
      </c>
      <c r="F2881" s="4">
        <v>2026</v>
      </c>
      <c r="G2881" s="4" t="s">
        <v>6746</v>
      </c>
      <c r="H2881" s="4" t="s">
        <v>6156</v>
      </c>
      <c r="I2881" s="4" t="s">
        <v>17479</v>
      </c>
      <c r="J2881" s="4"/>
      <c r="K2881" s="4"/>
      <c r="L2881" s="4"/>
      <c r="M2881" s="4" t="s">
        <v>17480</v>
      </c>
    </row>
    <row r="2882" spans="1:13" ht="15" customHeight="1">
      <c r="A2882" s="4" t="s">
        <v>17481</v>
      </c>
      <c r="B2882" s="4" t="s">
        <v>533</v>
      </c>
      <c r="C2882" s="4" t="s">
        <v>17482</v>
      </c>
      <c r="D2882" s="4" t="s">
        <v>17483</v>
      </c>
      <c r="E2882" s="4" t="s">
        <v>17484</v>
      </c>
      <c r="F2882" s="4">
        <v>2025</v>
      </c>
      <c r="G2882" s="4" t="s">
        <v>9342</v>
      </c>
      <c r="H2882" s="4" t="s">
        <v>6156</v>
      </c>
      <c r="I2882" s="4" t="s">
        <v>17485</v>
      </c>
      <c r="J2882" s="4"/>
      <c r="K2882" s="4"/>
      <c r="L2882" s="4"/>
      <c r="M2882" s="4" t="s">
        <v>17486</v>
      </c>
    </row>
    <row r="2883" spans="1:13" ht="15" customHeight="1">
      <c r="A2883" s="4" t="s">
        <v>17487</v>
      </c>
      <c r="B2883" s="4" t="s">
        <v>533</v>
      </c>
      <c r="C2883" s="4" t="s">
        <v>17488</v>
      </c>
      <c r="D2883" s="4" t="s">
        <v>17489</v>
      </c>
      <c r="E2883" s="4" t="s">
        <v>17490</v>
      </c>
      <c r="F2883" s="4">
        <v>2026</v>
      </c>
      <c r="G2883" s="4" t="s">
        <v>10052</v>
      </c>
      <c r="H2883" s="4" t="s">
        <v>6164</v>
      </c>
      <c r="I2883" s="4" t="s">
        <v>17491</v>
      </c>
      <c r="J2883" s="4"/>
      <c r="K2883" s="4"/>
      <c r="L2883" s="4"/>
      <c r="M2883" s="4" t="s">
        <v>17492</v>
      </c>
    </row>
    <row r="2884" spans="1:13" ht="15" customHeight="1">
      <c r="A2884" s="4" t="s">
        <v>17493</v>
      </c>
      <c r="B2884" s="4" t="s">
        <v>533</v>
      </c>
      <c r="C2884" s="4" t="s">
        <v>17494</v>
      </c>
      <c r="D2884" s="4" t="s">
        <v>17495</v>
      </c>
      <c r="E2884" s="4" t="s">
        <v>17496</v>
      </c>
      <c r="F2884" s="4">
        <v>2026</v>
      </c>
      <c r="G2884" s="4" t="s">
        <v>17497</v>
      </c>
      <c r="H2884" s="4" t="s">
        <v>6156</v>
      </c>
      <c r="I2884" s="4" t="s">
        <v>17498</v>
      </c>
      <c r="J2884" s="4"/>
      <c r="K2884" s="4"/>
      <c r="L2884" s="4"/>
      <c r="M2884" s="2" t="s">
        <v>17499</v>
      </c>
    </row>
    <row r="2885" spans="1:13" ht="15" customHeight="1">
      <c r="A2885" s="4" t="s">
        <v>212</v>
      </c>
      <c r="B2885" s="4" t="s">
        <v>533</v>
      </c>
      <c r="C2885" s="4" t="s">
        <v>17500</v>
      </c>
      <c r="D2885" s="4" t="s">
        <v>213</v>
      </c>
      <c r="E2885" s="4" t="s">
        <v>17501</v>
      </c>
      <c r="F2885" s="4">
        <v>2025</v>
      </c>
      <c r="G2885" s="4" t="s">
        <v>7817</v>
      </c>
      <c r="H2885" s="4" t="s">
        <v>6156</v>
      </c>
      <c r="I2885" s="4" t="s">
        <v>17502</v>
      </c>
      <c r="J2885" s="4"/>
      <c r="K2885" s="4"/>
      <c r="L2885" s="4"/>
      <c r="M2885" s="4" t="s">
        <v>17503</v>
      </c>
    </row>
    <row r="2886" spans="1:13" ht="15" customHeight="1">
      <c r="A2886" s="4" t="s">
        <v>17504</v>
      </c>
      <c r="B2886" s="4" t="s">
        <v>533</v>
      </c>
      <c r="C2886" s="4" t="s">
        <v>17505</v>
      </c>
      <c r="D2886" s="4" t="s">
        <v>17506</v>
      </c>
      <c r="E2886" s="4" t="s">
        <v>17507</v>
      </c>
      <c r="F2886" s="4">
        <v>2026</v>
      </c>
      <c r="G2886" s="4" t="s">
        <v>17508</v>
      </c>
      <c r="H2886" s="4" t="s">
        <v>6164</v>
      </c>
      <c r="I2886" s="4"/>
      <c r="J2886" s="4"/>
      <c r="K2886" s="4"/>
      <c r="L2886" s="4"/>
      <c r="M2886" s="4"/>
    </row>
    <row r="2887" spans="1:13" ht="15" customHeight="1">
      <c r="A2887" s="4" t="s">
        <v>17509</v>
      </c>
      <c r="B2887" s="4" t="s">
        <v>533</v>
      </c>
      <c r="C2887" s="4" t="s">
        <v>17510</v>
      </c>
      <c r="D2887" s="4" t="s">
        <v>17511</v>
      </c>
      <c r="E2887" s="4" t="s">
        <v>17512</v>
      </c>
      <c r="F2887" s="4">
        <v>2025</v>
      </c>
      <c r="G2887" s="4" t="s">
        <v>17513</v>
      </c>
      <c r="H2887" s="4" t="s">
        <v>6164</v>
      </c>
      <c r="I2887" s="4" t="s">
        <v>17514</v>
      </c>
      <c r="J2887" s="4"/>
      <c r="K2887" s="4"/>
      <c r="L2887" s="4"/>
      <c r="M2887" s="4"/>
    </row>
    <row r="2888" spans="1:13" ht="15" customHeight="1">
      <c r="A2888" s="4" t="s">
        <v>17515</v>
      </c>
      <c r="B2888" s="4" t="s">
        <v>533</v>
      </c>
      <c r="C2888" s="4" t="s">
        <v>17516</v>
      </c>
      <c r="D2888" s="4" t="s">
        <v>17517</v>
      </c>
      <c r="E2888" s="4" t="s">
        <v>17518</v>
      </c>
      <c r="F2888" s="4">
        <v>2026</v>
      </c>
      <c r="G2888" s="4" t="s">
        <v>6498</v>
      </c>
      <c r="H2888" s="4" t="s">
        <v>6202</v>
      </c>
      <c r="I2888" s="4" t="s">
        <v>17519</v>
      </c>
      <c r="J2888" s="4"/>
      <c r="K2888" s="4"/>
      <c r="L2888" s="4"/>
      <c r="M2888" s="4" t="s">
        <v>17520</v>
      </c>
    </row>
    <row r="2889" spans="1:13" ht="15" customHeight="1">
      <c r="A2889" s="4" t="s">
        <v>17521</v>
      </c>
      <c r="B2889" s="4" t="s">
        <v>533</v>
      </c>
      <c r="C2889" s="4" t="s">
        <v>17522</v>
      </c>
      <c r="D2889" s="4" t="s">
        <v>17523</v>
      </c>
      <c r="E2889" s="4" t="s">
        <v>17524</v>
      </c>
      <c r="F2889" s="4">
        <v>2025</v>
      </c>
      <c r="G2889" s="4" t="s">
        <v>17525</v>
      </c>
      <c r="H2889" s="4" t="s">
        <v>6164</v>
      </c>
      <c r="I2889" s="4" t="s">
        <v>17526</v>
      </c>
      <c r="J2889" s="4"/>
      <c r="K2889" s="4"/>
      <c r="L2889" s="4"/>
      <c r="M2889" s="4" t="s">
        <v>17527</v>
      </c>
    </row>
    <row r="2890" spans="1:13" ht="15" customHeight="1">
      <c r="A2890" s="4" t="s">
        <v>17528</v>
      </c>
      <c r="B2890" s="4" t="s">
        <v>533</v>
      </c>
      <c r="C2890" s="4" t="s">
        <v>17529</v>
      </c>
      <c r="D2890" s="4" t="s">
        <v>17530</v>
      </c>
      <c r="E2890" s="4" t="s">
        <v>17531</v>
      </c>
      <c r="F2890" s="4">
        <v>2026</v>
      </c>
      <c r="G2890" s="4"/>
      <c r="H2890" s="4" t="s">
        <v>6180</v>
      </c>
      <c r="I2890" s="4"/>
      <c r="J2890" s="4" t="s">
        <v>17532</v>
      </c>
      <c r="K2890" s="4"/>
      <c r="L2890" s="4"/>
      <c r="M2890" s="4" t="s">
        <v>17533</v>
      </c>
    </row>
    <row r="2891" spans="1:13" ht="15" customHeight="1">
      <c r="A2891" s="4" t="s">
        <v>17534</v>
      </c>
      <c r="B2891" s="4" t="s">
        <v>533</v>
      </c>
      <c r="C2891" s="4" t="s">
        <v>17535</v>
      </c>
      <c r="D2891" s="4" t="s">
        <v>17536</v>
      </c>
      <c r="E2891" s="4" t="s">
        <v>17537</v>
      </c>
      <c r="F2891" s="4">
        <v>2026</v>
      </c>
      <c r="G2891" s="4" t="s">
        <v>17538</v>
      </c>
      <c r="H2891" s="4" t="s">
        <v>6202</v>
      </c>
      <c r="I2891" s="4" t="s">
        <v>17539</v>
      </c>
      <c r="J2891" s="4"/>
      <c r="K2891" s="4"/>
      <c r="L2891" s="4"/>
      <c r="M2891" s="4" t="s">
        <v>17540</v>
      </c>
    </row>
    <row r="2892" spans="1:13" ht="15" customHeight="1">
      <c r="A2892" s="4" t="s">
        <v>17541</v>
      </c>
      <c r="B2892" s="4" t="s">
        <v>533</v>
      </c>
      <c r="C2892" s="4" t="s">
        <v>17542</v>
      </c>
      <c r="D2892" s="4" t="s">
        <v>17543</v>
      </c>
      <c r="E2892" s="4" t="s">
        <v>17544</v>
      </c>
      <c r="F2892" s="4">
        <v>2026</v>
      </c>
      <c r="G2892" s="4" t="s">
        <v>8536</v>
      </c>
      <c r="H2892" s="4" t="s">
        <v>6384</v>
      </c>
      <c r="I2892" s="4" t="s">
        <v>17545</v>
      </c>
      <c r="J2892" s="4"/>
      <c r="K2892" s="4"/>
      <c r="L2892" s="4"/>
      <c r="M2892" s="4" t="s">
        <v>17546</v>
      </c>
    </row>
    <row r="2893" spans="1:13" ht="15" customHeight="1">
      <c r="A2893" s="4" t="s">
        <v>17547</v>
      </c>
      <c r="B2893" s="4" t="s">
        <v>533</v>
      </c>
      <c r="C2893" s="4" t="s">
        <v>17548</v>
      </c>
      <c r="D2893" s="4" t="s">
        <v>17549</v>
      </c>
      <c r="E2893" s="4" t="s">
        <v>17550</v>
      </c>
      <c r="F2893" s="4">
        <v>2026</v>
      </c>
      <c r="G2893" s="4" t="s">
        <v>17551</v>
      </c>
      <c r="H2893" s="4" t="s">
        <v>6164</v>
      </c>
      <c r="I2893" s="4" t="s">
        <v>17552</v>
      </c>
      <c r="J2893" s="4"/>
      <c r="K2893" s="4"/>
      <c r="L2893" s="4"/>
      <c r="M2893" s="4" t="s">
        <v>17553</v>
      </c>
    </row>
    <row r="2894" spans="1:13" ht="15" customHeight="1">
      <c r="A2894" s="4" t="s">
        <v>17554</v>
      </c>
      <c r="B2894" s="4" t="s">
        <v>533</v>
      </c>
      <c r="C2894" s="4" t="s">
        <v>17555</v>
      </c>
      <c r="D2894" s="4" t="s">
        <v>17556</v>
      </c>
      <c r="E2894" s="4" t="s">
        <v>17557</v>
      </c>
      <c r="F2894" s="4">
        <v>2026</v>
      </c>
      <c r="G2894" s="4"/>
      <c r="H2894" s="4" t="s">
        <v>6180</v>
      </c>
      <c r="I2894" s="4"/>
      <c r="J2894" s="4" t="s">
        <v>17558</v>
      </c>
      <c r="K2894" s="4"/>
      <c r="L2894" s="4"/>
      <c r="M2894" s="4" t="s">
        <v>17559</v>
      </c>
    </row>
    <row r="2895" spans="1:13" ht="15" customHeight="1">
      <c r="A2895" s="4" t="s">
        <v>17560</v>
      </c>
      <c r="B2895" s="4" t="s">
        <v>533</v>
      </c>
      <c r="C2895" s="4" t="s">
        <v>17561</v>
      </c>
      <c r="D2895" s="4" t="s">
        <v>1833</v>
      </c>
      <c r="E2895" s="4" t="s">
        <v>17562</v>
      </c>
      <c r="F2895" s="4">
        <v>2026</v>
      </c>
      <c r="G2895" s="4" t="s">
        <v>1835</v>
      </c>
      <c r="H2895" s="4" t="s">
        <v>6313</v>
      </c>
      <c r="I2895" s="4" t="s">
        <v>1836</v>
      </c>
      <c r="J2895" s="4"/>
      <c r="K2895" s="4" t="s">
        <v>1832</v>
      </c>
      <c r="L2895" s="4" t="s">
        <v>1264</v>
      </c>
      <c r="M2895" s="4" t="s">
        <v>1837</v>
      </c>
    </row>
    <row r="2896" spans="1:13" ht="15" customHeight="1">
      <c r="A2896" s="4" t="s">
        <v>17563</v>
      </c>
      <c r="B2896" s="4" t="s">
        <v>533</v>
      </c>
      <c r="C2896" s="4" t="s">
        <v>17564</v>
      </c>
      <c r="D2896" s="4" t="s">
        <v>17565</v>
      </c>
      <c r="E2896" s="4" t="s">
        <v>17566</v>
      </c>
      <c r="F2896" s="4">
        <v>2026</v>
      </c>
      <c r="G2896" s="4" t="s">
        <v>6187</v>
      </c>
      <c r="H2896" s="4" t="s">
        <v>6164</v>
      </c>
      <c r="I2896" s="4" t="s">
        <v>17567</v>
      </c>
      <c r="J2896" s="4" t="s">
        <v>17568</v>
      </c>
      <c r="K2896" s="4"/>
      <c r="L2896" s="4"/>
      <c r="M2896" s="4" t="s">
        <v>17569</v>
      </c>
    </row>
    <row r="2897" spans="1:13" ht="15" customHeight="1">
      <c r="A2897" s="4" t="s">
        <v>17570</v>
      </c>
      <c r="B2897" s="4" t="s">
        <v>533</v>
      </c>
      <c r="C2897" s="4" t="s">
        <v>17571</v>
      </c>
      <c r="D2897" s="4" t="s">
        <v>17572</v>
      </c>
      <c r="E2897" s="4" t="s">
        <v>17573</v>
      </c>
      <c r="F2897" s="4">
        <v>2026</v>
      </c>
      <c r="G2897" s="4" t="s">
        <v>14613</v>
      </c>
      <c r="H2897" s="4" t="s">
        <v>6164</v>
      </c>
      <c r="I2897" s="4" t="s">
        <v>17574</v>
      </c>
      <c r="J2897" s="4"/>
      <c r="K2897" s="4"/>
      <c r="L2897" s="4"/>
      <c r="M2897" s="4" t="s">
        <v>17575</v>
      </c>
    </row>
    <row r="2898" spans="1:13" ht="15" customHeight="1">
      <c r="A2898" s="4" t="s">
        <v>17576</v>
      </c>
      <c r="B2898" s="4" t="s">
        <v>533</v>
      </c>
      <c r="C2898" s="4" t="s">
        <v>17577</v>
      </c>
      <c r="D2898" s="4" t="s">
        <v>17578</v>
      </c>
      <c r="E2898" s="4" t="s">
        <v>17579</v>
      </c>
      <c r="F2898" s="4">
        <v>2026</v>
      </c>
      <c r="G2898" s="4"/>
      <c r="H2898" s="4" t="s">
        <v>6180</v>
      </c>
      <c r="I2898" s="4"/>
      <c r="J2898" s="4" t="s">
        <v>17580</v>
      </c>
      <c r="K2898" s="4"/>
      <c r="L2898" s="4"/>
      <c r="M2898" s="4" t="s">
        <v>17581</v>
      </c>
    </row>
    <row r="2899" spans="1:13" ht="15" customHeight="1">
      <c r="A2899" s="4" t="s">
        <v>17582</v>
      </c>
      <c r="B2899" s="4" t="s">
        <v>533</v>
      </c>
      <c r="C2899" s="4" t="s">
        <v>17583</v>
      </c>
      <c r="D2899" s="4" t="s">
        <v>17584</v>
      </c>
      <c r="E2899" s="4" t="s">
        <v>17585</v>
      </c>
      <c r="F2899" s="4">
        <v>2026</v>
      </c>
      <c r="G2899" s="4" t="s">
        <v>6233</v>
      </c>
      <c r="H2899" s="4" t="s">
        <v>6234</v>
      </c>
      <c r="I2899" s="4" t="s">
        <v>17586</v>
      </c>
      <c r="J2899" s="4" t="s">
        <v>17587</v>
      </c>
      <c r="K2899" s="4"/>
      <c r="L2899" s="4"/>
      <c r="M2899" s="4" t="s">
        <v>17588</v>
      </c>
    </row>
    <row r="2900" spans="1:13" ht="15" customHeight="1">
      <c r="A2900" s="4" t="s">
        <v>17589</v>
      </c>
      <c r="B2900" s="4" t="s">
        <v>533</v>
      </c>
      <c r="C2900" s="4" t="s">
        <v>17590</v>
      </c>
      <c r="D2900" s="4" t="s">
        <v>17591</v>
      </c>
      <c r="E2900" s="4" t="s">
        <v>17592</v>
      </c>
      <c r="F2900" s="4">
        <v>2026</v>
      </c>
      <c r="G2900" s="4" t="s">
        <v>6332</v>
      </c>
      <c r="H2900" s="4" t="s">
        <v>6156</v>
      </c>
      <c r="I2900" s="4" t="s">
        <v>17593</v>
      </c>
      <c r="J2900" s="4"/>
      <c r="K2900" s="4"/>
      <c r="L2900" s="4"/>
      <c r="M2900" s="4" t="s">
        <v>17594</v>
      </c>
    </row>
    <row r="2901" spans="1:13" ht="15" customHeight="1">
      <c r="A2901" s="4" t="s">
        <v>17595</v>
      </c>
      <c r="B2901" s="4" t="s">
        <v>533</v>
      </c>
      <c r="C2901" s="4" t="s">
        <v>17596</v>
      </c>
      <c r="D2901" s="4" t="s">
        <v>17597</v>
      </c>
      <c r="E2901" s="4" t="s">
        <v>17598</v>
      </c>
      <c r="F2901" s="4">
        <v>2026</v>
      </c>
      <c r="G2901" s="4" t="s">
        <v>6187</v>
      </c>
      <c r="H2901" s="4" t="s">
        <v>6164</v>
      </c>
      <c r="I2901" s="4" t="s">
        <v>17599</v>
      </c>
      <c r="J2901" s="4" t="s">
        <v>17600</v>
      </c>
      <c r="K2901" s="4"/>
      <c r="L2901" s="4"/>
      <c r="M2901" s="4" t="s">
        <v>17601</v>
      </c>
    </row>
    <row r="2902" spans="1:13" ht="15" customHeight="1">
      <c r="A2902" s="4" t="s">
        <v>17602</v>
      </c>
      <c r="B2902" s="4" t="s">
        <v>533</v>
      </c>
      <c r="C2902" s="4" t="s">
        <v>17603</v>
      </c>
      <c r="D2902" s="4" t="s">
        <v>17604</v>
      </c>
      <c r="E2902" s="4" t="s">
        <v>17605</v>
      </c>
      <c r="F2902" s="4">
        <v>2026</v>
      </c>
      <c r="G2902" s="4"/>
      <c r="H2902" s="4" t="s">
        <v>761</v>
      </c>
      <c r="I2902" s="4"/>
      <c r="J2902" s="4" t="s">
        <v>17606</v>
      </c>
      <c r="K2902" s="4"/>
      <c r="L2902" s="4"/>
      <c r="M2902" s="4" t="s">
        <v>17607</v>
      </c>
    </row>
    <row r="2903" spans="1:13" ht="15" customHeight="1">
      <c r="A2903" s="4" t="s">
        <v>17608</v>
      </c>
      <c r="B2903" s="4" t="s">
        <v>533</v>
      </c>
      <c r="C2903" s="4" t="s">
        <v>17609</v>
      </c>
      <c r="D2903" s="4" t="s">
        <v>17610</v>
      </c>
      <c r="E2903" s="4" t="s">
        <v>17611</v>
      </c>
      <c r="F2903" s="4">
        <v>2026</v>
      </c>
      <c r="G2903" s="4" t="s">
        <v>17612</v>
      </c>
      <c r="H2903" s="4" t="s">
        <v>6164</v>
      </c>
      <c r="I2903" s="4" t="s">
        <v>17613</v>
      </c>
      <c r="J2903" s="4"/>
      <c r="K2903" s="4"/>
      <c r="L2903" s="4"/>
      <c r="M2903" s="4" t="s">
        <v>17614</v>
      </c>
    </row>
    <row r="2904" spans="1:13" ht="15" customHeight="1">
      <c r="A2904" s="4" t="s">
        <v>17615</v>
      </c>
      <c r="B2904" s="4" t="s">
        <v>533</v>
      </c>
      <c r="C2904" s="4" t="s">
        <v>17616</v>
      </c>
      <c r="D2904" s="4" t="s">
        <v>17617</v>
      </c>
      <c r="E2904" s="4" t="s">
        <v>17618</v>
      </c>
      <c r="F2904" s="4">
        <v>2026</v>
      </c>
      <c r="G2904" s="4" t="s">
        <v>6187</v>
      </c>
      <c r="H2904" s="4" t="s">
        <v>6164</v>
      </c>
      <c r="I2904" s="4" t="s">
        <v>17619</v>
      </c>
      <c r="J2904" s="4" t="s">
        <v>17620</v>
      </c>
      <c r="K2904" s="4"/>
      <c r="L2904" s="4"/>
      <c r="M2904" s="4" t="s">
        <v>17621</v>
      </c>
    </row>
    <row r="2905" spans="1:13" ht="15" customHeight="1">
      <c r="A2905" s="4" t="s">
        <v>17622</v>
      </c>
      <c r="B2905" s="4" t="s">
        <v>533</v>
      </c>
      <c r="C2905" s="4" t="s">
        <v>17623</v>
      </c>
      <c r="D2905" s="4" t="s">
        <v>17624</v>
      </c>
      <c r="E2905" s="4" t="s">
        <v>17625</v>
      </c>
      <c r="F2905" s="4">
        <v>2026</v>
      </c>
      <c r="G2905" s="4" t="s">
        <v>8933</v>
      </c>
      <c r="H2905" s="4" t="s">
        <v>6164</v>
      </c>
      <c r="I2905" s="4" t="s">
        <v>17626</v>
      </c>
      <c r="J2905" s="4"/>
      <c r="K2905" s="4"/>
      <c r="L2905" s="4"/>
      <c r="M2905" s="4" t="s">
        <v>17627</v>
      </c>
    </row>
    <row r="2906" spans="1:13" ht="15" customHeight="1">
      <c r="A2906" s="4" t="s">
        <v>17628</v>
      </c>
      <c r="B2906" s="4" t="s">
        <v>533</v>
      </c>
      <c r="C2906" s="4" t="s">
        <v>17629</v>
      </c>
      <c r="D2906" s="4" t="s">
        <v>17630</v>
      </c>
      <c r="E2906" s="4" t="s">
        <v>17631</v>
      </c>
      <c r="F2906" s="4">
        <v>2025</v>
      </c>
      <c r="G2906" s="4" t="s">
        <v>17632</v>
      </c>
      <c r="H2906" s="4" t="s">
        <v>6173</v>
      </c>
      <c r="I2906" s="4" t="s">
        <v>17633</v>
      </c>
      <c r="J2906" s="4"/>
      <c r="K2906" s="4"/>
      <c r="L2906" s="4"/>
      <c r="M2906" s="4" t="s">
        <v>17634</v>
      </c>
    </row>
    <row r="2907" spans="1:13" ht="15" customHeight="1">
      <c r="A2907" s="4" t="s">
        <v>17635</v>
      </c>
      <c r="B2907" s="4" t="s">
        <v>533</v>
      </c>
      <c r="C2907" s="4" t="s">
        <v>17636</v>
      </c>
      <c r="D2907" s="4" t="s">
        <v>17637</v>
      </c>
      <c r="E2907" s="4" t="s">
        <v>17638</v>
      </c>
      <c r="F2907" s="4">
        <v>2025</v>
      </c>
      <c r="G2907" s="4" t="s">
        <v>17639</v>
      </c>
      <c r="H2907" s="4" t="s">
        <v>6156</v>
      </c>
      <c r="I2907" s="4" t="s">
        <v>17640</v>
      </c>
      <c r="J2907" s="4"/>
      <c r="K2907" s="4"/>
      <c r="L2907" s="4"/>
      <c r="M2907" s="4" t="s">
        <v>17641</v>
      </c>
    </row>
    <row r="2908" spans="1:13" ht="15" customHeight="1">
      <c r="A2908" s="4" t="s">
        <v>17642</v>
      </c>
      <c r="B2908" s="4" t="s">
        <v>533</v>
      </c>
      <c r="C2908" s="4" t="s">
        <v>17643</v>
      </c>
      <c r="D2908" s="4" t="s">
        <v>17644</v>
      </c>
      <c r="E2908" s="4" t="s">
        <v>17645</v>
      </c>
      <c r="F2908" s="4">
        <v>2025</v>
      </c>
      <c r="G2908" s="4" t="s">
        <v>6187</v>
      </c>
      <c r="H2908" s="4" t="s">
        <v>6164</v>
      </c>
      <c r="I2908" s="4" t="s">
        <v>17646</v>
      </c>
      <c r="J2908" s="4" t="s">
        <v>17647</v>
      </c>
      <c r="K2908" s="4"/>
      <c r="L2908" s="4"/>
      <c r="M2908" s="4" t="s">
        <v>17648</v>
      </c>
    </row>
    <row r="2909" spans="1:13" ht="15" customHeight="1">
      <c r="A2909" s="4" t="s">
        <v>406</v>
      </c>
      <c r="B2909" s="4" t="s">
        <v>533</v>
      </c>
      <c r="C2909" s="4" t="s">
        <v>17649</v>
      </c>
      <c r="D2909" s="4" t="s">
        <v>407</v>
      </c>
      <c r="E2909" s="4" t="s">
        <v>7207</v>
      </c>
      <c r="F2909" s="4">
        <v>2026</v>
      </c>
      <c r="G2909" s="4"/>
      <c r="H2909" s="4" t="s">
        <v>6180</v>
      </c>
      <c r="I2909" s="4"/>
      <c r="J2909" s="4" t="s">
        <v>17650</v>
      </c>
      <c r="K2909" s="4"/>
      <c r="L2909" s="4"/>
      <c r="M2909" s="4" t="s">
        <v>17651</v>
      </c>
    </row>
    <row r="2910" spans="1:13" ht="15" customHeight="1">
      <c r="A2910" s="4" t="s">
        <v>17652</v>
      </c>
      <c r="B2910" s="4" t="s">
        <v>533</v>
      </c>
      <c r="C2910" s="4" t="s">
        <v>17653</v>
      </c>
      <c r="D2910" s="4" t="s">
        <v>17654</v>
      </c>
      <c r="E2910" s="4" t="s">
        <v>17655</v>
      </c>
      <c r="F2910" s="4">
        <v>2026</v>
      </c>
      <c r="G2910" s="4"/>
      <c r="H2910" s="4" t="s">
        <v>6180</v>
      </c>
      <c r="I2910" s="4"/>
      <c r="J2910" s="4" t="s">
        <v>17656</v>
      </c>
      <c r="K2910" s="4"/>
      <c r="L2910" s="4"/>
      <c r="M2910" s="4" t="s">
        <v>17657</v>
      </c>
    </row>
    <row r="2911" spans="1:13" ht="15" customHeight="1">
      <c r="A2911" s="4" t="s">
        <v>17658</v>
      </c>
      <c r="B2911" s="4" t="s">
        <v>533</v>
      </c>
      <c r="C2911" s="4" t="s">
        <v>17659</v>
      </c>
      <c r="D2911" s="4" t="s">
        <v>17660</v>
      </c>
      <c r="E2911" s="4" t="s">
        <v>17661</v>
      </c>
      <c r="F2911" s="4">
        <v>2024</v>
      </c>
      <c r="G2911" s="4" t="s">
        <v>6403</v>
      </c>
      <c r="H2911" s="4" t="s">
        <v>6164</v>
      </c>
      <c r="I2911" s="4" t="s">
        <v>17662</v>
      </c>
      <c r="J2911" s="4"/>
      <c r="K2911" s="4"/>
      <c r="L2911" s="4"/>
      <c r="M2911" s="2" t="s">
        <v>17663</v>
      </c>
    </row>
    <row r="2912" spans="1:13" ht="15" customHeight="1">
      <c r="A2912" s="4" t="s">
        <v>17664</v>
      </c>
      <c r="B2912" s="4" t="s">
        <v>537</v>
      </c>
      <c r="C2912" s="4" t="s">
        <v>17665</v>
      </c>
      <c r="D2912" s="4" t="s">
        <v>17666</v>
      </c>
      <c r="E2912" s="4" t="s">
        <v>17667</v>
      </c>
      <c r="F2912" s="4">
        <v>2026</v>
      </c>
      <c r="G2912" s="4" t="s">
        <v>17668</v>
      </c>
      <c r="H2912" s="4" t="s">
        <v>593</v>
      </c>
      <c r="I2912" s="4"/>
      <c r="J2912" s="4"/>
      <c r="K2912" s="4"/>
      <c r="L2912" s="4"/>
      <c r="M2912" s="4"/>
    </row>
    <row r="2913" spans="1:13" ht="15" customHeight="1">
      <c r="A2913" s="4" t="s">
        <v>17669</v>
      </c>
      <c r="B2913" s="4" t="s">
        <v>537</v>
      </c>
      <c r="C2913" s="4" t="s">
        <v>17670</v>
      </c>
      <c r="D2913" s="4" t="s">
        <v>17671</v>
      </c>
      <c r="E2913" s="4" t="s">
        <v>17672</v>
      </c>
      <c r="F2913" s="4">
        <v>2026</v>
      </c>
      <c r="G2913" s="4" t="s">
        <v>17673</v>
      </c>
      <c r="H2913" s="4" t="s">
        <v>593</v>
      </c>
      <c r="I2913" s="4"/>
      <c r="J2913" s="4"/>
      <c r="K2913" s="4"/>
      <c r="L2913" s="4"/>
      <c r="M2913" s="4"/>
    </row>
    <row r="2914" spans="1:13" ht="15" customHeight="1">
      <c r="A2914" s="4" t="s">
        <v>17674</v>
      </c>
      <c r="B2914" s="4" t="s">
        <v>537</v>
      </c>
      <c r="C2914" s="4" t="s">
        <v>17675</v>
      </c>
      <c r="D2914" s="4" t="s">
        <v>17676</v>
      </c>
      <c r="E2914" s="4" t="s">
        <v>17677</v>
      </c>
      <c r="F2914" s="4">
        <v>2025</v>
      </c>
      <c r="G2914" s="4" t="s">
        <v>17678</v>
      </c>
      <c r="H2914" s="4" t="s">
        <v>593</v>
      </c>
      <c r="I2914" s="4"/>
      <c r="J2914" s="4"/>
      <c r="K2914" s="4"/>
      <c r="L2914" s="4"/>
      <c r="M2914" s="4"/>
    </row>
  </sheetData>
  <autoFilter ref="A1:M1"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583"/>
  <sheetViews>
    <sheetView zoomScaleNormal="100" workbookViewId="0">
      <pane ySplit="1" topLeftCell="A2" activePane="bottomLeft" state="frozen"/>
      <selection pane="bottomLeft"/>
    </sheetView>
  </sheetViews>
  <sheetFormatPr baseColWidth="10" defaultColWidth="8.6640625" defaultRowHeight="14.4"/>
  <cols>
    <col min="1" max="1" width="9" customWidth="1"/>
    <col min="2" max="2" width="16" customWidth="1"/>
    <col min="3" max="3" width="60" customWidth="1"/>
    <col min="4" max="4" width="7" customWidth="1"/>
    <col min="5" max="5" width="30" customWidth="1"/>
    <col min="6" max="6" width="18" customWidth="1"/>
    <col min="7" max="7" width="9" customWidth="1"/>
    <col min="8" max="8" width="16" customWidth="1"/>
    <col min="9" max="9" width="22" customWidth="1"/>
    <col min="10" max="10" width="8" customWidth="1"/>
    <col min="11" max="11" width="16" customWidth="1"/>
    <col min="12" max="12" width="8" customWidth="1"/>
    <col min="13" max="13" width="26" customWidth="1"/>
    <col min="14" max="14" width="9" customWidth="1"/>
    <col min="15" max="15" width="80" customWidth="1"/>
    <col min="16" max="16" width="16" customWidth="1"/>
    <col min="17" max="17" width="40" customWidth="1"/>
  </cols>
  <sheetData>
    <row r="1" spans="1:17" ht="39" customHeight="1">
      <c r="A1" s="9" t="s">
        <v>47</v>
      </c>
      <c r="B1" s="9" t="s">
        <v>557</v>
      </c>
      <c r="C1" s="9" t="s">
        <v>559</v>
      </c>
      <c r="D1" s="9" t="s">
        <v>561</v>
      </c>
      <c r="E1" s="9" t="s">
        <v>562</v>
      </c>
      <c r="F1" s="9" t="s">
        <v>563</v>
      </c>
      <c r="G1" s="9" t="s">
        <v>17679</v>
      </c>
      <c r="H1" s="9" t="s">
        <v>17680</v>
      </c>
      <c r="I1" s="9" t="s">
        <v>17681</v>
      </c>
      <c r="J1" s="9" t="s">
        <v>17682</v>
      </c>
      <c r="K1" s="9" t="s">
        <v>17683</v>
      </c>
      <c r="L1" s="9" t="s">
        <v>17684</v>
      </c>
      <c r="M1" s="9" t="s">
        <v>17685</v>
      </c>
      <c r="N1" s="9" t="s">
        <v>17686</v>
      </c>
      <c r="O1" s="9" t="s">
        <v>17687</v>
      </c>
      <c r="P1" s="9" t="s">
        <v>17688</v>
      </c>
      <c r="Q1" s="9" t="s">
        <v>53</v>
      </c>
    </row>
    <row r="2" spans="1:17" ht="15" customHeight="1">
      <c r="A2" s="4" t="s">
        <v>159</v>
      </c>
      <c r="B2" s="4" t="s">
        <v>523</v>
      </c>
      <c r="C2" s="4" t="s">
        <v>160</v>
      </c>
      <c r="D2" s="4">
        <v>2026</v>
      </c>
      <c r="E2" s="4" t="s">
        <v>571</v>
      </c>
      <c r="F2" s="4" t="s">
        <v>572</v>
      </c>
      <c r="G2" s="4" t="s">
        <v>17689</v>
      </c>
      <c r="H2" s="4" t="s">
        <v>17690</v>
      </c>
      <c r="I2" s="4" t="s">
        <v>17691</v>
      </c>
      <c r="J2" s="4" t="s">
        <v>555</v>
      </c>
      <c r="K2" s="4" t="s">
        <v>17692</v>
      </c>
      <c r="L2" s="4"/>
      <c r="M2" s="4" t="s">
        <v>17693</v>
      </c>
      <c r="N2" s="4" t="s">
        <v>17689</v>
      </c>
      <c r="O2" s="4" t="s">
        <v>17694</v>
      </c>
      <c r="P2" s="14"/>
      <c r="Q2" s="14"/>
    </row>
    <row r="3" spans="1:17" ht="15" customHeight="1">
      <c r="A3" s="4" t="s">
        <v>575</v>
      </c>
      <c r="B3" s="4" t="s">
        <v>523</v>
      </c>
      <c r="C3" s="4" t="s">
        <v>577</v>
      </c>
      <c r="D3" s="4">
        <v>2025</v>
      </c>
      <c r="E3" s="4" t="s">
        <v>579</v>
      </c>
      <c r="F3" s="4" t="s">
        <v>580</v>
      </c>
      <c r="G3" s="4" t="s">
        <v>17689</v>
      </c>
      <c r="H3" s="4" t="s">
        <v>17695</v>
      </c>
      <c r="I3" s="4" t="s">
        <v>17696</v>
      </c>
      <c r="J3" s="4" t="s">
        <v>17697</v>
      </c>
      <c r="K3" s="4"/>
      <c r="L3" s="4"/>
      <c r="M3" s="4" t="s">
        <v>17698</v>
      </c>
      <c r="N3" s="4"/>
      <c r="O3" s="4" t="s">
        <v>17699</v>
      </c>
    </row>
    <row r="4" spans="1:17" ht="15" customHeight="1">
      <c r="A4" s="4" t="s">
        <v>583</v>
      </c>
      <c r="B4" s="4" t="s">
        <v>523</v>
      </c>
      <c r="C4" s="4" t="s">
        <v>585</v>
      </c>
      <c r="D4" s="4">
        <v>2024</v>
      </c>
      <c r="E4" s="4" t="s">
        <v>587</v>
      </c>
      <c r="F4" s="4" t="s">
        <v>580</v>
      </c>
      <c r="G4" s="4" t="s">
        <v>17689</v>
      </c>
      <c r="H4" s="4" t="s">
        <v>17690</v>
      </c>
      <c r="I4" s="4" t="s">
        <v>17700</v>
      </c>
      <c r="J4" s="4" t="s">
        <v>17701</v>
      </c>
      <c r="K4" s="4"/>
      <c r="L4" s="4"/>
      <c r="M4" s="4" t="s">
        <v>17698</v>
      </c>
      <c r="N4" s="4"/>
      <c r="O4" s="4" t="s">
        <v>589</v>
      </c>
    </row>
    <row r="5" spans="1:17" ht="15" customHeight="1">
      <c r="A5" s="4" t="s">
        <v>165</v>
      </c>
      <c r="B5" s="4" t="s">
        <v>523</v>
      </c>
      <c r="C5" s="4" t="s">
        <v>167</v>
      </c>
      <c r="D5" s="4">
        <v>2026</v>
      </c>
      <c r="E5" s="4" t="s">
        <v>592</v>
      </c>
      <c r="F5" s="4" t="s">
        <v>593</v>
      </c>
      <c r="G5" s="4" t="s">
        <v>17689</v>
      </c>
      <c r="H5" s="4" t="s">
        <v>17690</v>
      </c>
      <c r="I5" s="4" t="s">
        <v>17691</v>
      </c>
      <c r="J5" s="4" t="s">
        <v>555</v>
      </c>
      <c r="K5" s="4" t="s">
        <v>17701</v>
      </c>
      <c r="L5" s="4"/>
      <c r="M5" s="4" t="s">
        <v>17693</v>
      </c>
      <c r="N5" s="4" t="s">
        <v>17689</v>
      </c>
      <c r="O5" s="4" t="s">
        <v>17702</v>
      </c>
      <c r="P5" s="14"/>
      <c r="Q5" s="14"/>
    </row>
    <row r="6" spans="1:17" ht="15" customHeight="1">
      <c r="A6" s="4" t="s">
        <v>596</v>
      </c>
      <c r="B6" s="4" t="s">
        <v>523</v>
      </c>
      <c r="C6" s="4" t="s">
        <v>598</v>
      </c>
      <c r="D6" s="4">
        <v>2026</v>
      </c>
      <c r="E6" s="4" t="s">
        <v>600</v>
      </c>
      <c r="F6" s="4" t="s">
        <v>580</v>
      </c>
      <c r="G6" s="4" t="s">
        <v>17689</v>
      </c>
      <c r="H6" s="4" t="s">
        <v>17695</v>
      </c>
      <c r="I6" s="4" t="s">
        <v>17696</v>
      </c>
      <c r="J6" s="4" t="s">
        <v>17697</v>
      </c>
      <c r="K6" s="4"/>
      <c r="L6" s="4"/>
      <c r="M6" s="4" t="s">
        <v>17698</v>
      </c>
      <c r="N6" s="4"/>
      <c r="O6" s="4" t="s">
        <v>602</v>
      </c>
    </row>
    <row r="7" spans="1:17" ht="15" customHeight="1">
      <c r="A7" s="4" t="s">
        <v>603</v>
      </c>
      <c r="B7" s="4" t="s">
        <v>523</v>
      </c>
      <c r="C7" s="4" t="s">
        <v>605</v>
      </c>
      <c r="D7" s="4">
        <v>2026</v>
      </c>
      <c r="E7" s="4" t="s">
        <v>607</v>
      </c>
      <c r="F7" s="4" t="s">
        <v>580</v>
      </c>
      <c r="G7" s="4" t="s">
        <v>17689</v>
      </c>
      <c r="H7" s="4" t="s">
        <v>17690</v>
      </c>
      <c r="I7" s="4" t="s">
        <v>17691</v>
      </c>
      <c r="J7" s="4" t="s">
        <v>555</v>
      </c>
      <c r="K7" s="4" t="s">
        <v>17703</v>
      </c>
      <c r="L7" s="4"/>
      <c r="M7" s="4" t="s">
        <v>17693</v>
      </c>
      <c r="N7" s="4"/>
      <c r="O7" s="4" t="s">
        <v>609</v>
      </c>
      <c r="P7" s="14"/>
      <c r="Q7" s="14"/>
    </row>
    <row r="8" spans="1:17" ht="15" customHeight="1">
      <c r="A8" s="4" t="s">
        <v>610</v>
      </c>
      <c r="B8" s="4" t="s">
        <v>523</v>
      </c>
      <c r="C8" s="4" t="s">
        <v>612</v>
      </c>
      <c r="D8" s="4">
        <v>2026</v>
      </c>
      <c r="E8" s="4" t="s">
        <v>614</v>
      </c>
      <c r="F8" s="4" t="s">
        <v>593</v>
      </c>
      <c r="G8" s="4" t="s">
        <v>17689</v>
      </c>
      <c r="H8" s="4" t="s">
        <v>17690</v>
      </c>
      <c r="I8" s="4" t="s">
        <v>17691</v>
      </c>
      <c r="J8" s="4" t="s">
        <v>555</v>
      </c>
      <c r="K8" s="4" t="s">
        <v>17703</v>
      </c>
      <c r="L8" s="4"/>
      <c r="M8" s="4" t="s">
        <v>17693</v>
      </c>
      <c r="N8" s="4"/>
      <c r="O8" s="4" t="s">
        <v>17704</v>
      </c>
      <c r="P8" s="14"/>
      <c r="Q8" s="14"/>
    </row>
    <row r="9" spans="1:17" ht="15" customHeight="1">
      <c r="A9" s="4" t="s">
        <v>617</v>
      </c>
      <c r="B9" s="4" t="s">
        <v>523</v>
      </c>
      <c r="C9" s="4" t="s">
        <v>619</v>
      </c>
      <c r="D9" s="4">
        <v>2025</v>
      </c>
      <c r="E9" s="4" t="s">
        <v>621</v>
      </c>
      <c r="F9" s="4" t="s">
        <v>580</v>
      </c>
      <c r="G9" s="4" t="s">
        <v>17689</v>
      </c>
      <c r="H9" s="4" t="s">
        <v>17690</v>
      </c>
      <c r="I9" s="4" t="s">
        <v>17691</v>
      </c>
      <c r="J9" s="4" t="s">
        <v>555</v>
      </c>
      <c r="K9" s="4" t="s">
        <v>17703</v>
      </c>
      <c r="L9" s="4"/>
      <c r="M9" s="4" t="s">
        <v>17693</v>
      </c>
      <c r="N9" s="4"/>
      <c r="O9" s="4" t="s">
        <v>623</v>
      </c>
      <c r="P9" s="14"/>
      <c r="Q9" s="14"/>
    </row>
    <row r="10" spans="1:17" ht="15" customHeight="1">
      <c r="A10" s="4" t="s">
        <v>624</v>
      </c>
      <c r="B10" s="4" t="s">
        <v>523</v>
      </c>
      <c r="C10" s="4" t="s">
        <v>626</v>
      </c>
      <c r="D10" s="4">
        <v>2025</v>
      </c>
      <c r="E10" s="4" t="s">
        <v>628</v>
      </c>
      <c r="F10" s="4" t="s">
        <v>580</v>
      </c>
      <c r="G10" s="4" t="s">
        <v>17689</v>
      </c>
      <c r="H10" s="4" t="s">
        <v>17695</v>
      </c>
      <c r="I10" s="4" t="s">
        <v>17696</v>
      </c>
      <c r="J10" s="4" t="s">
        <v>17697</v>
      </c>
      <c r="K10" s="4"/>
      <c r="L10" s="4"/>
      <c r="M10" s="4" t="s">
        <v>17698</v>
      </c>
      <c r="N10" s="4"/>
      <c r="O10" s="4" t="s">
        <v>630</v>
      </c>
    </row>
    <row r="11" spans="1:17" ht="15" customHeight="1">
      <c r="A11" s="4" t="s">
        <v>631</v>
      </c>
      <c r="B11" s="4" t="s">
        <v>523</v>
      </c>
      <c r="C11" s="4" t="s">
        <v>633</v>
      </c>
      <c r="D11" s="4">
        <v>2025</v>
      </c>
      <c r="E11" s="4" t="s">
        <v>635</v>
      </c>
      <c r="F11" s="4" t="s">
        <v>580</v>
      </c>
      <c r="G11" s="4" t="s">
        <v>17689</v>
      </c>
      <c r="H11" s="4" t="s">
        <v>17695</v>
      </c>
      <c r="I11" s="4" t="s">
        <v>17696</v>
      </c>
      <c r="J11" s="4" t="s">
        <v>17697</v>
      </c>
      <c r="K11" s="4"/>
      <c r="L11" s="4"/>
      <c r="M11" s="4" t="s">
        <v>17698</v>
      </c>
      <c r="N11" s="4"/>
      <c r="O11" s="4" t="s">
        <v>17705</v>
      </c>
    </row>
    <row r="12" spans="1:17" ht="15" customHeight="1">
      <c r="A12" s="4" t="s">
        <v>638</v>
      </c>
      <c r="B12" s="4" t="s">
        <v>523</v>
      </c>
      <c r="C12" s="4" t="s">
        <v>640</v>
      </c>
      <c r="D12" s="4">
        <v>2026</v>
      </c>
      <c r="E12" s="4" t="s">
        <v>642</v>
      </c>
      <c r="F12" s="4" t="s">
        <v>580</v>
      </c>
      <c r="G12" s="4" t="s">
        <v>17689</v>
      </c>
      <c r="H12" s="4" t="s">
        <v>17690</v>
      </c>
      <c r="I12" s="4" t="s">
        <v>17700</v>
      </c>
      <c r="J12" s="4" t="s">
        <v>17706</v>
      </c>
      <c r="K12" s="4"/>
      <c r="L12" s="4"/>
      <c r="M12" s="4" t="s">
        <v>17698</v>
      </c>
      <c r="N12" s="4"/>
      <c r="O12" s="4" t="s">
        <v>644</v>
      </c>
    </row>
    <row r="13" spans="1:17" ht="15" customHeight="1">
      <c r="A13" s="4" t="s">
        <v>645</v>
      </c>
      <c r="B13" s="4" t="s">
        <v>523</v>
      </c>
      <c r="C13" s="4" t="s">
        <v>647</v>
      </c>
      <c r="D13" s="4">
        <v>2025</v>
      </c>
      <c r="E13" s="4" t="s">
        <v>649</v>
      </c>
      <c r="F13" s="4" t="s">
        <v>580</v>
      </c>
      <c r="G13" s="4" t="s">
        <v>17689</v>
      </c>
      <c r="H13" s="4" t="s">
        <v>17695</v>
      </c>
      <c r="I13" s="4" t="s">
        <v>17696</v>
      </c>
      <c r="J13" s="4" t="s">
        <v>17697</v>
      </c>
      <c r="K13" s="4"/>
      <c r="L13" s="4"/>
      <c r="M13" s="4" t="s">
        <v>17698</v>
      </c>
      <c r="N13" s="4"/>
      <c r="O13" s="4" t="s">
        <v>17707</v>
      </c>
    </row>
    <row r="14" spans="1:17" ht="15" customHeight="1">
      <c r="A14" s="4" t="s">
        <v>652</v>
      </c>
      <c r="B14" s="4" t="s">
        <v>523</v>
      </c>
      <c r="C14" s="4" t="s">
        <v>654</v>
      </c>
      <c r="D14" s="4">
        <v>2025</v>
      </c>
      <c r="E14" s="4" t="s">
        <v>656</v>
      </c>
      <c r="F14" s="4" t="s">
        <v>580</v>
      </c>
      <c r="G14" s="4" t="s">
        <v>17689</v>
      </c>
      <c r="H14" s="4" t="s">
        <v>17690</v>
      </c>
      <c r="I14" s="4" t="s">
        <v>17691</v>
      </c>
      <c r="J14" s="4" t="s">
        <v>555</v>
      </c>
      <c r="K14" s="4" t="s">
        <v>17703</v>
      </c>
      <c r="L14" s="4"/>
      <c r="M14" s="4" t="s">
        <v>17693</v>
      </c>
      <c r="N14" s="4"/>
      <c r="O14" s="4" t="s">
        <v>658</v>
      </c>
      <c r="P14" s="14"/>
      <c r="Q14" s="14"/>
    </row>
    <row r="15" spans="1:17" ht="15" customHeight="1">
      <c r="A15" s="4" t="s">
        <v>659</v>
      </c>
      <c r="B15" s="4" t="s">
        <v>523</v>
      </c>
      <c r="C15" s="4" t="s">
        <v>661</v>
      </c>
      <c r="D15" s="4">
        <v>2025</v>
      </c>
      <c r="E15" s="4" t="s">
        <v>663</v>
      </c>
      <c r="F15" s="4" t="s">
        <v>580</v>
      </c>
      <c r="G15" s="4" t="s">
        <v>17689</v>
      </c>
      <c r="H15" s="4" t="s">
        <v>17695</v>
      </c>
      <c r="I15" s="4" t="s">
        <v>17696</v>
      </c>
      <c r="J15" s="4" t="s">
        <v>17697</v>
      </c>
      <c r="K15" s="4"/>
      <c r="L15" s="4"/>
      <c r="M15" s="4" t="s">
        <v>17698</v>
      </c>
      <c r="N15" s="4"/>
      <c r="O15" s="4" t="s">
        <v>665</v>
      </c>
    </row>
    <row r="16" spans="1:17" ht="15" customHeight="1">
      <c r="A16" s="4" t="s">
        <v>666</v>
      </c>
      <c r="B16" s="4" t="s">
        <v>523</v>
      </c>
      <c r="C16" s="4" t="s">
        <v>668</v>
      </c>
      <c r="D16" s="4">
        <v>2024</v>
      </c>
      <c r="E16" s="4" t="s">
        <v>670</v>
      </c>
      <c r="F16" s="4" t="s">
        <v>580</v>
      </c>
      <c r="G16" s="4" t="s">
        <v>17689</v>
      </c>
      <c r="H16" s="4" t="s">
        <v>17695</v>
      </c>
      <c r="I16" s="4" t="s">
        <v>17696</v>
      </c>
      <c r="J16" s="4" t="s">
        <v>17697</v>
      </c>
      <c r="K16" s="4"/>
      <c r="L16" s="4"/>
      <c r="M16" s="4" t="s">
        <v>17698</v>
      </c>
      <c r="N16" s="4"/>
      <c r="O16" s="4" t="s">
        <v>672</v>
      </c>
    </row>
    <row r="17" spans="1:17" ht="15" customHeight="1">
      <c r="A17" s="4" t="s">
        <v>70</v>
      </c>
      <c r="B17" s="4" t="s">
        <v>523</v>
      </c>
      <c r="C17" s="4" t="s">
        <v>71</v>
      </c>
      <c r="D17" s="4">
        <v>2026</v>
      </c>
      <c r="E17" s="4" t="s">
        <v>675</v>
      </c>
      <c r="F17" s="4" t="s">
        <v>593</v>
      </c>
      <c r="G17" s="4" t="s">
        <v>17689</v>
      </c>
      <c r="H17" s="4" t="s">
        <v>17690</v>
      </c>
      <c r="I17" s="4" t="s">
        <v>17691</v>
      </c>
      <c r="J17" s="4" t="s">
        <v>555</v>
      </c>
      <c r="K17" s="4" t="s">
        <v>55</v>
      </c>
      <c r="L17" s="4" t="s">
        <v>17708</v>
      </c>
      <c r="M17" s="4" t="s">
        <v>17693</v>
      </c>
      <c r="N17" s="4" t="s">
        <v>17689</v>
      </c>
      <c r="O17" s="4" t="s">
        <v>17709</v>
      </c>
      <c r="P17" s="14"/>
      <c r="Q17" s="14"/>
    </row>
    <row r="18" spans="1:17" ht="15" customHeight="1">
      <c r="A18" s="4" t="s">
        <v>678</v>
      </c>
      <c r="B18" s="4" t="s">
        <v>523</v>
      </c>
      <c r="C18" s="4" t="s">
        <v>680</v>
      </c>
      <c r="D18" s="4">
        <v>2024</v>
      </c>
      <c r="E18" s="4" t="s">
        <v>682</v>
      </c>
      <c r="F18" s="4" t="s">
        <v>580</v>
      </c>
      <c r="G18" s="4" t="s">
        <v>17689</v>
      </c>
      <c r="H18" s="4" t="s">
        <v>17695</v>
      </c>
      <c r="I18" s="4" t="s">
        <v>17696</v>
      </c>
      <c r="J18" s="4" t="s">
        <v>17697</v>
      </c>
      <c r="K18" s="4"/>
      <c r="L18" s="4"/>
      <c r="M18" s="4" t="s">
        <v>17698</v>
      </c>
      <c r="N18" s="4"/>
      <c r="O18" s="4" t="s">
        <v>17710</v>
      </c>
    </row>
    <row r="19" spans="1:17" ht="15" customHeight="1">
      <c r="A19" s="4" t="s">
        <v>101</v>
      </c>
      <c r="B19" s="4" t="s">
        <v>523</v>
      </c>
      <c r="C19" s="4" t="s">
        <v>102</v>
      </c>
      <c r="D19" s="4">
        <v>2026</v>
      </c>
      <c r="E19" s="4" t="s">
        <v>687</v>
      </c>
      <c r="F19" s="4" t="s">
        <v>593</v>
      </c>
      <c r="G19" s="4" t="s">
        <v>17689</v>
      </c>
      <c r="H19" s="4" t="s">
        <v>17690</v>
      </c>
      <c r="I19" s="4" t="s">
        <v>17691</v>
      </c>
      <c r="J19" s="4" t="s">
        <v>555</v>
      </c>
      <c r="K19" s="4" t="s">
        <v>17703</v>
      </c>
      <c r="L19" s="4"/>
      <c r="M19" s="4" t="s">
        <v>17693</v>
      </c>
      <c r="N19" s="4" t="s">
        <v>17689</v>
      </c>
      <c r="O19" s="4" t="s">
        <v>17711</v>
      </c>
      <c r="P19" s="14"/>
      <c r="Q19" s="14"/>
    </row>
    <row r="20" spans="1:17" ht="15" customHeight="1">
      <c r="A20" s="4" t="s">
        <v>305</v>
      </c>
      <c r="B20" s="4" t="s">
        <v>523</v>
      </c>
      <c r="C20" s="4" t="s">
        <v>306</v>
      </c>
      <c r="D20" s="4">
        <v>2026</v>
      </c>
      <c r="E20" s="4" t="s">
        <v>693</v>
      </c>
      <c r="F20" s="4" t="s">
        <v>580</v>
      </c>
      <c r="G20" s="4" t="s">
        <v>17689</v>
      </c>
      <c r="H20" s="4" t="s">
        <v>17690</v>
      </c>
      <c r="I20" s="4" t="s">
        <v>17700</v>
      </c>
      <c r="J20" s="4" t="s">
        <v>17706</v>
      </c>
      <c r="K20" s="4"/>
      <c r="L20" s="4"/>
      <c r="M20" s="4" t="s">
        <v>17698</v>
      </c>
      <c r="N20" s="4" t="s">
        <v>17689</v>
      </c>
      <c r="O20" s="4" t="s">
        <v>695</v>
      </c>
      <c r="P20" s="14"/>
      <c r="Q20" s="14"/>
    </row>
    <row r="21" spans="1:17" ht="15" customHeight="1">
      <c r="A21" s="4" t="s">
        <v>696</v>
      </c>
      <c r="B21" s="4" t="s">
        <v>523</v>
      </c>
      <c r="C21" s="4" t="s">
        <v>698</v>
      </c>
      <c r="D21" s="4">
        <v>2024</v>
      </c>
      <c r="E21" s="4" t="s">
        <v>700</v>
      </c>
      <c r="F21" s="4" t="s">
        <v>593</v>
      </c>
      <c r="G21" s="4" t="s">
        <v>17689</v>
      </c>
      <c r="H21" s="4" t="s">
        <v>17695</v>
      </c>
      <c r="I21" s="4" t="s">
        <v>17696</v>
      </c>
      <c r="J21" s="4" t="s">
        <v>17697</v>
      </c>
      <c r="K21" s="4"/>
      <c r="L21" s="4"/>
      <c r="M21" s="4" t="s">
        <v>17698</v>
      </c>
      <c r="N21" s="4"/>
      <c r="O21" s="4" t="s">
        <v>17712</v>
      </c>
    </row>
    <row r="22" spans="1:17" ht="15" customHeight="1">
      <c r="A22" s="4" t="s">
        <v>79</v>
      </c>
      <c r="B22" s="4" t="s">
        <v>523</v>
      </c>
      <c r="C22" s="4" t="s">
        <v>80</v>
      </c>
      <c r="D22" s="4">
        <v>2026</v>
      </c>
      <c r="E22" s="4" t="s">
        <v>705</v>
      </c>
      <c r="F22" s="4" t="s">
        <v>580</v>
      </c>
      <c r="G22" s="4" t="s">
        <v>17689</v>
      </c>
      <c r="H22" s="4" t="s">
        <v>17690</v>
      </c>
      <c r="I22" s="4" t="s">
        <v>17691</v>
      </c>
      <c r="J22" s="4" t="s">
        <v>555</v>
      </c>
      <c r="K22" s="4" t="s">
        <v>55</v>
      </c>
      <c r="L22" s="4" t="s">
        <v>17713</v>
      </c>
      <c r="M22" s="4" t="s">
        <v>17693</v>
      </c>
      <c r="N22" s="4" t="s">
        <v>17689</v>
      </c>
      <c r="O22" s="4" t="s">
        <v>17714</v>
      </c>
      <c r="P22" s="14"/>
      <c r="Q22" s="14"/>
    </row>
    <row r="23" spans="1:17" ht="15" customHeight="1">
      <c r="A23" s="4" t="s">
        <v>707</v>
      </c>
      <c r="B23" s="4" t="s">
        <v>523</v>
      </c>
      <c r="C23" s="4" t="s">
        <v>709</v>
      </c>
      <c r="D23" s="4">
        <v>2025</v>
      </c>
      <c r="E23" s="4" t="s">
        <v>711</v>
      </c>
      <c r="F23" s="4" t="s">
        <v>593</v>
      </c>
      <c r="G23" s="4" t="s">
        <v>17689</v>
      </c>
      <c r="H23" s="4" t="s">
        <v>17690</v>
      </c>
      <c r="I23" s="4" t="s">
        <v>17700</v>
      </c>
      <c r="J23" s="4" t="s">
        <v>17706</v>
      </c>
      <c r="K23" s="4"/>
      <c r="L23" s="4"/>
      <c r="M23" s="4" t="s">
        <v>17698</v>
      </c>
      <c r="N23" s="4"/>
      <c r="O23" s="4" t="s">
        <v>17715</v>
      </c>
    </row>
    <row r="24" spans="1:17" ht="15" customHeight="1">
      <c r="A24" s="4" t="s">
        <v>714</v>
      </c>
      <c r="B24" s="4" t="s">
        <v>523</v>
      </c>
      <c r="C24" s="4" t="s">
        <v>716</v>
      </c>
      <c r="D24" s="4">
        <v>2025</v>
      </c>
      <c r="E24" s="4" t="s">
        <v>718</v>
      </c>
      <c r="F24" s="4" t="s">
        <v>580</v>
      </c>
      <c r="G24" s="4" t="s">
        <v>17689</v>
      </c>
      <c r="H24" s="4" t="s">
        <v>17695</v>
      </c>
      <c r="I24" s="4" t="s">
        <v>17696</v>
      </c>
      <c r="J24" s="4" t="s">
        <v>17697</v>
      </c>
      <c r="K24" s="4"/>
      <c r="L24" s="4"/>
      <c r="M24" s="4" t="s">
        <v>17698</v>
      </c>
      <c r="N24" s="4"/>
      <c r="O24" s="4" t="s">
        <v>17716</v>
      </c>
    </row>
    <row r="25" spans="1:17" ht="15" customHeight="1">
      <c r="A25" s="4" t="s">
        <v>721</v>
      </c>
      <c r="B25" s="4" t="s">
        <v>523</v>
      </c>
      <c r="C25" s="4" t="s">
        <v>723</v>
      </c>
      <c r="D25" s="4">
        <v>2024</v>
      </c>
      <c r="E25" s="4" t="s">
        <v>725</v>
      </c>
      <c r="F25" s="4" t="s">
        <v>580</v>
      </c>
      <c r="G25" s="4" t="s">
        <v>17689</v>
      </c>
      <c r="H25" s="4" t="s">
        <v>17695</v>
      </c>
      <c r="I25" s="4" t="s">
        <v>17696</v>
      </c>
      <c r="J25" s="4" t="s">
        <v>17697</v>
      </c>
      <c r="K25" s="4"/>
      <c r="L25" s="4"/>
      <c r="M25" s="4" t="s">
        <v>17698</v>
      </c>
      <c r="N25" s="4"/>
      <c r="O25" s="4" t="s">
        <v>17717</v>
      </c>
    </row>
    <row r="26" spans="1:17" ht="15" customHeight="1">
      <c r="A26" s="4" t="s">
        <v>728</v>
      </c>
      <c r="B26" s="4" t="s">
        <v>523</v>
      </c>
      <c r="C26" s="4" t="s">
        <v>730</v>
      </c>
      <c r="D26" s="4">
        <v>2024</v>
      </c>
      <c r="E26" s="4" t="s">
        <v>732</v>
      </c>
      <c r="F26" s="4" t="s">
        <v>580</v>
      </c>
      <c r="G26" s="4" t="s">
        <v>17689</v>
      </c>
      <c r="H26" s="4" t="s">
        <v>17690</v>
      </c>
      <c r="I26" s="4" t="s">
        <v>17691</v>
      </c>
      <c r="J26" s="4" t="s">
        <v>555</v>
      </c>
      <c r="K26" s="4" t="s">
        <v>17703</v>
      </c>
      <c r="L26" s="4"/>
      <c r="M26" s="4" t="s">
        <v>17693</v>
      </c>
      <c r="N26" s="4"/>
      <c r="O26" s="4" t="s">
        <v>734</v>
      </c>
      <c r="P26" s="14"/>
      <c r="Q26" s="14"/>
    </row>
    <row r="27" spans="1:17" ht="15" customHeight="1">
      <c r="A27" s="4" t="s">
        <v>735</v>
      </c>
      <c r="B27" s="4" t="s">
        <v>523</v>
      </c>
      <c r="C27" s="4" t="s">
        <v>737</v>
      </c>
      <c r="D27" s="4">
        <v>2026</v>
      </c>
      <c r="E27" s="4" t="s">
        <v>739</v>
      </c>
      <c r="F27" s="4" t="s">
        <v>580</v>
      </c>
      <c r="G27" s="4" t="s">
        <v>17689</v>
      </c>
      <c r="H27" s="4" t="s">
        <v>17690</v>
      </c>
      <c r="I27" s="4" t="s">
        <v>17691</v>
      </c>
      <c r="J27" s="4" t="s">
        <v>555</v>
      </c>
      <c r="K27" s="4" t="s">
        <v>17701</v>
      </c>
      <c r="L27" s="4"/>
      <c r="M27" s="4" t="s">
        <v>17693</v>
      </c>
      <c r="N27" s="4"/>
      <c r="O27" s="4" t="s">
        <v>17718</v>
      </c>
      <c r="P27" s="14"/>
      <c r="Q27" s="14"/>
    </row>
    <row r="28" spans="1:17" ht="15" customHeight="1">
      <c r="A28" s="4" t="s">
        <v>743</v>
      </c>
      <c r="B28" s="4" t="s">
        <v>523</v>
      </c>
      <c r="C28" s="4" t="s">
        <v>745</v>
      </c>
      <c r="D28" s="4">
        <v>2026</v>
      </c>
      <c r="E28" s="4" t="s">
        <v>747</v>
      </c>
      <c r="F28" s="4" t="s">
        <v>593</v>
      </c>
      <c r="G28" s="4" t="s">
        <v>17689</v>
      </c>
      <c r="H28" s="4" t="s">
        <v>17690</v>
      </c>
      <c r="I28" s="4" t="s">
        <v>17691</v>
      </c>
      <c r="J28" s="4" t="s">
        <v>555</v>
      </c>
      <c r="K28" s="4" t="s">
        <v>17703</v>
      </c>
      <c r="L28" s="4"/>
      <c r="M28" s="4" t="s">
        <v>17693</v>
      </c>
      <c r="N28" s="4"/>
      <c r="O28" s="4" t="s">
        <v>749</v>
      </c>
      <c r="P28" s="14"/>
      <c r="Q28" s="14"/>
    </row>
    <row r="29" spans="1:17" ht="15" customHeight="1">
      <c r="A29" s="4" t="s">
        <v>750</v>
      </c>
      <c r="B29" s="4" t="s">
        <v>523</v>
      </c>
      <c r="C29" s="4" t="s">
        <v>752</v>
      </c>
      <c r="D29" s="4">
        <v>2023</v>
      </c>
      <c r="E29" s="4" t="s">
        <v>754</v>
      </c>
      <c r="F29" s="4" t="s">
        <v>580</v>
      </c>
      <c r="G29" s="4" t="s">
        <v>17689</v>
      </c>
      <c r="H29" s="4" t="s">
        <v>17690</v>
      </c>
      <c r="I29" s="4" t="s">
        <v>17691</v>
      </c>
      <c r="J29" s="4" t="s">
        <v>555</v>
      </c>
      <c r="K29" s="4" t="s">
        <v>17703</v>
      </c>
      <c r="L29" s="4"/>
      <c r="M29" s="4" t="s">
        <v>17693</v>
      </c>
      <c r="N29" s="4"/>
      <c r="O29" s="4" t="s">
        <v>755</v>
      </c>
      <c r="P29" s="14"/>
      <c r="Q29" s="14"/>
    </row>
    <row r="30" spans="1:17" ht="15" customHeight="1">
      <c r="A30" s="4" t="s">
        <v>756</v>
      </c>
      <c r="B30" s="4" t="s">
        <v>523</v>
      </c>
      <c r="C30" s="4" t="s">
        <v>758</v>
      </c>
      <c r="D30" s="4">
        <v>2026</v>
      </c>
      <c r="E30" s="4" t="s">
        <v>760</v>
      </c>
      <c r="F30" s="4" t="s">
        <v>761</v>
      </c>
      <c r="G30" s="4" t="s">
        <v>17689</v>
      </c>
      <c r="H30" s="4" t="s">
        <v>17690</v>
      </c>
      <c r="I30" s="4" t="s">
        <v>17691</v>
      </c>
      <c r="J30" s="4" t="s">
        <v>555</v>
      </c>
      <c r="K30" s="4" t="s">
        <v>17692</v>
      </c>
      <c r="L30" s="4"/>
      <c r="M30" s="4" t="s">
        <v>17693</v>
      </c>
      <c r="N30" s="4"/>
      <c r="O30" s="4" t="s">
        <v>17719</v>
      </c>
      <c r="P30" s="14"/>
      <c r="Q30" s="14"/>
    </row>
    <row r="31" spans="1:17" ht="15" customHeight="1">
      <c r="A31" s="4" t="s">
        <v>764</v>
      </c>
      <c r="B31" s="4" t="s">
        <v>523</v>
      </c>
      <c r="C31" s="4" t="s">
        <v>766</v>
      </c>
      <c r="D31" s="4">
        <v>2026</v>
      </c>
      <c r="E31" s="4" t="s">
        <v>766</v>
      </c>
      <c r="F31" s="4" t="s">
        <v>768</v>
      </c>
      <c r="G31" s="4" t="s">
        <v>17689</v>
      </c>
      <c r="H31" s="4" t="s">
        <v>17695</v>
      </c>
      <c r="I31" s="4" t="s">
        <v>17696</v>
      </c>
      <c r="J31" s="4" t="s">
        <v>17697</v>
      </c>
      <c r="K31" s="4"/>
      <c r="L31" s="4"/>
      <c r="M31" s="4" t="s">
        <v>17698</v>
      </c>
      <c r="N31" s="4"/>
      <c r="O31" s="4" t="s">
        <v>17720</v>
      </c>
    </row>
    <row r="32" spans="1:17" ht="15" customHeight="1">
      <c r="A32" s="4" t="s">
        <v>771</v>
      </c>
      <c r="B32" s="4" t="s">
        <v>523</v>
      </c>
      <c r="C32" s="4" t="s">
        <v>773</v>
      </c>
      <c r="D32" s="4">
        <v>2025</v>
      </c>
      <c r="E32" s="4" t="s">
        <v>775</v>
      </c>
      <c r="F32" s="4" t="s">
        <v>593</v>
      </c>
      <c r="G32" s="4" t="s">
        <v>17689</v>
      </c>
      <c r="H32" s="4" t="s">
        <v>17695</v>
      </c>
      <c r="I32" s="4" t="s">
        <v>17696</v>
      </c>
      <c r="J32" s="4" t="s">
        <v>17697</v>
      </c>
      <c r="K32" s="4"/>
      <c r="L32" s="4"/>
      <c r="M32" s="4" t="s">
        <v>17698</v>
      </c>
      <c r="N32" s="4"/>
      <c r="O32" s="4" t="s">
        <v>17721</v>
      </c>
    </row>
    <row r="33" spans="1:17" ht="15" customHeight="1">
      <c r="A33" s="4" t="s">
        <v>113</v>
      </c>
      <c r="B33" s="4" t="s">
        <v>523</v>
      </c>
      <c r="C33" s="4" t="s">
        <v>114</v>
      </c>
      <c r="D33" s="4">
        <v>2025</v>
      </c>
      <c r="E33" s="4" t="s">
        <v>693</v>
      </c>
      <c r="F33" s="4" t="s">
        <v>580</v>
      </c>
      <c r="G33" s="4" t="s">
        <v>17689</v>
      </c>
      <c r="H33" s="4" t="s">
        <v>17690</v>
      </c>
      <c r="I33" s="4" t="s">
        <v>17691</v>
      </c>
      <c r="J33" s="4" t="s">
        <v>555</v>
      </c>
      <c r="K33" s="4" t="s">
        <v>17703</v>
      </c>
      <c r="L33" s="4"/>
      <c r="M33" s="4" t="s">
        <v>17693</v>
      </c>
      <c r="N33" s="4" t="s">
        <v>17689</v>
      </c>
      <c r="O33" s="4" t="s">
        <v>115</v>
      </c>
      <c r="P33" s="14"/>
      <c r="Q33" s="14"/>
    </row>
    <row r="34" spans="1:17" ht="15" customHeight="1">
      <c r="A34" s="4" t="s">
        <v>781</v>
      </c>
      <c r="B34" s="4" t="s">
        <v>523</v>
      </c>
      <c r="C34" s="4" t="s">
        <v>783</v>
      </c>
      <c r="D34" s="4">
        <v>2025</v>
      </c>
      <c r="E34" s="4" t="s">
        <v>785</v>
      </c>
      <c r="F34" s="4" t="s">
        <v>580</v>
      </c>
      <c r="G34" s="4" t="s">
        <v>17689</v>
      </c>
      <c r="H34" s="4" t="s">
        <v>17690</v>
      </c>
      <c r="I34" s="4" t="s">
        <v>17691</v>
      </c>
      <c r="J34" s="4" t="s">
        <v>555</v>
      </c>
      <c r="K34" s="4" t="s">
        <v>17703</v>
      </c>
      <c r="L34" s="4"/>
      <c r="M34" s="4" t="s">
        <v>17693</v>
      </c>
      <c r="N34" s="4"/>
      <c r="O34" s="4" t="s">
        <v>17722</v>
      </c>
      <c r="P34" s="14"/>
      <c r="Q34" s="14"/>
    </row>
    <row r="35" spans="1:17" ht="15" customHeight="1">
      <c r="A35" s="4" t="s">
        <v>787</v>
      </c>
      <c r="B35" s="4" t="s">
        <v>523</v>
      </c>
      <c r="C35" s="4" t="s">
        <v>789</v>
      </c>
      <c r="D35" s="4">
        <v>2024</v>
      </c>
      <c r="E35" s="4" t="s">
        <v>791</v>
      </c>
      <c r="F35" s="4" t="s">
        <v>593</v>
      </c>
      <c r="G35" s="4" t="s">
        <v>17689</v>
      </c>
      <c r="H35" s="4" t="s">
        <v>17695</v>
      </c>
      <c r="I35" s="4" t="s">
        <v>17696</v>
      </c>
      <c r="J35" s="4" t="s">
        <v>17697</v>
      </c>
      <c r="K35" s="4"/>
      <c r="L35" s="4"/>
      <c r="M35" s="4" t="s">
        <v>17698</v>
      </c>
      <c r="N35" s="4"/>
      <c r="O35" s="4" t="s">
        <v>17723</v>
      </c>
    </row>
    <row r="36" spans="1:17" ht="15" customHeight="1">
      <c r="A36" s="4" t="s">
        <v>794</v>
      </c>
      <c r="B36" s="4" t="s">
        <v>523</v>
      </c>
      <c r="C36" s="4" t="s">
        <v>796</v>
      </c>
      <c r="D36" s="4">
        <v>2026</v>
      </c>
      <c r="E36" s="4" t="s">
        <v>798</v>
      </c>
      <c r="F36" s="4" t="s">
        <v>572</v>
      </c>
      <c r="G36" s="4" t="s">
        <v>17689</v>
      </c>
      <c r="H36" s="4" t="s">
        <v>17695</v>
      </c>
      <c r="I36" s="4" t="s">
        <v>17696</v>
      </c>
      <c r="J36" s="4" t="s">
        <v>17697</v>
      </c>
      <c r="K36" s="4"/>
      <c r="L36" s="4"/>
      <c r="M36" s="4" t="s">
        <v>17698</v>
      </c>
      <c r="N36" s="4"/>
      <c r="O36" s="4" t="s">
        <v>800</v>
      </c>
    </row>
    <row r="37" spans="1:17" ht="15" customHeight="1">
      <c r="A37" s="4" t="s">
        <v>156</v>
      </c>
      <c r="B37" s="4" t="s">
        <v>523</v>
      </c>
      <c r="C37" s="4" t="s">
        <v>157</v>
      </c>
      <c r="D37" s="4">
        <v>2026</v>
      </c>
      <c r="E37" s="4" t="s">
        <v>803</v>
      </c>
      <c r="F37" s="4" t="s">
        <v>572</v>
      </c>
      <c r="G37" s="4" t="s">
        <v>17689</v>
      </c>
      <c r="H37" s="4" t="s">
        <v>17690</v>
      </c>
      <c r="I37" s="4" t="s">
        <v>17691</v>
      </c>
      <c r="J37" s="4" t="s">
        <v>555</v>
      </c>
      <c r="K37" s="4" t="s">
        <v>17692</v>
      </c>
      <c r="L37" s="4"/>
      <c r="M37" s="4" t="s">
        <v>17693</v>
      </c>
      <c r="N37" s="4" t="s">
        <v>17689</v>
      </c>
      <c r="O37" s="4" t="s">
        <v>17724</v>
      </c>
      <c r="P37" s="14"/>
      <c r="Q37" s="14"/>
    </row>
    <row r="38" spans="1:17" ht="15" customHeight="1">
      <c r="A38" s="4" t="s">
        <v>82</v>
      </c>
      <c r="B38" s="4" t="s">
        <v>523</v>
      </c>
      <c r="C38" s="4" t="s">
        <v>84</v>
      </c>
      <c r="D38" s="4">
        <v>2025</v>
      </c>
      <c r="E38" s="4" t="s">
        <v>808</v>
      </c>
      <c r="F38" s="4" t="s">
        <v>580</v>
      </c>
      <c r="G38" s="4" t="s">
        <v>17689</v>
      </c>
      <c r="H38" s="4" t="s">
        <v>17690</v>
      </c>
      <c r="I38" s="4" t="s">
        <v>17691</v>
      </c>
      <c r="J38" s="4" t="s">
        <v>555</v>
      </c>
      <c r="K38" s="4" t="s">
        <v>17703</v>
      </c>
      <c r="L38" s="4"/>
      <c r="M38" s="4" t="s">
        <v>17693</v>
      </c>
      <c r="N38" s="4" t="s">
        <v>17689</v>
      </c>
      <c r="O38" s="4" t="s">
        <v>85</v>
      </c>
      <c r="P38" s="14"/>
      <c r="Q38" s="14"/>
    </row>
    <row r="39" spans="1:17" ht="15" customHeight="1">
      <c r="A39" s="4" t="s">
        <v>810</v>
      </c>
      <c r="B39" s="4" t="s">
        <v>523</v>
      </c>
      <c r="C39" s="4" t="s">
        <v>812</v>
      </c>
      <c r="D39" s="4">
        <v>2026</v>
      </c>
      <c r="E39" s="4" t="s">
        <v>814</v>
      </c>
      <c r="F39" s="4" t="s">
        <v>593</v>
      </c>
      <c r="G39" s="4" t="s">
        <v>17689</v>
      </c>
      <c r="H39" s="4" t="s">
        <v>17695</v>
      </c>
      <c r="I39" s="4" t="s">
        <v>17696</v>
      </c>
      <c r="J39" s="4" t="s">
        <v>17697</v>
      </c>
      <c r="K39" s="4"/>
      <c r="L39" s="4"/>
      <c r="M39" s="4" t="s">
        <v>17698</v>
      </c>
      <c r="N39" s="4"/>
      <c r="O39" s="4" t="s">
        <v>17725</v>
      </c>
    </row>
    <row r="40" spans="1:17" ht="15" customHeight="1">
      <c r="A40" s="4" t="s">
        <v>817</v>
      </c>
      <c r="B40" s="4" t="s">
        <v>523</v>
      </c>
      <c r="C40" s="4" t="s">
        <v>819</v>
      </c>
      <c r="D40" s="4">
        <v>2026</v>
      </c>
      <c r="E40" s="4" t="s">
        <v>821</v>
      </c>
      <c r="F40" s="4" t="s">
        <v>572</v>
      </c>
      <c r="G40" s="4" t="s">
        <v>17689</v>
      </c>
      <c r="H40" s="4" t="s">
        <v>17690</v>
      </c>
      <c r="I40" s="4" t="s">
        <v>17691</v>
      </c>
      <c r="J40" s="4" t="s">
        <v>555</v>
      </c>
      <c r="K40" s="4" t="s">
        <v>17692</v>
      </c>
      <c r="L40" s="4"/>
      <c r="M40" s="4" t="s">
        <v>17693</v>
      </c>
      <c r="N40" s="4"/>
      <c r="O40" s="4" t="s">
        <v>17726</v>
      </c>
      <c r="P40" s="14"/>
      <c r="Q40" s="14"/>
    </row>
    <row r="41" spans="1:17" ht="15" customHeight="1">
      <c r="A41" s="4" t="s">
        <v>824</v>
      </c>
      <c r="B41" s="4" t="s">
        <v>523</v>
      </c>
      <c r="C41" s="4" t="s">
        <v>826</v>
      </c>
      <c r="D41" s="4">
        <v>2024</v>
      </c>
      <c r="E41" s="4" t="s">
        <v>828</v>
      </c>
      <c r="F41" s="4" t="s">
        <v>580</v>
      </c>
      <c r="G41" s="4" t="s">
        <v>17689</v>
      </c>
      <c r="H41" s="4" t="s">
        <v>17690</v>
      </c>
      <c r="I41" s="4" t="s">
        <v>17700</v>
      </c>
      <c r="J41" s="4" t="s">
        <v>17701</v>
      </c>
      <c r="K41" s="4"/>
      <c r="L41" s="4"/>
      <c r="M41" s="4" t="s">
        <v>17698</v>
      </c>
      <c r="N41" s="4"/>
      <c r="O41" s="4" t="s">
        <v>830</v>
      </c>
      <c r="P41" s="14"/>
      <c r="Q41" s="14"/>
    </row>
    <row r="42" spans="1:17" ht="15" customHeight="1">
      <c r="A42" s="4" t="s">
        <v>831</v>
      </c>
      <c r="B42" s="4" t="s">
        <v>523</v>
      </c>
      <c r="C42" s="4" t="s">
        <v>833</v>
      </c>
      <c r="D42" s="4">
        <v>2025</v>
      </c>
      <c r="E42" s="4" t="s">
        <v>718</v>
      </c>
      <c r="F42" s="4" t="s">
        <v>580</v>
      </c>
      <c r="G42" s="4" t="s">
        <v>17689</v>
      </c>
      <c r="H42" s="4" t="s">
        <v>17695</v>
      </c>
      <c r="I42" s="4" t="s">
        <v>17696</v>
      </c>
      <c r="J42" s="4" t="s">
        <v>17697</v>
      </c>
      <c r="K42" s="4"/>
      <c r="L42" s="4"/>
      <c r="M42" s="4" t="s">
        <v>17698</v>
      </c>
      <c r="N42" s="4"/>
      <c r="O42" s="4" t="s">
        <v>836</v>
      </c>
    </row>
    <row r="43" spans="1:17" ht="15" customHeight="1">
      <c r="A43" s="4" t="s">
        <v>837</v>
      </c>
      <c r="B43" s="4" t="s">
        <v>523</v>
      </c>
      <c r="C43" s="4" t="s">
        <v>839</v>
      </c>
      <c r="D43" s="4">
        <v>2026</v>
      </c>
      <c r="E43" s="4" t="s">
        <v>841</v>
      </c>
      <c r="F43" s="4" t="s">
        <v>593</v>
      </c>
      <c r="G43" s="4" t="s">
        <v>17689</v>
      </c>
      <c r="H43" s="4" t="s">
        <v>17690</v>
      </c>
      <c r="I43" s="4" t="s">
        <v>17700</v>
      </c>
      <c r="J43" s="4" t="s">
        <v>17706</v>
      </c>
      <c r="K43" s="4"/>
      <c r="L43" s="4"/>
      <c r="M43" s="4" t="s">
        <v>17698</v>
      </c>
      <c r="N43" s="4"/>
      <c r="O43" s="4" t="s">
        <v>17727</v>
      </c>
    </row>
    <row r="44" spans="1:17" ht="15" customHeight="1">
      <c r="A44" s="4" t="s">
        <v>844</v>
      </c>
      <c r="B44" s="4" t="s">
        <v>523</v>
      </c>
      <c r="C44" s="4" t="s">
        <v>846</v>
      </c>
      <c r="D44" s="4">
        <v>2024</v>
      </c>
      <c r="E44" s="4" t="s">
        <v>785</v>
      </c>
      <c r="F44" s="4" t="s">
        <v>580</v>
      </c>
      <c r="G44" s="4" t="s">
        <v>17689</v>
      </c>
      <c r="H44" s="4" t="s">
        <v>17690</v>
      </c>
      <c r="I44" s="4" t="s">
        <v>17700</v>
      </c>
      <c r="J44" s="4" t="s">
        <v>17701</v>
      </c>
      <c r="K44" s="4"/>
      <c r="L44" s="4"/>
      <c r="M44" s="4" t="s">
        <v>17698</v>
      </c>
      <c r="N44" s="4"/>
      <c r="O44" s="4" t="s">
        <v>848</v>
      </c>
    </row>
    <row r="45" spans="1:17" ht="15" customHeight="1">
      <c r="A45" s="4" t="s">
        <v>849</v>
      </c>
      <c r="B45" s="4" t="s">
        <v>523</v>
      </c>
      <c r="C45" s="4" t="s">
        <v>851</v>
      </c>
      <c r="D45" s="4">
        <v>2027</v>
      </c>
      <c r="E45" s="4" t="s">
        <v>853</v>
      </c>
      <c r="F45" s="4" t="s">
        <v>593</v>
      </c>
      <c r="G45" s="4" t="s">
        <v>17689</v>
      </c>
      <c r="H45" s="4" t="s">
        <v>17690</v>
      </c>
      <c r="I45" s="4" t="s">
        <v>17691</v>
      </c>
      <c r="J45" s="4" t="s">
        <v>555</v>
      </c>
      <c r="K45" s="4" t="s">
        <v>17703</v>
      </c>
      <c r="L45" s="4"/>
      <c r="M45" s="4" t="s">
        <v>17693</v>
      </c>
      <c r="N45" s="4"/>
      <c r="O45" s="4" t="s">
        <v>17728</v>
      </c>
      <c r="P45" s="14"/>
      <c r="Q45" s="14"/>
    </row>
    <row r="46" spans="1:17" ht="15" customHeight="1">
      <c r="A46" s="4" t="s">
        <v>856</v>
      </c>
      <c r="B46" s="4" t="s">
        <v>523</v>
      </c>
      <c r="C46" s="4" t="s">
        <v>858</v>
      </c>
      <c r="D46" s="4">
        <v>2025</v>
      </c>
      <c r="E46" s="4" t="s">
        <v>860</v>
      </c>
      <c r="F46" s="4" t="s">
        <v>580</v>
      </c>
      <c r="G46" s="4" t="s">
        <v>17689</v>
      </c>
      <c r="H46" s="4" t="s">
        <v>17690</v>
      </c>
      <c r="I46" s="4" t="s">
        <v>17691</v>
      </c>
      <c r="J46" s="4" t="s">
        <v>555</v>
      </c>
      <c r="K46" s="4" t="s">
        <v>17703</v>
      </c>
      <c r="L46" s="4"/>
      <c r="M46" s="4" t="s">
        <v>17693</v>
      </c>
      <c r="N46" s="4"/>
      <c r="O46" s="4" t="s">
        <v>862</v>
      </c>
      <c r="P46" s="14"/>
      <c r="Q46" s="14"/>
    </row>
    <row r="47" spans="1:17" ht="15" customHeight="1">
      <c r="A47" s="4" t="s">
        <v>863</v>
      </c>
      <c r="B47" s="4" t="s">
        <v>523</v>
      </c>
      <c r="C47" s="4" t="s">
        <v>865</v>
      </c>
      <c r="D47" s="4">
        <v>2026</v>
      </c>
      <c r="E47" s="4" t="s">
        <v>867</v>
      </c>
      <c r="F47" s="4" t="s">
        <v>580</v>
      </c>
      <c r="G47" s="4" t="s">
        <v>17689</v>
      </c>
      <c r="H47" s="4" t="s">
        <v>17695</v>
      </c>
      <c r="I47" s="4" t="s">
        <v>17696</v>
      </c>
      <c r="J47" s="4" t="s">
        <v>17697</v>
      </c>
      <c r="K47" s="4"/>
      <c r="L47" s="4"/>
      <c r="M47" s="4" t="s">
        <v>17698</v>
      </c>
      <c r="N47" s="4"/>
      <c r="O47" s="4" t="s">
        <v>869</v>
      </c>
    </row>
    <row r="48" spans="1:17" ht="15" customHeight="1">
      <c r="A48" s="4" t="s">
        <v>467</v>
      </c>
      <c r="B48" s="4" t="s">
        <v>523</v>
      </c>
      <c r="C48" s="4" t="s">
        <v>468</v>
      </c>
      <c r="D48" s="4">
        <v>2026</v>
      </c>
      <c r="E48" s="4" t="s">
        <v>872</v>
      </c>
      <c r="F48" s="4" t="s">
        <v>580</v>
      </c>
      <c r="G48" s="4" t="s">
        <v>17689</v>
      </c>
      <c r="H48" s="4" t="s">
        <v>17695</v>
      </c>
      <c r="I48" s="4" t="s">
        <v>17696</v>
      </c>
      <c r="J48" s="4" t="s">
        <v>17697</v>
      </c>
      <c r="K48" s="4"/>
      <c r="L48" s="4"/>
      <c r="M48" s="4" t="s">
        <v>17698</v>
      </c>
      <c r="N48" s="4" t="s">
        <v>17689</v>
      </c>
      <c r="O48" s="4" t="s">
        <v>874</v>
      </c>
    </row>
    <row r="49" spans="1:17" ht="15" customHeight="1">
      <c r="A49" s="4" t="s">
        <v>875</v>
      </c>
      <c r="B49" s="4" t="s">
        <v>523</v>
      </c>
      <c r="C49" s="4" t="s">
        <v>877</v>
      </c>
      <c r="D49" s="4">
        <v>2025</v>
      </c>
      <c r="E49" s="4" t="s">
        <v>879</v>
      </c>
      <c r="F49" s="4" t="s">
        <v>580</v>
      </c>
      <c r="G49" s="4" t="s">
        <v>17689</v>
      </c>
      <c r="H49" s="4" t="s">
        <v>17695</v>
      </c>
      <c r="I49" s="4" t="s">
        <v>17696</v>
      </c>
      <c r="J49" s="4" t="s">
        <v>17697</v>
      </c>
      <c r="K49" s="4"/>
      <c r="L49" s="4"/>
      <c r="M49" s="4" t="s">
        <v>17698</v>
      </c>
      <c r="N49" s="4"/>
      <c r="O49" s="4" t="s">
        <v>17729</v>
      </c>
    </row>
    <row r="50" spans="1:17" ht="15" customHeight="1">
      <c r="A50" s="4" t="s">
        <v>881</v>
      </c>
      <c r="B50" s="4" t="s">
        <v>523</v>
      </c>
      <c r="C50" s="4" t="s">
        <v>883</v>
      </c>
      <c r="D50" s="4">
        <v>2025</v>
      </c>
      <c r="E50" s="4" t="s">
        <v>885</v>
      </c>
      <c r="F50" s="4" t="s">
        <v>580</v>
      </c>
      <c r="G50" s="4" t="s">
        <v>17689</v>
      </c>
      <c r="H50" s="4" t="s">
        <v>17695</v>
      </c>
      <c r="I50" s="4" t="s">
        <v>17696</v>
      </c>
      <c r="J50" s="4" t="s">
        <v>17697</v>
      </c>
      <c r="K50" s="4"/>
      <c r="L50" s="4"/>
      <c r="M50" s="4" t="s">
        <v>17698</v>
      </c>
      <c r="N50" s="4"/>
      <c r="O50" s="4" t="s">
        <v>887</v>
      </c>
    </row>
    <row r="51" spans="1:17" ht="15" customHeight="1">
      <c r="A51" s="4" t="s">
        <v>888</v>
      </c>
      <c r="B51" s="4" t="s">
        <v>523</v>
      </c>
      <c r="C51" s="4" t="s">
        <v>890</v>
      </c>
      <c r="D51" s="4">
        <v>2025</v>
      </c>
      <c r="E51" s="4" t="s">
        <v>892</v>
      </c>
      <c r="F51" s="4" t="s">
        <v>593</v>
      </c>
      <c r="G51" s="4" t="s">
        <v>17689</v>
      </c>
      <c r="H51" s="4" t="s">
        <v>17695</v>
      </c>
      <c r="I51" s="4" t="s">
        <v>17696</v>
      </c>
      <c r="J51" s="4" t="s">
        <v>17697</v>
      </c>
      <c r="K51" s="4"/>
      <c r="L51" s="4"/>
      <c r="M51" s="4" t="s">
        <v>17698</v>
      </c>
      <c r="N51" s="4"/>
      <c r="O51" s="4" t="s">
        <v>17730</v>
      </c>
    </row>
    <row r="52" spans="1:17" ht="15" customHeight="1">
      <c r="A52" s="4" t="s">
        <v>895</v>
      </c>
      <c r="B52" s="4" t="s">
        <v>523</v>
      </c>
      <c r="C52" s="4" t="s">
        <v>897</v>
      </c>
      <c r="D52" s="4">
        <v>2025</v>
      </c>
      <c r="E52" s="4" t="s">
        <v>899</v>
      </c>
      <c r="F52" s="4" t="s">
        <v>593</v>
      </c>
      <c r="G52" s="4" t="s">
        <v>17689</v>
      </c>
      <c r="H52" s="4" t="s">
        <v>17695</v>
      </c>
      <c r="I52" s="4" t="s">
        <v>17696</v>
      </c>
      <c r="J52" s="4" t="s">
        <v>17697</v>
      </c>
      <c r="K52" s="4"/>
      <c r="L52" s="4"/>
      <c r="M52" s="4" t="s">
        <v>17698</v>
      </c>
      <c r="N52" s="4"/>
      <c r="O52" s="4" t="s">
        <v>901</v>
      </c>
    </row>
    <row r="53" spans="1:17" ht="15" customHeight="1">
      <c r="A53" s="4" t="s">
        <v>73</v>
      </c>
      <c r="B53" s="4" t="s">
        <v>523</v>
      </c>
      <c r="C53" s="4" t="s">
        <v>74</v>
      </c>
      <c r="D53" s="4">
        <v>2025</v>
      </c>
      <c r="E53" s="4" t="s">
        <v>904</v>
      </c>
      <c r="F53" s="4" t="s">
        <v>593</v>
      </c>
      <c r="G53" s="4" t="s">
        <v>17689</v>
      </c>
      <c r="H53" s="4" t="s">
        <v>17690</v>
      </c>
      <c r="I53" s="4" t="s">
        <v>17691</v>
      </c>
      <c r="J53" s="4" t="s">
        <v>555</v>
      </c>
      <c r="K53" s="4" t="s">
        <v>55</v>
      </c>
      <c r="L53" s="4" t="s">
        <v>17731</v>
      </c>
      <c r="M53" s="4" t="s">
        <v>17693</v>
      </c>
      <c r="N53" s="4" t="s">
        <v>17689</v>
      </c>
      <c r="O53" s="4" t="s">
        <v>17732</v>
      </c>
      <c r="P53" s="14"/>
      <c r="Q53" s="14"/>
    </row>
    <row r="54" spans="1:17" ht="15" customHeight="1">
      <c r="A54" s="4" t="s">
        <v>907</v>
      </c>
      <c r="B54" s="4" t="s">
        <v>523</v>
      </c>
      <c r="C54" s="4" t="s">
        <v>909</v>
      </c>
      <c r="D54" s="4">
        <v>2025</v>
      </c>
      <c r="E54" s="4" t="s">
        <v>911</v>
      </c>
      <c r="F54" s="4" t="s">
        <v>580</v>
      </c>
      <c r="G54" s="4" t="s">
        <v>17689</v>
      </c>
      <c r="H54" s="4" t="s">
        <v>17690</v>
      </c>
      <c r="I54" s="4" t="s">
        <v>17700</v>
      </c>
      <c r="J54" s="4" t="s">
        <v>17701</v>
      </c>
      <c r="K54" s="4"/>
      <c r="L54" s="4"/>
      <c r="M54" s="4" t="s">
        <v>17698</v>
      </c>
      <c r="N54" s="4"/>
      <c r="O54" s="4" t="s">
        <v>913</v>
      </c>
    </row>
    <row r="55" spans="1:17" ht="15" customHeight="1">
      <c r="A55" s="4" t="s">
        <v>500</v>
      </c>
      <c r="B55" s="4" t="s">
        <v>523</v>
      </c>
      <c r="C55" s="4" t="s">
        <v>501</v>
      </c>
      <c r="D55" s="4">
        <v>2026</v>
      </c>
      <c r="E55" s="4" t="s">
        <v>916</v>
      </c>
      <c r="F55" s="4" t="s">
        <v>580</v>
      </c>
      <c r="G55" s="4" t="s">
        <v>17689</v>
      </c>
      <c r="H55" s="4" t="s">
        <v>17695</v>
      </c>
      <c r="I55" s="4" t="s">
        <v>17696</v>
      </c>
      <c r="J55" s="4" t="s">
        <v>17697</v>
      </c>
      <c r="K55" s="4"/>
      <c r="L55" s="4"/>
      <c r="M55" s="4" t="s">
        <v>17698</v>
      </c>
      <c r="N55" s="4" t="s">
        <v>17689</v>
      </c>
      <c r="O55" s="4" t="s">
        <v>502</v>
      </c>
    </row>
    <row r="56" spans="1:17" ht="15" customHeight="1">
      <c r="A56" s="4" t="s">
        <v>918</v>
      </c>
      <c r="B56" s="4" t="s">
        <v>523</v>
      </c>
      <c r="C56" s="4" t="s">
        <v>920</v>
      </c>
      <c r="D56" s="4">
        <v>2024</v>
      </c>
      <c r="E56" s="4" t="s">
        <v>922</v>
      </c>
      <c r="F56" s="4" t="s">
        <v>580</v>
      </c>
      <c r="G56" s="4" t="s">
        <v>17689</v>
      </c>
      <c r="H56" s="4" t="s">
        <v>17695</v>
      </c>
      <c r="I56" s="4" t="s">
        <v>17696</v>
      </c>
      <c r="J56" s="4" t="s">
        <v>17697</v>
      </c>
      <c r="K56" s="4"/>
      <c r="L56" s="4"/>
      <c r="M56" s="4" t="s">
        <v>17698</v>
      </c>
      <c r="N56" s="4"/>
      <c r="O56" s="4" t="s">
        <v>924</v>
      </c>
    </row>
    <row r="57" spans="1:17" ht="15" customHeight="1">
      <c r="A57" s="4" t="s">
        <v>925</v>
      </c>
      <c r="B57" s="4" t="s">
        <v>523</v>
      </c>
      <c r="C57" s="4" t="s">
        <v>927</v>
      </c>
      <c r="D57" s="4">
        <v>2026</v>
      </c>
      <c r="E57" s="4" t="s">
        <v>929</v>
      </c>
      <c r="F57" s="4" t="s">
        <v>572</v>
      </c>
      <c r="G57" s="4" t="s">
        <v>17689</v>
      </c>
      <c r="H57" s="4" t="s">
        <v>17690</v>
      </c>
      <c r="I57" s="4" t="s">
        <v>17691</v>
      </c>
      <c r="J57" s="4" t="s">
        <v>555</v>
      </c>
      <c r="K57" s="4" t="s">
        <v>17692</v>
      </c>
      <c r="L57" s="4"/>
      <c r="M57" s="4" t="s">
        <v>17693</v>
      </c>
      <c r="N57" s="4"/>
      <c r="O57" s="4" t="s">
        <v>931</v>
      </c>
      <c r="P57" s="14"/>
      <c r="Q57" s="14"/>
    </row>
    <row r="58" spans="1:17" ht="15" customHeight="1">
      <c r="A58" s="4" t="s">
        <v>131</v>
      </c>
      <c r="B58" s="4" t="s">
        <v>523</v>
      </c>
      <c r="C58" s="4" t="s">
        <v>132</v>
      </c>
      <c r="D58" s="4">
        <v>2026</v>
      </c>
      <c r="E58" s="4" t="s">
        <v>934</v>
      </c>
      <c r="F58" s="4" t="s">
        <v>580</v>
      </c>
      <c r="G58" s="4" t="s">
        <v>17689</v>
      </c>
      <c r="H58" s="4" t="s">
        <v>17690</v>
      </c>
      <c r="I58" s="4" t="s">
        <v>17691</v>
      </c>
      <c r="J58" s="4" t="s">
        <v>555</v>
      </c>
      <c r="K58" s="4" t="s">
        <v>17703</v>
      </c>
      <c r="L58" s="4"/>
      <c r="M58" s="4" t="s">
        <v>17693</v>
      </c>
      <c r="N58" s="4" t="s">
        <v>17689</v>
      </c>
      <c r="O58" s="4" t="s">
        <v>936</v>
      </c>
      <c r="P58" s="14"/>
      <c r="Q58" s="14"/>
    </row>
    <row r="59" spans="1:17" ht="15" customHeight="1">
      <c r="A59" s="4" t="s">
        <v>937</v>
      </c>
      <c r="B59" s="4" t="s">
        <v>523</v>
      </c>
      <c r="C59" s="4" t="s">
        <v>939</v>
      </c>
      <c r="D59" s="4">
        <v>2026</v>
      </c>
      <c r="E59" s="4" t="s">
        <v>941</v>
      </c>
      <c r="F59" s="4" t="s">
        <v>593</v>
      </c>
      <c r="G59" s="4" t="s">
        <v>17689</v>
      </c>
      <c r="H59" s="4" t="s">
        <v>17690</v>
      </c>
      <c r="I59" s="4" t="s">
        <v>17691</v>
      </c>
      <c r="J59" s="4" t="s">
        <v>555</v>
      </c>
      <c r="K59" s="4" t="s">
        <v>17703</v>
      </c>
      <c r="L59" s="4"/>
      <c r="M59" s="4" t="s">
        <v>17693</v>
      </c>
      <c r="N59" s="4"/>
      <c r="O59" s="4" t="s">
        <v>943</v>
      </c>
      <c r="P59" s="14"/>
      <c r="Q59" s="14"/>
    </row>
    <row r="60" spans="1:17" ht="15" customHeight="1">
      <c r="A60" s="4" t="s">
        <v>944</v>
      </c>
      <c r="B60" s="4" t="s">
        <v>523</v>
      </c>
      <c r="C60" s="4" t="s">
        <v>946</v>
      </c>
      <c r="D60" s="4">
        <v>2024</v>
      </c>
      <c r="E60" s="4" t="s">
        <v>948</v>
      </c>
      <c r="F60" s="4" t="s">
        <v>580</v>
      </c>
      <c r="G60" s="4" t="s">
        <v>17689</v>
      </c>
      <c r="H60" s="4" t="s">
        <v>17695</v>
      </c>
      <c r="I60" s="4" t="s">
        <v>17696</v>
      </c>
      <c r="J60" s="4" t="s">
        <v>17697</v>
      </c>
      <c r="K60" s="4"/>
      <c r="L60" s="4"/>
      <c r="M60" s="4" t="s">
        <v>17698</v>
      </c>
      <c r="N60" s="4"/>
      <c r="O60" s="4" t="s">
        <v>950</v>
      </c>
    </row>
    <row r="61" spans="1:17" ht="15" customHeight="1">
      <c r="A61" s="4" t="s">
        <v>333</v>
      </c>
      <c r="B61" s="4" t="s">
        <v>523</v>
      </c>
      <c r="C61" s="4" t="s">
        <v>334</v>
      </c>
      <c r="D61" s="4">
        <v>2025</v>
      </c>
      <c r="E61" s="4" t="s">
        <v>953</v>
      </c>
      <c r="F61" s="4" t="s">
        <v>580</v>
      </c>
      <c r="G61" s="4" t="s">
        <v>17689</v>
      </c>
      <c r="H61" s="4" t="s">
        <v>17690</v>
      </c>
      <c r="I61" s="4" t="s">
        <v>17700</v>
      </c>
      <c r="J61" s="4" t="s">
        <v>17701</v>
      </c>
      <c r="K61" s="4"/>
      <c r="L61" s="4"/>
      <c r="M61" s="4" t="s">
        <v>17698</v>
      </c>
      <c r="N61" s="4" t="s">
        <v>17689</v>
      </c>
      <c r="O61" s="4" t="s">
        <v>955</v>
      </c>
    </row>
    <row r="62" spans="1:17" ht="15" customHeight="1">
      <c r="A62" s="4" t="s">
        <v>956</v>
      </c>
      <c r="B62" s="4" t="s">
        <v>523</v>
      </c>
      <c r="C62" s="4" t="s">
        <v>958</v>
      </c>
      <c r="D62" s="4">
        <v>2026</v>
      </c>
      <c r="E62" s="4" t="s">
        <v>718</v>
      </c>
      <c r="F62" s="4" t="s">
        <v>580</v>
      </c>
      <c r="G62" s="4" t="s">
        <v>17689</v>
      </c>
      <c r="H62" s="4" t="s">
        <v>17690</v>
      </c>
      <c r="I62" s="4" t="s">
        <v>17691</v>
      </c>
      <c r="J62" s="4" t="s">
        <v>555</v>
      </c>
      <c r="K62" s="4" t="s">
        <v>17703</v>
      </c>
      <c r="L62" s="4"/>
      <c r="M62" s="4" t="s">
        <v>17693</v>
      </c>
      <c r="N62" s="4"/>
      <c r="O62" s="4" t="s">
        <v>961</v>
      </c>
      <c r="P62" s="14"/>
      <c r="Q62" s="14"/>
    </row>
    <row r="63" spans="1:17" ht="15" customHeight="1">
      <c r="A63" s="4" t="s">
        <v>962</v>
      </c>
      <c r="B63" s="4" t="s">
        <v>523</v>
      </c>
      <c r="C63" s="4" t="s">
        <v>964</v>
      </c>
      <c r="D63" s="4">
        <v>2026</v>
      </c>
      <c r="E63" s="4" t="s">
        <v>966</v>
      </c>
      <c r="F63" s="4" t="s">
        <v>572</v>
      </c>
      <c r="G63" s="4" t="s">
        <v>17689</v>
      </c>
      <c r="H63" s="4" t="s">
        <v>17690</v>
      </c>
      <c r="I63" s="4" t="s">
        <v>17691</v>
      </c>
      <c r="J63" s="4" t="s">
        <v>555</v>
      </c>
      <c r="K63" s="4" t="s">
        <v>17692</v>
      </c>
      <c r="L63" s="4"/>
      <c r="M63" s="4" t="s">
        <v>17693</v>
      </c>
      <c r="N63" s="4"/>
      <c r="O63" s="4" t="s">
        <v>17733</v>
      </c>
      <c r="P63" s="14"/>
      <c r="Q63" s="14"/>
    </row>
    <row r="64" spans="1:17" ht="15" customHeight="1">
      <c r="A64" s="4" t="s">
        <v>969</v>
      </c>
      <c r="B64" s="4" t="s">
        <v>523</v>
      </c>
      <c r="C64" s="4" t="s">
        <v>971</v>
      </c>
      <c r="D64" s="4">
        <v>2025</v>
      </c>
      <c r="E64" s="4" t="s">
        <v>973</v>
      </c>
      <c r="F64" s="4" t="s">
        <v>580</v>
      </c>
      <c r="G64" s="4" t="s">
        <v>17689</v>
      </c>
      <c r="H64" s="4" t="s">
        <v>17695</v>
      </c>
      <c r="I64" s="4" t="s">
        <v>17696</v>
      </c>
      <c r="J64" s="4" t="s">
        <v>17697</v>
      </c>
      <c r="K64" s="4"/>
      <c r="L64" s="4"/>
      <c r="M64" s="4" t="s">
        <v>17698</v>
      </c>
      <c r="N64" s="4"/>
      <c r="O64" s="4" t="s">
        <v>17734</v>
      </c>
    </row>
    <row r="65" spans="1:17" ht="15" customHeight="1">
      <c r="A65" s="4" t="s">
        <v>976</v>
      </c>
      <c r="B65" s="4" t="s">
        <v>523</v>
      </c>
      <c r="C65" s="4" t="s">
        <v>978</v>
      </c>
      <c r="D65" s="4">
        <v>2025</v>
      </c>
      <c r="E65" s="4" t="s">
        <v>980</v>
      </c>
      <c r="F65" s="4" t="s">
        <v>593</v>
      </c>
      <c r="G65" s="4" t="s">
        <v>17689</v>
      </c>
      <c r="H65" s="4" t="s">
        <v>17695</v>
      </c>
      <c r="I65" s="4" t="s">
        <v>17696</v>
      </c>
      <c r="J65" s="4" t="s">
        <v>17697</v>
      </c>
      <c r="K65" s="4"/>
      <c r="L65" s="4"/>
      <c r="M65" s="4" t="s">
        <v>17698</v>
      </c>
      <c r="N65" s="4"/>
      <c r="O65" s="4" t="s">
        <v>17735</v>
      </c>
    </row>
    <row r="66" spans="1:17" ht="15" customHeight="1">
      <c r="A66" s="4" t="s">
        <v>983</v>
      </c>
      <c r="B66" s="4" t="s">
        <v>523</v>
      </c>
      <c r="C66" s="4" t="s">
        <v>985</v>
      </c>
      <c r="D66" s="4">
        <v>2025</v>
      </c>
      <c r="E66" s="4" t="s">
        <v>747</v>
      </c>
      <c r="F66" s="4" t="s">
        <v>593</v>
      </c>
      <c r="G66" s="4" t="s">
        <v>17689</v>
      </c>
      <c r="H66" s="4" t="s">
        <v>17690</v>
      </c>
      <c r="I66" s="4" t="s">
        <v>17691</v>
      </c>
      <c r="J66" s="4" t="s">
        <v>555</v>
      </c>
      <c r="K66" s="4" t="s">
        <v>17703</v>
      </c>
      <c r="L66" s="4"/>
      <c r="M66" s="4" t="s">
        <v>17693</v>
      </c>
      <c r="N66" s="4"/>
      <c r="O66" s="4" t="s">
        <v>988</v>
      </c>
      <c r="P66" s="14"/>
      <c r="Q66" s="14"/>
    </row>
    <row r="67" spans="1:17" ht="15" customHeight="1">
      <c r="A67" s="4" t="s">
        <v>989</v>
      </c>
      <c r="B67" s="4" t="s">
        <v>523</v>
      </c>
      <c r="C67" s="4" t="s">
        <v>991</v>
      </c>
      <c r="D67" s="4">
        <v>2026</v>
      </c>
      <c r="E67" s="4" t="s">
        <v>993</v>
      </c>
      <c r="F67" s="4" t="s">
        <v>580</v>
      </c>
      <c r="G67" s="4" t="s">
        <v>17689</v>
      </c>
      <c r="H67" s="4" t="s">
        <v>17690</v>
      </c>
      <c r="I67" s="4" t="s">
        <v>17691</v>
      </c>
      <c r="J67" s="4" t="s">
        <v>555</v>
      </c>
      <c r="K67" s="4" t="s">
        <v>17703</v>
      </c>
      <c r="L67" s="4"/>
      <c r="M67" s="4" t="s">
        <v>17693</v>
      </c>
      <c r="N67" s="4"/>
      <c r="O67" s="4" t="s">
        <v>17736</v>
      </c>
      <c r="P67" s="14"/>
      <c r="Q67" s="14"/>
    </row>
    <row r="68" spans="1:17" ht="15" customHeight="1">
      <c r="A68" s="4" t="s">
        <v>996</v>
      </c>
      <c r="B68" s="4" t="s">
        <v>523</v>
      </c>
      <c r="C68" s="4" t="s">
        <v>998</v>
      </c>
      <c r="D68" s="4">
        <v>2026</v>
      </c>
      <c r="E68" s="4" t="s">
        <v>1000</v>
      </c>
      <c r="F68" s="4" t="s">
        <v>580</v>
      </c>
      <c r="G68" s="4" t="s">
        <v>17689</v>
      </c>
      <c r="H68" s="4" t="s">
        <v>17695</v>
      </c>
      <c r="I68" s="4" t="s">
        <v>17696</v>
      </c>
      <c r="J68" s="4" t="s">
        <v>17697</v>
      </c>
      <c r="K68" s="4"/>
      <c r="L68" s="4"/>
      <c r="M68" s="4" t="s">
        <v>17698</v>
      </c>
      <c r="N68" s="4"/>
      <c r="O68" s="4" t="s">
        <v>17737</v>
      </c>
    </row>
    <row r="69" spans="1:17" ht="15" customHeight="1">
      <c r="A69" s="4" t="s">
        <v>1003</v>
      </c>
      <c r="B69" s="4" t="s">
        <v>523</v>
      </c>
      <c r="C69" s="4" t="s">
        <v>1005</v>
      </c>
      <c r="D69" s="4">
        <v>2026</v>
      </c>
      <c r="E69" s="4" t="s">
        <v>1007</v>
      </c>
      <c r="F69" s="4" t="s">
        <v>593</v>
      </c>
      <c r="G69" s="4" t="s">
        <v>17689</v>
      </c>
      <c r="H69" s="4" t="s">
        <v>17690</v>
      </c>
      <c r="I69" s="4" t="s">
        <v>17700</v>
      </c>
      <c r="J69" s="4" t="s">
        <v>17701</v>
      </c>
      <c r="K69" s="4"/>
      <c r="L69" s="4"/>
      <c r="M69" s="4" t="s">
        <v>17698</v>
      </c>
      <c r="N69" s="4"/>
      <c r="O69" s="4" t="s">
        <v>1009</v>
      </c>
    </row>
    <row r="70" spans="1:17" ht="15" customHeight="1">
      <c r="A70" s="4" t="s">
        <v>1010</v>
      </c>
      <c r="B70" s="4" t="s">
        <v>523</v>
      </c>
      <c r="C70" s="4" t="s">
        <v>1012</v>
      </c>
      <c r="D70" s="4">
        <v>2024</v>
      </c>
      <c r="E70" s="4" t="s">
        <v>1014</v>
      </c>
      <c r="F70" s="4" t="s">
        <v>580</v>
      </c>
      <c r="G70" s="4" t="s">
        <v>17689</v>
      </c>
      <c r="H70" s="4" t="s">
        <v>17695</v>
      </c>
      <c r="I70" s="4" t="s">
        <v>17696</v>
      </c>
      <c r="J70" s="4" t="s">
        <v>17697</v>
      </c>
      <c r="K70" s="4"/>
      <c r="L70" s="4"/>
      <c r="M70" s="4" t="s">
        <v>17698</v>
      </c>
      <c r="N70" s="4"/>
      <c r="O70" s="4" t="s">
        <v>1016</v>
      </c>
    </row>
    <row r="71" spans="1:17" ht="15" customHeight="1">
      <c r="A71" s="4" t="s">
        <v>92</v>
      </c>
      <c r="B71" s="4" t="s">
        <v>523</v>
      </c>
      <c r="C71" s="4" t="s">
        <v>93</v>
      </c>
      <c r="D71" s="4">
        <v>2026</v>
      </c>
      <c r="E71" s="4" t="s">
        <v>718</v>
      </c>
      <c r="F71" s="4" t="s">
        <v>580</v>
      </c>
      <c r="G71" s="4" t="s">
        <v>17689</v>
      </c>
      <c r="H71" s="4" t="s">
        <v>17690</v>
      </c>
      <c r="I71" s="4" t="s">
        <v>17691</v>
      </c>
      <c r="J71" s="4" t="s">
        <v>555</v>
      </c>
      <c r="K71" s="4" t="s">
        <v>17703</v>
      </c>
      <c r="L71" s="4"/>
      <c r="M71" s="4" t="s">
        <v>17693</v>
      </c>
      <c r="N71" s="4" t="s">
        <v>17689</v>
      </c>
      <c r="O71" s="4" t="s">
        <v>17738</v>
      </c>
      <c r="P71" s="14"/>
      <c r="Q71" s="14"/>
    </row>
    <row r="72" spans="1:17" ht="15" customHeight="1">
      <c r="A72" s="4" t="s">
        <v>1021</v>
      </c>
      <c r="B72" s="4" t="s">
        <v>523</v>
      </c>
      <c r="C72" s="4" t="s">
        <v>1023</v>
      </c>
      <c r="D72" s="4">
        <v>2026</v>
      </c>
      <c r="E72" s="4" t="s">
        <v>1025</v>
      </c>
      <c r="F72" s="4" t="s">
        <v>593</v>
      </c>
      <c r="G72" s="4" t="s">
        <v>17689</v>
      </c>
      <c r="H72" s="4" t="s">
        <v>17690</v>
      </c>
      <c r="I72" s="4" t="s">
        <v>17691</v>
      </c>
      <c r="J72" s="4" t="s">
        <v>555</v>
      </c>
      <c r="K72" s="4" t="s">
        <v>17703</v>
      </c>
      <c r="L72" s="4"/>
      <c r="M72" s="4" t="s">
        <v>17693</v>
      </c>
      <c r="N72" s="4"/>
      <c r="O72" s="4" t="s">
        <v>17739</v>
      </c>
      <c r="P72" s="14"/>
      <c r="Q72" s="14"/>
    </row>
    <row r="73" spans="1:17" ht="15" customHeight="1">
      <c r="A73" s="4" t="s">
        <v>1028</v>
      </c>
      <c r="B73" s="4" t="s">
        <v>523</v>
      </c>
      <c r="C73" s="4" t="s">
        <v>1030</v>
      </c>
      <c r="D73" s="4">
        <v>2026</v>
      </c>
      <c r="E73" s="4" t="s">
        <v>693</v>
      </c>
      <c r="F73" s="4" t="s">
        <v>580</v>
      </c>
      <c r="G73" s="4" t="s">
        <v>17689</v>
      </c>
      <c r="H73" s="4" t="s">
        <v>17690</v>
      </c>
      <c r="I73" s="4" t="s">
        <v>17700</v>
      </c>
      <c r="J73" s="4" t="s">
        <v>17706</v>
      </c>
      <c r="K73" s="4"/>
      <c r="L73" s="4"/>
      <c r="M73" s="4" t="s">
        <v>17698</v>
      </c>
      <c r="N73" s="4"/>
      <c r="O73" s="4" t="s">
        <v>17740</v>
      </c>
    </row>
    <row r="74" spans="1:17" ht="15" customHeight="1">
      <c r="A74" s="4" t="s">
        <v>1034</v>
      </c>
      <c r="B74" s="4" t="s">
        <v>523</v>
      </c>
      <c r="C74" s="4" t="s">
        <v>1036</v>
      </c>
      <c r="D74" s="4">
        <v>2026</v>
      </c>
      <c r="E74" s="4" t="s">
        <v>718</v>
      </c>
      <c r="F74" s="4" t="s">
        <v>580</v>
      </c>
      <c r="G74" s="4" t="s">
        <v>17689</v>
      </c>
      <c r="H74" s="4" t="s">
        <v>17695</v>
      </c>
      <c r="I74" s="4" t="s">
        <v>17696</v>
      </c>
      <c r="J74" s="4" t="s">
        <v>17697</v>
      </c>
      <c r="K74" s="4"/>
      <c r="L74" s="4"/>
      <c r="M74" s="4" t="s">
        <v>17698</v>
      </c>
      <c r="N74" s="4"/>
      <c r="O74" s="4" t="s">
        <v>17741</v>
      </c>
    </row>
    <row r="75" spans="1:17" ht="15" customHeight="1">
      <c r="A75" s="4" t="s">
        <v>1040</v>
      </c>
      <c r="B75" s="4" t="s">
        <v>523</v>
      </c>
      <c r="C75" s="4" t="s">
        <v>1042</v>
      </c>
      <c r="D75" s="4">
        <v>2025</v>
      </c>
      <c r="E75" s="4" t="s">
        <v>1044</v>
      </c>
      <c r="F75" s="4" t="s">
        <v>580</v>
      </c>
      <c r="G75" s="4" t="s">
        <v>17689</v>
      </c>
      <c r="H75" s="4" t="s">
        <v>17695</v>
      </c>
      <c r="I75" s="4" t="s">
        <v>17696</v>
      </c>
      <c r="J75" s="4" t="s">
        <v>17697</v>
      </c>
      <c r="K75" s="4"/>
      <c r="L75" s="4"/>
      <c r="M75" s="4" t="s">
        <v>17698</v>
      </c>
      <c r="N75" s="4"/>
      <c r="O75" s="4" t="s">
        <v>1046</v>
      </c>
    </row>
    <row r="76" spans="1:17" ht="15" customHeight="1">
      <c r="A76" s="4" t="s">
        <v>1047</v>
      </c>
      <c r="B76" s="4" t="s">
        <v>523</v>
      </c>
      <c r="C76" s="4" t="s">
        <v>1049</v>
      </c>
      <c r="D76" s="4">
        <v>2026</v>
      </c>
      <c r="E76" s="4" t="s">
        <v>1051</v>
      </c>
      <c r="F76" s="4" t="s">
        <v>761</v>
      </c>
      <c r="G76" s="4" t="s">
        <v>17689</v>
      </c>
      <c r="H76" s="4" t="s">
        <v>17690</v>
      </c>
      <c r="I76" s="4" t="s">
        <v>17700</v>
      </c>
      <c r="J76" s="4" t="s">
        <v>17706</v>
      </c>
      <c r="K76" s="4"/>
      <c r="L76" s="4"/>
      <c r="M76" s="4" t="s">
        <v>17698</v>
      </c>
      <c r="N76" s="4"/>
      <c r="O76" s="4" t="s">
        <v>17742</v>
      </c>
    </row>
    <row r="77" spans="1:17" ht="15" customHeight="1">
      <c r="A77" s="4" t="s">
        <v>1054</v>
      </c>
      <c r="B77" s="4" t="s">
        <v>523</v>
      </c>
      <c r="C77" s="4" t="s">
        <v>1056</v>
      </c>
      <c r="D77" s="4">
        <v>2026</v>
      </c>
      <c r="E77" s="4" t="s">
        <v>1058</v>
      </c>
      <c r="F77" s="4" t="s">
        <v>593</v>
      </c>
      <c r="G77" s="4" t="s">
        <v>17689</v>
      </c>
      <c r="H77" s="4" t="s">
        <v>17695</v>
      </c>
      <c r="I77" s="4" t="s">
        <v>17696</v>
      </c>
      <c r="J77" s="4" t="s">
        <v>17697</v>
      </c>
      <c r="K77" s="4"/>
      <c r="L77" s="4"/>
      <c r="M77" s="4" t="s">
        <v>17698</v>
      </c>
      <c r="N77" s="4"/>
      <c r="O77" s="4" t="s">
        <v>1060</v>
      </c>
      <c r="P77" s="14"/>
      <c r="Q77" s="14"/>
    </row>
    <row r="78" spans="1:17" ht="15" customHeight="1">
      <c r="A78" s="4" t="s">
        <v>1061</v>
      </c>
      <c r="B78" s="4" t="s">
        <v>523</v>
      </c>
      <c r="C78" s="4" t="s">
        <v>1063</v>
      </c>
      <c r="D78" s="4">
        <v>2025</v>
      </c>
      <c r="E78" s="4" t="s">
        <v>1065</v>
      </c>
      <c r="F78" s="4" t="s">
        <v>580</v>
      </c>
      <c r="G78" s="4" t="s">
        <v>17689</v>
      </c>
      <c r="H78" s="4" t="s">
        <v>17695</v>
      </c>
      <c r="I78" s="4" t="s">
        <v>17696</v>
      </c>
      <c r="J78" s="4" t="s">
        <v>17697</v>
      </c>
      <c r="K78" s="4"/>
      <c r="L78" s="4"/>
      <c r="M78" s="4" t="s">
        <v>17698</v>
      </c>
      <c r="N78" s="4"/>
      <c r="O78" s="4" t="s">
        <v>1067</v>
      </c>
    </row>
    <row r="79" spans="1:17" ht="15" customHeight="1">
      <c r="A79" s="4" t="s">
        <v>1068</v>
      </c>
      <c r="B79" s="4" t="s">
        <v>523</v>
      </c>
      <c r="C79" s="4" t="s">
        <v>1070</v>
      </c>
      <c r="D79" s="4">
        <v>2024</v>
      </c>
      <c r="E79" s="4" t="s">
        <v>1072</v>
      </c>
      <c r="F79" s="4" t="s">
        <v>593</v>
      </c>
      <c r="G79" s="4" t="s">
        <v>17689</v>
      </c>
      <c r="H79" s="4" t="s">
        <v>17695</v>
      </c>
      <c r="I79" s="4" t="s">
        <v>17696</v>
      </c>
      <c r="J79" s="4" t="s">
        <v>17697</v>
      </c>
      <c r="K79" s="4"/>
      <c r="L79" s="4"/>
      <c r="M79" s="4" t="s">
        <v>17698</v>
      </c>
      <c r="N79" s="4"/>
      <c r="O79" s="4" t="s">
        <v>17743</v>
      </c>
    </row>
    <row r="80" spans="1:17" ht="15" customHeight="1">
      <c r="A80" s="4" t="s">
        <v>1075</v>
      </c>
      <c r="B80" s="4" t="s">
        <v>523</v>
      </c>
      <c r="C80" s="4" t="s">
        <v>1077</v>
      </c>
      <c r="D80" s="4">
        <v>2023</v>
      </c>
      <c r="E80" s="4" t="s">
        <v>1079</v>
      </c>
      <c r="F80" s="4" t="s">
        <v>593</v>
      </c>
      <c r="G80" s="4" t="s">
        <v>17689</v>
      </c>
      <c r="H80" s="4" t="s">
        <v>17695</v>
      </c>
      <c r="I80" s="4" t="s">
        <v>17696</v>
      </c>
      <c r="J80" s="4" t="s">
        <v>17697</v>
      </c>
      <c r="K80" s="4"/>
      <c r="L80" s="4"/>
      <c r="M80" s="4" t="s">
        <v>17698</v>
      </c>
      <c r="N80" s="4"/>
      <c r="O80" s="4" t="s">
        <v>17744</v>
      </c>
    </row>
    <row r="81" spans="1:17" ht="15" customHeight="1">
      <c r="A81" s="4" t="s">
        <v>1082</v>
      </c>
      <c r="B81" s="4" t="s">
        <v>523</v>
      </c>
      <c r="C81" s="4" t="s">
        <v>1084</v>
      </c>
      <c r="D81" s="4">
        <v>2026</v>
      </c>
      <c r="E81" s="4" t="s">
        <v>1086</v>
      </c>
      <c r="F81" s="4" t="s">
        <v>580</v>
      </c>
      <c r="G81" s="4" t="s">
        <v>17689</v>
      </c>
      <c r="H81" s="4" t="s">
        <v>17695</v>
      </c>
      <c r="I81" s="4" t="s">
        <v>17696</v>
      </c>
      <c r="J81" s="4" t="s">
        <v>17697</v>
      </c>
      <c r="K81" s="4"/>
      <c r="L81" s="4"/>
      <c r="M81" s="4" t="s">
        <v>17698</v>
      </c>
      <c r="N81" s="4"/>
      <c r="O81" s="4" t="s">
        <v>17745</v>
      </c>
    </row>
    <row r="82" spans="1:17" ht="15" customHeight="1">
      <c r="A82" s="4" t="s">
        <v>1089</v>
      </c>
      <c r="B82" s="4" t="s">
        <v>523</v>
      </c>
      <c r="C82" s="4" t="s">
        <v>1091</v>
      </c>
      <c r="D82" s="4">
        <v>2025</v>
      </c>
      <c r="E82" s="4" t="s">
        <v>1093</v>
      </c>
      <c r="F82" s="4" t="s">
        <v>580</v>
      </c>
      <c r="G82" s="4" t="s">
        <v>17689</v>
      </c>
      <c r="H82" s="4" t="s">
        <v>17695</v>
      </c>
      <c r="I82" s="4" t="s">
        <v>17696</v>
      </c>
      <c r="J82" s="4" t="s">
        <v>17697</v>
      </c>
      <c r="K82" s="4"/>
      <c r="L82" s="4"/>
      <c r="M82" s="4" t="s">
        <v>17698</v>
      </c>
      <c r="N82" s="4"/>
      <c r="O82" s="4" t="s">
        <v>17746</v>
      </c>
    </row>
    <row r="83" spans="1:17" ht="15" customHeight="1">
      <c r="A83" s="4" t="s">
        <v>58</v>
      </c>
      <c r="B83" s="4" t="s">
        <v>523</v>
      </c>
      <c r="C83" s="4" t="s">
        <v>59</v>
      </c>
      <c r="D83" s="4">
        <v>2025</v>
      </c>
      <c r="E83" s="4" t="s">
        <v>785</v>
      </c>
      <c r="F83" s="4" t="s">
        <v>580</v>
      </c>
      <c r="G83" s="4" t="s">
        <v>17689</v>
      </c>
      <c r="H83" s="4" t="s">
        <v>17690</v>
      </c>
      <c r="I83" s="4" t="s">
        <v>17691</v>
      </c>
      <c r="J83" s="4" t="s">
        <v>555</v>
      </c>
      <c r="K83" s="4" t="s">
        <v>55</v>
      </c>
      <c r="L83" s="4" t="s">
        <v>17747</v>
      </c>
      <c r="M83" s="4" t="s">
        <v>17693</v>
      </c>
      <c r="N83" s="4" t="s">
        <v>17689</v>
      </c>
      <c r="O83" s="4" t="s">
        <v>17748</v>
      </c>
      <c r="P83" s="14"/>
      <c r="Q83" s="14"/>
    </row>
    <row r="84" spans="1:17" ht="15" customHeight="1">
      <c r="A84" s="4" t="s">
        <v>1099</v>
      </c>
      <c r="B84" s="4" t="s">
        <v>523</v>
      </c>
      <c r="C84" s="4" t="s">
        <v>1101</v>
      </c>
      <c r="D84" s="4">
        <v>2023</v>
      </c>
      <c r="E84" s="4" t="s">
        <v>785</v>
      </c>
      <c r="F84" s="4" t="s">
        <v>580</v>
      </c>
      <c r="G84" s="4" t="s">
        <v>17689</v>
      </c>
      <c r="H84" s="4" t="s">
        <v>17690</v>
      </c>
      <c r="I84" s="4" t="s">
        <v>17691</v>
      </c>
      <c r="J84" s="4" t="s">
        <v>555</v>
      </c>
      <c r="K84" s="4" t="s">
        <v>17703</v>
      </c>
      <c r="L84" s="4"/>
      <c r="M84" s="4" t="s">
        <v>17693</v>
      </c>
      <c r="N84" s="4"/>
      <c r="O84" s="4" t="s">
        <v>1103</v>
      </c>
      <c r="P84" s="14"/>
      <c r="Q84" s="14"/>
    </row>
    <row r="85" spans="1:17" ht="15" customHeight="1">
      <c r="A85" s="4" t="s">
        <v>119</v>
      </c>
      <c r="B85" s="4" t="s">
        <v>523</v>
      </c>
      <c r="C85" s="4" t="s">
        <v>120</v>
      </c>
      <c r="D85" s="4">
        <v>2025</v>
      </c>
      <c r="E85" s="4" t="s">
        <v>860</v>
      </c>
      <c r="F85" s="4" t="s">
        <v>580</v>
      </c>
      <c r="G85" s="4" t="s">
        <v>17689</v>
      </c>
      <c r="H85" s="4" t="s">
        <v>17690</v>
      </c>
      <c r="I85" s="4" t="s">
        <v>17691</v>
      </c>
      <c r="J85" s="4" t="s">
        <v>555</v>
      </c>
      <c r="K85" s="4" t="s">
        <v>17703</v>
      </c>
      <c r="L85" s="4"/>
      <c r="M85" s="4" t="s">
        <v>17693</v>
      </c>
      <c r="N85" s="4" t="s">
        <v>17689</v>
      </c>
      <c r="O85" s="4" t="s">
        <v>1107</v>
      </c>
      <c r="P85" s="14"/>
      <c r="Q85" s="14"/>
    </row>
    <row r="86" spans="1:17" ht="15" customHeight="1">
      <c r="A86" s="4" t="s">
        <v>1108</v>
      </c>
      <c r="B86" s="4" t="s">
        <v>523</v>
      </c>
      <c r="C86" s="4" t="s">
        <v>1110</v>
      </c>
      <c r="D86" s="4">
        <v>2026</v>
      </c>
      <c r="E86" s="4" t="s">
        <v>867</v>
      </c>
      <c r="F86" s="4" t="s">
        <v>580</v>
      </c>
      <c r="G86" s="4" t="s">
        <v>17689</v>
      </c>
      <c r="H86" s="4" t="s">
        <v>17695</v>
      </c>
      <c r="I86" s="4" t="s">
        <v>17696</v>
      </c>
      <c r="J86" s="4" t="s">
        <v>17697</v>
      </c>
      <c r="K86" s="4"/>
      <c r="L86" s="4"/>
      <c r="M86" s="4" t="s">
        <v>17698</v>
      </c>
      <c r="N86" s="4"/>
      <c r="O86" s="4" t="s">
        <v>1113</v>
      </c>
    </row>
    <row r="87" spans="1:17" ht="15" customHeight="1">
      <c r="A87" s="4" t="s">
        <v>1114</v>
      </c>
      <c r="B87" s="4" t="s">
        <v>523</v>
      </c>
      <c r="C87" s="4" t="s">
        <v>1116</v>
      </c>
      <c r="D87" s="4">
        <v>2025</v>
      </c>
      <c r="E87" s="4" t="s">
        <v>1118</v>
      </c>
      <c r="F87" s="4" t="s">
        <v>580</v>
      </c>
      <c r="G87" s="4" t="s">
        <v>17689</v>
      </c>
      <c r="H87" s="4" t="s">
        <v>17695</v>
      </c>
      <c r="I87" s="4" t="s">
        <v>17696</v>
      </c>
      <c r="J87" s="4" t="s">
        <v>17697</v>
      </c>
      <c r="K87" s="4"/>
      <c r="L87" s="4"/>
      <c r="M87" s="4" t="s">
        <v>17698</v>
      </c>
      <c r="N87" s="4"/>
      <c r="O87" s="4" t="s">
        <v>1120</v>
      </c>
    </row>
    <row r="88" spans="1:17" ht="15" customHeight="1">
      <c r="A88" s="4" t="s">
        <v>1121</v>
      </c>
      <c r="B88" s="4" t="s">
        <v>523</v>
      </c>
      <c r="C88" s="4" t="s">
        <v>1123</v>
      </c>
      <c r="D88" s="4">
        <v>2026</v>
      </c>
      <c r="E88" s="4" t="s">
        <v>718</v>
      </c>
      <c r="F88" s="4" t="s">
        <v>580</v>
      </c>
      <c r="G88" s="4" t="s">
        <v>17689</v>
      </c>
      <c r="H88" s="4" t="s">
        <v>17690</v>
      </c>
      <c r="I88" s="4" t="s">
        <v>17691</v>
      </c>
      <c r="J88" s="4" t="s">
        <v>555</v>
      </c>
      <c r="K88" s="4" t="s">
        <v>17703</v>
      </c>
      <c r="L88" s="4"/>
      <c r="M88" s="4" t="s">
        <v>17693</v>
      </c>
      <c r="N88" s="4"/>
      <c r="O88" s="4" t="s">
        <v>17749</v>
      </c>
      <c r="P88" s="14"/>
      <c r="Q88" s="14"/>
    </row>
    <row r="89" spans="1:17" ht="15" customHeight="1">
      <c r="A89" s="4" t="s">
        <v>1127</v>
      </c>
      <c r="B89" s="4" t="s">
        <v>523</v>
      </c>
      <c r="C89" s="4" t="s">
        <v>1129</v>
      </c>
      <c r="D89" s="4">
        <v>2025</v>
      </c>
      <c r="E89" s="4" t="s">
        <v>1131</v>
      </c>
      <c r="F89" s="4" t="s">
        <v>580</v>
      </c>
      <c r="G89" s="4" t="s">
        <v>17689</v>
      </c>
      <c r="H89" s="4" t="s">
        <v>17690</v>
      </c>
      <c r="I89" s="4" t="s">
        <v>17700</v>
      </c>
      <c r="J89" s="4" t="s">
        <v>17701</v>
      </c>
      <c r="K89" s="4"/>
      <c r="L89" s="4"/>
      <c r="M89" s="4" t="s">
        <v>17698</v>
      </c>
      <c r="N89" s="4"/>
      <c r="O89" s="4" t="s">
        <v>17750</v>
      </c>
      <c r="P89" s="14"/>
      <c r="Q89" s="14"/>
    </row>
    <row r="90" spans="1:17" ht="15" customHeight="1">
      <c r="A90" s="4" t="s">
        <v>1134</v>
      </c>
      <c r="B90" s="4" t="s">
        <v>523</v>
      </c>
      <c r="C90" s="4" t="s">
        <v>1136</v>
      </c>
      <c r="D90" s="4">
        <v>2026</v>
      </c>
      <c r="E90" s="4" t="s">
        <v>1138</v>
      </c>
      <c r="F90" s="4" t="s">
        <v>593</v>
      </c>
      <c r="G90" s="4" t="s">
        <v>17689</v>
      </c>
      <c r="H90" s="4" t="s">
        <v>17690</v>
      </c>
      <c r="I90" s="4" t="s">
        <v>17691</v>
      </c>
      <c r="J90" s="4" t="s">
        <v>555</v>
      </c>
      <c r="K90" s="4" t="s">
        <v>17703</v>
      </c>
      <c r="L90" s="4"/>
      <c r="M90" s="4" t="s">
        <v>17693</v>
      </c>
      <c r="N90" s="4"/>
      <c r="O90" s="4" t="s">
        <v>17751</v>
      </c>
      <c r="P90" s="14"/>
      <c r="Q90" s="14"/>
    </row>
    <row r="91" spans="1:17" ht="15" customHeight="1">
      <c r="A91" s="4" t="s">
        <v>1141</v>
      </c>
      <c r="B91" s="4" t="s">
        <v>523</v>
      </c>
      <c r="C91" s="4" t="s">
        <v>1143</v>
      </c>
      <c r="D91" s="4">
        <v>2025</v>
      </c>
      <c r="E91" s="4" t="s">
        <v>1145</v>
      </c>
      <c r="F91" s="4" t="s">
        <v>580</v>
      </c>
      <c r="G91" s="4" t="s">
        <v>17689</v>
      </c>
      <c r="H91" s="4" t="s">
        <v>17695</v>
      </c>
      <c r="I91" s="4" t="s">
        <v>17696</v>
      </c>
      <c r="J91" s="4" t="s">
        <v>17697</v>
      </c>
      <c r="K91" s="4"/>
      <c r="L91" s="4"/>
      <c r="M91" s="4" t="s">
        <v>17698</v>
      </c>
      <c r="N91" s="4"/>
      <c r="O91" s="4" t="s">
        <v>1147</v>
      </c>
    </row>
    <row r="92" spans="1:17" ht="15" customHeight="1">
      <c r="A92" s="4" t="s">
        <v>1148</v>
      </c>
      <c r="B92" s="4" t="s">
        <v>523</v>
      </c>
      <c r="C92" s="4" t="s">
        <v>1150</v>
      </c>
      <c r="D92" s="4">
        <v>2026</v>
      </c>
      <c r="E92" s="4" t="s">
        <v>693</v>
      </c>
      <c r="F92" s="4" t="s">
        <v>580</v>
      </c>
      <c r="G92" s="4" t="s">
        <v>17689</v>
      </c>
      <c r="H92" s="4" t="s">
        <v>17690</v>
      </c>
      <c r="I92" s="4" t="s">
        <v>17700</v>
      </c>
      <c r="J92" s="4" t="s">
        <v>17701</v>
      </c>
      <c r="K92" s="4"/>
      <c r="L92" s="4"/>
      <c r="M92" s="4" t="s">
        <v>17698</v>
      </c>
      <c r="N92" s="4"/>
      <c r="O92" s="4" t="s">
        <v>17752</v>
      </c>
    </row>
    <row r="93" spans="1:17" ht="15" customHeight="1">
      <c r="A93" s="4" t="s">
        <v>1154</v>
      </c>
      <c r="B93" s="4" t="s">
        <v>523</v>
      </c>
      <c r="C93" s="4" t="s">
        <v>1156</v>
      </c>
      <c r="D93" s="4">
        <v>2025</v>
      </c>
      <c r="E93" s="4" t="s">
        <v>1158</v>
      </c>
      <c r="F93" s="4" t="s">
        <v>580</v>
      </c>
      <c r="G93" s="4" t="s">
        <v>17689</v>
      </c>
      <c r="H93" s="4" t="s">
        <v>17695</v>
      </c>
      <c r="I93" s="4" t="s">
        <v>17696</v>
      </c>
      <c r="J93" s="4" t="s">
        <v>17697</v>
      </c>
      <c r="K93" s="4"/>
      <c r="L93" s="4"/>
      <c r="M93" s="4" t="s">
        <v>17698</v>
      </c>
      <c r="N93" s="4"/>
      <c r="O93" s="4" t="s">
        <v>1160</v>
      </c>
    </row>
    <row r="94" spans="1:17" ht="15" customHeight="1">
      <c r="A94" s="4" t="s">
        <v>1161</v>
      </c>
      <c r="B94" s="4" t="s">
        <v>523</v>
      </c>
      <c r="C94" s="4" t="s">
        <v>1163</v>
      </c>
      <c r="D94" s="4">
        <v>2025</v>
      </c>
      <c r="E94" s="4" t="s">
        <v>1165</v>
      </c>
      <c r="F94" s="4" t="s">
        <v>593</v>
      </c>
      <c r="G94" s="4" t="s">
        <v>17689</v>
      </c>
      <c r="H94" s="4" t="s">
        <v>17695</v>
      </c>
      <c r="I94" s="4" t="s">
        <v>17696</v>
      </c>
      <c r="J94" s="4" t="s">
        <v>17697</v>
      </c>
      <c r="K94" s="4"/>
      <c r="L94" s="4"/>
      <c r="M94" s="4" t="s">
        <v>17698</v>
      </c>
      <c r="N94" s="4"/>
      <c r="O94" s="4" t="s">
        <v>17753</v>
      </c>
    </row>
    <row r="95" spans="1:17" ht="15" customHeight="1">
      <c r="A95" s="4" t="s">
        <v>1168</v>
      </c>
      <c r="B95" s="4" t="s">
        <v>523</v>
      </c>
      <c r="C95" s="4" t="s">
        <v>1170</v>
      </c>
      <c r="D95" s="4">
        <v>2025</v>
      </c>
      <c r="E95" s="4" t="s">
        <v>1172</v>
      </c>
      <c r="F95" s="4" t="s">
        <v>580</v>
      </c>
      <c r="G95" s="4" t="s">
        <v>17689</v>
      </c>
      <c r="H95" s="4" t="s">
        <v>17695</v>
      </c>
      <c r="I95" s="4" t="s">
        <v>17696</v>
      </c>
      <c r="J95" s="4" t="s">
        <v>17697</v>
      </c>
      <c r="K95" s="4"/>
      <c r="L95" s="4"/>
      <c r="M95" s="4" t="s">
        <v>17698</v>
      </c>
      <c r="N95" s="4"/>
      <c r="O95" s="4" t="s">
        <v>17754</v>
      </c>
    </row>
    <row r="96" spans="1:17" ht="15" customHeight="1">
      <c r="A96" s="4" t="s">
        <v>1175</v>
      </c>
      <c r="B96" s="4" t="s">
        <v>523</v>
      </c>
      <c r="C96" s="4" t="s">
        <v>1177</v>
      </c>
      <c r="D96" s="4">
        <v>2025</v>
      </c>
      <c r="E96" s="4" t="s">
        <v>1179</v>
      </c>
      <c r="F96" s="4" t="s">
        <v>580</v>
      </c>
      <c r="G96" s="4" t="s">
        <v>17689</v>
      </c>
      <c r="H96" s="4" t="s">
        <v>17695</v>
      </c>
      <c r="I96" s="4" t="s">
        <v>17696</v>
      </c>
      <c r="J96" s="4" t="s">
        <v>17697</v>
      </c>
      <c r="K96" s="4"/>
      <c r="L96" s="4"/>
      <c r="M96" s="4" t="s">
        <v>17698</v>
      </c>
      <c r="N96" s="4"/>
      <c r="O96" s="4" t="s">
        <v>1181</v>
      </c>
      <c r="P96" s="14"/>
      <c r="Q96" s="14"/>
    </row>
    <row r="97" spans="1:17" ht="15" customHeight="1">
      <c r="A97" s="4" t="s">
        <v>1182</v>
      </c>
      <c r="B97" s="4" t="s">
        <v>523</v>
      </c>
      <c r="C97" s="4" t="s">
        <v>1184</v>
      </c>
      <c r="D97" s="4">
        <v>2025</v>
      </c>
      <c r="E97" s="4" t="s">
        <v>1186</v>
      </c>
      <c r="F97" s="4" t="s">
        <v>580</v>
      </c>
      <c r="G97" s="4" t="s">
        <v>17689</v>
      </c>
      <c r="H97" s="4" t="s">
        <v>17695</v>
      </c>
      <c r="I97" s="4" t="s">
        <v>17696</v>
      </c>
      <c r="J97" s="4" t="s">
        <v>17697</v>
      </c>
      <c r="K97" s="4"/>
      <c r="L97" s="4"/>
      <c r="M97" s="4" t="s">
        <v>17698</v>
      </c>
      <c r="N97" s="4"/>
      <c r="O97" s="4" t="s">
        <v>1187</v>
      </c>
    </row>
    <row r="98" spans="1:17" ht="15" customHeight="1">
      <c r="A98" s="4" t="s">
        <v>1188</v>
      </c>
      <c r="B98" s="4" t="s">
        <v>523</v>
      </c>
      <c r="C98" s="4" t="s">
        <v>1190</v>
      </c>
      <c r="D98" s="4">
        <v>2025</v>
      </c>
      <c r="E98" s="4" t="s">
        <v>1192</v>
      </c>
      <c r="F98" s="4" t="s">
        <v>580</v>
      </c>
      <c r="G98" s="4" t="s">
        <v>17689</v>
      </c>
      <c r="H98" s="4" t="s">
        <v>17690</v>
      </c>
      <c r="I98" s="4" t="s">
        <v>17691</v>
      </c>
      <c r="J98" s="4" t="s">
        <v>555</v>
      </c>
      <c r="K98" s="4" t="s">
        <v>17703</v>
      </c>
      <c r="L98" s="4"/>
      <c r="M98" s="4" t="s">
        <v>17693</v>
      </c>
      <c r="N98" s="4"/>
      <c r="O98" s="4" t="s">
        <v>1194</v>
      </c>
      <c r="P98" s="14"/>
      <c r="Q98" s="14"/>
    </row>
    <row r="99" spans="1:17" ht="15" customHeight="1">
      <c r="A99" s="4" t="s">
        <v>1195</v>
      </c>
      <c r="B99" s="4" t="s">
        <v>523</v>
      </c>
      <c r="C99" s="4" t="s">
        <v>1197</v>
      </c>
      <c r="D99" s="4">
        <v>2023</v>
      </c>
      <c r="E99" s="4" t="s">
        <v>785</v>
      </c>
      <c r="F99" s="4" t="s">
        <v>580</v>
      </c>
      <c r="G99" s="4" t="s">
        <v>17689</v>
      </c>
      <c r="H99" s="4" t="s">
        <v>17695</v>
      </c>
      <c r="I99" s="4" t="s">
        <v>17696</v>
      </c>
      <c r="J99" s="4" t="s">
        <v>17697</v>
      </c>
      <c r="K99" s="4"/>
      <c r="L99" s="4"/>
      <c r="M99" s="4" t="s">
        <v>17698</v>
      </c>
      <c r="N99" s="4"/>
      <c r="O99" s="4" t="s">
        <v>17755</v>
      </c>
      <c r="P99" s="14"/>
      <c r="Q99" s="14"/>
    </row>
    <row r="100" spans="1:17" ht="15" customHeight="1">
      <c r="A100" s="4" t="s">
        <v>1200</v>
      </c>
      <c r="B100" s="4" t="s">
        <v>523</v>
      </c>
      <c r="C100" s="4" t="s">
        <v>1202</v>
      </c>
      <c r="D100" s="4">
        <v>2025</v>
      </c>
      <c r="E100" s="4" t="s">
        <v>1204</v>
      </c>
      <c r="F100" s="4" t="s">
        <v>580</v>
      </c>
      <c r="G100" s="4" t="s">
        <v>17689</v>
      </c>
      <c r="H100" s="4" t="s">
        <v>17695</v>
      </c>
      <c r="I100" s="4" t="s">
        <v>17696</v>
      </c>
      <c r="J100" s="4" t="s">
        <v>17697</v>
      </c>
      <c r="K100" s="4"/>
      <c r="L100" s="4"/>
      <c r="M100" s="4" t="s">
        <v>17698</v>
      </c>
      <c r="N100" s="4"/>
      <c r="O100" s="4" t="s">
        <v>1206</v>
      </c>
    </row>
    <row r="101" spans="1:17" ht="15" customHeight="1">
      <c r="A101" s="4" t="s">
        <v>1207</v>
      </c>
      <c r="B101" s="4" t="s">
        <v>523</v>
      </c>
      <c r="C101" s="4" t="s">
        <v>1209</v>
      </c>
      <c r="D101" s="4">
        <v>2023</v>
      </c>
      <c r="E101" s="4" t="s">
        <v>1211</v>
      </c>
      <c r="F101" s="4" t="s">
        <v>580</v>
      </c>
      <c r="G101" s="4" t="s">
        <v>17689</v>
      </c>
      <c r="H101" s="4" t="s">
        <v>17695</v>
      </c>
      <c r="I101" s="4" t="s">
        <v>17696</v>
      </c>
      <c r="J101" s="4" t="s">
        <v>17697</v>
      </c>
      <c r="K101" s="4"/>
      <c r="L101" s="4"/>
      <c r="M101" s="4" t="s">
        <v>17698</v>
      </c>
      <c r="N101" s="4"/>
      <c r="O101" s="4" t="s">
        <v>1213</v>
      </c>
    </row>
    <row r="102" spans="1:17" ht="15" customHeight="1">
      <c r="A102" s="4" t="s">
        <v>1214</v>
      </c>
      <c r="B102" s="4" t="s">
        <v>529</v>
      </c>
      <c r="C102" s="4" t="s">
        <v>1216</v>
      </c>
      <c r="D102" s="4">
        <v>2025</v>
      </c>
      <c r="E102" s="4" t="s">
        <v>1218</v>
      </c>
      <c r="F102" s="4" t="s">
        <v>580</v>
      </c>
      <c r="G102" s="4" t="s">
        <v>17689</v>
      </c>
      <c r="H102" s="4" t="s">
        <v>17695</v>
      </c>
      <c r="I102" s="4" t="s">
        <v>17696</v>
      </c>
      <c r="J102" s="4" t="s">
        <v>17697</v>
      </c>
      <c r="K102" s="4"/>
      <c r="L102" s="4"/>
      <c r="M102" s="4" t="s">
        <v>17698</v>
      </c>
      <c r="N102" s="4"/>
      <c r="O102" s="4" t="s">
        <v>1220</v>
      </c>
    </row>
    <row r="103" spans="1:17" ht="15" customHeight="1">
      <c r="A103" s="4" t="s">
        <v>67</v>
      </c>
      <c r="B103" s="4" t="s">
        <v>529</v>
      </c>
      <c r="C103" s="4" t="s">
        <v>68</v>
      </c>
      <c r="D103" s="4">
        <v>2026</v>
      </c>
      <c r="E103" s="4" t="s">
        <v>1222</v>
      </c>
      <c r="F103" s="4" t="s">
        <v>580</v>
      </c>
      <c r="G103" s="4" t="s">
        <v>17689</v>
      </c>
      <c r="H103" s="4" t="s">
        <v>17690</v>
      </c>
      <c r="I103" s="4" t="s">
        <v>17691</v>
      </c>
      <c r="J103" s="4" t="s">
        <v>555</v>
      </c>
      <c r="K103" s="4" t="s">
        <v>55</v>
      </c>
      <c r="L103" s="4" t="s">
        <v>17756</v>
      </c>
      <c r="M103" s="4" t="s">
        <v>17693</v>
      </c>
      <c r="N103" s="4" t="s">
        <v>17689</v>
      </c>
      <c r="O103" s="4" t="s">
        <v>69</v>
      </c>
      <c r="P103" s="14"/>
      <c r="Q103" s="14"/>
    </row>
    <row r="104" spans="1:17" ht="15" customHeight="1">
      <c r="A104" s="4" t="s">
        <v>1224</v>
      </c>
      <c r="B104" s="4" t="s">
        <v>529</v>
      </c>
      <c r="C104" s="4" t="s">
        <v>1225</v>
      </c>
      <c r="D104" s="4">
        <v>2025</v>
      </c>
      <c r="E104" s="4" t="s">
        <v>1227</v>
      </c>
      <c r="F104" s="4" t="s">
        <v>580</v>
      </c>
      <c r="G104" s="4" t="s">
        <v>17689</v>
      </c>
      <c r="H104" s="4" t="s">
        <v>17690</v>
      </c>
      <c r="I104" s="4" t="s">
        <v>17691</v>
      </c>
      <c r="J104" s="4" t="s">
        <v>555</v>
      </c>
      <c r="K104" s="4" t="s">
        <v>17703</v>
      </c>
      <c r="L104" s="4"/>
      <c r="M104" s="4" t="s">
        <v>17693</v>
      </c>
      <c r="N104" s="4"/>
      <c r="O104" s="4" t="s">
        <v>1229</v>
      </c>
      <c r="P104" s="14"/>
      <c r="Q104" s="14"/>
    </row>
    <row r="105" spans="1:17" ht="15" customHeight="1">
      <c r="A105" s="4" t="s">
        <v>1230</v>
      </c>
      <c r="B105" s="4" t="s">
        <v>529</v>
      </c>
      <c r="C105" s="4" t="s">
        <v>1231</v>
      </c>
      <c r="D105" s="4">
        <v>2025</v>
      </c>
      <c r="E105" s="4" t="s">
        <v>1233</v>
      </c>
      <c r="F105" s="4" t="s">
        <v>580</v>
      </c>
      <c r="G105" s="4" t="s">
        <v>17689</v>
      </c>
      <c r="H105" s="4" t="s">
        <v>17695</v>
      </c>
      <c r="I105" s="4" t="s">
        <v>17696</v>
      </c>
      <c r="J105" s="4" t="s">
        <v>17697</v>
      </c>
      <c r="K105" s="4"/>
      <c r="L105" s="4"/>
      <c r="M105" s="4" t="s">
        <v>17698</v>
      </c>
      <c r="N105" s="4"/>
      <c r="O105" s="4" t="s">
        <v>1235</v>
      </c>
    </row>
    <row r="106" spans="1:17" ht="15" customHeight="1">
      <c r="A106" s="4" t="s">
        <v>1236</v>
      </c>
      <c r="B106" s="4" t="s">
        <v>529</v>
      </c>
      <c r="C106" s="4" t="s">
        <v>1237</v>
      </c>
      <c r="D106" s="4">
        <v>2026</v>
      </c>
      <c r="E106" s="4" t="s">
        <v>1239</v>
      </c>
      <c r="F106" s="4" t="s">
        <v>580</v>
      </c>
      <c r="G106" s="4" t="s">
        <v>17689</v>
      </c>
      <c r="H106" s="4" t="s">
        <v>17690</v>
      </c>
      <c r="I106" s="4" t="s">
        <v>17691</v>
      </c>
      <c r="J106" s="4" t="s">
        <v>555</v>
      </c>
      <c r="K106" s="4" t="s">
        <v>17703</v>
      </c>
      <c r="L106" s="4"/>
      <c r="M106" s="4" t="s">
        <v>17693</v>
      </c>
      <c r="N106" s="4"/>
      <c r="O106" s="4" t="s">
        <v>17757</v>
      </c>
      <c r="P106" s="14"/>
      <c r="Q106" s="14"/>
    </row>
    <row r="107" spans="1:17" ht="15" customHeight="1">
      <c r="A107" s="4" t="s">
        <v>1242</v>
      </c>
      <c r="B107" s="4" t="s">
        <v>529</v>
      </c>
      <c r="C107" s="4" t="s">
        <v>1243</v>
      </c>
      <c r="D107" s="4">
        <v>2025</v>
      </c>
      <c r="E107" s="4" t="s">
        <v>1245</v>
      </c>
      <c r="F107" s="4" t="s">
        <v>580</v>
      </c>
      <c r="G107" s="4" t="s">
        <v>17689</v>
      </c>
      <c r="H107" s="4" t="s">
        <v>17690</v>
      </c>
      <c r="I107" s="4" t="s">
        <v>17700</v>
      </c>
      <c r="J107" s="4" t="s">
        <v>17706</v>
      </c>
      <c r="K107" s="4"/>
      <c r="L107" s="4"/>
      <c r="M107" s="4" t="s">
        <v>17698</v>
      </c>
      <c r="N107" s="4"/>
      <c r="O107" s="4" t="s">
        <v>1247</v>
      </c>
      <c r="P107" s="14"/>
      <c r="Q107" s="14"/>
    </row>
    <row r="108" spans="1:17" ht="15" customHeight="1">
      <c r="A108" s="4" t="s">
        <v>1248</v>
      </c>
      <c r="B108" s="4" t="s">
        <v>529</v>
      </c>
      <c r="C108" s="4" t="s">
        <v>1249</v>
      </c>
      <c r="D108" s="4">
        <v>2026</v>
      </c>
      <c r="E108" s="4" t="s">
        <v>1251</v>
      </c>
      <c r="F108" s="4" t="s">
        <v>580</v>
      </c>
      <c r="G108" s="4" t="s">
        <v>17689</v>
      </c>
      <c r="H108" s="4" t="s">
        <v>17690</v>
      </c>
      <c r="I108" s="4" t="s">
        <v>17700</v>
      </c>
      <c r="J108" s="4" t="s">
        <v>17706</v>
      </c>
      <c r="K108" s="4"/>
      <c r="L108" s="4"/>
      <c r="M108" s="4" t="s">
        <v>17698</v>
      </c>
      <c r="N108" s="4"/>
      <c r="O108" s="4" t="s">
        <v>1253</v>
      </c>
    </row>
    <row r="109" spans="1:17" ht="15" customHeight="1">
      <c r="A109" s="4" t="s">
        <v>1254</v>
      </c>
      <c r="B109" s="4" t="s">
        <v>529</v>
      </c>
      <c r="C109" s="4" t="s">
        <v>1255</v>
      </c>
      <c r="D109" s="4">
        <v>2026</v>
      </c>
      <c r="E109" s="4" t="s">
        <v>1257</v>
      </c>
      <c r="F109" s="4" t="s">
        <v>1258</v>
      </c>
      <c r="G109" s="4" t="s">
        <v>17689</v>
      </c>
      <c r="H109" s="4" t="s">
        <v>17690</v>
      </c>
      <c r="I109" s="4" t="s">
        <v>17700</v>
      </c>
      <c r="J109" s="4" t="s">
        <v>17706</v>
      </c>
      <c r="K109" s="4"/>
      <c r="L109" s="4"/>
      <c r="M109" s="4" t="s">
        <v>17698</v>
      </c>
      <c r="N109" s="4"/>
      <c r="O109" s="4" t="s">
        <v>1260</v>
      </c>
    </row>
    <row r="110" spans="1:17" ht="15" customHeight="1">
      <c r="A110" s="4" t="s">
        <v>1266</v>
      </c>
      <c r="B110" s="4" t="s">
        <v>529</v>
      </c>
      <c r="C110" s="4" t="s">
        <v>1267</v>
      </c>
      <c r="D110" s="4">
        <v>2025</v>
      </c>
      <c r="E110" s="4" t="s">
        <v>1269</v>
      </c>
      <c r="F110" s="4" t="s">
        <v>580</v>
      </c>
      <c r="G110" s="4" t="s">
        <v>17689</v>
      </c>
      <c r="H110" s="4" t="s">
        <v>17695</v>
      </c>
      <c r="I110" s="4" t="s">
        <v>17696</v>
      </c>
      <c r="J110" s="4" t="s">
        <v>17697</v>
      </c>
      <c r="K110" s="4"/>
      <c r="L110" s="4"/>
      <c r="M110" s="4" t="s">
        <v>17698</v>
      </c>
      <c r="N110" s="4"/>
      <c r="O110" s="4" t="s">
        <v>1271</v>
      </c>
    </row>
    <row r="111" spans="1:17" ht="15" customHeight="1">
      <c r="A111" s="4" t="s">
        <v>1272</v>
      </c>
      <c r="B111" s="4" t="s">
        <v>529</v>
      </c>
      <c r="C111" s="4" t="s">
        <v>1273</v>
      </c>
      <c r="D111" s="4">
        <v>2026</v>
      </c>
      <c r="E111" s="4" t="s">
        <v>1275</v>
      </c>
      <c r="F111" s="4" t="s">
        <v>580</v>
      </c>
      <c r="G111" s="4" t="s">
        <v>17689</v>
      </c>
      <c r="H111" s="4" t="s">
        <v>17690</v>
      </c>
      <c r="I111" s="4" t="s">
        <v>17700</v>
      </c>
      <c r="J111" s="4" t="s">
        <v>17706</v>
      </c>
      <c r="K111" s="4"/>
      <c r="L111" s="4"/>
      <c r="M111" s="4" t="s">
        <v>17698</v>
      </c>
      <c r="N111" s="4"/>
      <c r="O111" s="4" t="s">
        <v>1277</v>
      </c>
    </row>
    <row r="112" spans="1:17" ht="15" customHeight="1">
      <c r="A112" s="4" t="s">
        <v>1278</v>
      </c>
      <c r="B112" s="4" t="s">
        <v>529</v>
      </c>
      <c r="C112" s="4" t="s">
        <v>1279</v>
      </c>
      <c r="D112" s="4">
        <v>2026</v>
      </c>
      <c r="E112" s="4" t="s">
        <v>1281</v>
      </c>
      <c r="F112" s="4" t="s">
        <v>580</v>
      </c>
      <c r="G112" s="4" t="s">
        <v>17689</v>
      </c>
      <c r="H112" s="4" t="s">
        <v>17690</v>
      </c>
      <c r="I112" s="4" t="s">
        <v>17691</v>
      </c>
      <c r="J112" s="4" t="s">
        <v>555</v>
      </c>
      <c r="K112" s="4" t="s">
        <v>17703</v>
      </c>
      <c r="L112" s="4"/>
      <c r="M112" s="4" t="s">
        <v>17693</v>
      </c>
      <c r="N112" s="4"/>
      <c r="O112" s="4" t="s">
        <v>1283</v>
      </c>
      <c r="P112" s="14"/>
      <c r="Q112" s="14"/>
    </row>
    <row r="113" spans="1:17" ht="15" customHeight="1">
      <c r="A113" s="4" t="s">
        <v>1284</v>
      </c>
      <c r="B113" s="4" t="s">
        <v>529</v>
      </c>
      <c r="C113" s="4" t="s">
        <v>1285</v>
      </c>
      <c r="D113" s="4">
        <v>2024</v>
      </c>
      <c r="E113" s="4" t="s">
        <v>1287</v>
      </c>
      <c r="F113" s="4" t="s">
        <v>580</v>
      </c>
      <c r="G113" s="4" t="s">
        <v>17689</v>
      </c>
      <c r="H113" s="4" t="s">
        <v>17690</v>
      </c>
      <c r="I113" s="4" t="s">
        <v>17700</v>
      </c>
      <c r="J113" s="4" t="s">
        <v>17706</v>
      </c>
      <c r="K113" s="4"/>
      <c r="L113" s="4"/>
      <c r="M113" s="4" t="s">
        <v>17698</v>
      </c>
      <c r="N113" s="4"/>
      <c r="O113" s="4" t="s">
        <v>1289</v>
      </c>
    </row>
    <row r="114" spans="1:17" ht="15" customHeight="1">
      <c r="A114" s="4" t="s">
        <v>1290</v>
      </c>
      <c r="B114" s="4" t="s">
        <v>529</v>
      </c>
      <c r="C114" s="4" t="s">
        <v>1291</v>
      </c>
      <c r="D114" s="4">
        <v>2026</v>
      </c>
      <c r="E114" s="4" t="s">
        <v>1293</v>
      </c>
      <c r="F114" s="4" t="s">
        <v>580</v>
      </c>
      <c r="G114" s="4" t="s">
        <v>17689</v>
      </c>
      <c r="H114" s="4" t="s">
        <v>17690</v>
      </c>
      <c r="I114" s="4" t="s">
        <v>17700</v>
      </c>
      <c r="J114" s="4" t="s">
        <v>17706</v>
      </c>
      <c r="K114" s="4"/>
      <c r="L114" s="4"/>
      <c r="M114" s="4" t="s">
        <v>17698</v>
      </c>
      <c r="N114" s="4"/>
      <c r="O114" s="4" t="s">
        <v>1295</v>
      </c>
    </row>
    <row r="115" spans="1:17" ht="15" customHeight="1">
      <c r="A115" s="4" t="s">
        <v>1296</v>
      </c>
      <c r="B115" s="4" t="s">
        <v>529</v>
      </c>
      <c r="C115" s="4" t="s">
        <v>1297</v>
      </c>
      <c r="D115" s="4">
        <v>2025</v>
      </c>
      <c r="E115" s="4" t="s">
        <v>1299</v>
      </c>
      <c r="F115" s="4" t="s">
        <v>580</v>
      </c>
      <c r="G115" s="4" t="s">
        <v>17689</v>
      </c>
      <c r="H115" s="4" t="s">
        <v>17690</v>
      </c>
      <c r="I115" s="4" t="s">
        <v>17700</v>
      </c>
      <c r="J115" s="4" t="s">
        <v>17706</v>
      </c>
      <c r="K115" s="4"/>
      <c r="L115" s="4"/>
      <c r="M115" s="4" t="s">
        <v>17698</v>
      </c>
      <c r="N115" s="4"/>
      <c r="O115" s="4" t="s">
        <v>1301</v>
      </c>
    </row>
    <row r="116" spans="1:17" ht="15" customHeight="1">
      <c r="A116" s="4" t="s">
        <v>175</v>
      </c>
      <c r="B116" s="4" t="s">
        <v>529</v>
      </c>
      <c r="C116" s="4" t="s">
        <v>176</v>
      </c>
      <c r="D116" s="4">
        <v>2026</v>
      </c>
      <c r="E116" s="4" t="s">
        <v>1303</v>
      </c>
      <c r="F116" s="4" t="s">
        <v>580</v>
      </c>
      <c r="G116" s="4" t="s">
        <v>17689</v>
      </c>
      <c r="H116" s="4" t="s">
        <v>17690</v>
      </c>
      <c r="I116" s="4" t="s">
        <v>17691</v>
      </c>
      <c r="J116" s="4" t="s">
        <v>555</v>
      </c>
      <c r="K116" s="4" t="s">
        <v>17701</v>
      </c>
      <c r="L116" s="4"/>
      <c r="M116" s="4" t="s">
        <v>17693</v>
      </c>
      <c r="N116" s="4" t="s">
        <v>17689</v>
      </c>
      <c r="O116" s="4" t="s">
        <v>177</v>
      </c>
      <c r="P116" s="14"/>
      <c r="Q116" s="14"/>
    </row>
    <row r="117" spans="1:17" ht="15" customHeight="1">
      <c r="A117" s="4" t="s">
        <v>1305</v>
      </c>
      <c r="B117" s="4" t="s">
        <v>529</v>
      </c>
      <c r="C117" s="4" t="s">
        <v>1306</v>
      </c>
      <c r="D117" s="4">
        <v>2024</v>
      </c>
      <c r="E117" s="4" t="s">
        <v>1308</v>
      </c>
      <c r="F117" s="4" t="s">
        <v>580</v>
      </c>
      <c r="G117" s="4" t="s">
        <v>17689</v>
      </c>
      <c r="H117" s="4" t="s">
        <v>17690</v>
      </c>
      <c r="I117" s="4" t="s">
        <v>17700</v>
      </c>
      <c r="J117" s="4" t="s">
        <v>17706</v>
      </c>
      <c r="K117" s="4"/>
      <c r="L117" s="4"/>
      <c r="M117" s="4" t="s">
        <v>17698</v>
      </c>
      <c r="N117" s="4"/>
      <c r="O117" s="4" t="s">
        <v>1310</v>
      </c>
    </row>
    <row r="118" spans="1:17" ht="15" customHeight="1">
      <c r="A118" s="4" t="s">
        <v>1311</v>
      </c>
      <c r="B118" s="4" t="s">
        <v>529</v>
      </c>
      <c r="C118" s="4" t="s">
        <v>1312</v>
      </c>
      <c r="D118" s="4">
        <v>2026</v>
      </c>
      <c r="E118" s="4" t="s">
        <v>1314</v>
      </c>
      <c r="F118" s="4" t="s">
        <v>580</v>
      </c>
      <c r="G118" s="4" t="s">
        <v>17689</v>
      </c>
      <c r="H118" s="4" t="s">
        <v>17690</v>
      </c>
      <c r="I118" s="4" t="s">
        <v>17700</v>
      </c>
      <c r="J118" s="4" t="s">
        <v>17706</v>
      </c>
      <c r="K118" s="4"/>
      <c r="L118" s="4"/>
      <c r="M118" s="4" t="s">
        <v>17698</v>
      </c>
      <c r="N118" s="4"/>
      <c r="O118" s="4" t="s">
        <v>1316</v>
      </c>
      <c r="P118" s="14"/>
      <c r="Q118" s="14"/>
    </row>
    <row r="119" spans="1:17" ht="15" customHeight="1">
      <c r="A119" s="4" t="s">
        <v>1317</v>
      </c>
      <c r="B119" s="4" t="s">
        <v>529</v>
      </c>
      <c r="C119" s="4" t="s">
        <v>1318</v>
      </c>
      <c r="D119" s="4">
        <v>2025</v>
      </c>
      <c r="E119" s="4" t="s">
        <v>1320</v>
      </c>
      <c r="F119" s="4" t="s">
        <v>580</v>
      </c>
      <c r="G119" s="4" t="s">
        <v>17689</v>
      </c>
      <c r="H119" s="4" t="s">
        <v>17690</v>
      </c>
      <c r="I119" s="4" t="s">
        <v>17700</v>
      </c>
      <c r="J119" s="4" t="s">
        <v>17706</v>
      </c>
      <c r="K119" s="4"/>
      <c r="L119" s="4"/>
      <c r="M119" s="4" t="s">
        <v>17698</v>
      </c>
      <c r="N119" s="4"/>
      <c r="O119" s="4" t="s">
        <v>17758</v>
      </c>
    </row>
    <row r="120" spans="1:17" ht="15" customHeight="1">
      <c r="A120" s="4" t="s">
        <v>1323</v>
      </c>
      <c r="B120" s="4" t="s">
        <v>529</v>
      </c>
      <c r="C120" s="4" t="s">
        <v>1324</v>
      </c>
      <c r="D120" s="4">
        <v>2026</v>
      </c>
      <c r="E120" s="4" t="s">
        <v>1326</v>
      </c>
      <c r="F120" s="4" t="s">
        <v>580</v>
      </c>
      <c r="G120" s="4" t="s">
        <v>17689</v>
      </c>
      <c r="H120" s="4" t="s">
        <v>17690</v>
      </c>
      <c r="I120" s="4" t="s">
        <v>17700</v>
      </c>
      <c r="J120" s="4" t="s">
        <v>17692</v>
      </c>
      <c r="K120" s="4"/>
      <c r="L120" s="4"/>
      <c r="M120" s="4" t="s">
        <v>17693</v>
      </c>
      <c r="N120" s="4"/>
      <c r="O120" s="4" t="s">
        <v>1328</v>
      </c>
    </row>
    <row r="121" spans="1:17" ht="15" customHeight="1">
      <c r="A121" s="4" t="s">
        <v>1329</v>
      </c>
      <c r="B121" s="4" t="s">
        <v>529</v>
      </c>
      <c r="C121" s="4" t="s">
        <v>1330</v>
      </c>
      <c r="D121" s="4">
        <v>2026</v>
      </c>
      <c r="E121" s="4" t="s">
        <v>1332</v>
      </c>
      <c r="F121" s="4" t="s">
        <v>580</v>
      </c>
      <c r="G121" s="4" t="s">
        <v>17689</v>
      </c>
      <c r="H121" s="4" t="s">
        <v>17690</v>
      </c>
      <c r="I121" s="4" t="s">
        <v>17691</v>
      </c>
      <c r="J121" s="4" t="s">
        <v>555</v>
      </c>
      <c r="K121" s="4" t="s">
        <v>17703</v>
      </c>
      <c r="L121" s="4"/>
      <c r="M121" s="4" t="s">
        <v>17693</v>
      </c>
      <c r="N121" s="4"/>
      <c r="O121" s="4" t="s">
        <v>17759</v>
      </c>
      <c r="P121" s="14"/>
      <c r="Q121" s="14"/>
    </row>
    <row r="122" spans="1:17" ht="15" customHeight="1">
      <c r="A122" s="4" t="s">
        <v>181</v>
      </c>
      <c r="B122" s="4" t="s">
        <v>529</v>
      </c>
      <c r="C122" s="4" t="s">
        <v>183</v>
      </c>
      <c r="D122" s="4">
        <v>2026</v>
      </c>
      <c r="E122" s="4" t="s">
        <v>747</v>
      </c>
      <c r="F122" s="4" t="s">
        <v>593</v>
      </c>
      <c r="G122" s="4" t="s">
        <v>17689</v>
      </c>
      <c r="H122" s="4" t="s">
        <v>17690</v>
      </c>
      <c r="I122" s="4" t="s">
        <v>17691</v>
      </c>
      <c r="J122" s="4" t="s">
        <v>555</v>
      </c>
      <c r="K122" s="4" t="s">
        <v>17760</v>
      </c>
      <c r="L122" s="4"/>
      <c r="M122" s="4" t="s">
        <v>17693</v>
      </c>
      <c r="N122" s="4" t="s">
        <v>17689</v>
      </c>
      <c r="O122" s="4" t="s">
        <v>184</v>
      </c>
      <c r="P122" s="14"/>
      <c r="Q122" s="14"/>
    </row>
    <row r="123" spans="1:17" ht="15" customHeight="1">
      <c r="A123" s="4" t="s">
        <v>1338</v>
      </c>
      <c r="B123" s="4" t="s">
        <v>529</v>
      </c>
      <c r="C123" s="4" t="s">
        <v>1339</v>
      </c>
      <c r="D123" s="4">
        <v>2026</v>
      </c>
      <c r="E123" s="4" t="s">
        <v>1341</v>
      </c>
      <c r="F123" s="4" t="s">
        <v>580</v>
      </c>
      <c r="G123" s="4" t="s">
        <v>17689</v>
      </c>
      <c r="H123" s="4" t="s">
        <v>17695</v>
      </c>
      <c r="I123" s="4" t="s">
        <v>17696</v>
      </c>
      <c r="J123" s="4" t="s">
        <v>17697</v>
      </c>
      <c r="K123" s="4"/>
      <c r="L123" s="4"/>
      <c r="M123" s="4" t="s">
        <v>17698</v>
      </c>
      <c r="N123" s="4"/>
      <c r="O123" s="4" t="s">
        <v>17761</v>
      </c>
    </row>
    <row r="124" spans="1:17" ht="15" customHeight="1">
      <c r="A124" s="4" t="s">
        <v>1344</v>
      </c>
      <c r="B124" s="4" t="s">
        <v>529</v>
      </c>
      <c r="C124" s="4" t="s">
        <v>1346</v>
      </c>
      <c r="D124" s="4">
        <v>2026</v>
      </c>
      <c r="E124" s="4" t="s">
        <v>1348</v>
      </c>
      <c r="F124" s="4" t="s">
        <v>580</v>
      </c>
      <c r="G124" s="4" t="s">
        <v>17689</v>
      </c>
      <c r="H124" s="4" t="s">
        <v>17690</v>
      </c>
      <c r="I124" s="4" t="s">
        <v>17700</v>
      </c>
      <c r="J124" s="4" t="s">
        <v>17706</v>
      </c>
      <c r="K124" s="4"/>
      <c r="L124" s="4"/>
      <c r="M124" s="4" t="s">
        <v>17698</v>
      </c>
      <c r="N124" s="4"/>
      <c r="O124" s="4" t="s">
        <v>1350</v>
      </c>
    </row>
    <row r="125" spans="1:17" ht="15" customHeight="1">
      <c r="A125" s="4" t="s">
        <v>1351</v>
      </c>
      <c r="B125" s="4" t="s">
        <v>529</v>
      </c>
      <c r="C125" s="4" t="s">
        <v>1352</v>
      </c>
      <c r="D125" s="4">
        <v>2026</v>
      </c>
      <c r="E125" s="4" t="s">
        <v>1354</v>
      </c>
      <c r="F125" s="4" t="s">
        <v>580</v>
      </c>
      <c r="G125" s="4" t="s">
        <v>17689</v>
      </c>
      <c r="H125" s="4" t="s">
        <v>17690</v>
      </c>
      <c r="I125" s="4" t="s">
        <v>17700</v>
      </c>
      <c r="J125" s="4" t="s">
        <v>17706</v>
      </c>
      <c r="K125" s="4"/>
      <c r="L125" s="4"/>
      <c r="M125" s="4" t="s">
        <v>17698</v>
      </c>
      <c r="N125" s="4"/>
      <c r="O125" s="4" t="s">
        <v>17762</v>
      </c>
    </row>
    <row r="126" spans="1:17" ht="15" customHeight="1">
      <c r="A126" s="4" t="s">
        <v>1357</v>
      </c>
      <c r="B126" s="4" t="s">
        <v>529</v>
      </c>
      <c r="C126" s="4" t="s">
        <v>1358</v>
      </c>
      <c r="D126" s="4">
        <v>2025</v>
      </c>
      <c r="E126" s="4" t="s">
        <v>1360</v>
      </c>
      <c r="F126" s="4" t="s">
        <v>580</v>
      </c>
      <c r="G126" s="4" t="s">
        <v>17689</v>
      </c>
      <c r="H126" s="4" t="s">
        <v>17690</v>
      </c>
      <c r="I126" s="4" t="s">
        <v>17700</v>
      </c>
      <c r="J126" s="4" t="s">
        <v>17706</v>
      </c>
      <c r="K126" s="4"/>
      <c r="L126" s="4"/>
      <c r="M126" s="4" t="s">
        <v>17698</v>
      </c>
      <c r="N126" s="4"/>
      <c r="O126" s="4" t="s">
        <v>1362</v>
      </c>
    </row>
    <row r="127" spans="1:17" ht="15" customHeight="1">
      <c r="A127" s="4" t="s">
        <v>1363</v>
      </c>
      <c r="B127" s="4" t="s">
        <v>529</v>
      </c>
      <c r="C127" s="4" t="s">
        <v>1364</v>
      </c>
      <c r="D127" s="4">
        <v>2025</v>
      </c>
      <c r="E127" s="4" t="s">
        <v>747</v>
      </c>
      <c r="F127" s="4" t="s">
        <v>593</v>
      </c>
      <c r="G127" s="4" t="s">
        <v>17689</v>
      </c>
      <c r="H127" s="4" t="s">
        <v>17690</v>
      </c>
      <c r="I127" s="4" t="s">
        <v>17700</v>
      </c>
      <c r="J127" s="4" t="s">
        <v>17706</v>
      </c>
      <c r="K127" s="4"/>
      <c r="L127" s="4"/>
      <c r="M127" s="4" t="s">
        <v>17698</v>
      </c>
      <c r="N127" s="4"/>
      <c r="O127" s="4" t="s">
        <v>1367</v>
      </c>
    </row>
    <row r="128" spans="1:17" ht="15" customHeight="1">
      <c r="A128" s="4" t="s">
        <v>1368</v>
      </c>
      <c r="B128" s="4" t="s">
        <v>529</v>
      </c>
      <c r="C128" s="4" t="s">
        <v>1369</v>
      </c>
      <c r="D128" s="4">
        <v>2026</v>
      </c>
      <c r="E128" s="4" t="s">
        <v>1371</v>
      </c>
      <c r="F128" s="4" t="s">
        <v>580</v>
      </c>
      <c r="G128" s="4" t="s">
        <v>17689</v>
      </c>
      <c r="H128" s="4" t="s">
        <v>17695</v>
      </c>
      <c r="I128" s="4" t="s">
        <v>17696</v>
      </c>
      <c r="J128" s="4" t="s">
        <v>17697</v>
      </c>
      <c r="K128" s="4"/>
      <c r="L128" s="4"/>
      <c r="M128" s="4" t="s">
        <v>17698</v>
      </c>
      <c r="N128" s="4"/>
      <c r="O128" s="4" t="s">
        <v>1373</v>
      </c>
    </row>
    <row r="129" spans="1:17" ht="15" customHeight="1">
      <c r="A129" s="4" t="s">
        <v>345</v>
      </c>
      <c r="B129" s="4" t="s">
        <v>529</v>
      </c>
      <c r="C129" s="4" t="s">
        <v>346</v>
      </c>
      <c r="D129" s="4">
        <v>2026</v>
      </c>
      <c r="E129" s="4" t="s">
        <v>1375</v>
      </c>
      <c r="F129" s="4" t="s">
        <v>580</v>
      </c>
      <c r="G129" s="4" t="s">
        <v>17689</v>
      </c>
      <c r="H129" s="4" t="s">
        <v>17690</v>
      </c>
      <c r="I129" s="4" t="s">
        <v>17700</v>
      </c>
      <c r="J129" s="4" t="s">
        <v>17701</v>
      </c>
      <c r="K129" s="4"/>
      <c r="L129" s="4"/>
      <c r="M129" s="4" t="s">
        <v>17698</v>
      </c>
      <c r="N129" s="4" t="s">
        <v>17689</v>
      </c>
      <c r="O129" s="4" t="s">
        <v>1377</v>
      </c>
    </row>
    <row r="130" spans="1:17" ht="15" customHeight="1">
      <c r="A130" s="4" t="s">
        <v>1378</v>
      </c>
      <c r="B130" s="4" t="s">
        <v>529</v>
      </c>
      <c r="C130" s="4" t="s">
        <v>1379</v>
      </c>
      <c r="D130" s="4">
        <v>2026</v>
      </c>
      <c r="E130" s="4" t="s">
        <v>1381</v>
      </c>
      <c r="F130" s="4" t="s">
        <v>580</v>
      </c>
      <c r="G130" s="4" t="s">
        <v>17689</v>
      </c>
      <c r="H130" s="4" t="s">
        <v>17690</v>
      </c>
      <c r="I130" s="4" t="s">
        <v>17700</v>
      </c>
      <c r="J130" s="4" t="s">
        <v>17706</v>
      </c>
      <c r="K130" s="4"/>
      <c r="L130" s="4"/>
      <c r="M130" s="4" t="s">
        <v>17698</v>
      </c>
      <c r="N130" s="4"/>
      <c r="O130" s="4" t="s">
        <v>17763</v>
      </c>
    </row>
    <row r="131" spans="1:17" ht="15" customHeight="1">
      <c r="A131" s="4" t="s">
        <v>1384</v>
      </c>
      <c r="B131" s="4" t="s">
        <v>529</v>
      </c>
      <c r="C131" s="4" t="s">
        <v>1385</v>
      </c>
      <c r="D131" s="4">
        <v>2025</v>
      </c>
      <c r="E131" s="4" t="s">
        <v>1387</v>
      </c>
      <c r="F131" s="4" t="s">
        <v>580</v>
      </c>
      <c r="G131" s="4" t="s">
        <v>17689</v>
      </c>
      <c r="H131" s="4" t="s">
        <v>17690</v>
      </c>
      <c r="I131" s="4" t="s">
        <v>17691</v>
      </c>
      <c r="J131" s="4" t="s">
        <v>555</v>
      </c>
      <c r="K131" s="4" t="s">
        <v>17703</v>
      </c>
      <c r="L131" s="4"/>
      <c r="M131" s="4" t="s">
        <v>17693</v>
      </c>
      <c r="N131" s="4"/>
      <c r="O131" s="4" t="s">
        <v>17764</v>
      </c>
      <c r="P131" s="14"/>
      <c r="Q131" s="14"/>
    </row>
    <row r="132" spans="1:17" ht="15" customHeight="1">
      <c r="A132" s="4" t="s">
        <v>1390</v>
      </c>
      <c r="B132" s="4" t="s">
        <v>529</v>
      </c>
      <c r="C132" s="4" t="s">
        <v>1391</v>
      </c>
      <c r="D132" s="4">
        <v>2026</v>
      </c>
      <c r="E132" s="4" t="s">
        <v>1393</v>
      </c>
      <c r="F132" s="4" t="s">
        <v>580</v>
      </c>
      <c r="G132" s="4" t="s">
        <v>17689</v>
      </c>
      <c r="H132" s="4" t="s">
        <v>17690</v>
      </c>
      <c r="I132" s="4" t="s">
        <v>17700</v>
      </c>
      <c r="J132" s="4" t="s">
        <v>17706</v>
      </c>
      <c r="K132" s="4"/>
      <c r="L132" s="4"/>
      <c r="M132" s="4" t="s">
        <v>17698</v>
      </c>
      <c r="N132" s="4"/>
      <c r="O132" s="4" t="s">
        <v>1395</v>
      </c>
    </row>
    <row r="133" spans="1:17" ht="15" customHeight="1">
      <c r="A133" s="4" t="s">
        <v>1396</v>
      </c>
      <c r="B133" s="4" t="s">
        <v>529</v>
      </c>
      <c r="C133" s="4" t="s">
        <v>1397</v>
      </c>
      <c r="D133" s="4">
        <v>2026</v>
      </c>
      <c r="E133" s="4" t="s">
        <v>1399</v>
      </c>
      <c r="F133" s="4" t="s">
        <v>580</v>
      </c>
      <c r="G133" s="4" t="s">
        <v>17689</v>
      </c>
      <c r="H133" s="4" t="s">
        <v>17690</v>
      </c>
      <c r="I133" s="4" t="s">
        <v>17691</v>
      </c>
      <c r="J133" s="4" t="s">
        <v>555</v>
      </c>
      <c r="K133" s="4" t="s">
        <v>17703</v>
      </c>
      <c r="L133" s="4"/>
      <c r="M133" s="4" t="s">
        <v>17693</v>
      </c>
      <c r="N133" s="4"/>
      <c r="O133" s="4" t="s">
        <v>1401</v>
      </c>
      <c r="P133" s="14"/>
      <c r="Q133" s="14"/>
    </row>
    <row r="134" spans="1:17" ht="15" customHeight="1">
      <c r="A134" s="4" t="s">
        <v>1402</v>
      </c>
      <c r="B134" s="4" t="s">
        <v>529</v>
      </c>
      <c r="C134" s="4" t="s">
        <v>1403</v>
      </c>
      <c r="D134" s="4">
        <v>2026</v>
      </c>
      <c r="E134" s="4" t="s">
        <v>747</v>
      </c>
      <c r="F134" s="4" t="s">
        <v>593</v>
      </c>
      <c r="G134" s="4" t="s">
        <v>17689</v>
      </c>
      <c r="H134" s="4" t="s">
        <v>17690</v>
      </c>
      <c r="I134" s="4" t="s">
        <v>17691</v>
      </c>
      <c r="J134" s="4" t="s">
        <v>555</v>
      </c>
      <c r="K134" s="4" t="s">
        <v>17703</v>
      </c>
      <c r="L134" s="4"/>
      <c r="M134" s="4" t="s">
        <v>17693</v>
      </c>
      <c r="N134" s="4"/>
      <c r="O134" s="4" t="s">
        <v>17765</v>
      </c>
      <c r="P134" s="14"/>
      <c r="Q134" s="14"/>
    </row>
    <row r="135" spans="1:17" ht="15" customHeight="1">
      <c r="A135" s="4" t="s">
        <v>1407</v>
      </c>
      <c r="B135" s="4" t="s">
        <v>529</v>
      </c>
      <c r="C135" s="4" t="s">
        <v>1408</v>
      </c>
      <c r="D135" s="4">
        <v>2026</v>
      </c>
      <c r="E135" s="4" t="s">
        <v>1410</v>
      </c>
      <c r="F135" s="4" t="s">
        <v>580</v>
      </c>
      <c r="G135" s="4" t="s">
        <v>17689</v>
      </c>
      <c r="H135" s="4" t="s">
        <v>17695</v>
      </c>
      <c r="I135" s="4" t="s">
        <v>17696</v>
      </c>
      <c r="J135" s="4" t="s">
        <v>17697</v>
      </c>
      <c r="K135" s="4"/>
      <c r="L135" s="4"/>
      <c r="M135" s="4" t="s">
        <v>17698</v>
      </c>
      <c r="N135" s="4"/>
      <c r="O135" s="4" t="s">
        <v>17766</v>
      </c>
    </row>
    <row r="136" spans="1:17" ht="15" customHeight="1">
      <c r="A136" s="4" t="s">
        <v>1413</v>
      </c>
      <c r="B136" s="4" t="s">
        <v>529</v>
      </c>
      <c r="C136" s="4" t="s">
        <v>1414</v>
      </c>
      <c r="D136" s="4">
        <v>2026</v>
      </c>
      <c r="E136" s="4" t="s">
        <v>1416</v>
      </c>
      <c r="F136" s="4" t="s">
        <v>580</v>
      </c>
      <c r="G136" s="4" t="s">
        <v>17689</v>
      </c>
      <c r="H136" s="4" t="s">
        <v>17690</v>
      </c>
      <c r="I136" s="4" t="s">
        <v>17700</v>
      </c>
      <c r="J136" s="4" t="s">
        <v>17706</v>
      </c>
      <c r="K136" s="4"/>
      <c r="L136" s="4"/>
      <c r="M136" s="4" t="s">
        <v>17698</v>
      </c>
      <c r="N136" s="4"/>
      <c r="O136" s="4" t="s">
        <v>1418</v>
      </c>
    </row>
    <row r="137" spans="1:17" ht="15" customHeight="1">
      <c r="A137" s="4" t="s">
        <v>1419</v>
      </c>
      <c r="B137" s="4" t="s">
        <v>529</v>
      </c>
      <c r="C137" s="4" t="s">
        <v>1420</v>
      </c>
      <c r="D137" s="4">
        <v>2025</v>
      </c>
      <c r="E137" s="4" t="s">
        <v>1422</v>
      </c>
      <c r="F137" s="4" t="s">
        <v>580</v>
      </c>
      <c r="G137" s="4" t="s">
        <v>17689</v>
      </c>
      <c r="H137" s="4" t="s">
        <v>17690</v>
      </c>
      <c r="I137" s="4" t="s">
        <v>17700</v>
      </c>
      <c r="J137" s="4" t="s">
        <v>17706</v>
      </c>
      <c r="K137" s="4"/>
      <c r="L137" s="4"/>
      <c r="M137" s="4" t="s">
        <v>17698</v>
      </c>
      <c r="N137" s="4"/>
      <c r="O137" s="4" t="s">
        <v>17767</v>
      </c>
      <c r="P137" s="14"/>
      <c r="Q137" s="14"/>
    </row>
    <row r="138" spans="1:17" ht="15" customHeight="1">
      <c r="A138" s="4" t="s">
        <v>1425</v>
      </c>
      <c r="B138" s="4" t="s">
        <v>529</v>
      </c>
      <c r="C138" s="4" t="s">
        <v>1426</v>
      </c>
      <c r="D138" s="4">
        <v>2026</v>
      </c>
      <c r="E138" s="4" t="s">
        <v>1428</v>
      </c>
      <c r="F138" s="4" t="s">
        <v>580</v>
      </c>
      <c r="G138" s="4" t="s">
        <v>17689</v>
      </c>
      <c r="H138" s="4" t="s">
        <v>17690</v>
      </c>
      <c r="I138" s="4" t="s">
        <v>17700</v>
      </c>
      <c r="J138" s="4" t="s">
        <v>17706</v>
      </c>
      <c r="K138" s="4"/>
      <c r="L138" s="4"/>
      <c r="M138" s="4" t="s">
        <v>17698</v>
      </c>
      <c r="N138" s="4"/>
      <c r="O138" s="4" t="s">
        <v>1430</v>
      </c>
    </row>
    <row r="139" spans="1:17" ht="15" customHeight="1">
      <c r="A139" s="4" t="s">
        <v>1431</v>
      </c>
      <c r="B139" s="4" t="s">
        <v>529</v>
      </c>
      <c r="C139" s="4" t="s">
        <v>1432</v>
      </c>
      <c r="D139" s="4">
        <v>2026</v>
      </c>
      <c r="E139" s="4" t="s">
        <v>1434</v>
      </c>
      <c r="F139" s="4" t="s">
        <v>580</v>
      </c>
      <c r="G139" s="4" t="s">
        <v>17689</v>
      </c>
      <c r="H139" s="4" t="s">
        <v>17690</v>
      </c>
      <c r="I139" s="4" t="s">
        <v>17700</v>
      </c>
      <c r="J139" s="4" t="s">
        <v>17706</v>
      </c>
      <c r="K139" s="4"/>
      <c r="L139" s="4"/>
      <c r="M139" s="4" t="s">
        <v>17698</v>
      </c>
      <c r="N139" s="4"/>
      <c r="O139" s="4" t="s">
        <v>1436</v>
      </c>
    </row>
    <row r="140" spans="1:17" ht="15" customHeight="1">
      <c r="A140" s="4" t="s">
        <v>1437</v>
      </c>
      <c r="B140" s="4" t="s">
        <v>529</v>
      </c>
      <c r="C140" s="4" t="s">
        <v>1438</v>
      </c>
      <c r="D140" s="4">
        <v>2025</v>
      </c>
      <c r="E140" s="4" t="s">
        <v>747</v>
      </c>
      <c r="F140" s="4" t="s">
        <v>593</v>
      </c>
      <c r="G140" s="4" t="s">
        <v>17689</v>
      </c>
      <c r="H140" s="4" t="s">
        <v>17690</v>
      </c>
      <c r="I140" s="4" t="s">
        <v>17700</v>
      </c>
      <c r="J140" s="4" t="s">
        <v>17706</v>
      </c>
      <c r="K140" s="4"/>
      <c r="L140" s="4"/>
      <c r="M140" s="4" t="s">
        <v>17698</v>
      </c>
      <c r="N140" s="4"/>
      <c r="O140" s="4" t="s">
        <v>1441</v>
      </c>
    </row>
    <row r="141" spans="1:17" ht="15" customHeight="1">
      <c r="A141" s="4" t="s">
        <v>1442</v>
      </c>
      <c r="B141" s="4" t="s">
        <v>529</v>
      </c>
      <c r="C141" s="4" t="s">
        <v>1443</v>
      </c>
      <c r="D141" s="4">
        <v>2025</v>
      </c>
      <c r="E141" s="4" t="s">
        <v>1445</v>
      </c>
      <c r="F141" s="4" t="s">
        <v>580</v>
      </c>
      <c r="G141" s="4" t="s">
        <v>17689</v>
      </c>
      <c r="H141" s="4" t="s">
        <v>17690</v>
      </c>
      <c r="I141" s="4" t="s">
        <v>17700</v>
      </c>
      <c r="J141" s="4" t="s">
        <v>17706</v>
      </c>
      <c r="K141" s="4"/>
      <c r="L141" s="4"/>
      <c r="M141" s="4" t="s">
        <v>17698</v>
      </c>
      <c r="N141" s="4"/>
      <c r="O141" s="4" t="s">
        <v>1447</v>
      </c>
    </row>
    <row r="142" spans="1:17" ht="15" customHeight="1">
      <c r="A142" s="4" t="s">
        <v>1448</v>
      </c>
      <c r="B142" s="4" t="s">
        <v>529</v>
      </c>
      <c r="C142" s="4" t="s">
        <v>1449</v>
      </c>
      <c r="D142" s="4">
        <v>2026</v>
      </c>
      <c r="E142" s="4" t="s">
        <v>1451</v>
      </c>
      <c r="F142" s="4" t="s">
        <v>593</v>
      </c>
      <c r="G142" s="4" t="s">
        <v>17689</v>
      </c>
      <c r="H142" s="4" t="s">
        <v>17690</v>
      </c>
      <c r="I142" s="4" t="s">
        <v>17691</v>
      </c>
      <c r="J142" s="4" t="s">
        <v>555</v>
      </c>
      <c r="K142" s="4" t="s">
        <v>17703</v>
      </c>
      <c r="L142" s="4"/>
      <c r="M142" s="4" t="s">
        <v>17693</v>
      </c>
      <c r="N142" s="4"/>
      <c r="O142" s="4" t="s">
        <v>17768</v>
      </c>
      <c r="P142" s="14"/>
      <c r="Q142" s="14"/>
    </row>
    <row r="143" spans="1:17" ht="15" customHeight="1">
      <c r="A143" s="4" t="s">
        <v>1454</v>
      </c>
      <c r="B143" s="4" t="s">
        <v>529</v>
      </c>
      <c r="C143" s="4" t="s">
        <v>1455</v>
      </c>
      <c r="D143" s="4">
        <v>2026</v>
      </c>
      <c r="E143" s="4" t="s">
        <v>1457</v>
      </c>
      <c r="F143" s="4" t="s">
        <v>580</v>
      </c>
      <c r="G143" s="4" t="s">
        <v>17689</v>
      </c>
      <c r="H143" s="4" t="s">
        <v>17690</v>
      </c>
      <c r="I143" s="4" t="s">
        <v>17700</v>
      </c>
      <c r="J143" s="4" t="s">
        <v>17706</v>
      </c>
      <c r="K143" s="4"/>
      <c r="L143" s="4"/>
      <c r="M143" s="4" t="s">
        <v>17698</v>
      </c>
      <c r="N143" s="4"/>
      <c r="O143" s="4" t="s">
        <v>1459</v>
      </c>
    </row>
    <row r="144" spans="1:17" ht="15" customHeight="1">
      <c r="A144" s="4" t="s">
        <v>1460</v>
      </c>
      <c r="B144" s="4" t="s">
        <v>529</v>
      </c>
      <c r="C144" s="4" t="s">
        <v>1461</v>
      </c>
      <c r="D144" s="4">
        <v>2025</v>
      </c>
      <c r="E144" s="4" t="s">
        <v>1463</v>
      </c>
      <c r="F144" s="4" t="s">
        <v>580</v>
      </c>
      <c r="G144" s="4" t="s">
        <v>17689</v>
      </c>
      <c r="H144" s="4" t="s">
        <v>17695</v>
      </c>
      <c r="I144" s="4" t="s">
        <v>17696</v>
      </c>
      <c r="J144" s="4" t="s">
        <v>17697</v>
      </c>
      <c r="K144" s="4"/>
      <c r="L144" s="4"/>
      <c r="M144" s="4" t="s">
        <v>17698</v>
      </c>
      <c r="N144" s="4"/>
      <c r="O144" s="4" t="s">
        <v>1465</v>
      </c>
    </row>
    <row r="145" spans="1:17" ht="15" customHeight="1">
      <c r="A145" s="4" t="s">
        <v>1466</v>
      </c>
      <c r="B145" s="4" t="s">
        <v>529</v>
      </c>
      <c r="C145" s="4" t="s">
        <v>1467</v>
      </c>
      <c r="D145" s="4">
        <v>2026</v>
      </c>
      <c r="E145" s="4" t="s">
        <v>1469</v>
      </c>
      <c r="F145" s="4" t="s">
        <v>580</v>
      </c>
      <c r="G145" s="4" t="s">
        <v>17689</v>
      </c>
      <c r="H145" s="4" t="s">
        <v>17690</v>
      </c>
      <c r="I145" s="4" t="s">
        <v>17700</v>
      </c>
      <c r="J145" s="4" t="s">
        <v>17706</v>
      </c>
      <c r="K145" s="4"/>
      <c r="L145" s="4"/>
      <c r="M145" s="4" t="s">
        <v>17698</v>
      </c>
      <c r="N145" s="4"/>
      <c r="O145" s="4" t="s">
        <v>1471</v>
      </c>
    </row>
    <row r="146" spans="1:17" ht="15" customHeight="1">
      <c r="A146" s="4" t="s">
        <v>1472</v>
      </c>
      <c r="B146" s="4" t="s">
        <v>529</v>
      </c>
      <c r="C146" s="4" t="s">
        <v>1473</v>
      </c>
      <c r="D146" s="4">
        <v>2026</v>
      </c>
      <c r="E146" s="4" t="s">
        <v>1475</v>
      </c>
      <c r="F146" s="4" t="s">
        <v>580</v>
      </c>
      <c r="G146" s="4" t="s">
        <v>17689</v>
      </c>
      <c r="H146" s="4" t="s">
        <v>17690</v>
      </c>
      <c r="I146" s="4" t="s">
        <v>17691</v>
      </c>
      <c r="J146" s="4" t="s">
        <v>555</v>
      </c>
      <c r="K146" s="4" t="s">
        <v>17692</v>
      </c>
      <c r="L146" s="4"/>
      <c r="M146" s="4" t="s">
        <v>17693</v>
      </c>
      <c r="N146" s="4"/>
      <c r="O146" s="4" t="s">
        <v>1477</v>
      </c>
      <c r="P146" s="14"/>
      <c r="Q146" s="14"/>
    </row>
    <row r="147" spans="1:17" ht="15" customHeight="1">
      <c r="A147" s="4" t="s">
        <v>1478</v>
      </c>
      <c r="B147" s="4" t="s">
        <v>529</v>
      </c>
      <c r="C147" s="4" t="s">
        <v>1479</v>
      </c>
      <c r="D147" s="4">
        <v>2026</v>
      </c>
      <c r="E147" s="4" t="s">
        <v>1481</v>
      </c>
      <c r="F147" s="4" t="s">
        <v>580</v>
      </c>
      <c r="G147" s="4" t="s">
        <v>17689</v>
      </c>
      <c r="H147" s="4" t="s">
        <v>17690</v>
      </c>
      <c r="I147" s="4" t="s">
        <v>17691</v>
      </c>
      <c r="J147" s="4" t="s">
        <v>555</v>
      </c>
      <c r="K147" s="4" t="s">
        <v>17703</v>
      </c>
      <c r="L147" s="4"/>
      <c r="M147" s="4" t="s">
        <v>17693</v>
      </c>
      <c r="N147" s="4"/>
      <c r="O147" s="4" t="s">
        <v>17769</v>
      </c>
      <c r="P147" s="14"/>
      <c r="Q147" s="14"/>
    </row>
    <row r="148" spans="1:17" ht="15" customHeight="1">
      <c r="A148" s="4" t="s">
        <v>1484</v>
      </c>
      <c r="B148" s="4" t="s">
        <v>529</v>
      </c>
      <c r="C148" s="4" t="s">
        <v>1485</v>
      </c>
      <c r="D148" s="4">
        <v>2025</v>
      </c>
      <c r="E148" s="4" t="s">
        <v>1487</v>
      </c>
      <c r="F148" s="4" t="s">
        <v>580</v>
      </c>
      <c r="G148" s="4" t="s">
        <v>17689</v>
      </c>
      <c r="H148" s="4" t="s">
        <v>17695</v>
      </c>
      <c r="I148" s="4" t="s">
        <v>17696</v>
      </c>
      <c r="J148" s="4" t="s">
        <v>17697</v>
      </c>
      <c r="K148" s="4"/>
      <c r="L148" s="4"/>
      <c r="M148" s="4" t="s">
        <v>17698</v>
      </c>
      <c r="N148" s="4"/>
      <c r="O148" s="4" t="s">
        <v>1489</v>
      </c>
    </row>
    <row r="149" spans="1:17" ht="15" customHeight="1">
      <c r="A149" s="4" t="s">
        <v>1490</v>
      </c>
      <c r="B149" s="4" t="s">
        <v>529</v>
      </c>
      <c r="C149" s="4" t="s">
        <v>1491</v>
      </c>
      <c r="D149" s="4">
        <v>2025</v>
      </c>
      <c r="E149" s="4" t="s">
        <v>747</v>
      </c>
      <c r="F149" s="4" t="s">
        <v>593</v>
      </c>
      <c r="G149" s="4" t="s">
        <v>17689</v>
      </c>
      <c r="H149" s="4" t="s">
        <v>17690</v>
      </c>
      <c r="I149" s="4" t="s">
        <v>17700</v>
      </c>
      <c r="J149" s="4" t="s">
        <v>17706</v>
      </c>
      <c r="K149" s="4"/>
      <c r="L149" s="4"/>
      <c r="M149" s="4" t="s">
        <v>17698</v>
      </c>
      <c r="N149" s="4"/>
      <c r="O149" s="4" t="s">
        <v>1494</v>
      </c>
    </row>
    <row r="150" spans="1:17" ht="15" customHeight="1">
      <c r="A150" s="4" t="s">
        <v>134</v>
      </c>
      <c r="B150" s="4" t="s">
        <v>529</v>
      </c>
      <c r="C150" s="4" t="s">
        <v>135</v>
      </c>
      <c r="D150" s="4">
        <v>2026</v>
      </c>
      <c r="E150" s="4" t="s">
        <v>1496</v>
      </c>
      <c r="F150" s="4" t="s">
        <v>580</v>
      </c>
      <c r="G150" s="4" t="s">
        <v>17689</v>
      </c>
      <c r="H150" s="4" t="s">
        <v>17690</v>
      </c>
      <c r="I150" s="4" t="s">
        <v>17691</v>
      </c>
      <c r="J150" s="4" t="s">
        <v>555</v>
      </c>
      <c r="K150" s="4" t="s">
        <v>17703</v>
      </c>
      <c r="L150" s="4"/>
      <c r="M150" s="4" t="s">
        <v>17693</v>
      </c>
      <c r="N150" s="4" t="s">
        <v>17689</v>
      </c>
      <c r="O150" s="4" t="s">
        <v>1498</v>
      </c>
      <c r="P150" s="14"/>
      <c r="Q150" s="14"/>
    </row>
    <row r="151" spans="1:17" ht="15" customHeight="1">
      <c r="A151" s="4" t="s">
        <v>1503</v>
      </c>
      <c r="B151" s="4" t="s">
        <v>529</v>
      </c>
      <c r="C151" s="4" t="s">
        <v>1504</v>
      </c>
      <c r="D151" s="4">
        <v>2026</v>
      </c>
      <c r="E151" s="4" t="s">
        <v>1506</v>
      </c>
      <c r="F151" s="4" t="s">
        <v>580</v>
      </c>
      <c r="G151" s="4" t="s">
        <v>17689</v>
      </c>
      <c r="H151" s="4" t="s">
        <v>17690</v>
      </c>
      <c r="I151" s="4" t="s">
        <v>17700</v>
      </c>
      <c r="J151" s="4" t="s">
        <v>17706</v>
      </c>
      <c r="K151" s="4"/>
      <c r="L151" s="4"/>
      <c r="M151" s="4" t="s">
        <v>17698</v>
      </c>
      <c r="N151" s="4"/>
      <c r="O151" s="4" t="s">
        <v>1508</v>
      </c>
    </row>
    <row r="152" spans="1:17" ht="15" customHeight="1">
      <c r="A152" s="4" t="s">
        <v>1509</v>
      </c>
      <c r="B152" s="4" t="s">
        <v>529</v>
      </c>
      <c r="C152" s="4" t="s">
        <v>1510</v>
      </c>
      <c r="D152" s="4">
        <v>2026</v>
      </c>
      <c r="E152" s="4" t="s">
        <v>1512</v>
      </c>
      <c r="F152" s="4" t="s">
        <v>580</v>
      </c>
      <c r="G152" s="4" t="s">
        <v>17689</v>
      </c>
      <c r="H152" s="4" t="s">
        <v>17690</v>
      </c>
      <c r="I152" s="4" t="s">
        <v>17700</v>
      </c>
      <c r="J152" s="4" t="s">
        <v>17706</v>
      </c>
      <c r="K152" s="4"/>
      <c r="L152" s="4"/>
      <c r="M152" s="4" t="s">
        <v>17698</v>
      </c>
      <c r="N152" s="4"/>
      <c r="O152" s="4" t="s">
        <v>17770</v>
      </c>
    </row>
    <row r="153" spans="1:17" ht="15" customHeight="1">
      <c r="A153" s="4" t="s">
        <v>1515</v>
      </c>
      <c r="B153" s="4" t="s">
        <v>529</v>
      </c>
      <c r="C153" s="4" t="s">
        <v>1516</v>
      </c>
      <c r="D153" s="4">
        <v>2025</v>
      </c>
      <c r="E153" s="4" t="s">
        <v>1518</v>
      </c>
      <c r="F153" s="4" t="s">
        <v>580</v>
      </c>
      <c r="G153" s="4" t="s">
        <v>17689</v>
      </c>
      <c r="H153" s="4" t="s">
        <v>17695</v>
      </c>
      <c r="I153" s="4" t="s">
        <v>17696</v>
      </c>
      <c r="J153" s="4" t="s">
        <v>17697</v>
      </c>
      <c r="K153" s="4"/>
      <c r="L153" s="4"/>
      <c r="M153" s="4" t="s">
        <v>17698</v>
      </c>
      <c r="N153" s="4"/>
      <c r="O153" s="4" t="s">
        <v>17771</v>
      </c>
      <c r="P153" s="14"/>
      <c r="Q153" s="14"/>
    </row>
    <row r="154" spans="1:17" ht="15" customHeight="1">
      <c r="A154" s="4" t="s">
        <v>1521</v>
      </c>
      <c r="B154" s="4" t="s">
        <v>529</v>
      </c>
      <c r="C154" s="4" t="s">
        <v>1522</v>
      </c>
      <c r="D154" s="4">
        <v>2026</v>
      </c>
      <c r="E154" s="4" t="s">
        <v>1524</v>
      </c>
      <c r="F154" s="4" t="s">
        <v>580</v>
      </c>
      <c r="G154" s="4" t="s">
        <v>17689</v>
      </c>
      <c r="H154" s="4" t="s">
        <v>17690</v>
      </c>
      <c r="I154" s="4" t="s">
        <v>17700</v>
      </c>
      <c r="J154" s="4" t="s">
        <v>17706</v>
      </c>
      <c r="K154" s="4"/>
      <c r="L154" s="4"/>
      <c r="M154" s="4" t="s">
        <v>17698</v>
      </c>
      <c r="N154" s="4"/>
      <c r="O154" s="4" t="s">
        <v>1526</v>
      </c>
    </row>
    <row r="155" spans="1:17" ht="15" customHeight="1">
      <c r="A155" s="4" t="s">
        <v>1527</v>
      </c>
      <c r="B155" s="4" t="s">
        <v>529</v>
      </c>
      <c r="C155" s="4" t="s">
        <v>1528</v>
      </c>
      <c r="D155" s="4">
        <v>2025</v>
      </c>
      <c r="E155" s="4" t="s">
        <v>1530</v>
      </c>
      <c r="F155" s="4" t="s">
        <v>580</v>
      </c>
      <c r="G155" s="4" t="s">
        <v>17689</v>
      </c>
      <c r="H155" s="4" t="s">
        <v>17690</v>
      </c>
      <c r="I155" s="4" t="s">
        <v>17700</v>
      </c>
      <c r="J155" s="4" t="s">
        <v>17706</v>
      </c>
      <c r="K155" s="4"/>
      <c r="L155" s="4"/>
      <c r="M155" s="4" t="s">
        <v>17693</v>
      </c>
      <c r="N155" s="4"/>
      <c r="O155" s="4" t="s">
        <v>17772</v>
      </c>
    </row>
    <row r="156" spans="1:17" ht="15" customHeight="1">
      <c r="A156" s="4" t="s">
        <v>1533</v>
      </c>
      <c r="B156" s="4" t="s">
        <v>529</v>
      </c>
      <c r="C156" s="4" t="s">
        <v>1535</v>
      </c>
      <c r="D156" s="4">
        <v>2026</v>
      </c>
      <c r="E156" s="4" t="s">
        <v>1535</v>
      </c>
      <c r="F156" s="4" t="s">
        <v>1258</v>
      </c>
      <c r="G156" s="4" t="s">
        <v>17689</v>
      </c>
      <c r="H156" s="4" t="s">
        <v>17695</v>
      </c>
      <c r="I156" s="4" t="s">
        <v>17696</v>
      </c>
      <c r="J156" s="4" t="s">
        <v>17697</v>
      </c>
      <c r="K156" s="4"/>
      <c r="L156" s="4"/>
      <c r="M156" s="4" t="s">
        <v>17698</v>
      </c>
      <c r="N156" s="4"/>
      <c r="O156" s="4" t="s">
        <v>17773</v>
      </c>
    </row>
    <row r="157" spans="1:17" ht="15" customHeight="1">
      <c r="A157" s="4" t="s">
        <v>1538</v>
      </c>
      <c r="B157" s="4" t="s">
        <v>529</v>
      </c>
      <c r="C157" s="4" t="s">
        <v>1539</v>
      </c>
      <c r="D157" s="4">
        <v>2026</v>
      </c>
      <c r="E157" s="4" t="s">
        <v>1541</v>
      </c>
      <c r="F157" s="4" t="s">
        <v>580</v>
      </c>
      <c r="G157" s="4" t="s">
        <v>17689</v>
      </c>
      <c r="H157" s="4" t="s">
        <v>17695</v>
      </c>
      <c r="I157" s="4" t="s">
        <v>17696</v>
      </c>
      <c r="J157" s="4" t="s">
        <v>17697</v>
      </c>
      <c r="K157" s="4"/>
      <c r="L157" s="4"/>
      <c r="M157" s="4" t="s">
        <v>17698</v>
      </c>
      <c r="N157" s="4"/>
      <c r="O157" s="4" t="s">
        <v>17774</v>
      </c>
    </row>
    <row r="158" spans="1:17" ht="15" customHeight="1">
      <c r="A158" s="4" t="s">
        <v>1544</v>
      </c>
      <c r="B158" s="4" t="s">
        <v>529</v>
      </c>
      <c r="C158" s="4" t="s">
        <v>1545</v>
      </c>
      <c r="D158" s="4">
        <v>2025</v>
      </c>
      <c r="E158" s="4" t="s">
        <v>1547</v>
      </c>
      <c r="F158" s="4" t="s">
        <v>580</v>
      </c>
      <c r="G158" s="4" t="s">
        <v>17689</v>
      </c>
      <c r="H158" s="4" t="s">
        <v>17690</v>
      </c>
      <c r="I158" s="4" t="s">
        <v>17700</v>
      </c>
      <c r="J158" s="4" t="s">
        <v>17706</v>
      </c>
      <c r="K158" s="4"/>
      <c r="L158" s="4"/>
      <c r="M158" s="4" t="s">
        <v>17698</v>
      </c>
      <c r="N158" s="4"/>
      <c r="O158" s="4" t="s">
        <v>17775</v>
      </c>
    </row>
    <row r="159" spans="1:17" ht="15" customHeight="1">
      <c r="A159" s="4" t="s">
        <v>1550</v>
      </c>
      <c r="B159" s="4" t="s">
        <v>529</v>
      </c>
      <c r="C159" s="4" t="s">
        <v>1551</v>
      </c>
      <c r="D159" s="4">
        <v>2025</v>
      </c>
      <c r="E159" s="4" t="s">
        <v>1553</v>
      </c>
      <c r="F159" s="4" t="s">
        <v>580</v>
      </c>
      <c r="G159" s="4" t="s">
        <v>17689</v>
      </c>
      <c r="H159" s="4" t="s">
        <v>17690</v>
      </c>
      <c r="I159" s="4" t="s">
        <v>17700</v>
      </c>
      <c r="J159" s="4" t="s">
        <v>17706</v>
      </c>
      <c r="K159" s="4"/>
      <c r="L159" s="4"/>
      <c r="M159" s="4" t="s">
        <v>17698</v>
      </c>
      <c r="N159" s="4"/>
      <c r="O159" s="4" t="s">
        <v>286</v>
      </c>
    </row>
    <row r="160" spans="1:17" ht="15" customHeight="1">
      <c r="A160" s="4" t="s">
        <v>1555</v>
      </c>
      <c r="B160" s="4" t="s">
        <v>529</v>
      </c>
      <c r="C160" s="4" t="s">
        <v>1556</v>
      </c>
      <c r="D160" s="4">
        <v>2025</v>
      </c>
      <c r="E160" s="4" t="s">
        <v>1558</v>
      </c>
      <c r="F160" s="4" t="s">
        <v>1258</v>
      </c>
      <c r="G160" s="4" t="s">
        <v>17689</v>
      </c>
      <c r="H160" s="4" t="s">
        <v>17690</v>
      </c>
      <c r="I160" s="4" t="s">
        <v>17700</v>
      </c>
      <c r="J160" s="4" t="s">
        <v>17706</v>
      </c>
      <c r="K160" s="4"/>
      <c r="L160" s="4"/>
      <c r="M160" s="4" t="s">
        <v>17698</v>
      </c>
      <c r="N160" s="4"/>
      <c r="O160" s="4" t="s">
        <v>1560</v>
      </c>
    </row>
    <row r="161" spans="1:17" ht="15" customHeight="1">
      <c r="A161" s="4" t="s">
        <v>1561</v>
      </c>
      <c r="B161" s="4" t="s">
        <v>529</v>
      </c>
      <c r="C161" s="4" t="s">
        <v>1562</v>
      </c>
      <c r="D161" s="4">
        <v>2025</v>
      </c>
      <c r="E161" s="4" t="s">
        <v>1564</v>
      </c>
      <c r="F161" s="4" t="s">
        <v>580</v>
      </c>
      <c r="G161" s="4" t="s">
        <v>17689</v>
      </c>
      <c r="H161" s="4" t="s">
        <v>17695</v>
      </c>
      <c r="I161" s="4" t="s">
        <v>17696</v>
      </c>
      <c r="J161" s="4" t="s">
        <v>17697</v>
      </c>
      <c r="K161" s="4"/>
      <c r="L161" s="4"/>
      <c r="M161" s="4" t="s">
        <v>17698</v>
      </c>
      <c r="N161" s="4"/>
      <c r="O161" s="4" t="s">
        <v>1566</v>
      </c>
    </row>
    <row r="162" spans="1:17" ht="15" customHeight="1">
      <c r="A162" s="4" t="s">
        <v>1567</v>
      </c>
      <c r="B162" s="4" t="s">
        <v>529</v>
      </c>
      <c r="C162" s="4" t="s">
        <v>1569</v>
      </c>
      <c r="D162" s="4">
        <v>2026</v>
      </c>
      <c r="E162" s="4" t="s">
        <v>1571</v>
      </c>
      <c r="F162" s="4" t="s">
        <v>593</v>
      </c>
      <c r="G162" s="4" t="s">
        <v>17689</v>
      </c>
      <c r="H162" s="4" t="s">
        <v>17690</v>
      </c>
      <c r="I162" s="4" t="s">
        <v>17700</v>
      </c>
      <c r="J162" s="4" t="s">
        <v>17706</v>
      </c>
      <c r="K162" s="4"/>
      <c r="L162" s="4"/>
      <c r="M162" s="4" t="s">
        <v>17698</v>
      </c>
      <c r="N162" s="4"/>
      <c r="O162" s="4" t="s">
        <v>17776</v>
      </c>
    </row>
    <row r="163" spans="1:17" ht="15" customHeight="1">
      <c r="A163" s="4" t="s">
        <v>1574</v>
      </c>
      <c r="B163" s="4" t="s">
        <v>529</v>
      </c>
      <c r="C163" s="4" t="s">
        <v>1575</v>
      </c>
      <c r="D163" s="4">
        <v>2025</v>
      </c>
      <c r="E163" s="4" t="s">
        <v>1577</v>
      </c>
      <c r="F163" s="4" t="s">
        <v>580</v>
      </c>
      <c r="G163" s="4" t="s">
        <v>17689</v>
      </c>
      <c r="H163" s="4" t="s">
        <v>17690</v>
      </c>
      <c r="I163" s="4" t="s">
        <v>17700</v>
      </c>
      <c r="J163" s="4" t="s">
        <v>17706</v>
      </c>
      <c r="K163" s="4"/>
      <c r="L163" s="4"/>
      <c r="M163" s="4" t="s">
        <v>17698</v>
      </c>
      <c r="N163" s="4"/>
      <c r="O163" s="4" t="s">
        <v>17777</v>
      </c>
      <c r="P163" s="14"/>
      <c r="Q163" s="14"/>
    </row>
    <row r="164" spans="1:17" ht="15" customHeight="1">
      <c r="A164" s="4" t="s">
        <v>1580</v>
      </c>
      <c r="B164" s="4" t="s">
        <v>529</v>
      </c>
      <c r="C164" s="4" t="s">
        <v>1581</v>
      </c>
      <c r="D164" s="4">
        <v>2026</v>
      </c>
      <c r="E164" s="4" t="s">
        <v>1583</v>
      </c>
      <c r="F164" s="4" t="s">
        <v>580</v>
      </c>
      <c r="G164" s="4" t="s">
        <v>17689</v>
      </c>
      <c r="H164" s="4" t="s">
        <v>17690</v>
      </c>
      <c r="I164" s="4" t="s">
        <v>17691</v>
      </c>
      <c r="J164" s="4" t="s">
        <v>555</v>
      </c>
      <c r="K164" s="4" t="s">
        <v>17701</v>
      </c>
      <c r="L164" s="4"/>
      <c r="M164" s="4" t="s">
        <v>17693</v>
      </c>
      <c r="N164" s="4"/>
      <c r="O164" s="4" t="s">
        <v>1585</v>
      </c>
      <c r="P164" s="14"/>
      <c r="Q164" s="14"/>
    </row>
    <row r="165" spans="1:17" ht="15" customHeight="1">
      <c r="A165" s="4" t="s">
        <v>1586</v>
      </c>
      <c r="B165" s="4" t="s">
        <v>529</v>
      </c>
      <c r="C165" s="4" t="s">
        <v>1587</v>
      </c>
      <c r="D165" s="4">
        <v>2025</v>
      </c>
      <c r="E165" s="4" t="s">
        <v>1589</v>
      </c>
      <c r="F165" s="4" t="s">
        <v>580</v>
      </c>
      <c r="G165" s="4" t="s">
        <v>17689</v>
      </c>
      <c r="H165" s="4" t="s">
        <v>17690</v>
      </c>
      <c r="I165" s="4" t="s">
        <v>17700</v>
      </c>
      <c r="J165" s="4" t="s">
        <v>17706</v>
      </c>
      <c r="K165" s="4"/>
      <c r="L165" s="4"/>
      <c r="M165" s="4" t="s">
        <v>17698</v>
      </c>
      <c r="N165" s="4"/>
      <c r="O165" s="4" t="s">
        <v>1591</v>
      </c>
    </row>
    <row r="166" spans="1:17" ht="15" customHeight="1">
      <c r="A166" s="4" t="s">
        <v>1592</v>
      </c>
      <c r="B166" s="4" t="s">
        <v>529</v>
      </c>
      <c r="C166" s="4" t="s">
        <v>1593</v>
      </c>
      <c r="D166" s="4">
        <v>2026</v>
      </c>
      <c r="E166" s="4" t="s">
        <v>1595</v>
      </c>
      <c r="F166" s="4" t="s">
        <v>580</v>
      </c>
      <c r="G166" s="4" t="s">
        <v>17689</v>
      </c>
      <c r="H166" s="4" t="s">
        <v>17690</v>
      </c>
      <c r="I166" s="4" t="s">
        <v>17700</v>
      </c>
      <c r="J166" s="4" t="s">
        <v>17701</v>
      </c>
      <c r="K166" s="4"/>
      <c r="L166" s="4"/>
      <c r="M166" s="4" t="s">
        <v>17698</v>
      </c>
      <c r="N166" s="4"/>
      <c r="O166" s="4" t="s">
        <v>1597</v>
      </c>
      <c r="P166" s="14"/>
      <c r="Q166" s="14"/>
    </row>
    <row r="167" spans="1:17" ht="15" customHeight="1">
      <c r="A167" s="4" t="s">
        <v>1598</v>
      </c>
      <c r="B167" s="4" t="s">
        <v>529</v>
      </c>
      <c r="C167" s="4" t="s">
        <v>1599</v>
      </c>
      <c r="D167" s="4">
        <v>2026</v>
      </c>
      <c r="E167" s="4" t="s">
        <v>1601</v>
      </c>
      <c r="F167" s="4" t="s">
        <v>580</v>
      </c>
      <c r="G167" s="4" t="s">
        <v>17689</v>
      </c>
      <c r="H167" s="4" t="s">
        <v>17690</v>
      </c>
      <c r="I167" s="4" t="s">
        <v>17700</v>
      </c>
      <c r="J167" s="4" t="s">
        <v>17706</v>
      </c>
      <c r="K167" s="4"/>
      <c r="L167" s="4"/>
      <c r="M167" s="4" t="s">
        <v>17698</v>
      </c>
      <c r="N167" s="4"/>
      <c r="O167" s="4" t="s">
        <v>17778</v>
      </c>
    </row>
    <row r="168" spans="1:17" ht="15" customHeight="1">
      <c r="A168" s="4" t="s">
        <v>1604</v>
      </c>
      <c r="B168" s="4" t="s">
        <v>529</v>
      </c>
      <c r="C168" s="4" t="s">
        <v>1605</v>
      </c>
      <c r="D168" s="4">
        <v>2026</v>
      </c>
      <c r="E168" s="4" t="s">
        <v>1607</v>
      </c>
      <c r="F168" s="4" t="s">
        <v>580</v>
      </c>
      <c r="G168" s="4" t="s">
        <v>17689</v>
      </c>
      <c r="H168" s="4" t="s">
        <v>17690</v>
      </c>
      <c r="I168" s="4" t="s">
        <v>17700</v>
      </c>
      <c r="J168" s="4" t="s">
        <v>17706</v>
      </c>
      <c r="K168" s="4"/>
      <c r="L168" s="4"/>
      <c r="M168" s="4" t="s">
        <v>17698</v>
      </c>
      <c r="N168" s="4"/>
      <c r="O168" s="4" t="s">
        <v>1609</v>
      </c>
    </row>
    <row r="169" spans="1:17" ht="15" customHeight="1">
      <c r="A169" s="4" t="s">
        <v>1610</v>
      </c>
      <c r="B169" s="4" t="s">
        <v>529</v>
      </c>
      <c r="C169" s="4" t="s">
        <v>1611</v>
      </c>
      <c r="D169" s="4">
        <v>2026</v>
      </c>
      <c r="E169" s="4" t="s">
        <v>1613</v>
      </c>
      <c r="F169" s="4" t="s">
        <v>580</v>
      </c>
      <c r="G169" s="4" t="s">
        <v>17689</v>
      </c>
      <c r="H169" s="4" t="s">
        <v>17690</v>
      </c>
      <c r="I169" s="4" t="s">
        <v>17700</v>
      </c>
      <c r="J169" s="4" t="s">
        <v>17706</v>
      </c>
      <c r="K169" s="4"/>
      <c r="L169" s="4"/>
      <c r="M169" s="4" t="s">
        <v>17698</v>
      </c>
      <c r="N169" s="4"/>
      <c r="O169" s="4" t="s">
        <v>17779</v>
      </c>
      <c r="P169" s="14"/>
      <c r="Q169" s="14"/>
    </row>
    <row r="170" spans="1:17" ht="15" customHeight="1">
      <c r="A170" s="4" t="s">
        <v>1616</v>
      </c>
      <c r="B170" s="4" t="s">
        <v>529</v>
      </c>
      <c r="C170" s="4" t="s">
        <v>1617</v>
      </c>
      <c r="D170" s="4">
        <v>2025</v>
      </c>
      <c r="E170" s="4" t="s">
        <v>1619</v>
      </c>
      <c r="F170" s="4" t="s">
        <v>580</v>
      </c>
      <c r="G170" s="4" t="s">
        <v>17689</v>
      </c>
      <c r="H170" s="4" t="s">
        <v>17690</v>
      </c>
      <c r="I170" s="4" t="s">
        <v>17691</v>
      </c>
      <c r="J170" s="4" t="s">
        <v>555</v>
      </c>
      <c r="K170" s="4" t="s">
        <v>17703</v>
      </c>
      <c r="L170" s="4"/>
      <c r="M170" s="4" t="s">
        <v>17693</v>
      </c>
      <c r="N170" s="4"/>
      <c r="O170" s="4" t="s">
        <v>17780</v>
      </c>
      <c r="P170" s="14"/>
      <c r="Q170" s="14"/>
    </row>
    <row r="171" spans="1:17" ht="15" customHeight="1">
      <c r="A171" s="4" t="s">
        <v>1622</v>
      </c>
      <c r="B171" s="4" t="s">
        <v>529</v>
      </c>
      <c r="C171" s="4" t="s">
        <v>1623</v>
      </c>
      <c r="D171" s="4">
        <v>2026</v>
      </c>
      <c r="E171" s="4" t="s">
        <v>747</v>
      </c>
      <c r="F171" s="4" t="s">
        <v>593</v>
      </c>
      <c r="G171" s="4" t="s">
        <v>17689</v>
      </c>
      <c r="H171" s="4" t="s">
        <v>17690</v>
      </c>
      <c r="I171" s="4" t="s">
        <v>17700</v>
      </c>
      <c r="J171" s="4" t="s">
        <v>17706</v>
      </c>
      <c r="K171" s="4"/>
      <c r="L171" s="4"/>
      <c r="M171" s="4" t="s">
        <v>17698</v>
      </c>
      <c r="N171" s="4"/>
      <c r="O171" s="4" t="s">
        <v>1626</v>
      </c>
    </row>
    <row r="172" spans="1:17" ht="15" customHeight="1">
      <c r="A172" s="4" t="s">
        <v>1627</v>
      </c>
      <c r="B172" s="4" t="s">
        <v>529</v>
      </c>
      <c r="C172" s="4" t="s">
        <v>1628</v>
      </c>
      <c r="D172" s="4">
        <v>2025</v>
      </c>
      <c r="E172" s="4" t="s">
        <v>1630</v>
      </c>
      <c r="F172" s="4" t="s">
        <v>580</v>
      </c>
      <c r="G172" s="4" t="s">
        <v>17689</v>
      </c>
      <c r="H172" s="4" t="s">
        <v>17690</v>
      </c>
      <c r="I172" s="4" t="s">
        <v>17700</v>
      </c>
      <c r="J172" s="4" t="s">
        <v>17706</v>
      </c>
      <c r="K172" s="4"/>
      <c r="L172" s="4"/>
      <c r="M172" s="4" t="s">
        <v>17693</v>
      </c>
      <c r="N172" s="4"/>
      <c r="O172" s="4" t="s">
        <v>17781</v>
      </c>
    </row>
    <row r="173" spans="1:17" ht="15" customHeight="1">
      <c r="A173" s="4" t="s">
        <v>1633</v>
      </c>
      <c r="B173" s="4" t="s">
        <v>529</v>
      </c>
      <c r="C173" s="4" t="s">
        <v>1634</v>
      </c>
      <c r="D173" s="4">
        <v>2026</v>
      </c>
      <c r="E173" s="4" t="s">
        <v>747</v>
      </c>
      <c r="F173" s="4" t="s">
        <v>593</v>
      </c>
      <c r="G173" s="4" t="s">
        <v>17689</v>
      </c>
      <c r="H173" s="4" t="s">
        <v>17690</v>
      </c>
      <c r="I173" s="4" t="s">
        <v>17700</v>
      </c>
      <c r="J173" s="4" t="s">
        <v>17706</v>
      </c>
      <c r="K173" s="4"/>
      <c r="L173" s="4"/>
      <c r="M173" s="4" t="s">
        <v>17698</v>
      </c>
      <c r="N173" s="4"/>
      <c r="O173" s="4" t="s">
        <v>1637</v>
      </c>
    </row>
    <row r="174" spans="1:17" ht="15" customHeight="1">
      <c r="A174" s="4" t="s">
        <v>1638</v>
      </c>
      <c r="B174" s="4" t="s">
        <v>529</v>
      </c>
      <c r="C174" s="4" t="s">
        <v>1639</v>
      </c>
      <c r="D174" s="4">
        <v>2025</v>
      </c>
      <c r="E174" s="4" t="s">
        <v>1641</v>
      </c>
      <c r="F174" s="4" t="s">
        <v>580</v>
      </c>
      <c r="G174" s="4" t="s">
        <v>17689</v>
      </c>
      <c r="H174" s="4" t="s">
        <v>17690</v>
      </c>
      <c r="I174" s="4" t="s">
        <v>17700</v>
      </c>
      <c r="J174" s="4" t="s">
        <v>17706</v>
      </c>
      <c r="K174" s="4"/>
      <c r="L174" s="4"/>
      <c r="M174" s="4" t="s">
        <v>17698</v>
      </c>
      <c r="N174" s="4"/>
      <c r="O174" s="4" t="s">
        <v>1643</v>
      </c>
    </row>
    <row r="175" spans="1:17" ht="15" customHeight="1">
      <c r="A175" s="4" t="s">
        <v>330</v>
      </c>
      <c r="B175" s="4" t="s">
        <v>529</v>
      </c>
      <c r="C175" s="4" t="s">
        <v>331</v>
      </c>
      <c r="D175" s="4">
        <v>2026</v>
      </c>
      <c r="E175" s="4" t="s">
        <v>1645</v>
      </c>
      <c r="F175" s="4" t="s">
        <v>580</v>
      </c>
      <c r="G175" s="4" t="s">
        <v>17689</v>
      </c>
      <c r="H175" s="4" t="s">
        <v>17690</v>
      </c>
      <c r="I175" s="4" t="s">
        <v>17700</v>
      </c>
      <c r="J175" s="4" t="s">
        <v>17701</v>
      </c>
      <c r="K175" s="4"/>
      <c r="L175" s="4"/>
      <c r="M175" s="4" t="s">
        <v>17698</v>
      </c>
      <c r="N175" s="4" t="s">
        <v>17689</v>
      </c>
      <c r="O175" s="4" t="s">
        <v>1647</v>
      </c>
    </row>
    <row r="176" spans="1:17" ht="15" customHeight="1">
      <c r="A176" s="4" t="s">
        <v>1648</v>
      </c>
      <c r="B176" s="4" t="s">
        <v>529</v>
      </c>
      <c r="C176" s="4" t="s">
        <v>1649</v>
      </c>
      <c r="D176" s="4">
        <v>2024</v>
      </c>
      <c r="E176" s="4" t="s">
        <v>1651</v>
      </c>
      <c r="F176" s="4" t="s">
        <v>593</v>
      </c>
      <c r="G176" s="4" t="s">
        <v>17689</v>
      </c>
      <c r="H176" s="4" t="s">
        <v>17690</v>
      </c>
      <c r="I176" s="4" t="s">
        <v>17700</v>
      </c>
      <c r="J176" s="4" t="s">
        <v>17706</v>
      </c>
      <c r="K176" s="4"/>
      <c r="L176" s="4"/>
      <c r="M176" s="4" t="s">
        <v>17698</v>
      </c>
      <c r="N176" s="4"/>
      <c r="O176" s="4" t="s">
        <v>1653</v>
      </c>
    </row>
    <row r="177" spans="1:17" ht="15" customHeight="1">
      <c r="A177" s="4" t="s">
        <v>1654</v>
      </c>
      <c r="B177" s="4" t="s">
        <v>529</v>
      </c>
      <c r="C177" s="4" t="s">
        <v>1655</v>
      </c>
      <c r="D177" s="4">
        <v>2025</v>
      </c>
      <c r="E177" s="4" t="s">
        <v>1657</v>
      </c>
      <c r="F177" s="4" t="s">
        <v>580</v>
      </c>
      <c r="G177" s="4" t="s">
        <v>17689</v>
      </c>
      <c r="H177" s="4" t="s">
        <v>17695</v>
      </c>
      <c r="I177" s="4" t="s">
        <v>17696</v>
      </c>
      <c r="J177" s="4" t="s">
        <v>17697</v>
      </c>
      <c r="K177" s="4"/>
      <c r="L177" s="4"/>
      <c r="M177" s="4" t="s">
        <v>17698</v>
      </c>
      <c r="N177" s="4"/>
      <c r="O177" s="4" t="s">
        <v>1659</v>
      </c>
    </row>
    <row r="178" spans="1:17" ht="15" customHeight="1">
      <c r="A178" s="4" t="s">
        <v>1660</v>
      </c>
      <c r="B178" s="4" t="s">
        <v>529</v>
      </c>
      <c r="C178" s="4" t="s">
        <v>1661</v>
      </c>
      <c r="D178" s="4">
        <v>2026</v>
      </c>
      <c r="E178" s="4" t="s">
        <v>1663</v>
      </c>
      <c r="F178" s="4" t="s">
        <v>580</v>
      </c>
      <c r="G178" s="4" t="s">
        <v>17689</v>
      </c>
      <c r="H178" s="4" t="s">
        <v>17690</v>
      </c>
      <c r="I178" s="4" t="s">
        <v>17691</v>
      </c>
      <c r="J178" s="4" t="s">
        <v>555</v>
      </c>
      <c r="K178" s="4" t="s">
        <v>17703</v>
      </c>
      <c r="L178" s="4"/>
      <c r="M178" s="4" t="s">
        <v>17693</v>
      </c>
      <c r="N178" s="4"/>
      <c r="O178" s="4" t="s">
        <v>1665</v>
      </c>
      <c r="P178" s="14"/>
      <c r="Q178" s="14"/>
    </row>
    <row r="179" spans="1:17" ht="15" customHeight="1">
      <c r="A179" s="4" t="s">
        <v>1666</v>
      </c>
      <c r="B179" s="4" t="s">
        <v>529</v>
      </c>
      <c r="C179" s="4" t="s">
        <v>1667</v>
      </c>
      <c r="D179" s="4">
        <v>2025</v>
      </c>
      <c r="E179" s="4" t="s">
        <v>1669</v>
      </c>
      <c r="F179" s="4" t="s">
        <v>580</v>
      </c>
      <c r="G179" s="4" t="s">
        <v>17689</v>
      </c>
      <c r="H179" s="4" t="s">
        <v>17695</v>
      </c>
      <c r="I179" s="4" t="s">
        <v>17696</v>
      </c>
      <c r="J179" s="4" t="s">
        <v>17697</v>
      </c>
      <c r="K179" s="4"/>
      <c r="L179" s="4"/>
      <c r="M179" s="4" t="s">
        <v>17698</v>
      </c>
      <c r="N179" s="4"/>
      <c r="O179" s="4" t="s">
        <v>17782</v>
      </c>
    </row>
    <row r="180" spans="1:17" ht="15" customHeight="1">
      <c r="A180" s="4" t="s">
        <v>1676</v>
      </c>
      <c r="B180" s="4" t="s">
        <v>529</v>
      </c>
      <c r="C180" s="4" t="s">
        <v>1677</v>
      </c>
      <c r="D180" s="4">
        <v>2026</v>
      </c>
      <c r="E180" s="4" t="s">
        <v>1679</v>
      </c>
      <c r="F180" s="4" t="s">
        <v>580</v>
      </c>
      <c r="G180" s="4" t="s">
        <v>17689</v>
      </c>
      <c r="H180" s="4" t="s">
        <v>17690</v>
      </c>
      <c r="I180" s="4" t="s">
        <v>17700</v>
      </c>
      <c r="J180" s="4" t="s">
        <v>17706</v>
      </c>
      <c r="K180" s="4"/>
      <c r="L180" s="4"/>
      <c r="M180" s="4" t="s">
        <v>17698</v>
      </c>
      <c r="N180" s="4"/>
      <c r="O180" s="4" t="s">
        <v>1681</v>
      </c>
    </row>
    <row r="181" spans="1:17" ht="15" customHeight="1">
      <c r="A181" s="4" t="s">
        <v>1682</v>
      </c>
      <c r="B181" s="4" t="s">
        <v>529</v>
      </c>
      <c r="C181" s="4" t="s">
        <v>1683</v>
      </c>
      <c r="D181" s="4">
        <v>2026</v>
      </c>
      <c r="E181" s="4" t="s">
        <v>1293</v>
      </c>
      <c r="F181" s="4" t="s">
        <v>580</v>
      </c>
      <c r="G181" s="4" t="s">
        <v>17689</v>
      </c>
      <c r="H181" s="4" t="s">
        <v>17690</v>
      </c>
      <c r="I181" s="4" t="s">
        <v>17700</v>
      </c>
      <c r="J181" s="4" t="s">
        <v>17706</v>
      </c>
      <c r="K181" s="4"/>
      <c r="L181" s="4"/>
      <c r="M181" s="4" t="s">
        <v>17693</v>
      </c>
      <c r="N181" s="4"/>
      <c r="O181" s="4" t="s">
        <v>17783</v>
      </c>
    </row>
    <row r="182" spans="1:17" ht="15" customHeight="1">
      <c r="A182" s="4" t="s">
        <v>1687</v>
      </c>
      <c r="B182" s="4" t="s">
        <v>529</v>
      </c>
      <c r="C182" s="4" t="s">
        <v>1688</v>
      </c>
      <c r="D182" s="4">
        <v>2024</v>
      </c>
      <c r="E182" s="4" t="s">
        <v>1690</v>
      </c>
      <c r="F182" s="4" t="s">
        <v>580</v>
      </c>
      <c r="G182" s="4" t="s">
        <v>17689</v>
      </c>
      <c r="H182" s="4" t="s">
        <v>17690</v>
      </c>
      <c r="I182" s="4" t="s">
        <v>17700</v>
      </c>
      <c r="J182" s="4" t="s">
        <v>17706</v>
      </c>
      <c r="K182" s="4"/>
      <c r="L182" s="4"/>
      <c r="M182" s="4" t="s">
        <v>17698</v>
      </c>
      <c r="N182" s="4"/>
      <c r="O182" s="4" t="s">
        <v>1692</v>
      </c>
    </row>
    <row r="183" spans="1:17" ht="15" customHeight="1">
      <c r="A183" s="4" t="s">
        <v>1693</v>
      </c>
      <c r="B183" s="4" t="s">
        <v>529</v>
      </c>
      <c r="C183" s="4" t="s">
        <v>1694</v>
      </c>
      <c r="D183" s="4">
        <v>2025</v>
      </c>
      <c r="E183" s="4" t="s">
        <v>1696</v>
      </c>
      <c r="F183" s="4" t="s">
        <v>580</v>
      </c>
      <c r="G183" s="4" t="s">
        <v>17689</v>
      </c>
      <c r="H183" s="4" t="s">
        <v>17690</v>
      </c>
      <c r="I183" s="4" t="s">
        <v>17691</v>
      </c>
      <c r="J183" s="4" t="s">
        <v>555</v>
      </c>
      <c r="K183" s="4" t="s">
        <v>17703</v>
      </c>
      <c r="L183" s="4"/>
      <c r="M183" s="4" t="s">
        <v>17693</v>
      </c>
      <c r="N183" s="4"/>
      <c r="O183" s="4" t="s">
        <v>1698</v>
      </c>
      <c r="P183" s="14"/>
      <c r="Q183" s="14"/>
    </row>
    <row r="184" spans="1:17" ht="15" customHeight="1">
      <c r="A184" s="4" t="s">
        <v>1699</v>
      </c>
      <c r="B184" s="4" t="s">
        <v>529</v>
      </c>
      <c r="C184" s="4" t="s">
        <v>1700</v>
      </c>
      <c r="D184" s="4">
        <v>2026</v>
      </c>
      <c r="E184" s="4" t="s">
        <v>1702</v>
      </c>
      <c r="F184" s="4" t="s">
        <v>580</v>
      </c>
      <c r="G184" s="4" t="s">
        <v>17689</v>
      </c>
      <c r="H184" s="4" t="s">
        <v>17690</v>
      </c>
      <c r="I184" s="4" t="s">
        <v>17700</v>
      </c>
      <c r="J184" s="4" t="s">
        <v>17706</v>
      </c>
      <c r="K184" s="4"/>
      <c r="L184" s="4"/>
      <c r="M184" s="4" t="s">
        <v>17693</v>
      </c>
      <c r="N184" s="4"/>
      <c r="O184" s="4" t="s">
        <v>1704</v>
      </c>
    </row>
    <row r="185" spans="1:17" ht="15" customHeight="1">
      <c r="A185" s="4" t="s">
        <v>1705</v>
      </c>
      <c r="B185" s="4" t="s">
        <v>529</v>
      </c>
      <c r="C185" s="4" t="s">
        <v>1706</v>
      </c>
      <c r="D185" s="4">
        <v>2026</v>
      </c>
      <c r="E185" s="4" t="s">
        <v>1708</v>
      </c>
      <c r="F185" s="4" t="s">
        <v>580</v>
      </c>
      <c r="G185" s="4" t="s">
        <v>17689</v>
      </c>
      <c r="H185" s="4" t="s">
        <v>17695</v>
      </c>
      <c r="I185" s="4" t="s">
        <v>17696</v>
      </c>
      <c r="J185" s="4" t="s">
        <v>17697</v>
      </c>
      <c r="K185" s="4"/>
      <c r="L185" s="4"/>
      <c r="M185" s="4" t="s">
        <v>17698</v>
      </c>
      <c r="N185" s="4"/>
      <c r="O185" s="4" t="s">
        <v>1710</v>
      </c>
    </row>
    <row r="186" spans="1:17" ht="15" customHeight="1">
      <c r="A186" s="4" t="s">
        <v>1711</v>
      </c>
      <c r="B186" s="4" t="s">
        <v>529</v>
      </c>
      <c r="C186" s="4" t="s">
        <v>1712</v>
      </c>
      <c r="D186" s="4">
        <v>2025</v>
      </c>
      <c r="E186" s="4" t="s">
        <v>1445</v>
      </c>
      <c r="F186" s="4" t="s">
        <v>580</v>
      </c>
      <c r="G186" s="4" t="s">
        <v>17689</v>
      </c>
      <c r="H186" s="4" t="s">
        <v>17690</v>
      </c>
      <c r="I186" s="4" t="s">
        <v>17700</v>
      </c>
      <c r="J186" s="4" t="s">
        <v>17706</v>
      </c>
      <c r="K186" s="4"/>
      <c r="L186" s="4"/>
      <c r="M186" s="4" t="s">
        <v>17698</v>
      </c>
      <c r="N186" s="4"/>
      <c r="O186" s="4" t="s">
        <v>1715</v>
      </c>
    </row>
    <row r="187" spans="1:17" ht="15" customHeight="1">
      <c r="A187" s="4" t="s">
        <v>1716</v>
      </c>
      <c r="B187" s="4" t="s">
        <v>529</v>
      </c>
      <c r="C187" s="4" t="s">
        <v>1717</v>
      </c>
      <c r="D187" s="4">
        <v>2025</v>
      </c>
      <c r="E187" s="4" t="s">
        <v>1719</v>
      </c>
      <c r="F187" s="4" t="s">
        <v>580</v>
      </c>
      <c r="G187" s="4" t="s">
        <v>17689</v>
      </c>
      <c r="H187" s="4" t="s">
        <v>17695</v>
      </c>
      <c r="I187" s="4" t="s">
        <v>17696</v>
      </c>
      <c r="J187" s="4" t="s">
        <v>17697</v>
      </c>
      <c r="K187" s="4"/>
      <c r="L187" s="4"/>
      <c r="M187" s="4" t="s">
        <v>17698</v>
      </c>
      <c r="N187" s="4"/>
      <c r="O187" s="4" t="s">
        <v>1721</v>
      </c>
    </row>
    <row r="188" spans="1:17" ht="15" customHeight="1">
      <c r="A188" s="4" t="s">
        <v>1722</v>
      </c>
      <c r="B188" s="4" t="s">
        <v>529</v>
      </c>
      <c r="C188" s="4" t="s">
        <v>1723</v>
      </c>
      <c r="D188" s="4">
        <v>2025</v>
      </c>
      <c r="E188" s="4" t="s">
        <v>1725</v>
      </c>
      <c r="F188" s="4" t="s">
        <v>580</v>
      </c>
      <c r="G188" s="4" t="s">
        <v>17689</v>
      </c>
      <c r="H188" s="4" t="s">
        <v>17695</v>
      </c>
      <c r="I188" s="4" t="s">
        <v>17696</v>
      </c>
      <c r="J188" s="4" t="s">
        <v>17697</v>
      </c>
      <c r="K188" s="4"/>
      <c r="L188" s="4"/>
      <c r="M188" s="4" t="s">
        <v>17698</v>
      </c>
      <c r="N188" s="4"/>
      <c r="O188" s="4" t="s">
        <v>1727</v>
      </c>
    </row>
    <row r="189" spans="1:17" ht="15" customHeight="1">
      <c r="A189" s="4" t="s">
        <v>1728</v>
      </c>
      <c r="B189" s="4" t="s">
        <v>529</v>
      </c>
      <c r="C189" s="4" t="s">
        <v>1729</v>
      </c>
      <c r="D189" s="4">
        <v>2026</v>
      </c>
      <c r="E189" s="4" t="s">
        <v>1239</v>
      </c>
      <c r="F189" s="4" t="s">
        <v>580</v>
      </c>
      <c r="G189" s="4" t="s">
        <v>17689</v>
      </c>
      <c r="H189" s="4" t="s">
        <v>17690</v>
      </c>
      <c r="I189" s="4" t="s">
        <v>17691</v>
      </c>
      <c r="J189" s="4" t="s">
        <v>555</v>
      </c>
      <c r="K189" s="4" t="s">
        <v>17701</v>
      </c>
      <c r="L189" s="4"/>
      <c r="M189" s="4" t="s">
        <v>17693</v>
      </c>
      <c r="N189" s="4"/>
      <c r="O189" s="4" t="s">
        <v>1732</v>
      </c>
      <c r="P189" s="14"/>
      <c r="Q189" s="14"/>
    </row>
    <row r="190" spans="1:17" ht="15" customHeight="1">
      <c r="A190" s="4" t="s">
        <v>1733</v>
      </c>
      <c r="B190" s="4" t="s">
        <v>529</v>
      </c>
      <c r="C190" s="4" t="s">
        <v>1734</v>
      </c>
      <c r="D190" s="4">
        <v>2026</v>
      </c>
      <c r="E190" s="4" t="s">
        <v>1736</v>
      </c>
      <c r="F190" s="4" t="s">
        <v>580</v>
      </c>
      <c r="G190" s="4" t="s">
        <v>17689</v>
      </c>
      <c r="H190" s="4" t="s">
        <v>17690</v>
      </c>
      <c r="I190" s="4" t="s">
        <v>17700</v>
      </c>
      <c r="J190" s="4" t="s">
        <v>17706</v>
      </c>
      <c r="K190" s="4"/>
      <c r="L190" s="4"/>
      <c r="M190" s="4" t="s">
        <v>17698</v>
      </c>
      <c r="N190" s="4"/>
      <c r="O190" s="4" t="s">
        <v>1738</v>
      </c>
    </row>
    <row r="191" spans="1:17" ht="15" customHeight="1">
      <c r="A191" s="4" t="s">
        <v>1739</v>
      </c>
      <c r="B191" s="4" t="s">
        <v>529</v>
      </c>
      <c r="C191" s="4" t="s">
        <v>1740</v>
      </c>
      <c r="D191" s="4">
        <v>2026</v>
      </c>
      <c r="E191" s="4" t="s">
        <v>1742</v>
      </c>
      <c r="F191" s="4" t="s">
        <v>580</v>
      </c>
      <c r="G191" s="4" t="s">
        <v>17689</v>
      </c>
      <c r="H191" s="4" t="s">
        <v>17690</v>
      </c>
      <c r="I191" s="4" t="s">
        <v>17700</v>
      </c>
      <c r="J191" s="4" t="s">
        <v>17701</v>
      </c>
      <c r="K191" s="4"/>
      <c r="L191" s="4"/>
      <c r="M191" s="4" t="s">
        <v>17698</v>
      </c>
      <c r="N191" s="4"/>
      <c r="O191" s="4" t="s">
        <v>1744</v>
      </c>
    </row>
    <row r="192" spans="1:17" ht="15" customHeight="1">
      <c r="A192" s="4" t="s">
        <v>1745</v>
      </c>
      <c r="B192" s="4" t="s">
        <v>529</v>
      </c>
      <c r="C192" s="4" t="s">
        <v>1746</v>
      </c>
      <c r="D192" s="4">
        <v>2026</v>
      </c>
      <c r="E192" s="4" t="s">
        <v>1748</v>
      </c>
      <c r="F192" s="4" t="s">
        <v>580</v>
      </c>
      <c r="G192" s="4" t="s">
        <v>17689</v>
      </c>
      <c r="H192" s="4" t="s">
        <v>17695</v>
      </c>
      <c r="I192" s="4" t="s">
        <v>17696</v>
      </c>
      <c r="J192" s="4" t="s">
        <v>17697</v>
      </c>
      <c r="K192" s="4"/>
      <c r="L192" s="4"/>
      <c r="M192" s="4" t="s">
        <v>17698</v>
      </c>
      <c r="N192" s="4"/>
      <c r="O192" s="4" t="s">
        <v>1750</v>
      </c>
    </row>
    <row r="193" spans="1:17" ht="15" customHeight="1">
      <c r="A193" s="4" t="s">
        <v>1751</v>
      </c>
      <c r="B193" s="4" t="s">
        <v>529</v>
      </c>
      <c r="C193" s="4" t="s">
        <v>1752</v>
      </c>
      <c r="D193" s="4">
        <v>2026</v>
      </c>
      <c r="E193" s="4" t="s">
        <v>1754</v>
      </c>
      <c r="F193" s="4" t="s">
        <v>580</v>
      </c>
      <c r="G193" s="4" t="s">
        <v>17689</v>
      </c>
      <c r="H193" s="4" t="s">
        <v>17690</v>
      </c>
      <c r="I193" s="4" t="s">
        <v>17691</v>
      </c>
      <c r="J193" s="4" t="s">
        <v>555</v>
      </c>
      <c r="K193" s="4" t="s">
        <v>17703</v>
      </c>
      <c r="L193" s="4"/>
      <c r="M193" s="4" t="s">
        <v>17693</v>
      </c>
      <c r="N193" s="4"/>
      <c r="O193" s="4" t="s">
        <v>1756</v>
      </c>
      <c r="P193" s="14"/>
      <c r="Q193" s="14"/>
    </row>
    <row r="194" spans="1:17" ht="15" customHeight="1">
      <c r="A194" s="4" t="s">
        <v>1757</v>
      </c>
      <c r="B194" s="4" t="s">
        <v>529</v>
      </c>
      <c r="C194" s="4" t="s">
        <v>1758</v>
      </c>
      <c r="D194" s="4">
        <v>2025</v>
      </c>
      <c r="E194" s="4" t="s">
        <v>1760</v>
      </c>
      <c r="F194" s="4" t="s">
        <v>580</v>
      </c>
      <c r="G194" s="4" t="s">
        <v>17689</v>
      </c>
      <c r="H194" s="4" t="s">
        <v>17695</v>
      </c>
      <c r="I194" s="4" t="s">
        <v>17696</v>
      </c>
      <c r="J194" s="4" t="s">
        <v>17697</v>
      </c>
      <c r="K194" s="4"/>
      <c r="L194" s="4"/>
      <c r="M194" s="4" t="s">
        <v>17698</v>
      </c>
      <c r="N194" s="4"/>
      <c r="O194" s="4" t="s">
        <v>1762</v>
      </c>
      <c r="P194" s="14"/>
      <c r="Q194" s="14"/>
    </row>
    <row r="195" spans="1:17" ht="15" customHeight="1">
      <c r="A195" s="4" t="s">
        <v>1763</v>
      </c>
      <c r="B195" s="4" t="s">
        <v>529</v>
      </c>
      <c r="C195" s="4" t="s">
        <v>1764</v>
      </c>
      <c r="D195" s="4">
        <v>2026</v>
      </c>
      <c r="E195" s="4" t="s">
        <v>1766</v>
      </c>
      <c r="F195" s="4" t="s">
        <v>580</v>
      </c>
      <c r="G195" s="4" t="s">
        <v>17689</v>
      </c>
      <c r="H195" s="4" t="s">
        <v>17690</v>
      </c>
      <c r="I195" s="4" t="s">
        <v>17700</v>
      </c>
      <c r="J195" s="4" t="s">
        <v>17706</v>
      </c>
      <c r="K195" s="4"/>
      <c r="L195" s="4"/>
      <c r="M195" s="4" t="s">
        <v>17698</v>
      </c>
      <c r="N195" s="4"/>
      <c r="O195" s="4" t="s">
        <v>1768</v>
      </c>
    </row>
    <row r="196" spans="1:17" ht="15" customHeight="1">
      <c r="A196" s="4" t="s">
        <v>1769</v>
      </c>
      <c r="B196" s="4" t="s">
        <v>529</v>
      </c>
      <c r="C196" s="4" t="s">
        <v>1770</v>
      </c>
      <c r="D196" s="4">
        <v>2025</v>
      </c>
      <c r="E196" s="4" t="s">
        <v>1772</v>
      </c>
      <c r="F196" s="4" t="s">
        <v>580</v>
      </c>
      <c r="G196" s="4" t="s">
        <v>17689</v>
      </c>
      <c r="H196" s="4" t="s">
        <v>17690</v>
      </c>
      <c r="I196" s="4" t="s">
        <v>17700</v>
      </c>
      <c r="J196" s="4" t="s">
        <v>17701</v>
      </c>
      <c r="K196" s="4"/>
      <c r="L196" s="4"/>
      <c r="M196" s="4" t="s">
        <v>17698</v>
      </c>
      <c r="N196" s="4"/>
      <c r="O196" s="4" t="s">
        <v>1774</v>
      </c>
      <c r="P196" s="14"/>
      <c r="Q196" s="14"/>
    </row>
    <row r="197" spans="1:17" ht="15" customHeight="1">
      <c r="A197" s="4" t="s">
        <v>1775</v>
      </c>
      <c r="B197" s="4" t="s">
        <v>529</v>
      </c>
      <c r="C197" s="4" t="s">
        <v>1776</v>
      </c>
      <c r="D197" s="4">
        <v>2025</v>
      </c>
      <c r="E197" s="4" t="s">
        <v>1778</v>
      </c>
      <c r="F197" s="4" t="s">
        <v>580</v>
      </c>
      <c r="G197" s="4" t="s">
        <v>17689</v>
      </c>
      <c r="H197" s="4" t="s">
        <v>17690</v>
      </c>
      <c r="I197" s="4" t="s">
        <v>17700</v>
      </c>
      <c r="J197" s="4" t="s">
        <v>17706</v>
      </c>
      <c r="K197" s="4"/>
      <c r="L197" s="4"/>
      <c r="M197" s="4" t="s">
        <v>17698</v>
      </c>
      <c r="N197" s="4"/>
      <c r="O197" s="4" t="s">
        <v>17784</v>
      </c>
    </row>
    <row r="198" spans="1:17" ht="15" customHeight="1">
      <c r="A198" s="4" t="s">
        <v>104</v>
      </c>
      <c r="B198" s="4" t="s">
        <v>529</v>
      </c>
      <c r="C198" s="4" t="s">
        <v>105</v>
      </c>
      <c r="D198" s="4">
        <v>2025</v>
      </c>
      <c r="E198" s="4" t="s">
        <v>1782</v>
      </c>
      <c r="F198" s="4" t="s">
        <v>580</v>
      </c>
      <c r="G198" s="4" t="s">
        <v>17689</v>
      </c>
      <c r="H198" s="4" t="s">
        <v>17690</v>
      </c>
      <c r="I198" s="4" t="s">
        <v>17691</v>
      </c>
      <c r="J198" s="4" t="s">
        <v>555</v>
      </c>
      <c r="K198" s="4" t="s">
        <v>17703</v>
      </c>
      <c r="L198" s="4"/>
      <c r="M198" s="4" t="s">
        <v>17693</v>
      </c>
      <c r="N198" s="4" t="s">
        <v>17689</v>
      </c>
      <c r="O198" s="4" t="s">
        <v>17785</v>
      </c>
      <c r="P198" s="14"/>
      <c r="Q198" s="14"/>
    </row>
    <row r="199" spans="1:17" ht="15" customHeight="1">
      <c r="A199" s="4" t="s">
        <v>1785</v>
      </c>
      <c r="B199" s="4" t="s">
        <v>529</v>
      </c>
      <c r="C199" s="4" t="s">
        <v>1786</v>
      </c>
      <c r="D199" s="4">
        <v>2026</v>
      </c>
      <c r="E199" s="4" t="s">
        <v>1788</v>
      </c>
      <c r="F199" s="4" t="s">
        <v>580</v>
      </c>
      <c r="G199" s="4" t="s">
        <v>17689</v>
      </c>
      <c r="H199" s="4" t="s">
        <v>17690</v>
      </c>
      <c r="I199" s="4" t="s">
        <v>17700</v>
      </c>
      <c r="J199" s="4" t="s">
        <v>17706</v>
      </c>
      <c r="K199" s="4"/>
      <c r="L199" s="4"/>
      <c r="M199" s="4" t="s">
        <v>17693</v>
      </c>
      <c r="N199" s="4"/>
      <c r="O199" s="4" t="s">
        <v>1790</v>
      </c>
    </row>
    <row r="200" spans="1:17" ht="15" customHeight="1">
      <c r="A200" s="4" t="s">
        <v>1791</v>
      </c>
      <c r="B200" s="4" t="s">
        <v>529</v>
      </c>
      <c r="C200" s="4" t="s">
        <v>1792</v>
      </c>
      <c r="D200" s="4">
        <v>2025</v>
      </c>
      <c r="E200" s="4" t="s">
        <v>1589</v>
      </c>
      <c r="F200" s="4" t="s">
        <v>580</v>
      </c>
      <c r="G200" s="4" t="s">
        <v>17689</v>
      </c>
      <c r="H200" s="4" t="s">
        <v>17690</v>
      </c>
      <c r="I200" s="4" t="s">
        <v>17691</v>
      </c>
      <c r="J200" s="4" t="s">
        <v>555</v>
      </c>
      <c r="K200" s="4" t="s">
        <v>17703</v>
      </c>
      <c r="L200" s="4"/>
      <c r="M200" s="4" t="s">
        <v>17693</v>
      </c>
      <c r="N200" s="4"/>
      <c r="O200" s="4" t="s">
        <v>1795</v>
      </c>
      <c r="P200" s="14"/>
      <c r="Q200" s="14"/>
    </row>
    <row r="201" spans="1:17" ht="15" customHeight="1">
      <c r="A201" s="4" t="s">
        <v>1796</v>
      </c>
      <c r="B201" s="4" t="s">
        <v>529</v>
      </c>
      <c r="C201" s="4" t="s">
        <v>1797</v>
      </c>
      <c r="D201" s="4">
        <v>2026</v>
      </c>
      <c r="E201" s="4" t="s">
        <v>1799</v>
      </c>
      <c r="F201" s="4" t="s">
        <v>580</v>
      </c>
      <c r="G201" s="4" t="s">
        <v>17689</v>
      </c>
      <c r="H201" s="4" t="s">
        <v>17690</v>
      </c>
      <c r="I201" s="4" t="s">
        <v>17691</v>
      </c>
      <c r="J201" s="4" t="s">
        <v>555</v>
      </c>
      <c r="K201" s="4" t="s">
        <v>17703</v>
      </c>
      <c r="L201" s="4"/>
      <c r="M201" s="4" t="s">
        <v>17693</v>
      </c>
      <c r="N201" s="4"/>
      <c r="O201" s="4" t="s">
        <v>1801</v>
      </c>
      <c r="P201" s="14"/>
      <c r="Q201" s="14"/>
    </row>
    <row r="202" spans="1:17" ht="15" customHeight="1">
      <c r="A202" s="4" t="s">
        <v>342</v>
      </c>
      <c r="B202" s="4" t="s">
        <v>529</v>
      </c>
      <c r="C202" s="4" t="s">
        <v>343</v>
      </c>
      <c r="D202" s="4">
        <v>2026</v>
      </c>
      <c r="E202" s="4" t="s">
        <v>1803</v>
      </c>
      <c r="F202" s="4" t="s">
        <v>580</v>
      </c>
      <c r="G202" s="4" t="s">
        <v>17689</v>
      </c>
      <c r="H202" s="4" t="s">
        <v>17690</v>
      </c>
      <c r="I202" s="4" t="s">
        <v>17700</v>
      </c>
      <c r="J202" s="4" t="s">
        <v>17701</v>
      </c>
      <c r="K202" s="4"/>
      <c r="L202" s="4"/>
      <c r="M202" s="4" t="s">
        <v>17698</v>
      </c>
      <c r="N202" s="4" t="s">
        <v>17689</v>
      </c>
      <c r="O202" s="4" t="s">
        <v>344</v>
      </c>
    </row>
    <row r="203" spans="1:17" ht="15" customHeight="1">
      <c r="A203" s="4" t="s">
        <v>1805</v>
      </c>
      <c r="B203" s="4" t="s">
        <v>529</v>
      </c>
      <c r="C203" s="4" t="s">
        <v>1806</v>
      </c>
      <c r="D203" s="4">
        <v>2025</v>
      </c>
      <c r="E203" s="4" t="s">
        <v>1808</v>
      </c>
      <c r="F203" s="4" t="s">
        <v>580</v>
      </c>
      <c r="G203" s="4" t="s">
        <v>17689</v>
      </c>
      <c r="H203" s="4" t="s">
        <v>17695</v>
      </c>
      <c r="I203" s="4" t="s">
        <v>17696</v>
      </c>
      <c r="J203" s="4" t="s">
        <v>17697</v>
      </c>
      <c r="K203" s="4"/>
      <c r="L203" s="4"/>
      <c r="M203" s="4" t="s">
        <v>17698</v>
      </c>
      <c r="N203" s="4"/>
      <c r="O203" s="4" t="s">
        <v>17786</v>
      </c>
    </row>
    <row r="204" spans="1:17" ht="15" customHeight="1">
      <c r="A204" s="4" t="s">
        <v>1811</v>
      </c>
      <c r="B204" s="4" t="s">
        <v>529</v>
      </c>
      <c r="C204" s="4" t="s">
        <v>1812</v>
      </c>
      <c r="D204" s="4">
        <v>2025</v>
      </c>
      <c r="E204" s="4" t="s">
        <v>1814</v>
      </c>
      <c r="F204" s="4" t="s">
        <v>580</v>
      </c>
      <c r="G204" s="4" t="s">
        <v>17689</v>
      </c>
      <c r="H204" s="4" t="s">
        <v>17690</v>
      </c>
      <c r="I204" s="4" t="s">
        <v>17700</v>
      </c>
      <c r="J204" s="4" t="s">
        <v>17706</v>
      </c>
      <c r="K204" s="4"/>
      <c r="L204" s="4"/>
      <c r="M204" s="4" t="s">
        <v>17698</v>
      </c>
      <c r="N204" s="4"/>
      <c r="O204" s="4" t="s">
        <v>1816</v>
      </c>
    </row>
    <row r="205" spans="1:17" ht="15" customHeight="1">
      <c r="A205" s="4" t="s">
        <v>125</v>
      </c>
      <c r="B205" s="4" t="s">
        <v>529</v>
      </c>
      <c r="C205" s="4" t="s">
        <v>126</v>
      </c>
      <c r="D205" s="4">
        <v>2026</v>
      </c>
      <c r="E205" s="4" t="s">
        <v>1375</v>
      </c>
      <c r="F205" s="4" t="s">
        <v>580</v>
      </c>
      <c r="G205" s="4" t="s">
        <v>17689</v>
      </c>
      <c r="H205" s="4" t="s">
        <v>17690</v>
      </c>
      <c r="I205" s="4" t="s">
        <v>17691</v>
      </c>
      <c r="J205" s="4" t="s">
        <v>555</v>
      </c>
      <c r="K205" s="4" t="s">
        <v>17703</v>
      </c>
      <c r="L205" s="4"/>
      <c r="M205" s="4" t="s">
        <v>17693</v>
      </c>
      <c r="N205" s="4" t="s">
        <v>17689</v>
      </c>
      <c r="O205" s="4" t="s">
        <v>1819</v>
      </c>
      <c r="P205" s="14"/>
      <c r="Q205" s="14"/>
    </row>
    <row r="206" spans="1:17" ht="15" customHeight="1">
      <c r="A206" s="4" t="s">
        <v>1820</v>
      </c>
      <c r="B206" s="4" t="s">
        <v>529</v>
      </c>
      <c r="C206" s="4" t="s">
        <v>1821</v>
      </c>
      <c r="D206" s="4">
        <v>2023</v>
      </c>
      <c r="E206" s="4" t="s">
        <v>1823</v>
      </c>
      <c r="F206" s="4" t="s">
        <v>580</v>
      </c>
      <c r="G206" s="4" t="s">
        <v>17689</v>
      </c>
      <c r="H206" s="4" t="s">
        <v>17695</v>
      </c>
      <c r="I206" s="4" t="s">
        <v>17696</v>
      </c>
      <c r="J206" s="4" t="s">
        <v>17697</v>
      </c>
      <c r="K206" s="4"/>
      <c r="L206" s="4"/>
      <c r="M206" s="4" t="s">
        <v>17698</v>
      </c>
      <c r="N206" s="4"/>
      <c r="O206" s="4" t="s">
        <v>1825</v>
      </c>
    </row>
    <row r="207" spans="1:17" ht="15" customHeight="1">
      <c r="A207" s="4" t="s">
        <v>1826</v>
      </c>
      <c r="B207" s="4" t="s">
        <v>529</v>
      </c>
      <c r="C207" s="4" t="s">
        <v>1827</v>
      </c>
      <c r="D207" s="4">
        <v>2025</v>
      </c>
      <c r="E207" s="4" t="s">
        <v>1829</v>
      </c>
      <c r="F207" s="4" t="s">
        <v>593</v>
      </c>
      <c r="G207" s="4" t="s">
        <v>17689</v>
      </c>
      <c r="H207" s="4" t="s">
        <v>17690</v>
      </c>
      <c r="I207" s="4" t="s">
        <v>17700</v>
      </c>
      <c r="J207" s="4" t="s">
        <v>17706</v>
      </c>
      <c r="K207" s="4"/>
      <c r="L207" s="4"/>
      <c r="M207" s="4" t="s">
        <v>17698</v>
      </c>
      <c r="N207" s="4"/>
      <c r="O207" s="4" t="s">
        <v>17787</v>
      </c>
    </row>
    <row r="208" spans="1:17" ht="15" customHeight="1">
      <c r="A208" s="4" t="s">
        <v>1832</v>
      </c>
      <c r="B208" s="4" t="s">
        <v>529</v>
      </c>
      <c r="C208" s="4" t="s">
        <v>1833</v>
      </c>
      <c r="D208" s="4">
        <v>2026</v>
      </c>
      <c r="E208" s="4" t="s">
        <v>1835</v>
      </c>
      <c r="F208" s="4" t="s">
        <v>580</v>
      </c>
      <c r="G208" s="4" t="s">
        <v>17689</v>
      </c>
      <c r="H208" s="4" t="s">
        <v>17690</v>
      </c>
      <c r="I208" s="4" t="s">
        <v>17700</v>
      </c>
      <c r="J208" s="4" t="s">
        <v>17706</v>
      </c>
      <c r="K208" s="4"/>
      <c r="L208" s="4"/>
      <c r="M208" s="4" t="s">
        <v>17698</v>
      </c>
      <c r="N208" s="4"/>
      <c r="O208" s="4" t="s">
        <v>1837</v>
      </c>
    </row>
    <row r="209" spans="1:17" ht="15" customHeight="1">
      <c r="A209" s="4" t="s">
        <v>1838</v>
      </c>
      <c r="B209" s="4" t="s">
        <v>529</v>
      </c>
      <c r="C209" s="4" t="s">
        <v>1839</v>
      </c>
      <c r="D209" s="4">
        <v>2026</v>
      </c>
      <c r="E209" s="4" t="s">
        <v>747</v>
      </c>
      <c r="F209" s="4" t="s">
        <v>593</v>
      </c>
      <c r="G209" s="4" t="s">
        <v>17689</v>
      </c>
      <c r="H209" s="4" t="s">
        <v>17690</v>
      </c>
      <c r="I209" s="4" t="s">
        <v>17700</v>
      </c>
      <c r="J209" s="4" t="s">
        <v>17706</v>
      </c>
      <c r="K209" s="4"/>
      <c r="L209" s="4"/>
      <c r="M209" s="4" t="s">
        <v>17698</v>
      </c>
      <c r="N209" s="4"/>
      <c r="O209" s="4" t="s">
        <v>17788</v>
      </c>
    </row>
    <row r="210" spans="1:17" ht="15" customHeight="1">
      <c r="A210" s="4" t="s">
        <v>1843</v>
      </c>
      <c r="B210" s="4" t="s">
        <v>529</v>
      </c>
      <c r="C210" s="4" t="s">
        <v>1844</v>
      </c>
      <c r="D210" s="4">
        <v>2026</v>
      </c>
      <c r="E210" s="4" t="s">
        <v>747</v>
      </c>
      <c r="F210" s="4" t="s">
        <v>593</v>
      </c>
      <c r="G210" s="4" t="s">
        <v>17689</v>
      </c>
      <c r="H210" s="4" t="s">
        <v>17690</v>
      </c>
      <c r="I210" s="4" t="s">
        <v>17700</v>
      </c>
      <c r="J210" s="4" t="s">
        <v>17706</v>
      </c>
      <c r="K210" s="4"/>
      <c r="L210" s="4"/>
      <c r="M210" s="4" t="s">
        <v>17698</v>
      </c>
      <c r="N210" s="4"/>
      <c r="O210" s="4" t="s">
        <v>17789</v>
      </c>
    </row>
    <row r="211" spans="1:17" ht="15" customHeight="1">
      <c r="A211" s="4" t="s">
        <v>1848</v>
      </c>
      <c r="B211" s="4" t="s">
        <v>529</v>
      </c>
      <c r="C211" s="4" t="s">
        <v>1849</v>
      </c>
      <c r="D211" s="4">
        <v>2025</v>
      </c>
      <c r="E211" s="4" t="s">
        <v>1851</v>
      </c>
      <c r="F211" s="4" t="s">
        <v>580</v>
      </c>
      <c r="G211" s="4" t="s">
        <v>17689</v>
      </c>
      <c r="H211" s="4" t="s">
        <v>17695</v>
      </c>
      <c r="I211" s="4" t="s">
        <v>17696</v>
      </c>
      <c r="J211" s="4" t="s">
        <v>17697</v>
      </c>
      <c r="K211" s="4"/>
      <c r="L211" s="4"/>
      <c r="M211" s="4" t="s">
        <v>17698</v>
      </c>
      <c r="N211" s="4"/>
      <c r="O211" s="4" t="s">
        <v>1853</v>
      </c>
    </row>
    <row r="212" spans="1:17" ht="15" customHeight="1">
      <c r="A212" s="4" t="s">
        <v>1854</v>
      </c>
      <c r="B212" s="4" t="s">
        <v>529</v>
      </c>
      <c r="C212" s="4" t="s">
        <v>1855</v>
      </c>
      <c r="D212" s="4">
        <v>2026</v>
      </c>
      <c r="E212" s="4" t="s">
        <v>1857</v>
      </c>
      <c r="F212" s="4" t="s">
        <v>580</v>
      </c>
      <c r="G212" s="4" t="s">
        <v>17689</v>
      </c>
      <c r="H212" s="4" t="s">
        <v>17690</v>
      </c>
      <c r="I212" s="4" t="s">
        <v>17700</v>
      </c>
      <c r="J212" s="4" t="s">
        <v>17706</v>
      </c>
      <c r="K212" s="4"/>
      <c r="L212" s="4"/>
      <c r="M212" s="4" t="s">
        <v>17698</v>
      </c>
      <c r="N212" s="4"/>
      <c r="O212" s="4" t="s">
        <v>1859</v>
      </c>
    </row>
    <row r="213" spans="1:17" ht="15" customHeight="1">
      <c r="A213" s="4" t="s">
        <v>1860</v>
      </c>
      <c r="B213" s="4" t="s">
        <v>529</v>
      </c>
      <c r="C213" s="4" t="s">
        <v>1861</v>
      </c>
      <c r="D213" s="4">
        <v>2026</v>
      </c>
      <c r="E213" s="4" t="s">
        <v>1863</v>
      </c>
      <c r="F213" s="4" t="s">
        <v>580</v>
      </c>
      <c r="G213" s="4" t="s">
        <v>17689</v>
      </c>
      <c r="H213" s="4" t="s">
        <v>17690</v>
      </c>
      <c r="I213" s="4" t="s">
        <v>17700</v>
      </c>
      <c r="J213" s="4" t="s">
        <v>17706</v>
      </c>
      <c r="K213" s="4"/>
      <c r="L213" s="4"/>
      <c r="M213" s="4" t="s">
        <v>17698</v>
      </c>
      <c r="N213" s="4"/>
      <c r="O213" s="4" t="s">
        <v>1865</v>
      </c>
      <c r="P213" s="14"/>
      <c r="Q213" s="14"/>
    </row>
    <row r="214" spans="1:17" ht="15" customHeight="1">
      <c r="A214" s="4" t="s">
        <v>1866</v>
      </c>
      <c r="B214" s="4" t="s">
        <v>529</v>
      </c>
      <c r="C214" s="4" t="s">
        <v>1868</v>
      </c>
      <c r="D214" s="4">
        <v>2024</v>
      </c>
      <c r="E214" s="4" t="s">
        <v>1868</v>
      </c>
      <c r="F214" s="4" t="s">
        <v>1258</v>
      </c>
      <c r="G214" s="4" t="s">
        <v>17689</v>
      </c>
      <c r="H214" s="4" t="s">
        <v>17695</v>
      </c>
      <c r="I214" s="4" t="s">
        <v>17696</v>
      </c>
      <c r="J214" s="4" t="s">
        <v>17697</v>
      </c>
      <c r="K214" s="4"/>
      <c r="L214" s="4"/>
      <c r="M214" s="4" t="s">
        <v>17698</v>
      </c>
      <c r="N214" s="4"/>
      <c r="O214" s="4" t="s">
        <v>17790</v>
      </c>
      <c r="P214" s="14"/>
      <c r="Q214" s="14"/>
    </row>
    <row r="215" spans="1:17" ht="15" customHeight="1">
      <c r="A215" s="4" t="s">
        <v>1871</v>
      </c>
      <c r="B215" s="4" t="s">
        <v>529</v>
      </c>
      <c r="C215" s="4" t="s">
        <v>1872</v>
      </c>
      <c r="D215" s="4">
        <v>2025</v>
      </c>
      <c r="E215" s="4" t="s">
        <v>1874</v>
      </c>
      <c r="F215" s="4" t="s">
        <v>580</v>
      </c>
      <c r="G215" s="4" t="s">
        <v>17689</v>
      </c>
      <c r="H215" s="4" t="s">
        <v>17690</v>
      </c>
      <c r="I215" s="4" t="s">
        <v>17691</v>
      </c>
      <c r="J215" s="4" t="s">
        <v>555</v>
      </c>
      <c r="K215" s="4" t="s">
        <v>17703</v>
      </c>
      <c r="L215" s="4"/>
      <c r="M215" s="4" t="s">
        <v>17693</v>
      </c>
      <c r="N215" s="4"/>
      <c r="O215" s="4" t="s">
        <v>17791</v>
      </c>
      <c r="P215" s="14"/>
      <c r="Q215" s="14"/>
    </row>
    <row r="216" spans="1:17" ht="15" customHeight="1">
      <c r="A216" s="4" t="s">
        <v>1877</v>
      </c>
      <c r="B216" s="4" t="s">
        <v>529</v>
      </c>
      <c r="C216" s="4" t="s">
        <v>1878</v>
      </c>
      <c r="D216" s="4">
        <v>2025</v>
      </c>
      <c r="E216" s="4" t="s">
        <v>1571</v>
      </c>
      <c r="F216" s="4" t="s">
        <v>593</v>
      </c>
      <c r="G216" s="4" t="s">
        <v>17689</v>
      </c>
      <c r="H216" s="4" t="s">
        <v>17690</v>
      </c>
      <c r="I216" s="4" t="s">
        <v>17700</v>
      </c>
      <c r="J216" s="4" t="s">
        <v>17706</v>
      </c>
      <c r="K216" s="4"/>
      <c r="L216" s="4"/>
      <c r="M216" s="4" t="s">
        <v>17698</v>
      </c>
      <c r="N216" s="4"/>
      <c r="O216" s="4" t="s">
        <v>17792</v>
      </c>
    </row>
    <row r="217" spans="1:17" ht="15" customHeight="1">
      <c r="A217" s="4" t="s">
        <v>1882</v>
      </c>
      <c r="B217" s="4" t="s">
        <v>529</v>
      </c>
      <c r="C217" s="4" t="s">
        <v>1883</v>
      </c>
      <c r="D217" s="4">
        <v>2025</v>
      </c>
      <c r="E217" s="4" t="s">
        <v>1885</v>
      </c>
      <c r="F217" s="4" t="s">
        <v>580</v>
      </c>
      <c r="G217" s="4" t="s">
        <v>17689</v>
      </c>
      <c r="H217" s="4" t="s">
        <v>17690</v>
      </c>
      <c r="I217" s="4" t="s">
        <v>17700</v>
      </c>
      <c r="J217" s="4" t="s">
        <v>17706</v>
      </c>
      <c r="K217" s="4"/>
      <c r="L217" s="4"/>
      <c r="M217" s="4" t="s">
        <v>17698</v>
      </c>
      <c r="N217" s="4"/>
      <c r="O217" s="4" t="s">
        <v>1887</v>
      </c>
    </row>
    <row r="218" spans="1:17" ht="15" customHeight="1">
      <c r="A218" s="4" t="s">
        <v>1888</v>
      </c>
      <c r="B218" s="4" t="s">
        <v>529</v>
      </c>
      <c r="C218" s="4" t="s">
        <v>1889</v>
      </c>
      <c r="D218" s="4">
        <v>2025</v>
      </c>
      <c r="E218" s="4" t="s">
        <v>1891</v>
      </c>
      <c r="F218" s="4" t="s">
        <v>580</v>
      </c>
      <c r="G218" s="4" t="s">
        <v>17689</v>
      </c>
      <c r="H218" s="4" t="s">
        <v>17690</v>
      </c>
      <c r="I218" s="4" t="s">
        <v>17700</v>
      </c>
      <c r="J218" s="4" t="s">
        <v>17706</v>
      </c>
      <c r="K218" s="4"/>
      <c r="L218" s="4"/>
      <c r="M218" s="4" t="s">
        <v>17698</v>
      </c>
      <c r="N218" s="4"/>
      <c r="O218" s="4" t="s">
        <v>1893</v>
      </c>
    </row>
    <row r="219" spans="1:17" ht="15" customHeight="1">
      <c r="A219" s="4" t="s">
        <v>1894</v>
      </c>
      <c r="B219" s="4" t="s">
        <v>529</v>
      </c>
      <c r="C219" s="4" t="s">
        <v>1895</v>
      </c>
      <c r="D219" s="4">
        <v>2025</v>
      </c>
      <c r="E219" s="4" t="s">
        <v>1897</v>
      </c>
      <c r="F219" s="4" t="s">
        <v>580</v>
      </c>
      <c r="G219" s="4" t="s">
        <v>17689</v>
      </c>
      <c r="H219" s="4" t="s">
        <v>17690</v>
      </c>
      <c r="I219" s="4" t="s">
        <v>17700</v>
      </c>
      <c r="J219" s="4" t="s">
        <v>17706</v>
      </c>
      <c r="K219" s="4"/>
      <c r="L219" s="4"/>
      <c r="M219" s="4" t="s">
        <v>17698</v>
      </c>
      <c r="N219" s="4"/>
      <c r="O219" s="4" t="s">
        <v>1898</v>
      </c>
    </row>
    <row r="220" spans="1:17" ht="15" customHeight="1">
      <c r="A220" s="4" t="s">
        <v>146</v>
      </c>
      <c r="B220" s="4" t="s">
        <v>529</v>
      </c>
      <c r="C220" s="4" t="s">
        <v>147</v>
      </c>
      <c r="D220" s="4">
        <v>2026</v>
      </c>
      <c r="E220" s="4" t="s">
        <v>1900</v>
      </c>
      <c r="F220" s="4" t="s">
        <v>580</v>
      </c>
      <c r="G220" s="4" t="s">
        <v>17689</v>
      </c>
      <c r="H220" s="4" t="s">
        <v>17690</v>
      </c>
      <c r="I220" s="4" t="s">
        <v>17691</v>
      </c>
      <c r="J220" s="4" t="s">
        <v>555</v>
      </c>
      <c r="K220" s="4" t="s">
        <v>17703</v>
      </c>
      <c r="L220" s="4"/>
      <c r="M220" s="4" t="s">
        <v>17693</v>
      </c>
      <c r="N220" s="4" t="s">
        <v>17689</v>
      </c>
      <c r="O220" s="4" t="s">
        <v>17793</v>
      </c>
      <c r="P220" s="14"/>
      <c r="Q220" s="14"/>
    </row>
    <row r="221" spans="1:17" ht="15" customHeight="1">
      <c r="A221" s="4" t="s">
        <v>206</v>
      </c>
      <c r="B221" s="4" t="s">
        <v>529</v>
      </c>
      <c r="C221" s="4" t="s">
        <v>207</v>
      </c>
      <c r="D221" s="4">
        <v>2025</v>
      </c>
      <c r="E221" s="4" t="s">
        <v>1905</v>
      </c>
      <c r="F221" s="4" t="s">
        <v>593</v>
      </c>
      <c r="G221" s="4" t="s">
        <v>17689</v>
      </c>
      <c r="H221" s="4" t="s">
        <v>17690</v>
      </c>
      <c r="I221" s="4" t="s">
        <v>17700</v>
      </c>
      <c r="J221" s="4" t="s">
        <v>17706</v>
      </c>
      <c r="K221" s="4"/>
      <c r="L221" s="4"/>
      <c r="M221" s="4" t="s">
        <v>17693</v>
      </c>
      <c r="N221" s="4" t="s">
        <v>17689</v>
      </c>
      <c r="O221" s="4" t="s">
        <v>17794</v>
      </c>
    </row>
    <row r="222" spans="1:17" ht="15" customHeight="1">
      <c r="A222" s="4" t="s">
        <v>1909</v>
      </c>
      <c r="B222" s="4" t="s">
        <v>529</v>
      </c>
      <c r="C222" s="4" t="s">
        <v>1910</v>
      </c>
      <c r="D222" s="4">
        <v>2026</v>
      </c>
      <c r="E222" s="4" t="s">
        <v>1393</v>
      </c>
      <c r="F222" s="4" t="s">
        <v>580</v>
      </c>
      <c r="G222" s="4" t="s">
        <v>17689</v>
      </c>
      <c r="H222" s="4" t="s">
        <v>17690</v>
      </c>
      <c r="I222" s="4" t="s">
        <v>17700</v>
      </c>
      <c r="J222" s="4" t="s">
        <v>17706</v>
      </c>
      <c r="K222" s="4"/>
      <c r="L222" s="4"/>
      <c r="M222" s="4" t="s">
        <v>17698</v>
      </c>
      <c r="N222" s="4"/>
      <c r="O222" s="4" t="s">
        <v>17795</v>
      </c>
    </row>
    <row r="223" spans="1:17" ht="15" customHeight="1">
      <c r="A223" s="4" t="s">
        <v>1914</v>
      </c>
      <c r="B223" s="4" t="s">
        <v>529</v>
      </c>
      <c r="C223" s="4" t="s">
        <v>1915</v>
      </c>
      <c r="D223" s="4">
        <v>2025</v>
      </c>
      <c r="E223" s="4" t="s">
        <v>1917</v>
      </c>
      <c r="F223" s="4" t="s">
        <v>580</v>
      </c>
      <c r="G223" s="4" t="s">
        <v>17689</v>
      </c>
      <c r="H223" s="4" t="s">
        <v>17690</v>
      </c>
      <c r="I223" s="4" t="s">
        <v>17700</v>
      </c>
      <c r="J223" s="4" t="s">
        <v>17701</v>
      </c>
      <c r="K223" s="4"/>
      <c r="L223" s="4"/>
      <c r="M223" s="4" t="s">
        <v>17698</v>
      </c>
      <c r="N223" s="4"/>
      <c r="O223" s="4" t="s">
        <v>1919</v>
      </c>
    </row>
    <row r="224" spans="1:17" ht="15" customHeight="1">
      <c r="A224" s="4" t="s">
        <v>1920</v>
      </c>
      <c r="B224" s="4" t="s">
        <v>529</v>
      </c>
      <c r="C224" s="4" t="s">
        <v>1921</v>
      </c>
      <c r="D224" s="4">
        <v>2025</v>
      </c>
      <c r="E224" s="4" t="s">
        <v>1923</v>
      </c>
      <c r="F224" s="4" t="s">
        <v>580</v>
      </c>
      <c r="G224" s="4" t="s">
        <v>17689</v>
      </c>
      <c r="H224" s="4" t="s">
        <v>17695</v>
      </c>
      <c r="I224" s="4" t="s">
        <v>17696</v>
      </c>
      <c r="J224" s="4" t="s">
        <v>17697</v>
      </c>
      <c r="K224" s="4"/>
      <c r="L224" s="4"/>
      <c r="M224" s="4" t="s">
        <v>17698</v>
      </c>
      <c r="N224" s="4"/>
      <c r="O224" s="4" t="s">
        <v>1925</v>
      </c>
    </row>
    <row r="225" spans="1:17" ht="15" customHeight="1">
      <c r="A225" s="4" t="s">
        <v>1926</v>
      </c>
      <c r="B225" s="4" t="s">
        <v>529</v>
      </c>
      <c r="C225" s="4" t="s">
        <v>1928</v>
      </c>
      <c r="D225" s="4">
        <v>2026</v>
      </c>
      <c r="E225" s="4" t="s">
        <v>1930</v>
      </c>
      <c r="F225" s="4" t="s">
        <v>1258</v>
      </c>
      <c r="G225" s="4" t="s">
        <v>17689</v>
      </c>
      <c r="H225" s="4" t="s">
        <v>17690</v>
      </c>
      <c r="I225" s="4" t="s">
        <v>17700</v>
      </c>
      <c r="J225" s="4" t="s">
        <v>17706</v>
      </c>
      <c r="K225" s="4"/>
      <c r="L225" s="4"/>
      <c r="M225" s="4" t="s">
        <v>17698</v>
      </c>
      <c r="N225" s="4"/>
      <c r="O225" s="4" t="s">
        <v>17796</v>
      </c>
    </row>
    <row r="226" spans="1:17" ht="15" customHeight="1">
      <c r="A226" s="4" t="s">
        <v>1933</v>
      </c>
      <c r="B226" s="4" t="s">
        <v>529</v>
      </c>
      <c r="C226" s="4" t="s">
        <v>1934</v>
      </c>
      <c r="D226" s="4">
        <v>2026</v>
      </c>
      <c r="E226" s="4" t="s">
        <v>1936</v>
      </c>
      <c r="F226" s="4" t="s">
        <v>580</v>
      </c>
      <c r="G226" s="4" t="s">
        <v>17689</v>
      </c>
      <c r="H226" s="4" t="s">
        <v>17690</v>
      </c>
      <c r="I226" s="4" t="s">
        <v>17691</v>
      </c>
      <c r="J226" s="4" t="s">
        <v>555</v>
      </c>
      <c r="K226" s="4" t="s">
        <v>17703</v>
      </c>
      <c r="L226" s="4"/>
      <c r="M226" s="4" t="s">
        <v>17693</v>
      </c>
      <c r="N226" s="4"/>
      <c r="O226" s="4" t="s">
        <v>1938</v>
      </c>
      <c r="P226" s="14"/>
      <c r="Q226" s="14"/>
    </row>
    <row r="227" spans="1:17" ht="15" customHeight="1">
      <c r="A227" s="4" t="s">
        <v>1939</v>
      </c>
      <c r="B227" s="4" t="s">
        <v>529</v>
      </c>
      <c r="C227" s="4" t="s">
        <v>1940</v>
      </c>
      <c r="D227" s="4">
        <v>2025</v>
      </c>
      <c r="E227" s="4" t="s">
        <v>1782</v>
      </c>
      <c r="F227" s="4" t="s">
        <v>580</v>
      </c>
      <c r="G227" s="4" t="s">
        <v>17689</v>
      </c>
      <c r="H227" s="4" t="s">
        <v>17690</v>
      </c>
      <c r="I227" s="4" t="s">
        <v>17691</v>
      </c>
      <c r="J227" s="4" t="s">
        <v>555</v>
      </c>
      <c r="K227" s="4" t="s">
        <v>17703</v>
      </c>
      <c r="L227" s="4"/>
      <c r="M227" s="4" t="s">
        <v>17693</v>
      </c>
      <c r="N227" s="4"/>
      <c r="O227" s="4" t="s">
        <v>1943</v>
      </c>
      <c r="P227" s="14"/>
      <c r="Q227" s="14"/>
    </row>
    <row r="228" spans="1:17" ht="15" customHeight="1">
      <c r="A228" s="4" t="s">
        <v>1944</v>
      </c>
      <c r="B228" s="4" t="s">
        <v>529</v>
      </c>
      <c r="C228" s="4" t="s">
        <v>1945</v>
      </c>
      <c r="D228" s="4">
        <v>2026</v>
      </c>
      <c r="E228" s="4" t="s">
        <v>747</v>
      </c>
      <c r="F228" s="4" t="s">
        <v>593</v>
      </c>
      <c r="G228" s="4" t="s">
        <v>17689</v>
      </c>
      <c r="H228" s="4" t="s">
        <v>17690</v>
      </c>
      <c r="I228" s="4" t="s">
        <v>17700</v>
      </c>
      <c r="J228" s="4" t="s">
        <v>17706</v>
      </c>
      <c r="K228" s="4"/>
      <c r="L228" s="4"/>
      <c r="M228" s="4" t="s">
        <v>17698</v>
      </c>
      <c r="N228" s="4"/>
      <c r="O228" s="4" t="s">
        <v>1948</v>
      </c>
    </row>
    <row r="229" spans="1:17" ht="15" customHeight="1">
      <c r="A229" s="4" t="s">
        <v>1949</v>
      </c>
      <c r="B229" s="4" t="s">
        <v>529</v>
      </c>
      <c r="C229" s="4" t="s">
        <v>1950</v>
      </c>
      <c r="D229" s="4">
        <v>2026</v>
      </c>
      <c r="E229" s="4" t="s">
        <v>1952</v>
      </c>
      <c r="F229" s="4" t="s">
        <v>580</v>
      </c>
      <c r="G229" s="4" t="s">
        <v>17689</v>
      </c>
      <c r="H229" s="4" t="s">
        <v>17690</v>
      </c>
      <c r="I229" s="4" t="s">
        <v>17700</v>
      </c>
      <c r="J229" s="4" t="s">
        <v>17701</v>
      </c>
      <c r="K229" s="4"/>
      <c r="L229" s="4"/>
      <c r="M229" s="4" t="s">
        <v>17698</v>
      </c>
      <c r="N229" s="4"/>
      <c r="O229" s="4" t="s">
        <v>1954</v>
      </c>
    </row>
    <row r="230" spans="1:17" ht="15" customHeight="1">
      <c r="A230" s="4" t="s">
        <v>1955</v>
      </c>
      <c r="B230" s="4" t="s">
        <v>529</v>
      </c>
      <c r="C230" s="4" t="s">
        <v>1956</v>
      </c>
      <c r="D230" s="4">
        <v>2024</v>
      </c>
      <c r="E230" s="4" t="s">
        <v>1958</v>
      </c>
      <c r="F230" s="4" t="s">
        <v>580</v>
      </c>
      <c r="G230" s="4" t="s">
        <v>17689</v>
      </c>
      <c r="H230" s="4" t="s">
        <v>17690</v>
      </c>
      <c r="I230" s="4" t="s">
        <v>17700</v>
      </c>
      <c r="J230" s="4" t="s">
        <v>17706</v>
      </c>
      <c r="K230" s="4"/>
      <c r="L230" s="4"/>
      <c r="M230" s="4" t="s">
        <v>17693</v>
      </c>
      <c r="N230" s="4"/>
      <c r="O230" s="4" t="s">
        <v>1960</v>
      </c>
    </row>
    <row r="231" spans="1:17" ht="15" customHeight="1">
      <c r="A231" s="4" t="s">
        <v>1961</v>
      </c>
      <c r="B231" s="4" t="s">
        <v>529</v>
      </c>
      <c r="C231" s="4" t="s">
        <v>1962</v>
      </c>
      <c r="D231" s="4">
        <v>2024</v>
      </c>
      <c r="E231" s="4" t="s">
        <v>1964</v>
      </c>
      <c r="F231" s="4" t="s">
        <v>580</v>
      </c>
      <c r="G231" s="4" t="s">
        <v>17689</v>
      </c>
      <c r="H231" s="4" t="s">
        <v>17695</v>
      </c>
      <c r="I231" s="4" t="s">
        <v>17696</v>
      </c>
      <c r="J231" s="4" t="s">
        <v>17697</v>
      </c>
      <c r="K231" s="4"/>
      <c r="L231" s="4"/>
      <c r="M231" s="4" t="s">
        <v>17698</v>
      </c>
      <c r="N231" s="4"/>
      <c r="O231" s="4" t="s">
        <v>17797</v>
      </c>
      <c r="P231" s="14"/>
      <c r="Q231" s="14"/>
    </row>
    <row r="232" spans="1:17" ht="15" customHeight="1">
      <c r="A232" s="4" t="s">
        <v>1967</v>
      </c>
      <c r="B232" s="4" t="s">
        <v>529</v>
      </c>
      <c r="C232" s="4" t="s">
        <v>1968</v>
      </c>
      <c r="D232" s="4">
        <v>2025</v>
      </c>
      <c r="E232" s="4" t="s">
        <v>1970</v>
      </c>
      <c r="F232" s="4" t="s">
        <v>580</v>
      </c>
      <c r="G232" s="4" t="s">
        <v>17689</v>
      </c>
      <c r="H232" s="4" t="s">
        <v>17690</v>
      </c>
      <c r="I232" s="4" t="s">
        <v>17700</v>
      </c>
      <c r="J232" s="4" t="s">
        <v>17706</v>
      </c>
      <c r="K232" s="4"/>
      <c r="L232" s="4"/>
      <c r="M232" s="4" t="s">
        <v>17698</v>
      </c>
      <c r="N232" s="4"/>
      <c r="O232" s="4" t="s">
        <v>1972</v>
      </c>
    </row>
    <row r="233" spans="1:17" ht="15" customHeight="1">
      <c r="A233" s="4" t="s">
        <v>1973</v>
      </c>
      <c r="B233" s="4" t="s">
        <v>529</v>
      </c>
      <c r="C233" s="4" t="s">
        <v>1974</v>
      </c>
      <c r="D233" s="4">
        <v>2025</v>
      </c>
      <c r="E233" s="4" t="s">
        <v>1976</v>
      </c>
      <c r="F233" s="4" t="s">
        <v>580</v>
      </c>
      <c r="G233" s="4" t="s">
        <v>17689</v>
      </c>
      <c r="H233" s="4" t="s">
        <v>17690</v>
      </c>
      <c r="I233" s="4" t="s">
        <v>17700</v>
      </c>
      <c r="J233" s="4" t="s">
        <v>17706</v>
      </c>
      <c r="K233" s="4"/>
      <c r="L233" s="4"/>
      <c r="M233" s="4" t="s">
        <v>17698</v>
      </c>
      <c r="N233" s="4"/>
      <c r="O233" s="4" t="s">
        <v>1978</v>
      </c>
    </row>
    <row r="234" spans="1:17" ht="15" customHeight="1">
      <c r="A234" s="4" t="s">
        <v>1979</v>
      </c>
      <c r="B234" s="4" t="s">
        <v>529</v>
      </c>
      <c r="C234" s="4" t="s">
        <v>1980</v>
      </c>
      <c r="D234" s="4">
        <v>2026</v>
      </c>
      <c r="E234" s="4" t="s">
        <v>1982</v>
      </c>
      <c r="F234" s="4" t="s">
        <v>580</v>
      </c>
      <c r="G234" s="4" t="s">
        <v>17689</v>
      </c>
      <c r="H234" s="4" t="s">
        <v>17695</v>
      </c>
      <c r="I234" s="4" t="s">
        <v>17696</v>
      </c>
      <c r="J234" s="4" t="s">
        <v>17697</v>
      </c>
      <c r="K234" s="4"/>
      <c r="L234" s="4"/>
      <c r="M234" s="4" t="s">
        <v>17698</v>
      </c>
      <c r="N234" s="4"/>
      <c r="O234" s="4" t="s">
        <v>1984</v>
      </c>
    </row>
    <row r="235" spans="1:17" ht="15" customHeight="1">
      <c r="A235" s="4" t="s">
        <v>1985</v>
      </c>
      <c r="B235" s="4" t="s">
        <v>529</v>
      </c>
      <c r="C235" s="4" t="s">
        <v>1986</v>
      </c>
      <c r="D235" s="4">
        <v>2025</v>
      </c>
      <c r="E235" s="4" t="s">
        <v>1988</v>
      </c>
      <c r="F235" s="4" t="s">
        <v>580</v>
      </c>
      <c r="G235" s="4" t="s">
        <v>17689</v>
      </c>
      <c r="H235" s="4" t="s">
        <v>17690</v>
      </c>
      <c r="I235" s="4" t="s">
        <v>17700</v>
      </c>
      <c r="J235" s="4" t="s">
        <v>17706</v>
      </c>
      <c r="K235" s="4"/>
      <c r="L235" s="4"/>
      <c r="M235" s="4" t="s">
        <v>17698</v>
      </c>
      <c r="N235" s="4"/>
      <c r="O235" s="4" t="s">
        <v>1990</v>
      </c>
    </row>
    <row r="236" spans="1:17" ht="15" customHeight="1">
      <c r="A236" s="4" t="s">
        <v>1991</v>
      </c>
      <c r="B236" s="4" t="s">
        <v>529</v>
      </c>
      <c r="C236" s="4" t="s">
        <v>1992</v>
      </c>
      <c r="D236" s="4">
        <v>2026</v>
      </c>
      <c r="E236" s="4" t="s">
        <v>1239</v>
      </c>
      <c r="F236" s="4" t="s">
        <v>580</v>
      </c>
      <c r="G236" s="4" t="s">
        <v>17689</v>
      </c>
      <c r="H236" s="4" t="s">
        <v>17690</v>
      </c>
      <c r="I236" s="4" t="s">
        <v>17700</v>
      </c>
      <c r="J236" s="4" t="s">
        <v>17706</v>
      </c>
      <c r="K236" s="4"/>
      <c r="L236" s="4"/>
      <c r="M236" s="4" t="s">
        <v>17698</v>
      </c>
      <c r="N236" s="4"/>
      <c r="O236" s="4" t="s">
        <v>1995</v>
      </c>
    </row>
    <row r="237" spans="1:17" ht="15" customHeight="1">
      <c r="A237" s="4" t="s">
        <v>1996</v>
      </c>
      <c r="B237" s="4" t="s">
        <v>529</v>
      </c>
      <c r="C237" s="4" t="s">
        <v>1997</v>
      </c>
      <c r="D237" s="4">
        <v>2024</v>
      </c>
      <c r="E237" s="4" t="s">
        <v>1999</v>
      </c>
      <c r="F237" s="4" t="s">
        <v>580</v>
      </c>
      <c r="G237" s="4" t="s">
        <v>17689</v>
      </c>
      <c r="H237" s="4" t="s">
        <v>17695</v>
      </c>
      <c r="I237" s="4" t="s">
        <v>17696</v>
      </c>
      <c r="J237" s="4" t="s">
        <v>17697</v>
      </c>
      <c r="K237" s="4"/>
      <c r="L237" s="4"/>
      <c r="M237" s="4" t="s">
        <v>17698</v>
      </c>
      <c r="N237" s="4"/>
      <c r="O237" s="4" t="s">
        <v>2001</v>
      </c>
    </row>
    <row r="238" spans="1:17" ht="15" customHeight="1">
      <c r="A238" s="4" t="s">
        <v>2002</v>
      </c>
      <c r="B238" s="4" t="s">
        <v>529</v>
      </c>
      <c r="C238" s="4" t="s">
        <v>2003</v>
      </c>
      <c r="D238" s="4">
        <v>2025</v>
      </c>
      <c r="E238" s="4" t="s">
        <v>2005</v>
      </c>
      <c r="F238" s="4" t="s">
        <v>580</v>
      </c>
      <c r="G238" s="4" t="s">
        <v>17689</v>
      </c>
      <c r="H238" s="4" t="s">
        <v>17690</v>
      </c>
      <c r="I238" s="4" t="s">
        <v>17691</v>
      </c>
      <c r="J238" s="4" t="s">
        <v>555</v>
      </c>
      <c r="K238" s="4" t="s">
        <v>17703</v>
      </c>
      <c r="L238" s="4"/>
      <c r="M238" s="4" t="s">
        <v>17693</v>
      </c>
      <c r="N238" s="4"/>
      <c r="O238" s="4" t="s">
        <v>2007</v>
      </c>
      <c r="P238" s="14"/>
      <c r="Q238" s="14"/>
    </row>
    <row r="239" spans="1:17" ht="15" customHeight="1">
      <c r="A239" s="4" t="s">
        <v>2008</v>
      </c>
      <c r="B239" s="4" t="s">
        <v>529</v>
      </c>
      <c r="C239" s="4" t="s">
        <v>2009</v>
      </c>
      <c r="D239" s="4">
        <v>2025</v>
      </c>
      <c r="E239" s="4" t="s">
        <v>2011</v>
      </c>
      <c r="F239" s="4" t="s">
        <v>580</v>
      </c>
      <c r="G239" s="4" t="s">
        <v>17689</v>
      </c>
      <c r="H239" s="4" t="s">
        <v>17690</v>
      </c>
      <c r="I239" s="4" t="s">
        <v>17700</v>
      </c>
      <c r="J239" s="4" t="s">
        <v>17706</v>
      </c>
      <c r="K239" s="4"/>
      <c r="L239" s="4"/>
      <c r="M239" s="4" t="s">
        <v>17698</v>
      </c>
      <c r="N239" s="4"/>
      <c r="O239" s="4" t="s">
        <v>2013</v>
      </c>
    </row>
    <row r="240" spans="1:17" ht="15" customHeight="1">
      <c r="A240" s="4" t="s">
        <v>2014</v>
      </c>
      <c r="B240" s="4" t="s">
        <v>529</v>
      </c>
      <c r="C240" s="4" t="s">
        <v>2015</v>
      </c>
      <c r="D240" s="4">
        <v>2026</v>
      </c>
      <c r="E240" s="4" t="s">
        <v>2017</v>
      </c>
      <c r="F240" s="4" t="s">
        <v>580</v>
      </c>
      <c r="G240" s="4" t="s">
        <v>17689</v>
      </c>
      <c r="H240" s="4" t="s">
        <v>17695</v>
      </c>
      <c r="I240" s="4" t="s">
        <v>17696</v>
      </c>
      <c r="J240" s="4" t="s">
        <v>17697</v>
      </c>
      <c r="K240" s="4"/>
      <c r="L240" s="4"/>
      <c r="M240" s="4" t="s">
        <v>17698</v>
      </c>
      <c r="N240" s="4"/>
      <c r="O240" s="4" t="s">
        <v>2019</v>
      </c>
    </row>
    <row r="241" spans="1:17" ht="15" customHeight="1">
      <c r="A241" s="4" t="s">
        <v>2020</v>
      </c>
      <c r="B241" s="4" t="s">
        <v>529</v>
      </c>
      <c r="C241" s="4" t="s">
        <v>2021</v>
      </c>
      <c r="D241" s="4">
        <v>2026</v>
      </c>
      <c r="E241" s="4" t="s">
        <v>1293</v>
      </c>
      <c r="F241" s="4" t="s">
        <v>580</v>
      </c>
      <c r="G241" s="4" t="s">
        <v>17689</v>
      </c>
      <c r="H241" s="4" t="s">
        <v>17690</v>
      </c>
      <c r="I241" s="4" t="s">
        <v>17700</v>
      </c>
      <c r="J241" s="4" t="s">
        <v>17706</v>
      </c>
      <c r="K241" s="4"/>
      <c r="L241" s="4"/>
      <c r="M241" s="4" t="s">
        <v>17698</v>
      </c>
      <c r="N241" s="4"/>
      <c r="O241" s="4" t="s">
        <v>17798</v>
      </c>
    </row>
    <row r="242" spans="1:17" ht="15" customHeight="1">
      <c r="A242" s="4" t="s">
        <v>2025</v>
      </c>
      <c r="B242" s="4" t="s">
        <v>529</v>
      </c>
      <c r="C242" s="4" t="s">
        <v>2026</v>
      </c>
      <c r="D242" s="4">
        <v>2026</v>
      </c>
      <c r="E242" s="4" t="s">
        <v>2028</v>
      </c>
      <c r="F242" s="4" t="s">
        <v>580</v>
      </c>
      <c r="G242" s="4" t="s">
        <v>17689</v>
      </c>
      <c r="H242" s="4" t="s">
        <v>17690</v>
      </c>
      <c r="I242" s="4" t="s">
        <v>17700</v>
      </c>
      <c r="J242" s="4" t="s">
        <v>17706</v>
      </c>
      <c r="K242" s="4"/>
      <c r="L242" s="4"/>
      <c r="M242" s="4" t="s">
        <v>17693</v>
      </c>
      <c r="N242" s="4"/>
      <c r="O242" s="4" t="s">
        <v>2030</v>
      </c>
    </row>
    <row r="243" spans="1:17" ht="15" customHeight="1">
      <c r="A243" s="4" t="s">
        <v>2031</v>
      </c>
      <c r="B243" s="4" t="s">
        <v>529</v>
      </c>
      <c r="C243" s="4" t="s">
        <v>2032</v>
      </c>
      <c r="D243" s="4">
        <v>2025</v>
      </c>
      <c r="E243" s="4" t="s">
        <v>2034</v>
      </c>
      <c r="F243" s="4" t="s">
        <v>580</v>
      </c>
      <c r="G243" s="4" t="s">
        <v>17689</v>
      </c>
      <c r="H243" s="4" t="s">
        <v>17690</v>
      </c>
      <c r="I243" s="4" t="s">
        <v>17700</v>
      </c>
      <c r="J243" s="4" t="s">
        <v>17701</v>
      </c>
      <c r="K243" s="4"/>
      <c r="L243" s="4"/>
      <c r="M243" s="4" t="s">
        <v>17698</v>
      </c>
      <c r="N243" s="4"/>
      <c r="O243" s="4" t="s">
        <v>2036</v>
      </c>
    </row>
    <row r="244" spans="1:17" ht="15" customHeight="1">
      <c r="A244" s="4" t="s">
        <v>2037</v>
      </c>
      <c r="B244" s="4" t="s">
        <v>529</v>
      </c>
      <c r="C244" s="4" t="s">
        <v>2038</v>
      </c>
      <c r="D244" s="4">
        <v>2026</v>
      </c>
      <c r="E244" s="4" t="s">
        <v>2040</v>
      </c>
      <c r="F244" s="4" t="s">
        <v>580</v>
      </c>
      <c r="G244" s="4" t="s">
        <v>17689</v>
      </c>
      <c r="H244" s="4" t="s">
        <v>17695</v>
      </c>
      <c r="I244" s="4" t="s">
        <v>17696</v>
      </c>
      <c r="J244" s="4" t="s">
        <v>17697</v>
      </c>
      <c r="K244" s="4"/>
      <c r="L244" s="4"/>
      <c r="M244" s="4" t="s">
        <v>17698</v>
      </c>
      <c r="N244" s="4"/>
      <c r="O244" s="4" t="s">
        <v>2042</v>
      </c>
    </row>
    <row r="245" spans="1:17" ht="15" customHeight="1">
      <c r="A245" s="4" t="s">
        <v>2043</v>
      </c>
      <c r="B245" s="4" t="s">
        <v>529</v>
      </c>
      <c r="C245" s="4" t="s">
        <v>2044</v>
      </c>
      <c r="D245" s="4">
        <v>2024</v>
      </c>
      <c r="E245" s="4" t="s">
        <v>2046</v>
      </c>
      <c r="F245" s="4" t="s">
        <v>580</v>
      </c>
      <c r="G245" s="4" t="s">
        <v>17689</v>
      </c>
      <c r="H245" s="4" t="s">
        <v>17690</v>
      </c>
      <c r="I245" s="4" t="s">
        <v>17691</v>
      </c>
      <c r="J245" s="4" t="s">
        <v>555</v>
      </c>
      <c r="K245" s="4" t="s">
        <v>17703</v>
      </c>
      <c r="L245" s="4"/>
      <c r="M245" s="4" t="s">
        <v>17693</v>
      </c>
      <c r="N245" s="4"/>
      <c r="O245" s="4" t="s">
        <v>2048</v>
      </c>
      <c r="P245" s="14"/>
      <c r="Q245" s="14"/>
    </row>
    <row r="246" spans="1:17" ht="15" customHeight="1">
      <c r="A246" s="4" t="s">
        <v>2049</v>
      </c>
      <c r="B246" s="4" t="s">
        <v>529</v>
      </c>
      <c r="C246" s="4" t="s">
        <v>2050</v>
      </c>
      <c r="D246" s="4">
        <v>2026</v>
      </c>
      <c r="E246" s="4" t="s">
        <v>2052</v>
      </c>
      <c r="F246" s="4" t="s">
        <v>580</v>
      </c>
      <c r="G246" s="4" t="s">
        <v>17689</v>
      </c>
      <c r="H246" s="4" t="s">
        <v>17695</v>
      </c>
      <c r="I246" s="4" t="s">
        <v>17696</v>
      </c>
      <c r="J246" s="4" t="s">
        <v>17697</v>
      </c>
      <c r="K246" s="4"/>
      <c r="L246" s="4"/>
      <c r="M246" s="4" t="s">
        <v>17698</v>
      </c>
      <c r="N246" s="4"/>
      <c r="O246" s="4" t="s">
        <v>17799</v>
      </c>
    </row>
    <row r="247" spans="1:17" ht="15" customHeight="1">
      <c r="A247" s="4" t="s">
        <v>2055</v>
      </c>
      <c r="B247" s="4" t="s">
        <v>529</v>
      </c>
      <c r="C247" s="4" t="s">
        <v>2056</v>
      </c>
      <c r="D247" s="4">
        <v>2026</v>
      </c>
      <c r="E247" s="4" t="s">
        <v>2058</v>
      </c>
      <c r="F247" s="4" t="s">
        <v>580</v>
      </c>
      <c r="G247" s="4" t="s">
        <v>17689</v>
      </c>
      <c r="H247" s="4" t="s">
        <v>17690</v>
      </c>
      <c r="I247" s="4" t="s">
        <v>17700</v>
      </c>
      <c r="J247" s="4" t="s">
        <v>17706</v>
      </c>
      <c r="K247" s="4"/>
      <c r="L247" s="4"/>
      <c r="M247" s="4" t="s">
        <v>17698</v>
      </c>
      <c r="N247" s="4"/>
      <c r="O247" s="4" t="s">
        <v>17800</v>
      </c>
    </row>
    <row r="248" spans="1:17" ht="15" customHeight="1">
      <c r="A248" s="4" t="s">
        <v>2061</v>
      </c>
      <c r="B248" s="4" t="s">
        <v>529</v>
      </c>
      <c r="C248" s="4" t="s">
        <v>2062</v>
      </c>
      <c r="D248" s="4">
        <v>2025</v>
      </c>
      <c r="E248" s="4" t="s">
        <v>747</v>
      </c>
      <c r="F248" s="4" t="s">
        <v>593</v>
      </c>
      <c r="G248" s="4" t="s">
        <v>17689</v>
      </c>
      <c r="H248" s="4" t="s">
        <v>17695</v>
      </c>
      <c r="I248" s="4" t="s">
        <v>17696</v>
      </c>
      <c r="J248" s="4" t="s">
        <v>17697</v>
      </c>
      <c r="K248" s="4"/>
      <c r="L248" s="4"/>
      <c r="M248" s="4" t="s">
        <v>17698</v>
      </c>
      <c r="N248" s="4"/>
      <c r="O248" s="4" t="s">
        <v>17801</v>
      </c>
    </row>
    <row r="249" spans="1:17" ht="15" customHeight="1">
      <c r="A249" s="4" t="s">
        <v>2066</v>
      </c>
      <c r="B249" s="4" t="s">
        <v>529</v>
      </c>
      <c r="C249" s="4" t="s">
        <v>2067</v>
      </c>
      <c r="D249" s="4">
        <v>2024</v>
      </c>
      <c r="E249" s="4" t="s">
        <v>2069</v>
      </c>
      <c r="F249" s="4" t="s">
        <v>580</v>
      </c>
      <c r="G249" s="4" t="s">
        <v>17689</v>
      </c>
      <c r="H249" s="4" t="s">
        <v>17690</v>
      </c>
      <c r="I249" s="4" t="s">
        <v>17700</v>
      </c>
      <c r="J249" s="4" t="s">
        <v>17706</v>
      </c>
      <c r="K249" s="4"/>
      <c r="L249" s="4"/>
      <c r="M249" s="4" t="s">
        <v>17698</v>
      </c>
      <c r="N249" s="4"/>
      <c r="O249" s="4" t="s">
        <v>2071</v>
      </c>
    </row>
    <row r="250" spans="1:17" ht="15" customHeight="1">
      <c r="A250" s="4" t="s">
        <v>2072</v>
      </c>
      <c r="B250" s="4" t="s">
        <v>529</v>
      </c>
      <c r="C250" s="4" t="s">
        <v>2073</v>
      </c>
      <c r="D250" s="4">
        <v>2025</v>
      </c>
      <c r="E250" s="4" t="s">
        <v>2075</v>
      </c>
      <c r="F250" s="4" t="s">
        <v>580</v>
      </c>
      <c r="G250" s="4" t="s">
        <v>17689</v>
      </c>
      <c r="H250" s="4" t="s">
        <v>17690</v>
      </c>
      <c r="I250" s="4" t="s">
        <v>17700</v>
      </c>
      <c r="J250" s="4" t="s">
        <v>17701</v>
      </c>
      <c r="K250" s="4"/>
      <c r="L250" s="4"/>
      <c r="M250" s="4" t="s">
        <v>17698</v>
      </c>
      <c r="N250" s="4"/>
      <c r="O250" s="4" t="s">
        <v>2077</v>
      </c>
    </row>
    <row r="251" spans="1:17" ht="15" customHeight="1">
      <c r="A251" s="4" t="s">
        <v>2078</v>
      </c>
      <c r="B251" s="4" t="s">
        <v>529</v>
      </c>
      <c r="C251" s="4" t="s">
        <v>2079</v>
      </c>
      <c r="D251" s="4">
        <v>2025</v>
      </c>
      <c r="E251" s="4" t="s">
        <v>747</v>
      </c>
      <c r="F251" s="4" t="s">
        <v>593</v>
      </c>
      <c r="G251" s="4" t="s">
        <v>17689</v>
      </c>
      <c r="H251" s="4" t="s">
        <v>17695</v>
      </c>
      <c r="I251" s="4" t="s">
        <v>17696</v>
      </c>
      <c r="J251" s="4" t="s">
        <v>17697</v>
      </c>
      <c r="K251" s="4"/>
      <c r="L251" s="4"/>
      <c r="M251" s="4" t="s">
        <v>17698</v>
      </c>
      <c r="N251" s="4"/>
      <c r="O251" s="4" t="s">
        <v>17802</v>
      </c>
      <c r="P251" s="14"/>
      <c r="Q251" s="14"/>
    </row>
    <row r="252" spans="1:17" ht="15" customHeight="1">
      <c r="A252" s="4" t="s">
        <v>2083</v>
      </c>
      <c r="B252" s="4" t="s">
        <v>529</v>
      </c>
      <c r="C252" s="4" t="s">
        <v>2084</v>
      </c>
      <c r="D252" s="4">
        <v>2026</v>
      </c>
      <c r="E252" s="4" t="s">
        <v>2086</v>
      </c>
      <c r="F252" s="4" t="s">
        <v>580</v>
      </c>
      <c r="G252" s="4" t="s">
        <v>17689</v>
      </c>
      <c r="H252" s="4" t="s">
        <v>17695</v>
      </c>
      <c r="I252" s="4" t="s">
        <v>17696</v>
      </c>
      <c r="J252" s="4" t="s">
        <v>17697</v>
      </c>
      <c r="K252" s="4"/>
      <c r="L252" s="4"/>
      <c r="M252" s="4" t="s">
        <v>17698</v>
      </c>
      <c r="N252" s="4"/>
      <c r="O252" s="4" t="s">
        <v>17803</v>
      </c>
      <c r="P252" s="14"/>
      <c r="Q252" s="14"/>
    </row>
    <row r="253" spans="1:17" ht="15" customHeight="1">
      <c r="A253" s="4" t="s">
        <v>2089</v>
      </c>
      <c r="B253" s="4" t="s">
        <v>529</v>
      </c>
      <c r="C253" s="4" t="s">
        <v>2090</v>
      </c>
      <c r="D253" s="4">
        <v>2025</v>
      </c>
      <c r="E253" s="4" t="s">
        <v>2092</v>
      </c>
      <c r="F253" s="4" t="s">
        <v>580</v>
      </c>
      <c r="G253" s="4" t="s">
        <v>17689</v>
      </c>
      <c r="H253" s="4" t="s">
        <v>17690</v>
      </c>
      <c r="I253" s="4" t="s">
        <v>17700</v>
      </c>
      <c r="J253" s="4" t="s">
        <v>17706</v>
      </c>
      <c r="K253" s="4"/>
      <c r="L253" s="4"/>
      <c r="M253" s="4" t="s">
        <v>17698</v>
      </c>
      <c r="N253" s="4"/>
      <c r="O253" s="4" t="s">
        <v>2094</v>
      </c>
    </row>
    <row r="254" spans="1:17" ht="15" customHeight="1">
      <c r="A254" s="4" t="s">
        <v>2095</v>
      </c>
      <c r="B254" s="4" t="s">
        <v>529</v>
      </c>
      <c r="C254" s="4" t="s">
        <v>2096</v>
      </c>
      <c r="D254" s="4">
        <v>2026</v>
      </c>
      <c r="E254" s="4" t="s">
        <v>2098</v>
      </c>
      <c r="F254" s="4" t="s">
        <v>580</v>
      </c>
      <c r="G254" s="4" t="s">
        <v>17689</v>
      </c>
      <c r="H254" s="4" t="s">
        <v>17690</v>
      </c>
      <c r="I254" s="4" t="s">
        <v>17700</v>
      </c>
      <c r="J254" s="4" t="s">
        <v>17706</v>
      </c>
      <c r="K254" s="4"/>
      <c r="L254" s="4"/>
      <c r="M254" s="4" t="s">
        <v>17698</v>
      </c>
      <c r="N254" s="4"/>
      <c r="O254" s="4" t="s">
        <v>2100</v>
      </c>
    </row>
    <row r="255" spans="1:17" ht="15" customHeight="1">
      <c r="A255" s="4" t="s">
        <v>2101</v>
      </c>
      <c r="B255" s="4" t="s">
        <v>529</v>
      </c>
      <c r="C255" s="4" t="s">
        <v>2102</v>
      </c>
      <c r="D255" s="4">
        <v>2025</v>
      </c>
      <c r="E255" s="4" t="s">
        <v>2104</v>
      </c>
      <c r="F255" s="4" t="s">
        <v>580</v>
      </c>
      <c r="G255" s="4" t="s">
        <v>17689</v>
      </c>
      <c r="H255" s="4" t="s">
        <v>17690</v>
      </c>
      <c r="I255" s="4" t="s">
        <v>17700</v>
      </c>
      <c r="J255" s="4" t="s">
        <v>17706</v>
      </c>
      <c r="K255" s="4"/>
      <c r="L255" s="4"/>
      <c r="M255" s="4" t="s">
        <v>17698</v>
      </c>
      <c r="N255" s="4"/>
      <c r="O255" s="4" t="s">
        <v>2106</v>
      </c>
    </row>
    <row r="256" spans="1:17" ht="15" customHeight="1">
      <c r="A256" s="4" t="s">
        <v>336</v>
      </c>
      <c r="B256" s="4" t="s">
        <v>529</v>
      </c>
      <c r="C256" s="4" t="s">
        <v>337</v>
      </c>
      <c r="D256" s="4">
        <v>2025</v>
      </c>
      <c r="E256" s="4" t="s">
        <v>2108</v>
      </c>
      <c r="F256" s="4" t="s">
        <v>580</v>
      </c>
      <c r="G256" s="4" t="s">
        <v>17689</v>
      </c>
      <c r="H256" s="4" t="s">
        <v>17690</v>
      </c>
      <c r="I256" s="4" t="s">
        <v>17700</v>
      </c>
      <c r="J256" s="4" t="s">
        <v>17701</v>
      </c>
      <c r="K256" s="4"/>
      <c r="L256" s="4"/>
      <c r="M256" s="4" t="s">
        <v>17698</v>
      </c>
      <c r="N256" s="4" t="s">
        <v>17689</v>
      </c>
      <c r="O256" s="4" t="s">
        <v>17804</v>
      </c>
    </row>
    <row r="257" spans="1:17" ht="15" customHeight="1">
      <c r="A257" s="4" t="s">
        <v>2111</v>
      </c>
      <c r="B257" s="4" t="s">
        <v>529</v>
      </c>
      <c r="C257" s="4" t="s">
        <v>2112</v>
      </c>
      <c r="D257" s="4">
        <v>2026</v>
      </c>
      <c r="E257" s="4" t="s">
        <v>1501</v>
      </c>
      <c r="F257" s="4" t="s">
        <v>580</v>
      </c>
      <c r="G257" s="4" t="s">
        <v>17689</v>
      </c>
      <c r="H257" s="4" t="s">
        <v>17690</v>
      </c>
      <c r="I257" s="4" t="s">
        <v>17700</v>
      </c>
      <c r="J257" s="4" t="s">
        <v>17706</v>
      </c>
      <c r="K257" s="4"/>
      <c r="L257" s="4"/>
      <c r="M257" s="4" t="s">
        <v>17698</v>
      </c>
      <c r="N257" s="4"/>
      <c r="O257" s="4" t="s">
        <v>2115</v>
      </c>
    </row>
    <row r="258" spans="1:17" ht="15" customHeight="1">
      <c r="A258" s="4" t="s">
        <v>2116</v>
      </c>
      <c r="B258" s="4" t="s">
        <v>529</v>
      </c>
      <c r="C258" s="4" t="s">
        <v>2117</v>
      </c>
      <c r="D258" s="4">
        <v>2025</v>
      </c>
      <c r="E258" s="4" t="s">
        <v>2119</v>
      </c>
      <c r="F258" s="4" t="s">
        <v>580</v>
      </c>
      <c r="G258" s="4" t="s">
        <v>17689</v>
      </c>
      <c r="H258" s="4" t="s">
        <v>17690</v>
      </c>
      <c r="I258" s="4" t="s">
        <v>17700</v>
      </c>
      <c r="J258" s="4" t="s">
        <v>17706</v>
      </c>
      <c r="K258" s="4"/>
      <c r="L258" s="4"/>
      <c r="M258" s="4" t="s">
        <v>17698</v>
      </c>
      <c r="N258" s="4"/>
      <c r="O258" s="4" t="s">
        <v>2121</v>
      </c>
    </row>
    <row r="259" spans="1:17" ht="15" customHeight="1">
      <c r="A259" s="4" t="s">
        <v>2122</v>
      </c>
      <c r="B259" s="4" t="s">
        <v>529</v>
      </c>
      <c r="C259" s="4" t="s">
        <v>2123</v>
      </c>
      <c r="D259" s="4">
        <v>2026</v>
      </c>
      <c r="E259" s="4" t="s">
        <v>2125</v>
      </c>
      <c r="F259" s="4" t="s">
        <v>580</v>
      </c>
      <c r="G259" s="4" t="s">
        <v>17689</v>
      </c>
      <c r="H259" s="4" t="s">
        <v>17690</v>
      </c>
      <c r="I259" s="4" t="s">
        <v>17700</v>
      </c>
      <c r="J259" s="4" t="s">
        <v>17706</v>
      </c>
      <c r="K259" s="4"/>
      <c r="L259" s="4"/>
      <c r="M259" s="4" t="s">
        <v>17698</v>
      </c>
      <c r="N259" s="4"/>
      <c r="O259" s="4" t="s">
        <v>2127</v>
      </c>
    </row>
    <row r="260" spans="1:17" ht="15" customHeight="1">
      <c r="A260" s="4" t="s">
        <v>2128</v>
      </c>
      <c r="B260" s="4" t="s">
        <v>529</v>
      </c>
      <c r="C260" s="4" t="s">
        <v>2129</v>
      </c>
      <c r="D260" s="4">
        <v>2024</v>
      </c>
      <c r="E260" s="4" t="s">
        <v>2131</v>
      </c>
      <c r="F260" s="4" t="s">
        <v>580</v>
      </c>
      <c r="G260" s="4" t="s">
        <v>17689</v>
      </c>
      <c r="H260" s="4" t="s">
        <v>17690</v>
      </c>
      <c r="I260" s="4" t="s">
        <v>17700</v>
      </c>
      <c r="J260" s="4" t="s">
        <v>17706</v>
      </c>
      <c r="K260" s="4"/>
      <c r="L260" s="4"/>
      <c r="M260" s="4" t="s">
        <v>17698</v>
      </c>
      <c r="N260" s="4"/>
      <c r="O260" s="4" t="s">
        <v>2133</v>
      </c>
    </row>
    <row r="261" spans="1:17" ht="15" customHeight="1">
      <c r="A261" s="4" t="s">
        <v>2134</v>
      </c>
      <c r="B261" s="4" t="s">
        <v>529</v>
      </c>
      <c r="C261" s="4" t="s">
        <v>2135</v>
      </c>
      <c r="D261" s="4">
        <v>2026</v>
      </c>
      <c r="E261" s="4" t="s">
        <v>2137</v>
      </c>
      <c r="F261" s="4" t="s">
        <v>580</v>
      </c>
      <c r="G261" s="4" t="s">
        <v>17689</v>
      </c>
      <c r="H261" s="4" t="s">
        <v>17690</v>
      </c>
      <c r="I261" s="4" t="s">
        <v>17700</v>
      </c>
      <c r="J261" s="4" t="s">
        <v>17706</v>
      </c>
      <c r="K261" s="4"/>
      <c r="L261" s="4"/>
      <c r="M261" s="4" t="s">
        <v>17698</v>
      </c>
      <c r="N261" s="4"/>
      <c r="O261" s="4" t="s">
        <v>17805</v>
      </c>
    </row>
    <row r="262" spans="1:17" ht="15" customHeight="1">
      <c r="A262" s="4" t="s">
        <v>2140</v>
      </c>
      <c r="B262" s="4" t="s">
        <v>529</v>
      </c>
      <c r="C262" s="4" t="s">
        <v>2141</v>
      </c>
      <c r="D262" s="4">
        <v>2026</v>
      </c>
      <c r="E262" s="4" t="s">
        <v>2143</v>
      </c>
      <c r="F262" s="4" t="s">
        <v>580</v>
      </c>
      <c r="G262" s="4" t="s">
        <v>17689</v>
      </c>
      <c r="H262" s="4" t="s">
        <v>17690</v>
      </c>
      <c r="I262" s="4" t="s">
        <v>17700</v>
      </c>
      <c r="J262" s="4" t="s">
        <v>17706</v>
      </c>
      <c r="K262" s="4"/>
      <c r="L262" s="4"/>
      <c r="M262" s="4" t="s">
        <v>17698</v>
      </c>
      <c r="N262" s="4"/>
      <c r="O262" s="4" t="s">
        <v>2145</v>
      </c>
    </row>
    <row r="263" spans="1:17" ht="15" customHeight="1">
      <c r="A263" s="4" t="s">
        <v>2146</v>
      </c>
      <c r="B263" s="4" t="s">
        <v>529</v>
      </c>
      <c r="C263" s="4" t="s">
        <v>2147</v>
      </c>
      <c r="D263" s="4">
        <v>2026</v>
      </c>
      <c r="E263" s="4" t="s">
        <v>2149</v>
      </c>
      <c r="F263" s="4" t="s">
        <v>580</v>
      </c>
      <c r="G263" s="4" t="s">
        <v>17689</v>
      </c>
      <c r="H263" s="4" t="s">
        <v>17690</v>
      </c>
      <c r="I263" s="4" t="s">
        <v>17700</v>
      </c>
      <c r="J263" s="4" t="s">
        <v>17706</v>
      </c>
      <c r="K263" s="4"/>
      <c r="L263" s="4"/>
      <c r="M263" s="4" t="s">
        <v>17698</v>
      </c>
      <c r="N263" s="4"/>
      <c r="O263" s="4" t="s">
        <v>17806</v>
      </c>
    </row>
    <row r="264" spans="1:17" ht="15" customHeight="1">
      <c r="A264" s="4" t="s">
        <v>2152</v>
      </c>
      <c r="B264" s="4" t="s">
        <v>529</v>
      </c>
      <c r="C264" s="4" t="s">
        <v>2153</v>
      </c>
      <c r="D264" s="4">
        <v>2026</v>
      </c>
      <c r="E264" s="4" t="s">
        <v>1506</v>
      </c>
      <c r="F264" s="4" t="s">
        <v>580</v>
      </c>
      <c r="G264" s="4" t="s">
        <v>17689</v>
      </c>
      <c r="H264" s="4" t="s">
        <v>17690</v>
      </c>
      <c r="I264" s="4" t="s">
        <v>17700</v>
      </c>
      <c r="J264" s="4" t="s">
        <v>17701</v>
      </c>
      <c r="K264" s="4"/>
      <c r="L264" s="4"/>
      <c r="M264" s="4" t="s">
        <v>17698</v>
      </c>
      <c r="N264" s="4"/>
      <c r="O264" s="4" t="s">
        <v>17807</v>
      </c>
    </row>
    <row r="265" spans="1:17" ht="15" customHeight="1">
      <c r="A265" s="4" t="s">
        <v>2157</v>
      </c>
      <c r="B265" s="4" t="s">
        <v>529</v>
      </c>
      <c r="C265" s="4" t="s">
        <v>2158</v>
      </c>
      <c r="D265" s="4">
        <v>2026</v>
      </c>
      <c r="E265" s="4" t="s">
        <v>2160</v>
      </c>
      <c r="F265" s="4" t="s">
        <v>580</v>
      </c>
      <c r="G265" s="4" t="s">
        <v>17689</v>
      </c>
      <c r="H265" s="4" t="s">
        <v>17690</v>
      </c>
      <c r="I265" s="4" t="s">
        <v>17700</v>
      </c>
      <c r="J265" s="4" t="s">
        <v>17706</v>
      </c>
      <c r="K265" s="4"/>
      <c r="L265" s="4"/>
      <c r="M265" s="4" t="s">
        <v>17698</v>
      </c>
      <c r="N265" s="4"/>
      <c r="O265" s="4" t="s">
        <v>17808</v>
      </c>
    </row>
    <row r="266" spans="1:17" ht="15" customHeight="1">
      <c r="A266" s="4" t="s">
        <v>2163</v>
      </c>
      <c r="B266" s="4" t="s">
        <v>529</v>
      </c>
      <c r="C266" s="4" t="s">
        <v>2164</v>
      </c>
      <c r="D266" s="4">
        <v>2025</v>
      </c>
      <c r="E266" s="4" t="s">
        <v>2166</v>
      </c>
      <c r="F266" s="4" t="s">
        <v>580</v>
      </c>
      <c r="G266" s="4" t="s">
        <v>17689</v>
      </c>
      <c r="H266" s="4" t="s">
        <v>17690</v>
      </c>
      <c r="I266" s="4" t="s">
        <v>17700</v>
      </c>
      <c r="J266" s="4" t="s">
        <v>17706</v>
      </c>
      <c r="K266" s="4"/>
      <c r="L266" s="4"/>
      <c r="M266" s="4" t="s">
        <v>17698</v>
      </c>
      <c r="N266" s="4"/>
      <c r="O266" s="4" t="s">
        <v>2168</v>
      </c>
    </row>
    <row r="267" spans="1:17" ht="15" customHeight="1">
      <c r="A267" s="4" t="s">
        <v>2169</v>
      </c>
      <c r="B267" s="4" t="s">
        <v>529</v>
      </c>
      <c r="C267" s="4" t="s">
        <v>2170</v>
      </c>
      <c r="D267" s="4">
        <v>2026</v>
      </c>
      <c r="E267" s="4" t="s">
        <v>2172</v>
      </c>
      <c r="F267" s="4" t="s">
        <v>580</v>
      </c>
      <c r="G267" s="4" t="s">
        <v>17689</v>
      </c>
      <c r="H267" s="4" t="s">
        <v>17690</v>
      </c>
      <c r="I267" s="4" t="s">
        <v>17700</v>
      </c>
      <c r="J267" s="4" t="s">
        <v>17706</v>
      </c>
      <c r="K267" s="4"/>
      <c r="L267" s="4"/>
      <c r="M267" s="4" t="s">
        <v>17693</v>
      </c>
      <c r="N267" s="4"/>
      <c r="O267" s="4" t="s">
        <v>17809</v>
      </c>
    </row>
    <row r="268" spans="1:17" ht="15" customHeight="1">
      <c r="A268" s="4" t="s">
        <v>2175</v>
      </c>
      <c r="B268" s="4" t="s">
        <v>529</v>
      </c>
      <c r="C268" s="4" t="s">
        <v>2176</v>
      </c>
      <c r="D268" s="4">
        <v>2026</v>
      </c>
      <c r="E268" s="4" t="s">
        <v>1708</v>
      </c>
      <c r="F268" s="4" t="s">
        <v>580</v>
      </c>
      <c r="G268" s="4" t="s">
        <v>17689</v>
      </c>
      <c r="H268" s="4" t="s">
        <v>17690</v>
      </c>
      <c r="I268" s="4" t="s">
        <v>17700</v>
      </c>
      <c r="J268" s="4" t="s">
        <v>17706</v>
      </c>
      <c r="K268" s="4"/>
      <c r="L268" s="4"/>
      <c r="M268" s="4" t="s">
        <v>17698</v>
      </c>
      <c r="N268" s="4"/>
      <c r="O268" s="4" t="s">
        <v>2179</v>
      </c>
      <c r="P268" s="14"/>
      <c r="Q268" s="14"/>
    </row>
    <row r="269" spans="1:17" ht="15" customHeight="1">
      <c r="A269" s="4" t="s">
        <v>2180</v>
      </c>
      <c r="B269" s="4" t="s">
        <v>529</v>
      </c>
      <c r="C269" s="4" t="s">
        <v>2181</v>
      </c>
      <c r="D269" s="4">
        <v>2026</v>
      </c>
      <c r="E269" s="4" t="s">
        <v>1257</v>
      </c>
      <c r="F269" s="4" t="s">
        <v>1258</v>
      </c>
      <c r="G269" s="4" t="s">
        <v>17689</v>
      </c>
      <c r="H269" s="4" t="s">
        <v>17690</v>
      </c>
      <c r="I269" s="4" t="s">
        <v>17700</v>
      </c>
      <c r="J269" s="4" t="s">
        <v>17706</v>
      </c>
      <c r="K269" s="4"/>
      <c r="L269" s="4"/>
      <c r="M269" s="4" t="s">
        <v>17698</v>
      </c>
      <c r="N269" s="4"/>
      <c r="O269" s="4" t="s">
        <v>2183</v>
      </c>
    </row>
    <row r="270" spans="1:17" ht="15" customHeight="1">
      <c r="A270" s="4" t="s">
        <v>2184</v>
      </c>
      <c r="B270" s="4" t="s">
        <v>529</v>
      </c>
      <c r="C270" s="4" t="s">
        <v>2185</v>
      </c>
      <c r="D270" s="4">
        <v>2026</v>
      </c>
      <c r="E270" s="4" t="s">
        <v>747</v>
      </c>
      <c r="F270" s="4" t="s">
        <v>593</v>
      </c>
      <c r="G270" s="4" t="s">
        <v>17689</v>
      </c>
      <c r="H270" s="4" t="s">
        <v>17695</v>
      </c>
      <c r="I270" s="4" t="s">
        <v>17696</v>
      </c>
      <c r="J270" s="4" t="s">
        <v>17697</v>
      </c>
      <c r="K270" s="4"/>
      <c r="L270" s="4"/>
      <c r="M270" s="4" t="s">
        <v>17698</v>
      </c>
      <c r="N270" s="4"/>
      <c r="O270" s="4" t="s">
        <v>17810</v>
      </c>
    </row>
    <row r="271" spans="1:17" ht="15" customHeight="1">
      <c r="A271" s="4" t="s">
        <v>2189</v>
      </c>
      <c r="B271" s="4" t="s">
        <v>529</v>
      </c>
      <c r="C271" s="4" t="s">
        <v>2190</v>
      </c>
      <c r="D271" s="4">
        <v>2026</v>
      </c>
      <c r="E271" s="4" t="s">
        <v>2192</v>
      </c>
      <c r="F271" s="4" t="s">
        <v>1258</v>
      </c>
      <c r="G271" s="4" t="s">
        <v>17689</v>
      </c>
      <c r="H271" s="4" t="s">
        <v>17690</v>
      </c>
      <c r="I271" s="4" t="s">
        <v>17700</v>
      </c>
      <c r="J271" s="4" t="s">
        <v>17706</v>
      </c>
      <c r="K271" s="4"/>
      <c r="L271" s="4"/>
      <c r="M271" s="4" t="s">
        <v>17698</v>
      </c>
      <c r="N271" s="4"/>
      <c r="O271" s="4" t="s">
        <v>17811</v>
      </c>
    </row>
    <row r="272" spans="1:17" ht="15" customHeight="1">
      <c r="A272" s="4" t="s">
        <v>2195</v>
      </c>
      <c r="B272" s="4" t="s">
        <v>529</v>
      </c>
      <c r="C272" s="4" t="s">
        <v>2196</v>
      </c>
      <c r="D272" s="4">
        <v>2026</v>
      </c>
      <c r="E272" s="4" t="s">
        <v>1416</v>
      </c>
      <c r="F272" s="4" t="s">
        <v>580</v>
      </c>
      <c r="G272" s="4" t="s">
        <v>17689</v>
      </c>
      <c r="H272" s="4" t="s">
        <v>17690</v>
      </c>
      <c r="I272" s="4" t="s">
        <v>17691</v>
      </c>
      <c r="J272" s="4" t="s">
        <v>555</v>
      </c>
      <c r="K272" s="4" t="s">
        <v>17703</v>
      </c>
      <c r="L272" s="4"/>
      <c r="M272" s="4" t="s">
        <v>17693</v>
      </c>
      <c r="N272" s="4"/>
      <c r="O272" s="4" t="s">
        <v>17812</v>
      </c>
      <c r="P272" s="14"/>
      <c r="Q272" s="14"/>
    </row>
    <row r="273" spans="1:17" ht="15" customHeight="1">
      <c r="A273" s="4" t="s">
        <v>2200</v>
      </c>
      <c r="B273" s="4" t="s">
        <v>529</v>
      </c>
      <c r="C273" s="4" t="s">
        <v>2201</v>
      </c>
      <c r="D273" s="4">
        <v>2025</v>
      </c>
      <c r="E273" s="4" t="s">
        <v>2203</v>
      </c>
      <c r="F273" s="4" t="s">
        <v>580</v>
      </c>
      <c r="G273" s="4" t="s">
        <v>17689</v>
      </c>
      <c r="H273" s="4" t="s">
        <v>17690</v>
      </c>
      <c r="I273" s="4" t="s">
        <v>17700</v>
      </c>
      <c r="J273" s="4" t="s">
        <v>17706</v>
      </c>
      <c r="K273" s="4"/>
      <c r="L273" s="4"/>
      <c r="M273" s="4" t="s">
        <v>17698</v>
      </c>
      <c r="N273" s="4"/>
      <c r="O273" s="4" t="s">
        <v>2205</v>
      </c>
    </row>
    <row r="274" spans="1:17" ht="15" customHeight="1">
      <c r="A274" s="4" t="s">
        <v>2206</v>
      </c>
      <c r="B274" s="4" t="s">
        <v>529</v>
      </c>
      <c r="C274" s="4" t="s">
        <v>2207</v>
      </c>
      <c r="D274" s="4">
        <v>2026</v>
      </c>
      <c r="E274" s="4" t="s">
        <v>2209</v>
      </c>
      <c r="F274" s="4" t="s">
        <v>580</v>
      </c>
      <c r="G274" s="4" t="s">
        <v>17689</v>
      </c>
      <c r="H274" s="4" t="s">
        <v>17690</v>
      </c>
      <c r="I274" s="4" t="s">
        <v>17700</v>
      </c>
      <c r="J274" s="4" t="s">
        <v>17706</v>
      </c>
      <c r="K274" s="4"/>
      <c r="L274" s="4"/>
      <c r="M274" s="4" t="s">
        <v>17698</v>
      </c>
      <c r="N274" s="4"/>
      <c r="O274" s="4" t="s">
        <v>2211</v>
      </c>
    </row>
    <row r="275" spans="1:17" ht="15" customHeight="1">
      <c r="A275" s="4" t="s">
        <v>2212</v>
      </c>
      <c r="B275" s="4" t="s">
        <v>529</v>
      </c>
      <c r="C275" s="4" t="s">
        <v>2213</v>
      </c>
      <c r="D275" s="4">
        <v>2026</v>
      </c>
      <c r="E275" s="4" t="s">
        <v>2215</v>
      </c>
      <c r="F275" s="4" t="s">
        <v>580</v>
      </c>
      <c r="G275" s="4" t="s">
        <v>17689</v>
      </c>
      <c r="H275" s="4" t="s">
        <v>17690</v>
      </c>
      <c r="I275" s="4" t="s">
        <v>17700</v>
      </c>
      <c r="J275" s="4" t="s">
        <v>17706</v>
      </c>
      <c r="K275" s="4"/>
      <c r="L275" s="4"/>
      <c r="M275" s="4" t="s">
        <v>17698</v>
      </c>
      <c r="N275" s="4"/>
      <c r="O275" s="4" t="s">
        <v>17813</v>
      </c>
    </row>
    <row r="276" spans="1:17" ht="15" customHeight="1">
      <c r="A276" s="4" t="s">
        <v>2218</v>
      </c>
      <c r="B276" s="4" t="s">
        <v>529</v>
      </c>
      <c r="C276" s="4" t="s">
        <v>2219</v>
      </c>
      <c r="D276" s="4">
        <v>2026</v>
      </c>
      <c r="E276" s="4" t="s">
        <v>2221</v>
      </c>
      <c r="F276" s="4" t="s">
        <v>580</v>
      </c>
      <c r="G276" s="4" t="s">
        <v>17689</v>
      </c>
      <c r="H276" s="4" t="s">
        <v>17695</v>
      </c>
      <c r="I276" s="4" t="s">
        <v>17696</v>
      </c>
      <c r="J276" s="4" t="s">
        <v>17697</v>
      </c>
      <c r="K276" s="4"/>
      <c r="L276" s="4"/>
      <c r="M276" s="4" t="s">
        <v>17698</v>
      </c>
      <c r="N276" s="4"/>
      <c r="O276" s="4" t="s">
        <v>2223</v>
      </c>
    </row>
    <row r="277" spans="1:17" ht="15" customHeight="1">
      <c r="A277" s="4" t="s">
        <v>2224</v>
      </c>
      <c r="B277" s="4" t="s">
        <v>529</v>
      </c>
      <c r="C277" s="4" t="s">
        <v>2225</v>
      </c>
      <c r="D277" s="4">
        <v>2025</v>
      </c>
      <c r="E277" s="4" t="s">
        <v>2227</v>
      </c>
      <c r="F277" s="4" t="s">
        <v>580</v>
      </c>
      <c r="G277" s="4" t="s">
        <v>17689</v>
      </c>
      <c r="H277" s="4" t="s">
        <v>17690</v>
      </c>
      <c r="I277" s="4" t="s">
        <v>17700</v>
      </c>
      <c r="J277" s="4" t="s">
        <v>17701</v>
      </c>
      <c r="K277" s="4"/>
      <c r="L277" s="4"/>
      <c r="M277" s="4" t="s">
        <v>17698</v>
      </c>
      <c r="N277" s="4"/>
      <c r="O277" s="4" t="s">
        <v>2229</v>
      </c>
    </row>
    <row r="278" spans="1:17" ht="15" customHeight="1">
      <c r="A278" s="4" t="s">
        <v>2230</v>
      </c>
      <c r="B278" s="4" t="s">
        <v>529</v>
      </c>
      <c r="C278" s="4" t="s">
        <v>2231</v>
      </c>
      <c r="D278" s="4">
        <v>2025</v>
      </c>
      <c r="E278" s="4" t="s">
        <v>2233</v>
      </c>
      <c r="F278" s="4" t="s">
        <v>580</v>
      </c>
      <c r="G278" s="4" t="s">
        <v>17689</v>
      </c>
      <c r="H278" s="4" t="s">
        <v>17690</v>
      </c>
      <c r="I278" s="4" t="s">
        <v>17700</v>
      </c>
      <c r="J278" s="4" t="s">
        <v>17706</v>
      </c>
      <c r="K278" s="4"/>
      <c r="L278" s="4"/>
      <c r="M278" s="4" t="s">
        <v>17698</v>
      </c>
      <c r="N278" s="4"/>
      <c r="O278" s="4" t="s">
        <v>17814</v>
      </c>
    </row>
    <row r="279" spans="1:17" ht="15" customHeight="1">
      <c r="A279" s="4" t="s">
        <v>2236</v>
      </c>
      <c r="B279" s="4" t="s">
        <v>529</v>
      </c>
      <c r="C279" s="4" t="s">
        <v>2237</v>
      </c>
      <c r="D279" s="4">
        <v>2025</v>
      </c>
      <c r="E279" s="4" t="s">
        <v>2239</v>
      </c>
      <c r="F279" s="4" t="s">
        <v>580</v>
      </c>
      <c r="G279" s="4" t="s">
        <v>17689</v>
      </c>
      <c r="H279" s="4" t="s">
        <v>17690</v>
      </c>
      <c r="I279" s="4" t="s">
        <v>17700</v>
      </c>
      <c r="J279" s="4" t="s">
        <v>17706</v>
      </c>
      <c r="K279" s="4"/>
      <c r="L279" s="4"/>
      <c r="M279" s="4" t="s">
        <v>17693</v>
      </c>
      <c r="N279" s="4"/>
      <c r="O279" s="4" t="s">
        <v>17815</v>
      </c>
    </row>
    <row r="280" spans="1:17" ht="15" customHeight="1">
      <c r="A280" s="4" t="s">
        <v>2242</v>
      </c>
      <c r="B280" s="4" t="s">
        <v>529</v>
      </c>
      <c r="C280" s="4" t="s">
        <v>2243</v>
      </c>
      <c r="D280" s="4">
        <v>2026</v>
      </c>
      <c r="E280" s="4" t="s">
        <v>2244</v>
      </c>
      <c r="F280" s="4" t="s">
        <v>580</v>
      </c>
      <c r="G280" s="4" t="s">
        <v>17689</v>
      </c>
      <c r="H280" s="4" t="s">
        <v>17690</v>
      </c>
      <c r="I280" s="4" t="s">
        <v>17691</v>
      </c>
      <c r="J280" s="4" t="s">
        <v>555</v>
      </c>
      <c r="K280" s="4" t="s">
        <v>17703</v>
      </c>
      <c r="L280" s="4"/>
      <c r="M280" s="4" t="s">
        <v>17693</v>
      </c>
      <c r="N280" s="4"/>
      <c r="O280" s="4" t="s">
        <v>2246</v>
      </c>
      <c r="P280" s="14"/>
      <c r="Q280" s="14"/>
    </row>
    <row r="281" spans="1:17" ht="15" customHeight="1">
      <c r="A281" s="4" t="s">
        <v>2247</v>
      </c>
      <c r="B281" s="4" t="s">
        <v>529</v>
      </c>
      <c r="C281" s="4" t="s">
        <v>2248</v>
      </c>
      <c r="D281" s="4">
        <v>2025</v>
      </c>
      <c r="E281" s="4" t="s">
        <v>2250</v>
      </c>
      <c r="F281" s="4" t="s">
        <v>580</v>
      </c>
      <c r="G281" s="4" t="s">
        <v>17689</v>
      </c>
      <c r="H281" s="4" t="s">
        <v>17695</v>
      </c>
      <c r="I281" s="4" t="s">
        <v>17696</v>
      </c>
      <c r="J281" s="4" t="s">
        <v>17697</v>
      </c>
      <c r="K281" s="4"/>
      <c r="L281" s="4"/>
      <c r="M281" s="4" t="s">
        <v>17698</v>
      </c>
      <c r="N281" s="4"/>
      <c r="O281" s="4" t="s">
        <v>17816</v>
      </c>
    </row>
    <row r="282" spans="1:17" ht="15" customHeight="1">
      <c r="A282" s="4" t="s">
        <v>2253</v>
      </c>
      <c r="B282" s="4" t="s">
        <v>529</v>
      </c>
      <c r="C282" s="4" t="s">
        <v>2254</v>
      </c>
      <c r="D282" s="4">
        <v>2026</v>
      </c>
      <c r="E282" s="4" t="s">
        <v>2256</v>
      </c>
      <c r="F282" s="4" t="s">
        <v>580</v>
      </c>
      <c r="G282" s="4" t="s">
        <v>17689</v>
      </c>
      <c r="H282" s="4" t="s">
        <v>17690</v>
      </c>
      <c r="I282" s="4" t="s">
        <v>17691</v>
      </c>
      <c r="J282" s="4" t="s">
        <v>555</v>
      </c>
      <c r="K282" s="4" t="s">
        <v>17703</v>
      </c>
      <c r="L282" s="4"/>
      <c r="M282" s="4" t="s">
        <v>17693</v>
      </c>
      <c r="N282" s="4"/>
      <c r="O282" s="4" t="s">
        <v>17817</v>
      </c>
      <c r="P282" s="14"/>
      <c r="Q282" s="14"/>
    </row>
    <row r="283" spans="1:17" ht="15" customHeight="1">
      <c r="A283" s="4" t="s">
        <v>2259</v>
      </c>
      <c r="B283" s="4" t="s">
        <v>529</v>
      </c>
      <c r="C283" s="4" t="s">
        <v>2260</v>
      </c>
      <c r="D283" s="4">
        <v>2026</v>
      </c>
      <c r="E283" s="4" t="s">
        <v>2262</v>
      </c>
      <c r="F283" s="4" t="s">
        <v>1258</v>
      </c>
      <c r="G283" s="4" t="s">
        <v>17689</v>
      </c>
      <c r="H283" s="4" t="s">
        <v>17690</v>
      </c>
      <c r="I283" s="4" t="s">
        <v>17700</v>
      </c>
      <c r="J283" s="4" t="s">
        <v>17706</v>
      </c>
      <c r="K283" s="4"/>
      <c r="L283" s="4"/>
      <c r="M283" s="4" t="s">
        <v>17698</v>
      </c>
      <c r="N283" s="4"/>
      <c r="O283" s="4" t="s">
        <v>17818</v>
      </c>
    </row>
    <row r="284" spans="1:17" ht="15" customHeight="1">
      <c r="A284" s="4" t="s">
        <v>2265</v>
      </c>
      <c r="B284" s="4" t="s">
        <v>529</v>
      </c>
      <c r="C284" s="4" t="s">
        <v>2266</v>
      </c>
      <c r="D284" s="4">
        <v>2026</v>
      </c>
      <c r="E284" s="4" t="s">
        <v>2267</v>
      </c>
      <c r="F284" s="4" t="s">
        <v>580</v>
      </c>
      <c r="G284" s="4" t="s">
        <v>17689</v>
      </c>
      <c r="H284" s="4" t="s">
        <v>17690</v>
      </c>
      <c r="I284" s="4" t="s">
        <v>17700</v>
      </c>
      <c r="J284" s="4" t="s">
        <v>17706</v>
      </c>
      <c r="K284" s="4"/>
      <c r="L284" s="4"/>
      <c r="M284" s="4" t="s">
        <v>17693</v>
      </c>
      <c r="N284" s="4"/>
      <c r="O284" s="4" t="s">
        <v>2269</v>
      </c>
    </row>
    <row r="285" spans="1:17" ht="15" customHeight="1">
      <c r="A285" s="4" t="s">
        <v>107</v>
      </c>
      <c r="B285" s="4" t="s">
        <v>529</v>
      </c>
      <c r="C285" s="4" t="s">
        <v>108</v>
      </c>
      <c r="D285" s="4">
        <v>2026</v>
      </c>
      <c r="E285" s="4" t="s">
        <v>2271</v>
      </c>
      <c r="F285" s="4" t="s">
        <v>580</v>
      </c>
      <c r="G285" s="4" t="s">
        <v>17689</v>
      </c>
      <c r="H285" s="4" t="s">
        <v>17690</v>
      </c>
      <c r="I285" s="4" t="s">
        <v>17691</v>
      </c>
      <c r="J285" s="4" t="s">
        <v>555</v>
      </c>
      <c r="K285" s="4" t="s">
        <v>17703</v>
      </c>
      <c r="L285" s="4"/>
      <c r="M285" s="4" t="s">
        <v>17693</v>
      </c>
      <c r="N285" s="4" t="s">
        <v>17689</v>
      </c>
      <c r="O285" s="4" t="s">
        <v>2273</v>
      </c>
      <c r="P285" s="14"/>
      <c r="Q285" s="14"/>
    </row>
    <row r="286" spans="1:17" ht="15" customHeight="1">
      <c r="A286" s="4" t="s">
        <v>2274</v>
      </c>
      <c r="B286" s="4" t="s">
        <v>529</v>
      </c>
      <c r="C286" s="4" t="s">
        <v>2275</v>
      </c>
      <c r="D286" s="4">
        <v>2025</v>
      </c>
      <c r="E286" s="4" t="s">
        <v>2277</v>
      </c>
      <c r="F286" s="4" t="s">
        <v>580</v>
      </c>
      <c r="G286" s="4" t="s">
        <v>17689</v>
      </c>
      <c r="H286" s="4" t="s">
        <v>17690</v>
      </c>
      <c r="I286" s="4" t="s">
        <v>17700</v>
      </c>
      <c r="J286" s="4" t="s">
        <v>17706</v>
      </c>
      <c r="K286" s="4"/>
      <c r="L286" s="4"/>
      <c r="M286" s="4" t="s">
        <v>17698</v>
      </c>
      <c r="N286" s="4"/>
      <c r="O286" s="4" t="s">
        <v>17819</v>
      </c>
    </row>
    <row r="287" spans="1:17" ht="15" customHeight="1">
      <c r="A287" s="4" t="s">
        <v>110</v>
      </c>
      <c r="B287" s="4" t="s">
        <v>529</v>
      </c>
      <c r="C287" s="4" t="s">
        <v>111</v>
      </c>
      <c r="D287" s="4">
        <v>2025</v>
      </c>
      <c r="E287" s="4" t="s">
        <v>2281</v>
      </c>
      <c r="F287" s="4" t="s">
        <v>580</v>
      </c>
      <c r="G287" s="4" t="s">
        <v>17689</v>
      </c>
      <c r="H287" s="4" t="s">
        <v>17690</v>
      </c>
      <c r="I287" s="4" t="s">
        <v>17691</v>
      </c>
      <c r="J287" s="4" t="s">
        <v>555</v>
      </c>
      <c r="K287" s="4" t="s">
        <v>17703</v>
      </c>
      <c r="L287" s="4"/>
      <c r="M287" s="4" t="s">
        <v>17693</v>
      </c>
      <c r="N287" s="4" t="s">
        <v>17689</v>
      </c>
      <c r="O287" s="4" t="s">
        <v>2284</v>
      </c>
      <c r="P287" s="14"/>
      <c r="Q287" s="14"/>
    </row>
    <row r="288" spans="1:17" ht="15" customHeight="1">
      <c r="A288" s="4" t="s">
        <v>2285</v>
      </c>
      <c r="B288" s="4" t="s">
        <v>529</v>
      </c>
      <c r="C288" s="4" t="s">
        <v>2286</v>
      </c>
      <c r="D288" s="4">
        <v>2025</v>
      </c>
      <c r="E288" s="4" t="s">
        <v>2288</v>
      </c>
      <c r="F288" s="4" t="s">
        <v>580</v>
      </c>
      <c r="G288" s="4" t="s">
        <v>17689</v>
      </c>
      <c r="H288" s="4" t="s">
        <v>17695</v>
      </c>
      <c r="I288" s="4" t="s">
        <v>17696</v>
      </c>
      <c r="J288" s="4" t="s">
        <v>17697</v>
      </c>
      <c r="K288" s="4"/>
      <c r="L288" s="4"/>
      <c r="M288" s="4" t="s">
        <v>17698</v>
      </c>
      <c r="N288" s="4"/>
      <c r="O288" s="4" t="s">
        <v>2290</v>
      </c>
    </row>
    <row r="289" spans="1:17" ht="15" customHeight="1">
      <c r="A289" s="4" t="s">
        <v>2291</v>
      </c>
      <c r="B289" s="4" t="s">
        <v>529</v>
      </c>
      <c r="C289" s="4" t="s">
        <v>2292</v>
      </c>
      <c r="D289" s="4">
        <v>2025</v>
      </c>
      <c r="E289" s="4" t="s">
        <v>2294</v>
      </c>
      <c r="F289" s="4" t="s">
        <v>580</v>
      </c>
      <c r="G289" s="4" t="s">
        <v>17689</v>
      </c>
      <c r="H289" s="4" t="s">
        <v>17690</v>
      </c>
      <c r="I289" s="4" t="s">
        <v>17700</v>
      </c>
      <c r="J289" s="4" t="s">
        <v>17706</v>
      </c>
      <c r="K289" s="4"/>
      <c r="L289" s="4"/>
      <c r="M289" s="4" t="s">
        <v>17698</v>
      </c>
      <c r="N289" s="4"/>
      <c r="O289" s="4" t="s">
        <v>2296</v>
      </c>
    </row>
    <row r="290" spans="1:17" ht="15" customHeight="1">
      <c r="A290" s="4" t="s">
        <v>2297</v>
      </c>
      <c r="B290" s="4" t="s">
        <v>529</v>
      </c>
      <c r="C290" s="4" t="s">
        <v>2298</v>
      </c>
      <c r="D290" s="4">
        <v>2026</v>
      </c>
      <c r="E290" s="4" t="s">
        <v>2300</v>
      </c>
      <c r="F290" s="4" t="s">
        <v>580</v>
      </c>
      <c r="G290" s="4" t="s">
        <v>17689</v>
      </c>
      <c r="H290" s="4" t="s">
        <v>17695</v>
      </c>
      <c r="I290" s="4" t="s">
        <v>17696</v>
      </c>
      <c r="J290" s="4" t="s">
        <v>17697</v>
      </c>
      <c r="K290" s="4"/>
      <c r="L290" s="4"/>
      <c r="M290" s="4" t="s">
        <v>17698</v>
      </c>
      <c r="N290" s="4"/>
      <c r="O290" s="4" t="s">
        <v>2302</v>
      </c>
    </row>
    <row r="291" spans="1:17" ht="15" customHeight="1">
      <c r="A291" s="4" t="s">
        <v>2303</v>
      </c>
      <c r="B291" s="4" t="s">
        <v>529</v>
      </c>
      <c r="C291" s="4" t="s">
        <v>2304</v>
      </c>
      <c r="D291" s="4">
        <v>2026</v>
      </c>
      <c r="E291" s="4" t="s">
        <v>2306</v>
      </c>
      <c r="F291" s="4" t="s">
        <v>580</v>
      </c>
      <c r="G291" s="4" t="s">
        <v>17689</v>
      </c>
      <c r="H291" s="4" t="s">
        <v>17690</v>
      </c>
      <c r="I291" s="4" t="s">
        <v>17700</v>
      </c>
      <c r="J291" s="4" t="s">
        <v>17706</v>
      </c>
      <c r="K291" s="4"/>
      <c r="L291" s="4"/>
      <c r="M291" s="4" t="s">
        <v>17698</v>
      </c>
      <c r="N291" s="4"/>
      <c r="O291" s="4" t="s">
        <v>17820</v>
      </c>
    </row>
    <row r="292" spans="1:17" ht="15" customHeight="1">
      <c r="A292" s="4" t="s">
        <v>2309</v>
      </c>
      <c r="B292" s="4" t="s">
        <v>529</v>
      </c>
      <c r="C292" s="4" t="s">
        <v>2310</v>
      </c>
      <c r="D292" s="4">
        <v>2026</v>
      </c>
      <c r="E292" s="4" t="s">
        <v>747</v>
      </c>
      <c r="F292" s="4" t="s">
        <v>593</v>
      </c>
      <c r="G292" s="4" t="s">
        <v>17689</v>
      </c>
      <c r="H292" s="4" t="s">
        <v>17695</v>
      </c>
      <c r="I292" s="4" t="s">
        <v>17696</v>
      </c>
      <c r="J292" s="4" t="s">
        <v>17697</v>
      </c>
      <c r="K292" s="4"/>
      <c r="L292" s="4"/>
      <c r="M292" s="4" t="s">
        <v>17698</v>
      </c>
      <c r="N292" s="4"/>
      <c r="O292" s="4" t="s">
        <v>17821</v>
      </c>
    </row>
    <row r="293" spans="1:17" ht="15" customHeight="1">
      <c r="A293" s="4" t="s">
        <v>2314</v>
      </c>
      <c r="B293" s="4" t="s">
        <v>529</v>
      </c>
      <c r="C293" s="4" t="s">
        <v>2315</v>
      </c>
      <c r="D293" s="4">
        <v>2025</v>
      </c>
      <c r="E293" s="4" t="s">
        <v>2317</v>
      </c>
      <c r="F293" s="4" t="s">
        <v>580</v>
      </c>
      <c r="G293" s="4" t="s">
        <v>17689</v>
      </c>
      <c r="H293" s="4" t="s">
        <v>17695</v>
      </c>
      <c r="I293" s="4" t="s">
        <v>17696</v>
      </c>
      <c r="J293" s="4" t="s">
        <v>17697</v>
      </c>
      <c r="K293" s="4"/>
      <c r="L293" s="4"/>
      <c r="M293" s="4" t="s">
        <v>17698</v>
      </c>
      <c r="N293" s="4"/>
      <c r="O293" s="4" t="s">
        <v>2319</v>
      </c>
    </row>
    <row r="294" spans="1:17" ht="15" customHeight="1">
      <c r="A294" s="4" t="s">
        <v>2320</v>
      </c>
      <c r="B294" s="4" t="s">
        <v>529</v>
      </c>
      <c r="C294" s="4" t="s">
        <v>2321</v>
      </c>
      <c r="D294" s="4">
        <v>2026</v>
      </c>
      <c r="E294" s="4" t="s">
        <v>2323</v>
      </c>
      <c r="F294" s="4" t="s">
        <v>580</v>
      </c>
      <c r="G294" s="4" t="s">
        <v>17689</v>
      </c>
      <c r="H294" s="4" t="s">
        <v>17690</v>
      </c>
      <c r="I294" s="4" t="s">
        <v>17700</v>
      </c>
      <c r="J294" s="4" t="s">
        <v>17706</v>
      </c>
      <c r="K294" s="4"/>
      <c r="L294" s="4"/>
      <c r="M294" s="4" t="s">
        <v>17693</v>
      </c>
      <c r="N294" s="4"/>
      <c r="O294" s="4" t="s">
        <v>2325</v>
      </c>
    </row>
    <row r="295" spans="1:17" ht="15" customHeight="1">
      <c r="A295" s="4" t="s">
        <v>2326</v>
      </c>
      <c r="B295" s="4" t="s">
        <v>529</v>
      </c>
      <c r="C295" s="4" t="s">
        <v>2327</v>
      </c>
      <c r="D295" s="4">
        <v>2026</v>
      </c>
      <c r="E295" s="4" t="s">
        <v>2329</v>
      </c>
      <c r="F295" s="4" t="s">
        <v>580</v>
      </c>
      <c r="G295" s="4" t="s">
        <v>17689</v>
      </c>
      <c r="H295" s="4" t="s">
        <v>17695</v>
      </c>
      <c r="I295" s="4" t="s">
        <v>17696</v>
      </c>
      <c r="J295" s="4" t="s">
        <v>17697</v>
      </c>
      <c r="K295" s="4"/>
      <c r="L295" s="4"/>
      <c r="M295" s="4" t="s">
        <v>17698</v>
      </c>
      <c r="N295" s="4"/>
      <c r="O295" s="4" t="s">
        <v>2331</v>
      </c>
    </row>
    <row r="296" spans="1:17" ht="15" customHeight="1">
      <c r="A296" s="4" t="s">
        <v>2332</v>
      </c>
      <c r="B296" s="4" t="s">
        <v>529</v>
      </c>
      <c r="C296" s="4" t="s">
        <v>2333</v>
      </c>
      <c r="D296" s="4">
        <v>2026</v>
      </c>
      <c r="E296" s="4" t="s">
        <v>2335</v>
      </c>
      <c r="F296" s="4" t="s">
        <v>580</v>
      </c>
      <c r="G296" s="4" t="s">
        <v>17689</v>
      </c>
      <c r="H296" s="4" t="s">
        <v>17695</v>
      </c>
      <c r="I296" s="4" t="s">
        <v>17696</v>
      </c>
      <c r="J296" s="4" t="s">
        <v>17697</v>
      </c>
      <c r="K296" s="4"/>
      <c r="L296" s="4"/>
      <c r="M296" s="4" t="s">
        <v>17698</v>
      </c>
      <c r="N296" s="4"/>
      <c r="O296" s="4" t="s">
        <v>17822</v>
      </c>
    </row>
    <row r="297" spans="1:17" ht="15" customHeight="1">
      <c r="A297" s="4" t="s">
        <v>2339</v>
      </c>
      <c r="B297" s="4" t="s">
        <v>529</v>
      </c>
      <c r="C297" s="4" t="s">
        <v>2340</v>
      </c>
      <c r="D297" s="4">
        <v>2026</v>
      </c>
      <c r="E297" s="4" t="s">
        <v>2342</v>
      </c>
      <c r="F297" s="4" t="s">
        <v>580</v>
      </c>
      <c r="G297" s="4" t="s">
        <v>17689</v>
      </c>
      <c r="H297" s="4" t="s">
        <v>17690</v>
      </c>
      <c r="I297" s="4" t="s">
        <v>17700</v>
      </c>
      <c r="J297" s="4" t="s">
        <v>17706</v>
      </c>
      <c r="K297" s="4"/>
      <c r="L297" s="4"/>
      <c r="M297" s="4" t="s">
        <v>17693</v>
      </c>
      <c r="N297" s="4"/>
      <c r="O297" s="4" t="s">
        <v>17823</v>
      </c>
      <c r="P297" s="14"/>
      <c r="Q297" s="14"/>
    </row>
    <row r="298" spans="1:17" ht="15" customHeight="1">
      <c r="A298" s="4" t="s">
        <v>2345</v>
      </c>
      <c r="B298" s="4" t="s">
        <v>529</v>
      </c>
      <c r="C298" s="4" t="s">
        <v>2346</v>
      </c>
      <c r="D298" s="4">
        <v>2026</v>
      </c>
      <c r="E298" s="4" t="s">
        <v>2348</v>
      </c>
      <c r="F298" s="4" t="s">
        <v>580</v>
      </c>
      <c r="G298" s="4" t="s">
        <v>17689</v>
      </c>
      <c r="H298" s="4" t="s">
        <v>17695</v>
      </c>
      <c r="I298" s="4" t="s">
        <v>17696</v>
      </c>
      <c r="J298" s="4" t="s">
        <v>17697</v>
      </c>
      <c r="K298" s="4"/>
      <c r="L298" s="4"/>
      <c r="M298" s="4" t="s">
        <v>17698</v>
      </c>
      <c r="N298" s="4"/>
      <c r="O298" s="4" t="s">
        <v>2350</v>
      </c>
    </row>
    <row r="299" spans="1:17" ht="15" customHeight="1">
      <c r="A299" s="4" t="s">
        <v>2351</v>
      </c>
      <c r="B299" s="4" t="s">
        <v>529</v>
      </c>
      <c r="C299" s="4" t="s">
        <v>2352</v>
      </c>
      <c r="D299" s="4">
        <v>2026</v>
      </c>
      <c r="E299" s="4" t="s">
        <v>2098</v>
      </c>
      <c r="F299" s="4" t="s">
        <v>580</v>
      </c>
      <c r="G299" s="4" t="s">
        <v>17689</v>
      </c>
      <c r="H299" s="4" t="s">
        <v>17695</v>
      </c>
      <c r="I299" s="4" t="s">
        <v>17696</v>
      </c>
      <c r="J299" s="4" t="s">
        <v>17697</v>
      </c>
      <c r="K299" s="4"/>
      <c r="L299" s="4"/>
      <c r="M299" s="4" t="s">
        <v>17698</v>
      </c>
      <c r="N299" s="4"/>
      <c r="O299" s="4" t="s">
        <v>2355</v>
      </c>
    </row>
    <row r="300" spans="1:17" ht="15" customHeight="1">
      <c r="A300" s="4" t="s">
        <v>2356</v>
      </c>
      <c r="B300" s="4" t="s">
        <v>529</v>
      </c>
      <c r="C300" s="4" t="s">
        <v>2357</v>
      </c>
      <c r="D300" s="4">
        <v>2026</v>
      </c>
      <c r="E300" s="4" t="s">
        <v>2359</v>
      </c>
      <c r="F300" s="4" t="s">
        <v>1258</v>
      </c>
      <c r="G300" s="4" t="s">
        <v>17689</v>
      </c>
      <c r="H300" s="4" t="s">
        <v>17690</v>
      </c>
      <c r="I300" s="4" t="s">
        <v>17700</v>
      </c>
      <c r="J300" s="4" t="s">
        <v>17706</v>
      </c>
      <c r="K300" s="4"/>
      <c r="L300" s="4"/>
      <c r="M300" s="4" t="s">
        <v>17693</v>
      </c>
      <c r="N300" s="4"/>
      <c r="O300" s="4" t="s">
        <v>2361</v>
      </c>
    </row>
    <row r="301" spans="1:17" ht="15" customHeight="1">
      <c r="A301" s="4" t="s">
        <v>2362</v>
      </c>
      <c r="B301" s="4" t="s">
        <v>529</v>
      </c>
      <c r="C301" s="4" t="s">
        <v>2363</v>
      </c>
      <c r="D301" s="4">
        <v>2026</v>
      </c>
      <c r="E301" s="4" t="s">
        <v>2365</v>
      </c>
      <c r="F301" s="4" t="s">
        <v>580</v>
      </c>
      <c r="G301" s="4" t="s">
        <v>17689</v>
      </c>
      <c r="H301" s="4" t="s">
        <v>17695</v>
      </c>
      <c r="I301" s="4" t="s">
        <v>17696</v>
      </c>
      <c r="J301" s="4" t="s">
        <v>17697</v>
      </c>
      <c r="K301" s="4"/>
      <c r="L301" s="4"/>
      <c r="M301" s="4" t="s">
        <v>17698</v>
      </c>
      <c r="N301" s="4"/>
      <c r="O301" s="4" t="s">
        <v>2367</v>
      </c>
    </row>
    <row r="302" spans="1:17" ht="15" customHeight="1">
      <c r="A302" s="4" t="s">
        <v>2368</v>
      </c>
      <c r="B302" s="4" t="s">
        <v>529</v>
      </c>
      <c r="C302" s="4" t="s">
        <v>2369</v>
      </c>
      <c r="D302" s="4">
        <v>2026</v>
      </c>
      <c r="E302" s="4" t="s">
        <v>747</v>
      </c>
      <c r="F302" s="4" t="s">
        <v>593</v>
      </c>
      <c r="G302" s="4" t="s">
        <v>17689</v>
      </c>
      <c r="H302" s="4" t="s">
        <v>17695</v>
      </c>
      <c r="I302" s="4" t="s">
        <v>17696</v>
      </c>
      <c r="J302" s="4" t="s">
        <v>17697</v>
      </c>
      <c r="K302" s="4"/>
      <c r="L302" s="4"/>
      <c r="M302" s="4" t="s">
        <v>17698</v>
      </c>
      <c r="N302" s="4"/>
      <c r="O302" s="4" t="s">
        <v>17824</v>
      </c>
    </row>
    <row r="303" spans="1:17" ht="15" customHeight="1">
      <c r="A303" s="4" t="s">
        <v>2373</v>
      </c>
      <c r="B303" s="4" t="s">
        <v>529</v>
      </c>
      <c r="C303" s="4" t="s">
        <v>2374</v>
      </c>
      <c r="D303" s="4">
        <v>2026</v>
      </c>
      <c r="E303" s="4" t="s">
        <v>2376</v>
      </c>
      <c r="F303" s="4" t="s">
        <v>580</v>
      </c>
      <c r="G303" s="4" t="s">
        <v>17689</v>
      </c>
      <c r="H303" s="4" t="s">
        <v>17690</v>
      </c>
      <c r="I303" s="4" t="s">
        <v>17700</v>
      </c>
      <c r="J303" s="4" t="s">
        <v>17706</v>
      </c>
      <c r="K303" s="4"/>
      <c r="L303" s="4"/>
      <c r="M303" s="4" t="s">
        <v>17698</v>
      </c>
      <c r="N303" s="4"/>
      <c r="O303" s="4" t="s">
        <v>17825</v>
      </c>
    </row>
    <row r="304" spans="1:17" ht="15" customHeight="1">
      <c r="A304" s="4" t="s">
        <v>2379</v>
      </c>
      <c r="B304" s="4" t="s">
        <v>529</v>
      </c>
      <c r="C304" s="4" t="s">
        <v>2380</v>
      </c>
      <c r="D304" s="4">
        <v>2025</v>
      </c>
      <c r="E304" s="4" t="s">
        <v>2382</v>
      </c>
      <c r="F304" s="4" t="s">
        <v>580</v>
      </c>
      <c r="G304" s="4" t="s">
        <v>17689</v>
      </c>
      <c r="H304" s="4" t="s">
        <v>17690</v>
      </c>
      <c r="I304" s="4" t="s">
        <v>17700</v>
      </c>
      <c r="J304" s="4" t="s">
        <v>17706</v>
      </c>
      <c r="K304" s="4"/>
      <c r="L304" s="4"/>
      <c r="M304" s="4" t="s">
        <v>17698</v>
      </c>
      <c r="N304" s="4"/>
      <c r="O304" s="4" t="s">
        <v>2385</v>
      </c>
    </row>
    <row r="305" spans="1:17" ht="15" customHeight="1">
      <c r="A305" s="4" t="s">
        <v>354</v>
      </c>
      <c r="B305" s="4" t="s">
        <v>529</v>
      </c>
      <c r="C305" s="4" t="s">
        <v>355</v>
      </c>
      <c r="D305" s="4">
        <v>2025</v>
      </c>
      <c r="E305" s="4" t="s">
        <v>2387</v>
      </c>
      <c r="F305" s="4" t="s">
        <v>580</v>
      </c>
      <c r="G305" s="4" t="s">
        <v>17689</v>
      </c>
      <c r="H305" s="4" t="s">
        <v>17690</v>
      </c>
      <c r="I305" s="4" t="s">
        <v>17700</v>
      </c>
      <c r="J305" s="4" t="s">
        <v>17701</v>
      </c>
      <c r="K305" s="4"/>
      <c r="L305" s="4"/>
      <c r="M305" s="4" t="s">
        <v>17698</v>
      </c>
      <c r="N305" s="4" t="s">
        <v>17689</v>
      </c>
      <c r="O305" s="4" t="s">
        <v>356</v>
      </c>
    </row>
    <row r="306" spans="1:17" ht="15" customHeight="1">
      <c r="A306" s="4" t="s">
        <v>2389</v>
      </c>
      <c r="B306" s="4" t="s">
        <v>529</v>
      </c>
      <c r="C306" s="4" t="s">
        <v>2390</v>
      </c>
      <c r="D306" s="4">
        <v>2025</v>
      </c>
      <c r="E306" s="4" t="s">
        <v>2392</v>
      </c>
      <c r="F306" s="4" t="s">
        <v>580</v>
      </c>
      <c r="G306" s="4" t="s">
        <v>17689</v>
      </c>
      <c r="H306" s="4" t="s">
        <v>17690</v>
      </c>
      <c r="I306" s="4" t="s">
        <v>17691</v>
      </c>
      <c r="J306" s="4" t="s">
        <v>555</v>
      </c>
      <c r="K306" s="4" t="s">
        <v>17703</v>
      </c>
      <c r="L306" s="4"/>
      <c r="M306" s="4" t="s">
        <v>17693</v>
      </c>
      <c r="N306" s="4"/>
      <c r="O306" s="4" t="s">
        <v>17826</v>
      </c>
      <c r="P306" s="14"/>
      <c r="Q306" s="14"/>
    </row>
    <row r="307" spans="1:17" ht="15" customHeight="1">
      <c r="A307" s="4" t="s">
        <v>2395</v>
      </c>
      <c r="B307" s="4" t="s">
        <v>529</v>
      </c>
      <c r="C307" s="4" t="s">
        <v>2396</v>
      </c>
      <c r="D307" s="4">
        <v>2025</v>
      </c>
      <c r="E307" s="4" t="s">
        <v>2398</v>
      </c>
      <c r="F307" s="4" t="s">
        <v>580</v>
      </c>
      <c r="G307" s="4" t="s">
        <v>17689</v>
      </c>
      <c r="H307" s="4" t="s">
        <v>17690</v>
      </c>
      <c r="I307" s="4" t="s">
        <v>17700</v>
      </c>
      <c r="J307" s="4" t="s">
        <v>17701</v>
      </c>
      <c r="K307" s="4"/>
      <c r="L307" s="4"/>
      <c r="M307" s="4" t="s">
        <v>17698</v>
      </c>
      <c r="N307" s="4"/>
      <c r="O307" s="4" t="s">
        <v>17827</v>
      </c>
    </row>
    <row r="308" spans="1:17" ht="15" customHeight="1">
      <c r="A308" s="4" t="s">
        <v>2401</v>
      </c>
      <c r="B308" s="4" t="s">
        <v>529</v>
      </c>
      <c r="C308" s="4" t="s">
        <v>2402</v>
      </c>
      <c r="D308" s="4">
        <v>2025</v>
      </c>
      <c r="E308" s="4" t="s">
        <v>2404</v>
      </c>
      <c r="F308" s="4" t="s">
        <v>593</v>
      </c>
      <c r="G308" s="4" t="s">
        <v>17689</v>
      </c>
      <c r="H308" s="4" t="s">
        <v>17690</v>
      </c>
      <c r="I308" s="4" t="s">
        <v>17700</v>
      </c>
      <c r="J308" s="4" t="s">
        <v>17706</v>
      </c>
      <c r="K308" s="4"/>
      <c r="L308" s="4"/>
      <c r="M308" s="4" t="s">
        <v>17693</v>
      </c>
      <c r="N308" s="4"/>
      <c r="O308" s="4" t="s">
        <v>17828</v>
      </c>
    </row>
    <row r="309" spans="1:17" ht="15" customHeight="1">
      <c r="A309" s="4" t="s">
        <v>2408</v>
      </c>
      <c r="B309" s="4" t="s">
        <v>529</v>
      </c>
      <c r="C309" s="4" t="s">
        <v>2409</v>
      </c>
      <c r="D309" s="4">
        <v>2025</v>
      </c>
      <c r="E309" s="4" t="s">
        <v>2359</v>
      </c>
      <c r="F309" s="4" t="s">
        <v>1258</v>
      </c>
      <c r="G309" s="4" t="s">
        <v>17689</v>
      </c>
      <c r="H309" s="4" t="s">
        <v>17690</v>
      </c>
      <c r="I309" s="4" t="s">
        <v>17700</v>
      </c>
      <c r="J309" s="4" t="s">
        <v>17706</v>
      </c>
      <c r="K309" s="4"/>
      <c r="L309" s="4"/>
      <c r="M309" s="4" t="s">
        <v>17698</v>
      </c>
      <c r="N309" s="4"/>
      <c r="O309" s="4" t="s">
        <v>2412</v>
      </c>
    </row>
    <row r="310" spans="1:17" ht="15" customHeight="1">
      <c r="A310" s="4" t="s">
        <v>314</v>
      </c>
      <c r="B310" s="4" t="s">
        <v>529</v>
      </c>
      <c r="C310" s="4" t="s">
        <v>315</v>
      </c>
      <c r="D310" s="4">
        <v>2025</v>
      </c>
      <c r="E310" s="4" t="s">
        <v>2414</v>
      </c>
      <c r="F310" s="4" t="s">
        <v>580</v>
      </c>
      <c r="G310" s="4" t="s">
        <v>17689</v>
      </c>
      <c r="H310" s="4" t="s">
        <v>17690</v>
      </c>
      <c r="I310" s="4" t="s">
        <v>17700</v>
      </c>
      <c r="J310" s="4" t="s">
        <v>17706</v>
      </c>
      <c r="K310" s="4"/>
      <c r="L310" s="4"/>
      <c r="M310" s="4" t="s">
        <v>17698</v>
      </c>
      <c r="N310" s="4" t="s">
        <v>17689</v>
      </c>
      <c r="O310" s="4" t="s">
        <v>17829</v>
      </c>
    </row>
    <row r="311" spans="1:17" ht="15" customHeight="1">
      <c r="A311" s="4" t="s">
        <v>2417</v>
      </c>
      <c r="B311" s="4" t="s">
        <v>529</v>
      </c>
      <c r="C311" s="4" t="s">
        <v>2418</v>
      </c>
      <c r="D311" s="4">
        <v>2026</v>
      </c>
      <c r="E311" s="4" t="s">
        <v>747</v>
      </c>
      <c r="F311" s="4" t="s">
        <v>593</v>
      </c>
      <c r="G311" s="4" t="s">
        <v>17689</v>
      </c>
      <c r="H311" s="4" t="s">
        <v>17690</v>
      </c>
      <c r="I311" s="4" t="s">
        <v>17700</v>
      </c>
      <c r="J311" s="4" t="s">
        <v>17706</v>
      </c>
      <c r="K311" s="4"/>
      <c r="L311" s="4"/>
      <c r="M311" s="4" t="s">
        <v>17698</v>
      </c>
      <c r="N311" s="4"/>
      <c r="O311" s="4" t="s">
        <v>17830</v>
      </c>
    </row>
    <row r="312" spans="1:17" ht="15" customHeight="1">
      <c r="A312" s="4" t="s">
        <v>2422</v>
      </c>
      <c r="B312" s="4" t="s">
        <v>529</v>
      </c>
      <c r="C312" s="4" t="s">
        <v>2423</v>
      </c>
      <c r="D312" s="4">
        <v>2026</v>
      </c>
      <c r="E312" s="4" t="s">
        <v>2425</v>
      </c>
      <c r="F312" s="4" t="s">
        <v>580</v>
      </c>
      <c r="G312" s="4" t="s">
        <v>17689</v>
      </c>
      <c r="H312" s="4" t="s">
        <v>17690</v>
      </c>
      <c r="I312" s="4" t="s">
        <v>17700</v>
      </c>
      <c r="J312" s="4" t="s">
        <v>17706</v>
      </c>
      <c r="K312" s="4"/>
      <c r="L312" s="4"/>
      <c r="M312" s="4" t="s">
        <v>17698</v>
      </c>
      <c r="N312" s="4"/>
      <c r="O312" s="4" t="s">
        <v>2427</v>
      </c>
      <c r="P312" s="14"/>
      <c r="Q312" s="14"/>
    </row>
    <row r="313" spans="1:17" ht="15" customHeight="1">
      <c r="A313" s="4" t="s">
        <v>2428</v>
      </c>
      <c r="B313" s="4" t="s">
        <v>529</v>
      </c>
      <c r="C313" s="4" t="s">
        <v>2429</v>
      </c>
      <c r="D313" s="4">
        <v>2025</v>
      </c>
      <c r="E313" s="4" t="s">
        <v>2431</v>
      </c>
      <c r="F313" s="4" t="s">
        <v>580</v>
      </c>
      <c r="G313" s="4" t="s">
        <v>17689</v>
      </c>
      <c r="H313" s="4" t="s">
        <v>17695</v>
      </c>
      <c r="I313" s="4" t="s">
        <v>17696</v>
      </c>
      <c r="J313" s="4" t="s">
        <v>17697</v>
      </c>
      <c r="K313" s="4"/>
      <c r="L313" s="4"/>
      <c r="M313" s="4" t="s">
        <v>17698</v>
      </c>
      <c r="N313" s="4"/>
      <c r="O313" s="4" t="s">
        <v>17831</v>
      </c>
    </row>
    <row r="314" spans="1:17" ht="15" customHeight="1">
      <c r="A314" s="4" t="s">
        <v>2434</v>
      </c>
      <c r="B314" s="4" t="s">
        <v>529</v>
      </c>
      <c r="C314" s="4" t="s">
        <v>2435</v>
      </c>
      <c r="D314" s="4">
        <v>2026</v>
      </c>
      <c r="E314" s="4" t="s">
        <v>2221</v>
      </c>
      <c r="F314" s="4" t="s">
        <v>580</v>
      </c>
      <c r="G314" s="4" t="s">
        <v>17689</v>
      </c>
      <c r="H314" s="4" t="s">
        <v>17690</v>
      </c>
      <c r="I314" s="4" t="s">
        <v>17700</v>
      </c>
      <c r="J314" s="4" t="s">
        <v>17706</v>
      </c>
      <c r="K314" s="4"/>
      <c r="L314" s="4"/>
      <c r="M314" s="4" t="s">
        <v>17698</v>
      </c>
      <c r="N314" s="4"/>
      <c r="O314" s="4" t="s">
        <v>2438</v>
      </c>
    </row>
    <row r="315" spans="1:17" ht="15" customHeight="1">
      <c r="A315" s="4" t="s">
        <v>2439</v>
      </c>
      <c r="B315" s="4" t="s">
        <v>529</v>
      </c>
      <c r="C315" s="4" t="s">
        <v>2440</v>
      </c>
      <c r="D315" s="4">
        <v>2024</v>
      </c>
      <c r="E315" s="4" t="s">
        <v>2442</v>
      </c>
      <c r="F315" s="4" t="s">
        <v>580</v>
      </c>
      <c r="G315" s="4" t="s">
        <v>17689</v>
      </c>
      <c r="H315" s="4" t="s">
        <v>17690</v>
      </c>
      <c r="I315" s="4" t="s">
        <v>17700</v>
      </c>
      <c r="J315" s="4" t="s">
        <v>17706</v>
      </c>
      <c r="K315" s="4"/>
      <c r="L315" s="4"/>
      <c r="M315" s="4" t="s">
        <v>17698</v>
      </c>
      <c r="N315" s="4"/>
      <c r="O315" s="4" t="s">
        <v>17832</v>
      </c>
      <c r="P315" s="14"/>
      <c r="Q315" s="14"/>
    </row>
    <row r="316" spans="1:17" ht="15" customHeight="1">
      <c r="A316" s="4" t="s">
        <v>2445</v>
      </c>
      <c r="B316" s="4" t="s">
        <v>529</v>
      </c>
      <c r="C316" s="4" t="s">
        <v>2446</v>
      </c>
      <c r="D316" s="4">
        <v>2026</v>
      </c>
      <c r="E316" s="4" t="s">
        <v>1788</v>
      </c>
      <c r="F316" s="4" t="s">
        <v>580</v>
      </c>
      <c r="G316" s="4" t="s">
        <v>17689</v>
      </c>
      <c r="H316" s="4" t="s">
        <v>17690</v>
      </c>
      <c r="I316" s="4" t="s">
        <v>17700</v>
      </c>
      <c r="J316" s="4" t="s">
        <v>17706</v>
      </c>
      <c r="K316" s="4"/>
      <c r="L316" s="4"/>
      <c r="M316" s="4" t="s">
        <v>17698</v>
      </c>
      <c r="N316" s="4"/>
      <c r="O316" s="4" t="s">
        <v>2449</v>
      </c>
    </row>
    <row r="317" spans="1:17" ht="15" customHeight="1">
      <c r="A317" s="4" t="s">
        <v>2450</v>
      </c>
      <c r="B317" s="4" t="s">
        <v>529</v>
      </c>
      <c r="C317" s="4" t="s">
        <v>2452</v>
      </c>
      <c r="D317" s="4">
        <v>2025</v>
      </c>
      <c r="E317" s="4" t="s">
        <v>2454</v>
      </c>
      <c r="F317" s="4" t="s">
        <v>1258</v>
      </c>
      <c r="G317" s="4" t="s">
        <v>17689</v>
      </c>
      <c r="H317" s="4" t="s">
        <v>17690</v>
      </c>
      <c r="I317" s="4" t="s">
        <v>17700</v>
      </c>
      <c r="J317" s="4" t="s">
        <v>17706</v>
      </c>
      <c r="K317" s="4"/>
      <c r="L317" s="4"/>
      <c r="M317" s="4" t="s">
        <v>17698</v>
      </c>
      <c r="N317" s="4"/>
      <c r="O317" s="4" t="s">
        <v>17833</v>
      </c>
    </row>
    <row r="318" spans="1:17" ht="15" customHeight="1">
      <c r="A318" s="4" t="s">
        <v>2457</v>
      </c>
      <c r="B318" s="4" t="s">
        <v>529</v>
      </c>
      <c r="C318" s="4" t="s">
        <v>2458</v>
      </c>
      <c r="D318" s="4">
        <v>2025</v>
      </c>
      <c r="E318" s="4" t="s">
        <v>2460</v>
      </c>
      <c r="F318" s="4" t="s">
        <v>580</v>
      </c>
      <c r="G318" s="4" t="s">
        <v>17689</v>
      </c>
      <c r="H318" s="4" t="s">
        <v>17690</v>
      </c>
      <c r="I318" s="4" t="s">
        <v>17700</v>
      </c>
      <c r="J318" s="4" t="s">
        <v>17706</v>
      </c>
      <c r="K318" s="4"/>
      <c r="L318" s="4"/>
      <c r="M318" s="4" t="s">
        <v>17698</v>
      </c>
      <c r="N318" s="4"/>
      <c r="O318" s="4" t="s">
        <v>2462</v>
      </c>
    </row>
    <row r="319" spans="1:17" ht="15" customHeight="1">
      <c r="A319" s="4" t="s">
        <v>2463</v>
      </c>
      <c r="B319" s="4" t="s">
        <v>529</v>
      </c>
      <c r="C319" s="4" t="s">
        <v>2464</v>
      </c>
      <c r="D319" s="4">
        <v>2026</v>
      </c>
      <c r="E319" s="4" t="s">
        <v>2466</v>
      </c>
      <c r="F319" s="4" t="s">
        <v>580</v>
      </c>
      <c r="G319" s="4" t="s">
        <v>17689</v>
      </c>
      <c r="H319" s="4" t="s">
        <v>17690</v>
      </c>
      <c r="I319" s="4" t="s">
        <v>17700</v>
      </c>
      <c r="J319" s="4" t="s">
        <v>17706</v>
      </c>
      <c r="K319" s="4"/>
      <c r="L319" s="4"/>
      <c r="M319" s="4" t="s">
        <v>17698</v>
      </c>
      <c r="N319" s="4"/>
      <c r="O319" s="4" t="s">
        <v>17834</v>
      </c>
      <c r="P319" s="14"/>
      <c r="Q319" s="14"/>
    </row>
    <row r="320" spans="1:17" ht="15" customHeight="1">
      <c r="A320" s="4" t="s">
        <v>2469</v>
      </c>
      <c r="B320" s="4" t="s">
        <v>529</v>
      </c>
      <c r="C320" s="4" t="s">
        <v>2470</v>
      </c>
      <c r="D320" s="4">
        <v>2026</v>
      </c>
      <c r="E320" s="4" t="s">
        <v>2472</v>
      </c>
      <c r="F320" s="4" t="s">
        <v>1258</v>
      </c>
      <c r="G320" s="4" t="s">
        <v>17689</v>
      </c>
      <c r="H320" s="4" t="s">
        <v>17695</v>
      </c>
      <c r="I320" s="4" t="s">
        <v>17696</v>
      </c>
      <c r="J320" s="4" t="s">
        <v>17697</v>
      </c>
      <c r="K320" s="4"/>
      <c r="L320" s="4"/>
      <c r="M320" s="4" t="s">
        <v>17698</v>
      </c>
      <c r="N320" s="4"/>
      <c r="O320" s="4" t="s">
        <v>2474</v>
      </c>
    </row>
    <row r="321" spans="1:17" ht="15" customHeight="1">
      <c r="A321" s="4" t="s">
        <v>2475</v>
      </c>
      <c r="B321" s="4" t="s">
        <v>529</v>
      </c>
      <c r="C321" s="4" t="s">
        <v>2476</v>
      </c>
      <c r="D321" s="4">
        <v>2026</v>
      </c>
      <c r="E321" s="4" t="s">
        <v>2478</v>
      </c>
      <c r="F321" s="4" t="s">
        <v>580</v>
      </c>
      <c r="G321" s="4" t="s">
        <v>17689</v>
      </c>
      <c r="H321" s="4" t="s">
        <v>17690</v>
      </c>
      <c r="I321" s="4" t="s">
        <v>17700</v>
      </c>
      <c r="J321" s="4" t="s">
        <v>17706</v>
      </c>
      <c r="K321" s="4"/>
      <c r="L321" s="4"/>
      <c r="M321" s="4" t="s">
        <v>17698</v>
      </c>
      <c r="N321" s="4"/>
      <c r="O321" s="4" t="s">
        <v>2480</v>
      </c>
    </row>
    <row r="322" spans="1:17" ht="15" customHeight="1">
      <c r="A322" s="4" t="s">
        <v>2481</v>
      </c>
      <c r="B322" s="4" t="s">
        <v>529</v>
      </c>
      <c r="C322" s="4" t="s">
        <v>2482</v>
      </c>
      <c r="D322" s="4">
        <v>2026</v>
      </c>
      <c r="E322" s="4" t="s">
        <v>2329</v>
      </c>
      <c r="F322" s="4" t="s">
        <v>580</v>
      </c>
      <c r="G322" s="4" t="s">
        <v>17689</v>
      </c>
      <c r="H322" s="4" t="s">
        <v>17695</v>
      </c>
      <c r="I322" s="4" t="s">
        <v>17696</v>
      </c>
      <c r="J322" s="4" t="s">
        <v>17697</v>
      </c>
      <c r="K322" s="4"/>
      <c r="L322" s="4"/>
      <c r="M322" s="4" t="s">
        <v>17698</v>
      </c>
      <c r="N322" s="4"/>
      <c r="O322" s="4" t="s">
        <v>2485</v>
      </c>
    </row>
    <row r="323" spans="1:17" ht="15" customHeight="1">
      <c r="A323" s="4" t="s">
        <v>2486</v>
      </c>
      <c r="B323" s="4" t="s">
        <v>529</v>
      </c>
      <c r="C323" s="4" t="s">
        <v>2487</v>
      </c>
      <c r="D323" s="4">
        <v>2026</v>
      </c>
      <c r="E323" s="4" t="s">
        <v>1239</v>
      </c>
      <c r="F323" s="4" t="s">
        <v>580</v>
      </c>
      <c r="G323" s="4" t="s">
        <v>17689</v>
      </c>
      <c r="H323" s="4" t="s">
        <v>17690</v>
      </c>
      <c r="I323" s="4" t="s">
        <v>17691</v>
      </c>
      <c r="J323" s="4" t="s">
        <v>555</v>
      </c>
      <c r="K323" s="4" t="s">
        <v>17703</v>
      </c>
      <c r="L323" s="4"/>
      <c r="M323" s="4" t="s">
        <v>17693</v>
      </c>
      <c r="N323" s="4"/>
      <c r="O323" s="4" t="s">
        <v>2490</v>
      </c>
      <c r="P323" s="14"/>
      <c r="Q323" s="14"/>
    </row>
    <row r="324" spans="1:17" ht="15" customHeight="1">
      <c r="A324" s="4" t="s">
        <v>2491</v>
      </c>
      <c r="B324" s="4" t="s">
        <v>529</v>
      </c>
      <c r="C324" s="4" t="s">
        <v>2492</v>
      </c>
      <c r="D324" s="4">
        <v>2026</v>
      </c>
      <c r="E324" s="4" t="s">
        <v>2494</v>
      </c>
      <c r="F324" s="4" t="s">
        <v>580</v>
      </c>
      <c r="G324" s="4" t="s">
        <v>17689</v>
      </c>
      <c r="H324" s="4" t="s">
        <v>17695</v>
      </c>
      <c r="I324" s="4" t="s">
        <v>17696</v>
      </c>
      <c r="J324" s="4" t="s">
        <v>17697</v>
      </c>
      <c r="K324" s="4"/>
      <c r="L324" s="4"/>
      <c r="M324" s="4" t="s">
        <v>17698</v>
      </c>
      <c r="N324" s="4"/>
      <c r="O324" s="4" t="s">
        <v>17835</v>
      </c>
    </row>
    <row r="325" spans="1:17" ht="15" customHeight="1">
      <c r="A325" s="4" t="s">
        <v>2497</v>
      </c>
      <c r="B325" s="4" t="s">
        <v>529</v>
      </c>
      <c r="C325" s="4" t="s">
        <v>2498</v>
      </c>
      <c r="D325" s="4">
        <v>2026</v>
      </c>
      <c r="E325" s="4" t="s">
        <v>1799</v>
      </c>
      <c r="F325" s="4" t="s">
        <v>580</v>
      </c>
      <c r="G325" s="4" t="s">
        <v>17689</v>
      </c>
      <c r="H325" s="4" t="s">
        <v>17690</v>
      </c>
      <c r="I325" s="4" t="s">
        <v>17700</v>
      </c>
      <c r="J325" s="4" t="s">
        <v>17706</v>
      </c>
      <c r="K325" s="4"/>
      <c r="L325" s="4"/>
      <c r="M325" s="4" t="s">
        <v>17698</v>
      </c>
      <c r="N325" s="4"/>
      <c r="O325" s="4" t="s">
        <v>2501</v>
      </c>
    </row>
    <row r="326" spans="1:17" ht="15" customHeight="1">
      <c r="A326" s="4" t="s">
        <v>2502</v>
      </c>
      <c r="B326" s="4" t="s">
        <v>529</v>
      </c>
      <c r="C326" s="4" t="s">
        <v>2503</v>
      </c>
      <c r="D326" s="4">
        <v>2026</v>
      </c>
      <c r="E326" s="4" t="s">
        <v>2306</v>
      </c>
      <c r="F326" s="4" t="s">
        <v>580</v>
      </c>
      <c r="G326" s="4" t="s">
        <v>17689</v>
      </c>
      <c r="H326" s="4" t="s">
        <v>17690</v>
      </c>
      <c r="I326" s="4" t="s">
        <v>17700</v>
      </c>
      <c r="J326" s="4" t="s">
        <v>17701</v>
      </c>
      <c r="K326" s="4"/>
      <c r="L326" s="4"/>
      <c r="M326" s="4" t="s">
        <v>17698</v>
      </c>
      <c r="N326" s="4"/>
      <c r="O326" s="4" t="s">
        <v>2506</v>
      </c>
    </row>
    <row r="327" spans="1:17" ht="15" customHeight="1">
      <c r="A327" s="4" t="s">
        <v>2507</v>
      </c>
      <c r="B327" s="4" t="s">
        <v>529</v>
      </c>
      <c r="C327" s="4" t="s">
        <v>2508</v>
      </c>
      <c r="D327" s="4">
        <v>2026</v>
      </c>
      <c r="E327" s="4" t="s">
        <v>2510</v>
      </c>
      <c r="F327" s="4" t="s">
        <v>580</v>
      </c>
      <c r="G327" s="4" t="s">
        <v>17689</v>
      </c>
      <c r="H327" s="4" t="s">
        <v>17690</v>
      </c>
      <c r="I327" s="4" t="s">
        <v>17700</v>
      </c>
      <c r="J327" s="4" t="s">
        <v>17706</v>
      </c>
      <c r="K327" s="4"/>
      <c r="L327" s="4"/>
      <c r="M327" s="4" t="s">
        <v>17698</v>
      </c>
      <c r="N327" s="4"/>
      <c r="O327" s="4" t="s">
        <v>2512</v>
      </c>
    </row>
    <row r="328" spans="1:17" ht="15" customHeight="1">
      <c r="A328" s="4" t="s">
        <v>2513</v>
      </c>
      <c r="B328" s="4" t="s">
        <v>529</v>
      </c>
      <c r="C328" s="4" t="s">
        <v>2514</v>
      </c>
      <c r="D328" s="4">
        <v>2026</v>
      </c>
      <c r="E328" s="4" t="s">
        <v>2516</v>
      </c>
      <c r="F328" s="4" t="s">
        <v>580</v>
      </c>
      <c r="G328" s="4" t="s">
        <v>17689</v>
      </c>
      <c r="H328" s="4" t="s">
        <v>17690</v>
      </c>
      <c r="I328" s="4" t="s">
        <v>17700</v>
      </c>
      <c r="J328" s="4" t="s">
        <v>17701</v>
      </c>
      <c r="K328" s="4"/>
      <c r="L328" s="4"/>
      <c r="M328" s="4" t="s">
        <v>17698</v>
      </c>
      <c r="N328" s="4"/>
      <c r="O328" s="4" t="s">
        <v>2518</v>
      </c>
    </row>
    <row r="329" spans="1:17" ht="15" customHeight="1">
      <c r="A329" s="4" t="s">
        <v>2519</v>
      </c>
      <c r="B329" s="4" t="s">
        <v>529</v>
      </c>
      <c r="C329" s="4" t="s">
        <v>2520</v>
      </c>
      <c r="D329" s="4">
        <v>2026</v>
      </c>
      <c r="E329" s="4" t="s">
        <v>2522</v>
      </c>
      <c r="F329" s="4" t="s">
        <v>580</v>
      </c>
      <c r="G329" s="4" t="s">
        <v>17689</v>
      </c>
      <c r="H329" s="4" t="s">
        <v>17690</v>
      </c>
      <c r="I329" s="4" t="s">
        <v>17700</v>
      </c>
      <c r="J329" s="4" t="s">
        <v>17706</v>
      </c>
      <c r="K329" s="4"/>
      <c r="L329" s="4"/>
      <c r="M329" s="4" t="s">
        <v>17698</v>
      </c>
      <c r="N329" s="4"/>
      <c r="O329" s="4" t="s">
        <v>17836</v>
      </c>
    </row>
    <row r="330" spans="1:17" ht="15" customHeight="1">
      <c r="A330" s="4" t="s">
        <v>2525</v>
      </c>
      <c r="B330" s="4" t="s">
        <v>529</v>
      </c>
      <c r="C330" s="4" t="s">
        <v>2526</v>
      </c>
      <c r="D330" s="4">
        <v>2026</v>
      </c>
      <c r="E330" s="4" t="s">
        <v>1863</v>
      </c>
      <c r="F330" s="4" t="s">
        <v>580</v>
      </c>
      <c r="G330" s="4" t="s">
        <v>17689</v>
      </c>
      <c r="H330" s="4" t="s">
        <v>17695</v>
      </c>
      <c r="I330" s="4" t="s">
        <v>17696</v>
      </c>
      <c r="J330" s="4" t="s">
        <v>17697</v>
      </c>
      <c r="K330" s="4"/>
      <c r="L330" s="4"/>
      <c r="M330" s="4" t="s">
        <v>17698</v>
      </c>
      <c r="N330" s="4"/>
      <c r="O330" s="4" t="s">
        <v>2529</v>
      </c>
      <c r="P330" s="14"/>
      <c r="Q330" s="14"/>
    </row>
    <row r="331" spans="1:17" ht="15" customHeight="1">
      <c r="A331" s="4" t="s">
        <v>2530</v>
      </c>
      <c r="B331" s="4" t="s">
        <v>529</v>
      </c>
      <c r="C331" s="4" t="s">
        <v>2531</v>
      </c>
      <c r="D331" s="4">
        <v>2026</v>
      </c>
      <c r="E331" s="4" t="s">
        <v>2533</v>
      </c>
      <c r="F331" s="4" t="s">
        <v>580</v>
      </c>
      <c r="G331" s="4" t="s">
        <v>17689</v>
      </c>
      <c r="H331" s="4" t="s">
        <v>17690</v>
      </c>
      <c r="I331" s="4" t="s">
        <v>17700</v>
      </c>
      <c r="J331" s="4" t="s">
        <v>17706</v>
      </c>
      <c r="K331" s="4"/>
      <c r="L331" s="4"/>
      <c r="M331" s="4" t="s">
        <v>17698</v>
      </c>
      <c r="N331" s="4"/>
      <c r="O331" s="4" t="s">
        <v>17837</v>
      </c>
    </row>
    <row r="332" spans="1:17" ht="15" customHeight="1">
      <c r="A332" s="4" t="s">
        <v>2536</v>
      </c>
      <c r="B332" s="4" t="s">
        <v>529</v>
      </c>
      <c r="C332" s="4" t="s">
        <v>2537</v>
      </c>
      <c r="D332" s="4">
        <v>2026</v>
      </c>
      <c r="E332" s="4" t="s">
        <v>2306</v>
      </c>
      <c r="F332" s="4" t="s">
        <v>580</v>
      </c>
      <c r="G332" s="4" t="s">
        <v>17689</v>
      </c>
      <c r="H332" s="4" t="s">
        <v>17690</v>
      </c>
      <c r="I332" s="4" t="s">
        <v>17700</v>
      </c>
      <c r="J332" s="4" t="s">
        <v>17706</v>
      </c>
      <c r="K332" s="4"/>
      <c r="L332" s="4"/>
      <c r="M332" s="4" t="s">
        <v>17698</v>
      </c>
      <c r="N332" s="4"/>
      <c r="O332" s="4" t="s">
        <v>2540</v>
      </c>
      <c r="P332" s="14"/>
      <c r="Q332" s="14"/>
    </row>
    <row r="333" spans="1:17" ht="15" customHeight="1">
      <c r="A333" s="4" t="s">
        <v>2541</v>
      </c>
      <c r="B333" s="4" t="s">
        <v>529</v>
      </c>
      <c r="C333" s="4" t="s">
        <v>2542</v>
      </c>
      <c r="D333" s="4">
        <v>2025</v>
      </c>
      <c r="E333" s="4" t="s">
        <v>2544</v>
      </c>
      <c r="F333" s="4" t="s">
        <v>580</v>
      </c>
      <c r="G333" s="4" t="s">
        <v>17689</v>
      </c>
      <c r="H333" s="4" t="s">
        <v>17690</v>
      </c>
      <c r="I333" s="4" t="s">
        <v>17700</v>
      </c>
      <c r="J333" s="4" t="s">
        <v>17706</v>
      </c>
      <c r="K333" s="4"/>
      <c r="L333" s="4"/>
      <c r="M333" s="4" t="s">
        <v>17698</v>
      </c>
      <c r="N333" s="4"/>
      <c r="O333" s="4" t="s">
        <v>17838</v>
      </c>
      <c r="P333" s="14"/>
      <c r="Q333" s="14"/>
    </row>
    <row r="334" spans="1:17" ht="15" customHeight="1">
      <c r="A334" s="4" t="s">
        <v>2547</v>
      </c>
      <c r="B334" s="4" t="s">
        <v>529</v>
      </c>
      <c r="C334" s="4" t="s">
        <v>2548</v>
      </c>
      <c r="D334" s="4">
        <v>2025</v>
      </c>
      <c r="E334" s="4" t="s">
        <v>2550</v>
      </c>
      <c r="F334" s="4" t="s">
        <v>580</v>
      </c>
      <c r="G334" s="4" t="s">
        <v>17689</v>
      </c>
      <c r="H334" s="4" t="s">
        <v>17695</v>
      </c>
      <c r="I334" s="4" t="s">
        <v>17696</v>
      </c>
      <c r="J334" s="4" t="s">
        <v>17697</v>
      </c>
      <c r="K334" s="4"/>
      <c r="L334" s="4"/>
      <c r="M334" s="4" t="s">
        <v>17698</v>
      </c>
      <c r="N334" s="4"/>
      <c r="O334" s="4" t="s">
        <v>2552</v>
      </c>
    </row>
    <row r="335" spans="1:17" ht="15" customHeight="1">
      <c r="A335" s="4" t="s">
        <v>2553</v>
      </c>
      <c r="B335" s="4" t="s">
        <v>529</v>
      </c>
      <c r="C335" s="4" t="s">
        <v>2554</v>
      </c>
      <c r="D335" s="4">
        <v>2025</v>
      </c>
      <c r="E335" s="4" t="s">
        <v>2556</v>
      </c>
      <c r="F335" s="4" t="s">
        <v>580</v>
      </c>
      <c r="G335" s="4" t="s">
        <v>17689</v>
      </c>
      <c r="H335" s="4" t="s">
        <v>17690</v>
      </c>
      <c r="I335" s="4" t="s">
        <v>17700</v>
      </c>
      <c r="J335" s="4" t="s">
        <v>17701</v>
      </c>
      <c r="K335" s="4"/>
      <c r="L335" s="4"/>
      <c r="M335" s="4" t="s">
        <v>17698</v>
      </c>
      <c r="N335" s="4"/>
      <c r="O335" s="4" t="s">
        <v>2558</v>
      </c>
    </row>
    <row r="336" spans="1:17" ht="15" customHeight="1">
      <c r="A336" s="4" t="s">
        <v>2559</v>
      </c>
      <c r="B336" s="4" t="s">
        <v>529</v>
      </c>
      <c r="C336" s="4" t="s">
        <v>2560</v>
      </c>
      <c r="D336" s="4">
        <v>2026</v>
      </c>
      <c r="E336" s="4" t="s">
        <v>1501</v>
      </c>
      <c r="F336" s="4" t="s">
        <v>580</v>
      </c>
      <c r="G336" s="4" t="s">
        <v>17689</v>
      </c>
      <c r="H336" s="4" t="s">
        <v>17695</v>
      </c>
      <c r="I336" s="4" t="s">
        <v>17696</v>
      </c>
      <c r="J336" s="4" t="s">
        <v>17697</v>
      </c>
      <c r="K336" s="4"/>
      <c r="L336" s="4"/>
      <c r="M336" s="4" t="s">
        <v>17698</v>
      </c>
      <c r="N336" s="4"/>
      <c r="O336" s="4" t="s">
        <v>2563</v>
      </c>
    </row>
    <row r="337" spans="1:17" ht="15" customHeight="1">
      <c r="A337" s="4" t="s">
        <v>2564</v>
      </c>
      <c r="B337" s="4" t="s">
        <v>529</v>
      </c>
      <c r="C337" s="4" t="s">
        <v>2565</v>
      </c>
      <c r="D337" s="4">
        <v>2026</v>
      </c>
      <c r="E337" s="4" t="s">
        <v>2567</v>
      </c>
      <c r="F337" s="4" t="s">
        <v>1258</v>
      </c>
      <c r="G337" s="4" t="s">
        <v>17689</v>
      </c>
      <c r="H337" s="4" t="s">
        <v>17690</v>
      </c>
      <c r="I337" s="4" t="s">
        <v>17700</v>
      </c>
      <c r="J337" s="4" t="s">
        <v>17706</v>
      </c>
      <c r="K337" s="4"/>
      <c r="L337" s="4"/>
      <c r="M337" s="4" t="s">
        <v>17698</v>
      </c>
      <c r="N337" s="4"/>
      <c r="O337" s="4" t="s">
        <v>2569</v>
      </c>
    </row>
    <row r="338" spans="1:17" ht="15" customHeight="1">
      <c r="A338" s="4" t="s">
        <v>2570</v>
      </c>
      <c r="B338" s="4" t="s">
        <v>529</v>
      </c>
      <c r="C338" s="4" t="s">
        <v>2571</v>
      </c>
      <c r="D338" s="4">
        <v>2024</v>
      </c>
      <c r="E338" s="4" t="s">
        <v>2573</v>
      </c>
      <c r="F338" s="4" t="s">
        <v>593</v>
      </c>
      <c r="G338" s="4" t="s">
        <v>17689</v>
      </c>
      <c r="H338" s="4" t="s">
        <v>17695</v>
      </c>
      <c r="I338" s="4" t="s">
        <v>17696</v>
      </c>
      <c r="J338" s="4" t="s">
        <v>17697</v>
      </c>
      <c r="K338" s="4"/>
      <c r="L338" s="4"/>
      <c r="M338" s="4" t="s">
        <v>17698</v>
      </c>
      <c r="N338" s="4"/>
      <c r="O338" s="4" t="s">
        <v>2575</v>
      </c>
    </row>
    <row r="339" spans="1:17" ht="15" customHeight="1">
      <c r="A339" s="4" t="s">
        <v>491</v>
      </c>
      <c r="B339" s="4" t="s">
        <v>529</v>
      </c>
      <c r="C339" s="4" t="s">
        <v>492</v>
      </c>
      <c r="D339" s="4">
        <v>2026</v>
      </c>
      <c r="E339" s="4" t="s">
        <v>2577</v>
      </c>
      <c r="F339" s="4" t="s">
        <v>1258</v>
      </c>
      <c r="G339" s="4" t="s">
        <v>17689</v>
      </c>
      <c r="H339" s="4" t="s">
        <v>17695</v>
      </c>
      <c r="I339" s="4" t="s">
        <v>17696</v>
      </c>
      <c r="J339" s="4" t="s">
        <v>17697</v>
      </c>
      <c r="K339" s="4"/>
      <c r="L339" s="4"/>
      <c r="M339" s="4" t="s">
        <v>17698</v>
      </c>
      <c r="N339" s="4" t="s">
        <v>17689</v>
      </c>
      <c r="O339" s="4" t="s">
        <v>2579</v>
      </c>
      <c r="P339" s="14"/>
      <c r="Q339" s="14"/>
    </row>
    <row r="340" spans="1:17" ht="15" customHeight="1">
      <c r="A340" s="4" t="s">
        <v>2580</v>
      </c>
      <c r="B340" s="4" t="s">
        <v>529</v>
      </c>
      <c r="C340" s="4" t="s">
        <v>2581</v>
      </c>
      <c r="D340" s="4">
        <v>2026</v>
      </c>
      <c r="E340" s="4" t="s">
        <v>2583</v>
      </c>
      <c r="F340" s="4" t="s">
        <v>580</v>
      </c>
      <c r="G340" s="4" t="s">
        <v>17689</v>
      </c>
      <c r="H340" s="4" t="s">
        <v>17690</v>
      </c>
      <c r="I340" s="4" t="s">
        <v>17700</v>
      </c>
      <c r="J340" s="4" t="s">
        <v>17706</v>
      </c>
      <c r="K340" s="4"/>
      <c r="L340" s="4"/>
      <c r="M340" s="4" t="s">
        <v>17698</v>
      </c>
      <c r="N340" s="4"/>
      <c r="O340" s="4" t="s">
        <v>17839</v>
      </c>
    </row>
    <row r="341" spans="1:17" ht="15" customHeight="1">
      <c r="A341" s="4" t="s">
        <v>2586</v>
      </c>
      <c r="B341" s="4" t="s">
        <v>529</v>
      </c>
      <c r="C341" s="4" t="s">
        <v>2587</v>
      </c>
      <c r="D341" s="4">
        <v>2024</v>
      </c>
      <c r="E341" s="4" t="s">
        <v>2589</v>
      </c>
      <c r="F341" s="4" t="s">
        <v>580</v>
      </c>
      <c r="G341" s="4" t="s">
        <v>17689</v>
      </c>
      <c r="H341" s="4" t="s">
        <v>17690</v>
      </c>
      <c r="I341" s="4" t="s">
        <v>17700</v>
      </c>
      <c r="J341" s="4" t="s">
        <v>17706</v>
      </c>
      <c r="K341" s="4"/>
      <c r="L341" s="4"/>
      <c r="M341" s="4" t="s">
        <v>17698</v>
      </c>
      <c r="N341" s="4"/>
      <c r="O341" s="4" t="s">
        <v>2591</v>
      </c>
    </row>
    <row r="342" spans="1:17" ht="15" customHeight="1">
      <c r="A342" s="4" t="s">
        <v>197</v>
      </c>
      <c r="B342" s="4" t="s">
        <v>529</v>
      </c>
      <c r="C342" s="4" t="s">
        <v>198</v>
      </c>
      <c r="D342" s="4">
        <v>2026</v>
      </c>
      <c r="E342" s="4" t="s">
        <v>2522</v>
      </c>
      <c r="F342" s="4" t="s">
        <v>580</v>
      </c>
      <c r="G342" s="4" t="s">
        <v>17689</v>
      </c>
      <c r="H342" s="4" t="s">
        <v>17690</v>
      </c>
      <c r="I342" s="4" t="s">
        <v>17700</v>
      </c>
      <c r="J342" s="4" t="s">
        <v>17706</v>
      </c>
      <c r="K342" s="4"/>
      <c r="L342" s="4"/>
      <c r="M342" s="4" t="s">
        <v>17693</v>
      </c>
      <c r="N342" s="4" t="s">
        <v>17689</v>
      </c>
      <c r="O342" s="4" t="s">
        <v>17840</v>
      </c>
    </row>
    <row r="343" spans="1:17" ht="15" customHeight="1">
      <c r="A343" s="4" t="s">
        <v>2595</v>
      </c>
      <c r="B343" s="4" t="s">
        <v>529</v>
      </c>
      <c r="C343" s="4" t="s">
        <v>2596</v>
      </c>
      <c r="D343" s="4">
        <v>2026</v>
      </c>
      <c r="E343" s="4" t="s">
        <v>2052</v>
      </c>
      <c r="F343" s="4" t="s">
        <v>580</v>
      </c>
      <c r="G343" s="4" t="s">
        <v>17689</v>
      </c>
      <c r="H343" s="4" t="s">
        <v>17690</v>
      </c>
      <c r="I343" s="4" t="s">
        <v>17700</v>
      </c>
      <c r="J343" s="4" t="s">
        <v>17706</v>
      </c>
      <c r="K343" s="4"/>
      <c r="L343" s="4"/>
      <c r="M343" s="4" t="s">
        <v>17698</v>
      </c>
      <c r="N343" s="4"/>
      <c r="O343" s="4" t="s">
        <v>17841</v>
      </c>
    </row>
    <row r="344" spans="1:17" ht="15" customHeight="1">
      <c r="A344" s="4" t="s">
        <v>2600</v>
      </c>
      <c r="B344" s="4" t="s">
        <v>529</v>
      </c>
      <c r="C344" s="4" t="s">
        <v>2601</v>
      </c>
      <c r="D344" s="4">
        <v>2026</v>
      </c>
      <c r="E344" s="4" t="s">
        <v>2603</v>
      </c>
      <c r="F344" s="4" t="s">
        <v>580</v>
      </c>
      <c r="G344" s="4" t="s">
        <v>17689</v>
      </c>
      <c r="H344" s="4" t="s">
        <v>17690</v>
      </c>
      <c r="I344" s="4" t="s">
        <v>17700</v>
      </c>
      <c r="J344" s="4" t="s">
        <v>17706</v>
      </c>
      <c r="K344" s="4"/>
      <c r="L344" s="4"/>
      <c r="M344" s="4" t="s">
        <v>17698</v>
      </c>
      <c r="N344" s="4"/>
      <c r="O344" s="4" t="s">
        <v>17842</v>
      </c>
    </row>
    <row r="345" spans="1:17" ht="15" customHeight="1">
      <c r="A345" s="4" t="s">
        <v>2606</v>
      </c>
      <c r="B345" s="4" t="s">
        <v>529</v>
      </c>
      <c r="C345" s="4" t="s">
        <v>2607</v>
      </c>
      <c r="D345" s="4">
        <v>2026</v>
      </c>
      <c r="E345" s="4" t="s">
        <v>2609</v>
      </c>
      <c r="F345" s="4" t="s">
        <v>593</v>
      </c>
      <c r="G345" s="4" t="s">
        <v>17689</v>
      </c>
      <c r="H345" s="4" t="s">
        <v>17690</v>
      </c>
      <c r="I345" s="4" t="s">
        <v>17700</v>
      </c>
      <c r="J345" s="4" t="s">
        <v>17706</v>
      </c>
      <c r="K345" s="4"/>
      <c r="L345" s="4"/>
      <c r="M345" s="4" t="s">
        <v>17698</v>
      </c>
      <c r="N345" s="4"/>
      <c r="O345" s="4" t="s">
        <v>17843</v>
      </c>
      <c r="P345" s="14"/>
      <c r="Q345" s="14"/>
    </row>
    <row r="346" spans="1:17" ht="15" customHeight="1">
      <c r="A346" s="4" t="s">
        <v>2612</v>
      </c>
      <c r="B346" s="4" t="s">
        <v>529</v>
      </c>
      <c r="C346" s="4" t="s">
        <v>2613</v>
      </c>
      <c r="D346" s="4">
        <v>2025</v>
      </c>
      <c r="E346" s="4" t="s">
        <v>2615</v>
      </c>
      <c r="F346" s="4" t="s">
        <v>580</v>
      </c>
      <c r="G346" s="4" t="s">
        <v>17689</v>
      </c>
      <c r="H346" s="4" t="s">
        <v>17695</v>
      </c>
      <c r="I346" s="4" t="s">
        <v>17696</v>
      </c>
      <c r="J346" s="4" t="s">
        <v>17697</v>
      </c>
      <c r="K346" s="4"/>
      <c r="L346" s="4"/>
      <c r="M346" s="4" t="s">
        <v>17698</v>
      </c>
      <c r="N346" s="4"/>
      <c r="O346" s="4" t="s">
        <v>17844</v>
      </c>
    </row>
    <row r="347" spans="1:17" ht="15" customHeight="1">
      <c r="A347" s="4" t="s">
        <v>2618</v>
      </c>
      <c r="B347" s="4" t="s">
        <v>529</v>
      </c>
      <c r="C347" s="4" t="s">
        <v>2619</v>
      </c>
      <c r="D347" s="4">
        <v>2026</v>
      </c>
      <c r="E347" s="4" t="s">
        <v>2621</v>
      </c>
      <c r="F347" s="4" t="s">
        <v>1258</v>
      </c>
      <c r="G347" s="4" t="s">
        <v>17689</v>
      </c>
      <c r="H347" s="4" t="s">
        <v>17690</v>
      </c>
      <c r="I347" s="4" t="s">
        <v>17700</v>
      </c>
      <c r="J347" s="4" t="s">
        <v>17706</v>
      </c>
      <c r="K347" s="4"/>
      <c r="L347" s="4"/>
      <c r="M347" s="4" t="s">
        <v>17698</v>
      </c>
      <c r="N347" s="4"/>
      <c r="O347" s="4" t="s">
        <v>17845</v>
      </c>
    </row>
    <row r="348" spans="1:17" ht="15" customHeight="1">
      <c r="A348" s="4" t="s">
        <v>2624</v>
      </c>
      <c r="B348" s="4" t="s">
        <v>529</v>
      </c>
      <c r="C348" s="4" t="s">
        <v>2625</v>
      </c>
      <c r="D348" s="4">
        <v>2025</v>
      </c>
      <c r="E348" s="4" t="s">
        <v>2627</v>
      </c>
      <c r="F348" s="4" t="s">
        <v>580</v>
      </c>
      <c r="G348" s="4" t="s">
        <v>17689</v>
      </c>
      <c r="H348" s="4" t="s">
        <v>17690</v>
      </c>
      <c r="I348" s="4" t="s">
        <v>17700</v>
      </c>
      <c r="J348" s="4" t="s">
        <v>17701</v>
      </c>
      <c r="K348" s="4"/>
      <c r="L348" s="4"/>
      <c r="M348" s="4" t="s">
        <v>17698</v>
      </c>
      <c r="N348" s="4"/>
      <c r="O348" s="4" t="s">
        <v>17846</v>
      </c>
    </row>
    <row r="349" spans="1:17" ht="15" customHeight="1">
      <c r="A349" s="4" t="s">
        <v>2630</v>
      </c>
      <c r="B349" s="4" t="s">
        <v>529</v>
      </c>
      <c r="C349" s="4" t="s">
        <v>2631</v>
      </c>
      <c r="D349" s="4">
        <v>2026</v>
      </c>
      <c r="E349" s="4" t="s">
        <v>2633</v>
      </c>
      <c r="F349" s="4" t="s">
        <v>580</v>
      </c>
      <c r="G349" s="4" t="s">
        <v>17689</v>
      </c>
      <c r="H349" s="4" t="s">
        <v>17695</v>
      </c>
      <c r="I349" s="4" t="s">
        <v>17696</v>
      </c>
      <c r="J349" s="4" t="s">
        <v>17697</v>
      </c>
      <c r="K349" s="4"/>
      <c r="L349" s="4"/>
      <c r="M349" s="4" t="s">
        <v>17698</v>
      </c>
      <c r="N349" s="4"/>
      <c r="O349" s="4" t="s">
        <v>17847</v>
      </c>
    </row>
    <row r="350" spans="1:17" ht="15" customHeight="1">
      <c r="A350" s="4" t="s">
        <v>2636</v>
      </c>
      <c r="B350" s="4" t="s">
        <v>529</v>
      </c>
      <c r="C350" s="4" t="s">
        <v>2637</v>
      </c>
      <c r="D350" s="4">
        <v>2026</v>
      </c>
      <c r="E350" s="4" t="s">
        <v>1571</v>
      </c>
      <c r="F350" s="4" t="s">
        <v>593</v>
      </c>
      <c r="G350" s="4" t="s">
        <v>17689</v>
      </c>
      <c r="H350" s="4" t="s">
        <v>17690</v>
      </c>
      <c r="I350" s="4" t="s">
        <v>17700</v>
      </c>
      <c r="J350" s="4" t="s">
        <v>17706</v>
      </c>
      <c r="K350" s="4"/>
      <c r="L350" s="4"/>
      <c r="M350" s="4" t="s">
        <v>17698</v>
      </c>
      <c r="N350" s="4"/>
      <c r="O350" s="4" t="s">
        <v>2640</v>
      </c>
    </row>
    <row r="351" spans="1:17" ht="15" customHeight="1">
      <c r="A351" s="4" t="s">
        <v>2641</v>
      </c>
      <c r="B351" s="4" t="s">
        <v>529</v>
      </c>
      <c r="C351" s="4" t="s">
        <v>2642</v>
      </c>
      <c r="D351" s="4">
        <v>2026</v>
      </c>
      <c r="E351" s="4" t="s">
        <v>2644</v>
      </c>
      <c r="F351" s="4" t="s">
        <v>580</v>
      </c>
      <c r="G351" s="4" t="s">
        <v>17689</v>
      </c>
      <c r="H351" s="4" t="s">
        <v>17695</v>
      </c>
      <c r="I351" s="4" t="s">
        <v>17696</v>
      </c>
      <c r="J351" s="4" t="s">
        <v>17697</v>
      </c>
      <c r="K351" s="4"/>
      <c r="L351" s="4"/>
      <c r="M351" s="4" t="s">
        <v>17698</v>
      </c>
      <c r="N351" s="4"/>
      <c r="O351" s="4" t="s">
        <v>2646</v>
      </c>
    </row>
    <row r="352" spans="1:17" ht="15" customHeight="1">
      <c r="A352" s="4" t="s">
        <v>2647</v>
      </c>
      <c r="B352" s="4" t="s">
        <v>529</v>
      </c>
      <c r="C352" s="4" t="s">
        <v>2648</v>
      </c>
      <c r="D352" s="4">
        <v>2026</v>
      </c>
      <c r="E352" s="4" t="s">
        <v>2404</v>
      </c>
      <c r="F352" s="4" t="s">
        <v>593</v>
      </c>
      <c r="G352" s="4" t="s">
        <v>17689</v>
      </c>
      <c r="H352" s="4" t="s">
        <v>17690</v>
      </c>
      <c r="I352" s="4" t="s">
        <v>17700</v>
      </c>
      <c r="J352" s="4" t="s">
        <v>17706</v>
      </c>
      <c r="K352" s="4"/>
      <c r="L352" s="4"/>
      <c r="M352" s="4" t="s">
        <v>17698</v>
      </c>
      <c r="N352" s="4"/>
      <c r="O352" s="4" t="s">
        <v>17848</v>
      </c>
      <c r="P352" s="14"/>
      <c r="Q352" s="14"/>
    </row>
    <row r="353" spans="1:17" ht="15" customHeight="1">
      <c r="A353" s="4" t="s">
        <v>2652</v>
      </c>
      <c r="B353" s="4" t="s">
        <v>529</v>
      </c>
      <c r="C353" s="4" t="s">
        <v>2653</v>
      </c>
      <c r="D353" s="4">
        <v>2026</v>
      </c>
      <c r="E353" s="4" t="s">
        <v>747</v>
      </c>
      <c r="F353" s="4" t="s">
        <v>593</v>
      </c>
      <c r="G353" s="4" t="s">
        <v>17689</v>
      </c>
      <c r="H353" s="4" t="s">
        <v>17690</v>
      </c>
      <c r="I353" s="4" t="s">
        <v>17700</v>
      </c>
      <c r="J353" s="4" t="s">
        <v>17706</v>
      </c>
      <c r="K353" s="4"/>
      <c r="L353" s="4"/>
      <c r="M353" s="4" t="s">
        <v>17698</v>
      </c>
      <c r="N353" s="4"/>
      <c r="O353" s="4" t="s">
        <v>2656</v>
      </c>
    </row>
    <row r="354" spans="1:17" ht="15" customHeight="1">
      <c r="A354" s="4" t="s">
        <v>2657</v>
      </c>
      <c r="B354" s="4" t="s">
        <v>529</v>
      </c>
      <c r="C354" s="4" t="s">
        <v>2658</v>
      </c>
      <c r="D354" s="4">
        <v>2025</v>
      </c>
      <c r="E354" s="4" t="s">
        <v>2404</v>
      </c>
      <c r="F354" s="4" t="s">
        <v>593</v>
      </c>
      <c r="G354" s="4" t="s">
        <v>17689</v>
      </c>
      <c r="H354" s="4" t="s">
        <v>17690</v>
      </c>
      <c r="I354" s="4" t="s">
        <v>17700</v>
      </c>
      <c r="J354" s="4" t="s">
        <v>17706</v>
      </c>
      <c r="K354" s="4"/>
      <c r="L354" s="4"/>
      <c r="M354" s="4" t="s">
        <v>17693</v>
      </c>
      <c r="N354" s="4"/>
      <c r="O354" s="4" t="s">
        <v>17849</v>
      </c>
    </row>
    <row r="355" spans="1:17" ht="15" customHeight="1">
      <c r="A355" s="4" t="s">
        <v>2662</v>
      </c>
      <c r="B355" s="4" t="s">
        <v>529</v>
      </c>
      <c r="C355" s="4" t="s">
        <v>2663</v>
      </c>
      <c r="D355" s="4">
        <v>2026</v>
      </c>
      <c r="E355" s="4" t="s">
        <v>2665</v>
      </c>
      <c r="F355" s="4" t="s">
        <v>580</v>
      </c>
      <c r="G355" s="4" t="s">
        <v>17689</v>
      </c>
      <c r="H355" s="4" t="s">
        <v>17695</v>
      </c>
      <c r="I355" s="4" t="s">
        <v>17696</v>
      </c>
      <c r="J355" s="4" t="s">
        <v>17697</v>
      </c>
      <c r="K355" s="4"/>
      <c r="L355" s="4"/>
      <c r="M355" s="4" t="s">
        <v>17698</v>
      </c>
      <c r="N355" s="4"/>
      <c r="O355" s="4" t="s">
        <v>2667</v>
      </c>
    </row>
    <row r="356" spans="1:17" ht="15" customHeight="1">
      <c r="A356" s="4" t="s">
        <v>2668</v>
      </c>
      <c r="B356" s="4" t="s">
        <v>529</v>
      </c>
      <c r="C356" s="4" t="s">
        <v>2669</v>
      </c>
      <c r="D356" s="4">
        <v>2026</v>
      </c>
      <c r="E356" s="4" t="s">
        <v>747</v>
      </c>
      <c r="F356" s="4" t="s">
        <v>593</v>
      </c>
      <c r="G356" s="4" t="s">
        <v>17689</v>
      </c>
      <c r="H356" s="4" t="s">
        <v>17690</v>
      </c>
      <c r="I356" s="4" t="s">
        <v>17700</v>
      </c>
      <c r="J356" s="4" t="s">
        <v>17706</v>
      </c>
      <c r="K356" s="4"/>
      <c r="L356" s="4"/>
      <c r="M356" s="4" t="s">
        <v>17698</v>
      </c>
      <c r="N356" s="4"/>
      <c r="O356" s="4" t="s">
        <v>17850</v>
      </c>
    </row>
    <row r="357" spans="1:17" ht="15" customHeight="1">
      <c r="A357" s="4" t="s">
        <v>2673</v>
      </c>
      <c r="B357" s="4" t="s">
        <v>529</v>
      </c>
      <c r="C357" s="4" t="s">
        <v>2674</v>
      </c>
      <c r="D357" s="4">
        <v>2026</v>
      </c>
      <c r="E357" s="4" t="s">
        <v>2676</v>
      </c>
      <c r="F357" s="4" t="s">
        <v>580</v>
      </c>
      <c r="G357" s="4" t="s">
        <v>17689</v>
      </c>
      <c r="H357" s="4" t="s">
        <v>17690</v>
      </c>
      <c r="I357" s="4" t="s">
        <v>17700</v>
      </c>
      <c r="J357" s="4" t="s">
        <v>17706</v>
      </c>
      <c r="K357" s="4"/>
      <c r="L357" s="4"/>
      <c r="M357" s="4" t="s">
        <v>17698</v>
      </c>
      <c r="N357" s="4"/>
      <c r="O357" s="4" t="s">
        <v>17851</v>
      </c>
      <c r="P357" s="14"/>
      <c r="Q357" s="14"/>
    </row>
    <row r="358" spans="1:17" ht="15" customHeight="1">
      <c r="A358" s="4" t="s">
        <v>2679</v>
      </c>
      <c r="B358" s="4" t="s">
        <v>529</v>
      </c>
      <c r="C358" s="4" t="s">
        <v>2680</v>
      </c>
      <c r="D358" s="4">
        <v>2025</v>
      </c>
      <c r="E358" s="4" t="s">
        <v>2682</v>
      </c>
      <c r="F358" s="4" t="s">
        <v>580</v>
      </c>
      <c r="G358" s="4" t="s">
        <v>17689</v>
      </c>
      <c r="H358" s="4" t="s">
        <v>17695</v>
      </c>
      <c r="I358" s="4" t="s">
        <v>17696</v>
      </c>
      <c r="J358" s="4" t="s">
        <v>17697</v>
      </c>
      <c r="K358" s="4"/>
      <c r="L358" s="4"/>
      <c r="M358" s="4" t="s">
        <v>17698</v>
      </c>
      <c r="N358" s="4"/>
      <c r="O358" s="4" t="s">
        <v>2684</v>
      </c>
    </row>
    <row r="359" spans="1:17" ht="15" customHeight="1">
      <c r="A359" s="4" t="s">
        <v>2685</v>
      </c>
      <c r="B359" s="4" t="s">
        <v>529</v>
      </c>
      <c r="C359" s="4" t="s">
        <v>2686</v>
      </c>
      <c r="D359" s="4">
        <v>2026</v>
      </c>
      <c r="E359" s="4" t="s">
        <v>2688</v>
      </c>
      <c r="F359" s="4" t="s">
        <v>580</v>
      </c>
      <c r="G359" s="4" t="s">
        <v>17689</v>
      </c>
      <c r="H359" s="4" t="s">
        <v>17690</v>
      </c>
      <c r="I359" s="4" t="s">
        <v>17700</v>
      </c>
      <c r="J359" s="4" t="s">
        <v>17706</v>
      </c>
      <c r="K359" s="4"/>
      <c r="L359" s="4"/>
      <c r="M359" s="4" t="s">
        <v>17698</v>
      </c>
      <c r="N359" s="4"/>
      <c r="O359" s="4" t="s">
        <v>17852</v>
      </c>
    </row>
    <row r="360" spans="1:17" ht="15" customHeight="1">
      <c r="A360" s="4" t="s">
        <v>2691</v>
      </c>
      <c r="B360" s="4" t="s">
        <v>529</v>
      </c>
      <c r="C360" s="4" t="s">
        <v>2692</v>
      </c>
      <c r="D360" s="4">
        <v>2026</v>
      </c>
      <c r="E360" s="4" t="s">
        <v>2694</v>
      </c>
      <c r="F360" s="4" t="s">
        <v>580</v>
      </c>
      <c r="G360" s="4" t="s">
        <v>17689</v>
      </c>
      <c r="H360" s="4" t="s">
        <v>17690</v>
      </c>
      <c r="I360" s="4" t="s">
        <v>17700</v>
      </c>
      <c r="J360" s="4" t="s">
        <v>17701</v>
      </c>
      <c r="K360" s="4"/>
      <c r="L360" s="4"/>
      <c r="M360" s="4" t="s">
        <v>17698</v>
      </c>
      <c r="N360" s="4"/>
      <c r="O360" s="4" t="s">
        <v>17853</v>
      </c>
    </row>
    <row r="361" spans="1:17" ht="15" customHeight="1">
      <c r="A361" s="4" t="s">
        <v>2697</v>
      </c>
      <c r="B361" s="4" t="s">
        <v>529</v>
      </c>
      <c r="C361" s="4" t="s">
        <v>2698</v>
      </c>
      <c r="D361" s="4">
        <v>2025</v>
      </c>
      <c r="E361" s="4" t="s">
        <v>2700</v>
      </c>
      <c r="F361" s="4" t="s">
        <v>580</v>
      </c>
      <c r="G361" s="4" t="s">
        <v>17689</v>
      </c>
      <c r="H361" s="4" t="s">
        <v>17690</v>
      </c>
      <c r="I361" s="4" t="s">
        <v>17700</v>
      </c>
      <c r="J361" s="4" t="s">
        <v>17706</v>
      </c>
      <c r="K361" s="4"/>
      <c r="L361" s="4"/>
      <c r="M361" s="4" t="s">
        <v>17698</v>
      </c>
      <c r="N361" s="4"/>
      <c r="O361" s="4" t="s">
        <v>2702</v>
      </c>
    </row>
    <row r="362" spans="1:17" ht="15" customHeight="1">
      <c r="A362" s="4" t="s">
        <v>2703</v>
      </c>
      <c r="B362" s="4" t="s">
        <v>529</v>
      </c>
      <c r="C362" s="4" t="s">
        <v>2704</v>
      </c>
      <c r="D362" s="4">
        <v>2025</v>
      </c>
      <c r="E362" s="4" t="s">
        <v>1760</v>
      </c>
      <c r="F362" s="4" t="s">
        <v>580</v>
      </c>
      <c r="G362" s="4" t="s">
        <v>17689</v>
      </c>
      <c r="H362" s="4" t="s">
        <v>17695</v>
      </c>
      <c r="I362" s="4" t="s">
        <v>17696</v>
      </c>
      <c r="J362" s="4" t="s">
        <v>17697</v>
      </c>
      <c r="K362" s="4"/>
      <c r="L362" s="4"/>
      <c r="M362" s="4" t="s">
        <v>17698</v>
      </c>
      <c r="N362" s="4"/>
      <c r="O362" s="4" t="s">
        <v>2707</v>
      </c>
    </row>
    <row r="363" spans="1:17" ht="15" customHeight="1">
      <c r="A363" s="4" t="s">
        <v>2708</v>
      </c>
      <c r="B363" s="4" t="s">
        <v>529</v>
      </c>
      <c r="C363" s="4" t="s">
        <v>2709</v>
      </c>
      <c r="D363" s="4">
        <v>2024</v>
      </c>
      <c r="E363" s="4" t="s">
        <v>1958</v>
      </c>
      <c r="F363" s="4" t="s">
        <v>580</v>
      </c>
      <c r="G363" s="4" t="s">
        <v>17689</v>
      </c>
      <c r="H363" s="4" t="s">
        <v>17690</v>
      </c>
      <c r="I363" s="4" t="s">
        <v>17700</v>
      </c>
      <c r="J363" s="4" t="s">
        <v>17706</v>
      </c>
      <c r="K363" s="4"/>
      <c r="L363" s="4"/>
      <c r="M363" s="4" t="s">
        <v>17693</v>
      </c>
      <c r="N363" s="4"/>
      <c r="O363" s="4" t="s">
        <v>17854</v>
      </c>
    </row>
    <row r="364" spans="1:17" ht="15" customHeight="1">
      <c r="A364" s="4" t="s">
        <v>2713</v>
      </c>
      <c r="B364" s="4" t="s">
        <v>529</v>
      </c>
      <c r="C364" s="4" t="s">
        <v>2714</v>
      </c>
      <c r="D364" s="4">
        <v>2026</v>
      </c>
      <c r="E364" s="4" t="s">
        <v>2716</v>
      </c>
      <c r="F364" s="4" t="s">
        <v>580</v>
      </c>
      <c r="G364" s="4" t="s">
        <v>17689</v>
      </c>
      <c r="H364" s="4" t="s">
        <v>17695</v>
      </c>
      <c r="I364" s="4" t="s">
        <v>17696</v>
      </c>
      <c r="J364" s="4" t="s">
        <v>17697</v>
      </c>
      <c r="K364" s="4"/>
      <c r="L364" s="4"/>
      <c r="M364" s="4" t="s">
        <v>17698</v>
      </c>
      <c r="N364" s="4"/>
      <c r="O364" s="4" t="s">
        <v>2718</v>
      </c>
    </row>
    <row r="365" spans="1:17" ht="15" customHeight="1">
      <c r="A365" s="4" t="s">
        <v>2719</v>
      </c>
      <c r="B365" s="4" t="s">
        <v>529</v>
      </c>
      <c r="C365" s="4" t="s">
        <v>2720</v>
      </c>
      <c r="D365" s="4">
        <v>2026</v>
      </c>
      <c r="E365" s="4" t="s">
        <v>747</v>
      </c>
      <c r="F365" s="4" t="s">
        <v>593</v>
      </c>
      <c r="G365" s="4" t="s">
        <v>17689</v>
      </c>
      <c r="H365" s="4" t="s">
        <v>17695</v>
      </c>
      <c r="I365" s="4" t="s">
        <v>17696</v>
      </c>
      <c r="J365" s="4" t="s">
        <v>17697</v>
      </c>
      <c r="K365" s="4"/>
      <c r="L365" s="4"/>
      <c r="M365" s="4" t="s">
        <v>17698</v>
      </c>
      <c r="N365" s="4"/>
      <c r="O365" s="4" t="s">
        <v>17855</v>
      </c>
    </row>
    <row r="366" spans="1:17" ht="15" customHeight="1">
      <c r="A366" s="4" t="s">
        <v>2724</v>
      </c>
      <c r="B366" s="4" t="s">
        <v>529</v>
      </c>
      <c r="C366" s="4" t="s">
        <v>2725</v>
      </c>
      <c r="D366" s="4">
        <v>2024</v>
      </c>
      <c r="E366" s="4" t="s">
        <v>2727</v>
      </c>
      <c r="F366" s="4" t="s">
        <v>580</v>
      </c>
      <c r="G366" s="4" t="s">
        <v>17689</v>
      </c>
      <c r="H366" s="4" t="s">
        <v>17695</v>
      </c>
      <c r="I366" s="4" t="s">
        <v>17696</v>
      </c>
      <c r="J366" s="4" t="s">
        <v>17697</v>
      </c>
      <c r="K366" s="4"/>
      <c r="L366" s="4"/>
      <c r="M366" s="4" t="s">
        <v>17698</v>
      </c>
      <c r="N366" s="4"/>
      <c r="O366" s="4" t="s">
        <v>17856</v>
      </c>
    </row>
    <row r="367" spans="1:17" ht="15" customHeight="1">
      <c r="A367" s="4" t="s">
        <v>2730</v>
      </c>
      <c r="B367" s="4" t="s">
        <v>529</v>
      </c>
      <c r="C367" s="4" t="s">
        <v>2731</v>
      </c>
      <c r="D367" s="4">
        <v>2026</v>
      </c>
      <c r="E367" s="4" t="s">
        <v>747</v>
      </c>
      <c r="F367" s="4" t="s">
        <v>593</v>
      </c>
      <c r="G367" s="4" t="s">
        <v>17689</v>
      </c>
      <c r="H367" s="4" t="s">
        <v>17690</v>
      </c>
      <c r="I367" s="4" t="s">
        <v>17700</v>
      </c>
      <c r="J367" s="4" t="s">
        <v>17706</v>
      </c>
      <c r="K367" s="4"/>
      <c r="L367" s="4"/>
      <c r="M367" s="4" t="s">
        <v>17693</v>
      </c>
      <c r="N367" s="4"/>
      <c r="O367" s="4" t="s">
        <v>17857</v>
      </c>
    </row>
    <row r="368" spans="1:17" ht="15" customHeight="1">
      <c r="A368" s="4" t="s">
        <v>2735</v>
      </c>
      <c r="B368" s="4" t="s">
        <v>529</v>
      </c>
      <c r="C368" s="4" t="s">
        <v>2736</v>
      </c>
      <c r="D368" s="4">
        <v>2025</v>
      </c>
      <c r="E368" s="4" t="s">
        <v>2738</v>
      </c>
      <c r="F368" s="4" t="s">
        <v>580</v>
      </c>
      <c r="G368" s="4" t="s">
        <v>17689</v>
      </c>
      <c r="H368" s="4" t="s">
        <v>17695</v>
      </c>
      <c r="I368" s="4" t="s">
        <v>17696</v>
      </c>
      <c r="J368" s="4" t="s">
        <v>17697</v>
      </c>
      <c r="K368" s="4"/>
      <c r="L368" s="4"/>
      <c r="M368" s="4" t="s">
        <v>17698</v>
      </c>
      <c r="N368" s="4"/>
      <c r="O368" s="4" t="s">
        <v>2740</v>
      </c>
    </row>
    <row r="369" spans="1:15" ht="15" customHeight="1">
      <c r="A369" s="4" t="s">
        <v>2741</v>
      </c>
      <c r="B369" s="4" t="s">
        <v>529</v>
      </c>
      <c r="C369" s="4" t="s">
        <v>2742</v>
      </c>
      <c r="D369" s="4">
        <v>2025</v>
      </c>
      <c r="E369" s="4" t="s">
        <v>2744</v>
      </c>
      <c r="F369" s="4" t="s">
        <v>580</v>
      </c>
      <c r="G369" s="4" t="s">
        <v>17689</v>
      </c>
      <c r="H369" s="4" t="s">
        <v>17690</v>
      </c>
      <c r="I369" s="4" t="s">
        <v>17700</v>
      </c>
      <c r="J369" s="4" t="s">
        <v>17706</v>
      </c>
      <c r="K369" s="4"/>
      <c r="L369" s="4"/>
      <c r="M369" s="4" t="s">
        <v>17698</v>
      </c>
      <c r="N369" s="4"/>
      <c r="O369" s="4" t="s">
        <v>2746</v>
      </c>
    </row>
    <row r="370" spans="1:15" ht="15" customHeight="1">
      <c r="A370" s="4" t="s">
        <v>2747</v>
      </c>
      <c r="B370" s="4" t="s">
        <v>529</v>
      </c>
      <c r="C370" s="4" t="s">
        <v>2748</v>
      </c>
      <c r="D370" s="4">
        <v>2026</v>
      </c>
      <c r="E370" s="4" t="s">
        <v>747</v>
      </c>
      <c r="F370" s="4" t="s">
        <v>593</v>
      </c>
      <c r="G370" s="4" t="s">
        <v>17689</v>
      </c>
      <c r="H370" s="4" t="s">
        <v>17690</v>
      </c>
      <c r="I370" s="4" t="s">
        <v>17700</v>
      </c>
      <c r="J370" s="4" t="s">
        <v>17706</v>
      </c>
      <c r="K370" s="4"/>
      <c r="L370" s="4"/>
      <c r="M370" s="4" t="s">
        <v>17693</v>
      </c>
      <c r="N370" s="4"/>
      <c r="O370" s="4" t="s">
        <v>17858</v>
      </c>
    </row>
    <row r="371" spans="1:15" ht="15" customHeight="1">
      <c r="A371" s="4" t="s">
        <v>2752</v>
      </c>
      <c r="B371" s="4" t="s">
        <v>529</v>
      </c>
      <c r="C371" s="4" t="s">
        <v>2753</v>
      </c>
      <c r="D371" s="4">
        <v>2024</v>
      </c>
      <c r="E371" s="4" t="s">
        <v>2755</v>
      </c>
      <c r="F371" s="4" t="s">
        <v>580</v>
      </c>
      <c r="G371" s="4" t="s">
        <v>17689</v>
      </c>
      <c r="H371" s="4" t="s">
        <v>17690</v>
      </c>
      <c r="I371" s="4" t="s">
        <v>17700</v>
      </c>
      <c r="J371" s="4" t="s">
        <v>17701</v>
      </c>
      <c r="K371" s="4"/>
      <c r="L371" s="4"/>
      <c r="M371" s="4" t="s">
        <v>17698</v>
      </c>
      <c r="N371" s="4"/>
      <c r="O371" s="4" t="s">
        <v>2757</v>
      </c>
    </row>
    <row r="372" spans="1:15" ht="15" customHeight="1">
      <c r="A372" s="4" t="s">
        <v>2758</v>
      </c>
      <c r="B372" s="4" t="s">
        <v>529</v>
      </c>
      <c r="C372" s="4" t="s">
        <v>2759</v>
      </c>
      <c r="D372" s="4">
        <v>2026</v>
      </c>
      <c r="E372" s="4" t="s">
        <v>2761</v>
      </c>
      <c r="F372" s="4" t="s">
        <v>580</v>
      </c>
      <c r="G372" s="4" t="s">
        <v>17689</v>
      </c>
      <c r="H372" s="4" t="s">
        <v>17690</v>
      </c>
      <c r="I372" s="4" t="s">
        <v>17700</v>
      </c>
      <c r="J372" s="4" t="s">
        <v>17706</v>
      </c>
      <c r="K372" s="4"/>
      <c r="L372" s="4"/>
      <c r="M372" s="4" t="s">
        <v>17698</v>
      </c>
      <c r="N372" s="4"/>
      <c r="O372" s="4" t="s">
        <v>17859</v>
      </c>
    </row>
    <row r="373" spans="1:15" ht="15" customHeight="1">
      <c r="A373" s="4" t="s">
        <v>2764</v>
      </c>
      <c r="B373" s="4" t="s">
        <v>529</v>
      </c>
      <c r="C373" s="4" t="s">
        <v>2765</v>
      </c>
      <c r="D373" s="4">
        <v>2025</v>
      </c>
      <c r="E373" s="4" t="s">
        <v>1445</v>
      </c>
      <c r="F373" s="4" t="s">
        <v>580</v>
      </c>
      <c r="G373" s="4" t="s">
        <v>17689</v>
      </c>
      <c r="H373" s="4" t="s">
        <v>17690</v>
      </c>
      <c r="I373" s="4" t="s">
        <v>17700</v>
      </c>
      <c r="J373" s="4" t="s">
        <v>17701</v>
      </c>
      <c r="K373" s="4"/>
      <c r="L373" s="4"/>
      <c r="M373" s="4" t="s">
        <v>17698</v>
      </c>
      <c r="N373" s="4"/>
      <c r="O373" s="4" t="s">
        <v>2768</v>
      </c>
    </row>
    <row r="374" spans="1:15" ht="15" customHeight="1">
      <c r="A374" s="4" t="s">
        <v>2769</v>
      </c>
      <c r="B374" s="4" t="s">
        <v>529</v>
      </c>
      <c r="C374" s="4" t="s">
        <v>2770</v>
      </c>
      <c r="D374" s="4">
        <v>2025</v>
      </c>
      <c r="E374" s="4" t="s">
        <v>747</v>
      </c>
      <c r="F374" s="4" t="s">
        <v>593</v>
      </c>
      <c r="G374" s="4" t="s">
        <v>17689</v>
      </c>
      <c r="H374" s="4" t="s">
        <v>17690</v>
      </c>
      <c r="I374" s="4" t="s">
        <v>17700</v>
      </c>
      <c r="J374" s="4" t="s">
        <v>17706</v>
      </c>
      <c r="K374" s="4"/>
      <c r="L374" s="4"/>
      <c r="M374" s="4" t="s">
        <v>17698</v>
      </c>
      <c r="N374" s="4"/>
      <c r="O374" s="4" t="s">
        <v>17860</v>
      </c>
    </row>
    <row r="375" spans="1:15" ht="15" customHeight="1">
      <c r="A375" s="4" t="s">
        <v>2774</v>
      </c>
      <c r="B375" s="4" t="s">
        <v>529</v>
      </c>
      <c r="C375" s="4" t="s">
        <v>2775</v>
      </c>
      <c r="D375" s="4">
        <v>2025</v>
      </c>
      <c r="E375" s="4" t="s">
        <v>2777</v>
      </c>
      <c r="F375" s="4" t="s">
        <v>580</v>
      </c>
      <c r="G375" s="4" t="s">
        <v>17689</v>
      </c>
      <c r="H375" s="4" t="s">
        <v>17690</v>
      </c>
      <c r="I375" s="4" t="s">
        <v>17700</v>
      </c>
      <c r="J375" s="4" t="s">
        <v>17706</v>
      </c>
      <c r="K375" s="4"/>
      <c r="L375" s="4"/>
      <c r="M375" s="4" t="s">
        <v>17698</v>
      </c>
      <c r="N375" s="4"/>
      <c r="O375" s="4" t="s">
        <v>2779</v>
      </c>
    </row>
    <row r="376" spans="1:15" ht="15" customHeight="1">
      <c r="A376" s="4" t="s">
        <v>2780</v>
      </c>
      <c r="B376" s="4" t="s">
        <v>529</v>
      </c>
      <c r="C376" s="4" t="s">
        <v>2781</v>
      </c>
      <c r="D376" s="4">
        <v>2025</v>
      </c>
      <c r="E376" s="4" t="s">
        <v>2783</v>
      </c>
      <c r="F376" s="4" t="s">
        <v>580</v>
      </c>
      <c r="G376" s="4" t="s">
        <v>17689</v>
      </c>
      <c r="H376" s="4" t="s">
        <v>17690</v>
      </c>
      <c r="I376" s="4" t="s">
        <v>17700</v>
      </c>
      <c r="J376" s="4" t="s">
        <v>17706</v>
      </c>
      <c r="K376" s="4"/>
      <c r="L376" s="4"/>
      <c r="M376" s="4" t="s">
        <v>17698</v>
      </c>
      <c r="N376" s="4"/>
      <c r="O376" s="4" t="s">
        <v>2785</v>
      </c>
    </row>
    <row r="377" spans="1:15" ht="15" customHeight="1">
      <c r="A377" s="4" t="s">
        <v>476</v>
      </c>
      <c r="B377" s="4" t="s">
        <v>529</v>
      </c>
      <c r="C377" s="4" t="s">
        <v>477</v>
      </c>
      <c r="D377" s="4">
        <v>2025</v>
      </c>
      <c r="E377" s="4" t="s">
        <v>2787</v>
      </c>
      <c r="F377" s="4" t="s">
        <v>580</v>
      </c>
      <c r="G377" s="4" t="s">
        <v>17689</v>
      </c>
      <c r="H377" s="4" t="s">
        <v>17695</v>
      </c>
      <c r="I377" s="4" t="s">
        <v>17696</v>
      </c>
      <c r="J377" s="4" t="s">
        <v>17697</v>
      </c>
      <c r="K377" s="4"/>
      <c r="L377" s="4"/>
      <c r="M377" s="4" t="s">
        <v>17698</v>
      </c>
      <c r="N377" s="4" t="s">
        <v>17689</v>
      </c>
      <c r="O377" s="4" t="s">
        <v>478</v>
      </c>
    </row>
    <row r="378" spans="1:15" ht="15" customHeight="1">
      <c r="A378" s="4" t="s">
        <v>2789</v>
      </c>
      <c r="B378" s="4" t="s">
        <v>529</v>
      </c>
      <c r="C378" s="4" t="s">
        <v>2790</v>
      </c>
      <c r="D378" s="4">
        <v>2026</v>
      </c>
      <c r="E378" s="4" t="s">
        <v>2792</v>
      </c>
      <c r="F378" s="4" t="s">
        <v>580</v>
      </c>
      <c r="G378" s="4" t="s">
        <v>17689</v>
      </c>
      <c r="H378" s="4" t="s">
        <v>17690</v>
      </c>
      <c r="I378" s="4" t="s">
        <v>17700</v>
      </c>
      <c r="J378" s="4" t="s">
        <v>17706</v>
      </c>
      <c r="K378" s="4"/>
      <c r="L378" s="4"/>
      <c r="M378" s="4" t="s">
        <v>17698</v>
      </c>
      <c r="N378" s="4"/>
      <c r="O378" s="4" t="s">
        <v>17861</v>
      </c>
    </row>
    <row r="379" spans="1:15" ht="15" customHeight="1">
      <c r="A379" s="4" t="s">
        <v>2795</v>
      </c>
      <c r="B379" s="4" t="s">
        <v>529</v>
      </c>
      <c r="C379" s="4" t="s">
        <v>2796</v>
      </c>
      <c r="D379" s="4">
        <v>2025</v>
      </c>
      <c r="E379" s="4" t="s">
        <v>2798</v>
      </c>
      <c r="F379" s="4" t="s">
        <v>580</v>
      </c>
      <c r="G379" s="4" t="s">
        <v>17689</v>
      </c>
      <c r="H379" s="4" t="s">
        <v>17695</v>
      </c>
      <c r="I379" s="4" t="s">
        <v>17696</v>
      </c>
      <c r="J379" s="4" t="s">
        <v>17697</v>
      </c>
      <c r="K379" s="4"/>
      <c r="L379" s="4"/>
      <c r="M379" s="4" t="s">
        <v>17698</v>
      </c>
      <c r="N379" s="4"/>
      <c r="O379" s="4" t="s">
        <v>2800</v>
      </c>
    </row>
    <row r="380" spans="1:15" ht="15" customHeight="1">
      <c r="A380" s="4" t="s">
        <v>2801</v>
      </c>
      <c r="B380" s="4" t="s">
        <v>529</v>
      </c>
      <c r="C380" s="4" t="s">
        <v>2802</v>
      </c>
      <c r="D380" s="4">
        <v>2024</v>
      </c>
      <c r="E380" s="4" t="s">
        <v>2804</v>
      </c>
      <c r="F380" s="4" t="s">
        <v>580</v>
      </c>
      <c r="G380" s="4" t="s">
        <v>17689</v>
      </c>
      <c r="H380" s="4" t="s">
        <v>17695</v>
      </c>
      <c r="I380" s="4" t="s">
        <v>17696</v>
      </c>
      <c r="J380" s="4" t="s">
        <v>17697</v>
      </c>
      <c r="K380" s="4"/>
      <c r="L380" s="4"/>
      <c r="M380" s="4" t="s">
        <v>17698</v>
      </c>
      <c r="N380" s="4"/>
      <c r="O380" s="4" t="s">
        <v>2806</v>
      </c>
    </row>
    <row r="381" spans="1:15" ht="15" customHeight="1">
      <c r="A381" s="4" t="s">
        <v>2807</v>
      </c>
      <c r="B381" s="4" t="s">
        <v>529</v>
      </c>
      <c r="C381" s="4" t="s">
        <v>2808</v>
      </c>
      <c r="D381" s="4">
        <v>2026</v>
      </c>
      <c r="E381" s="4" t="s">
        <v>747</v>
      </c>
      <c r="F381" s="4" t="s">
        <v>593</v>
      </c>
      <c r="G381" s="4" t="s">
        <v>17689</v>
      </c>
      <c r="H381" s="4" t="s">
        <v>17690</v>
      </c>
      <c r="I381" s="4" t="s">
        <v>17700</v>
      </c>
      <c r="J381" s="4" t="s">
        <v>17706</v>
      </c>
      <c r="K381" s="4"/>
      <c r="L381" s="4"/>
      <c r="M381" s="4" t="s">
        <v>17698</v>
      </c>
      <c r="N381" s="4"/>
      <c r="O381" s="4" t="s">
        <v>17862</v>
      </c>
    </row>
    <row r="382" spans="1:15" ht="15" customHeight="1">
      <c r="A382" s="4" t="s">
        <v>2812</v>
      </c>
      <c r="B382" s="4" t="s">
        <v>529</v>
      </c>
      <c r="C382" s="4" t="s">
        <v>2813</v>
      </c>
      <c r="D382" s="4">
        <v>2026</v>
      </c>
      <c r="E382" s="4" t="s">
        <v>1788</v>
      </c>
      <c r="F382" s="4" t="s">
        <v>580</v>
      </c>
      <c r="G382" s="4" t="s">
        <v>17689</v>
      </c>
      <c r="H382" s="4" t="s">
        <v>17690</v>
      </c>
      <c r="I382" s="4" t="s">
        <v>17700</v>
      </c>
      <c r="J382" s="4" t="s">
        <v>17701</v>
      </c>
      <c r="K382" s="4"/>
      <c r="L382" s="4"/>
      <c r="M382" s="4" t="s">
        <v>17698</v>
      </c>
      <c r="N382" s="4"/>
      <c r="O382" s="4" t="s">
        <v>2816</v>
      </c>
    </row>
    <row r="383" spans="1:15" ht="15" customHeight="1">
      <c r="A383" s="4" t="s">
        <v>2817</v>
      </c>
      <c r="B383" s="4" t="s">
        <v>529</v>
      </c>
      <c r="C383" s="4" t="s">
        <v>2818</v>
      </c>
      <c r="D383" s="4">
        <v>2026</v>
      </c>
      <c r="E383" s="4" t="s">
        <v>2820</v>
      </c>
      <c r="F383" s="4" t="s">
        <v>580</v>
      </c>
      <c r="G383" s="4" t="s">
        <v>17689</v>
      </c>
      <c r="H383" s="4" t="s">
        <v>17690</v>
      </c>
      <c r="I383" s="4" t="s">
        <v>17700</v>
      </c>
      <c r="J383" s="4" t="s">
        <v>17706</v>
      </c>
      <c r="K383" s="4"/>
      <c r="L383" s="4"/>
      <c r="M383" s="4" t="s">
        <v>17698</v>
      </c>
      <c r="N383" s="4"/>
      <c r="O383" s="4" t="s">
        <v>17863</v>
      </c>
    </row>
    <row r="384" spans="1:15" ht="15" customHeight="1">
      <c r="A384" s="4" t="s">
        <v>2823</v>
      </c>
      <c r="B384" s="4" t="s">
        <v>529</v>
      </c>
      <c r="C384" s="4" t="s">
        <v>2824</v>
      </c>
      <c r="D384" s="4">
        <v>2026</v>
      </c>
      <c r="E384" s="4" t="s">
        <v>2826</v>
      </c>
      <c r="F384" s="4" t="s">
        <v>580</v>
      </c>
      <c r="G384" s="4" t="s">
        <v>17689</v>
      </c>
      <c r="H384" s="4" t="s">
        <v>17690</v>
      </c>
      <c r="I384" s="4" t="s">
        <v>17700</v>
      </c>
      <c r="J384" s="4" t="s">
        <v>17706</v>
      </c>
      <c r="K384" s="4"/>
      <c r="L384" s="4"/>
      <c r="M384" s="4" t="s">
        <v>17698</v>
      </c>
      <c r="N384" s="4"/>
      <c r="O384" s="4" t="s">
        <v>17864</v>
      </c>
    </row>
    <row r="385" spans="1:17" ht="15" customHeight="1">
      <c r="A385" s="4" t="s">
        <v>2829</v>
      </c>
      <c r="B385" s="4" t="s">
        <v>529</v>
      </c>
      <c r="C385" s="4" t="s">
        <v>2830</v>
      </c>
      <c r="D385" s="4">
        <v>2026</v>
      </c>
      <c r="E385" s="4" t="s">
        <v>2832</v>
      </c>
      <c r="F385" s="4" t="s">
        <v>580</v>
      </c>
      <c r="G385" s="4" t="s">
        <v>17689</v>
      </c>
      <c r="H385" s="4" t="s">
        <v>17690</v>
      </c>
      <c r="I385" s="4" t="s">
        <v>17700</v>
      </c>
      <c r="J385" s="4" t="s">
        <v>17706</v>
      </c>
      <c r="K385" s="4"/>
      <c r="L385" s="4"/>
      <c r="M385" s="4" t="s">
        <v>17698</v>
      </c>
      <c r="N385" s="4"/>
      <c r="O385" s="4" t="s">
        <v>2834</v>
      </c>
    </row>
    <row r="386" spans="1:17" ht="15" customHeight="1">
      <c r="A386" s="4" t="s">
        <v>2835</v>
      </c>
      <c r="B386" s="4" t="s">
        <v>529</v>
      </c>
      <c r="C386" s="4" t="s">
        <v>2836</v>
      </c>
      <c r="D386" s="4">
        <v>2026</v>
      </c>
      <c r="E386" s="4" t="s">
        <v>747</v>
      </c>
      <c r="F386" s="4" t="s">
        <v>593</v>
      </c>
      <c r="G386" s="4" t="s">
        <v>17689</v>
      </c>
      <c r="H386" s="4" t="s">
        <v>17695</v>
      </c>
      <c r="I386" s="4" t="s">
        <v>17696</v>
      </c>
      <c r="J386" s="4" t="s">
        <v>17697</v>
      </c>
      <c r="K386" s="4"/>
      <c r="L386" s="4"/>
      <c r="M386" s="4" t="s">
        <v>17698</v>
      </c>
      <c r="N386" s="4"/>
      <c r="O386" s="4" t="s">
        <v>17865</v>
      </c>
    </row>
    <row r="387" spans="1:17" ht="15" customHeight="1">
      <c r="A387" s="4" t="s">
        <v>2840</v>
      </c>
      <c r="B387" s="4" t="s">
        <v>529</v>
      </c>
      <c r="C387" s="4" t="s">
        <v>2841</v>
      </c>
      <c r="D387" s="4">
        <v>2026</v>
      </c>
      <c r="E387" s="4" t="s">
        <v>1275</v>
      </c>
      <c r="F387" s="4" t="s">
        <v>580</v>
      </c>
      <c r="G387" s="4" t="s">
        <v>17689</v>
      </c>
      <c r="H387" s="4" t="s">
        <v>17690</v>
      </c>
      <c r="I387" s="4" t="s">
        <v>17700</v>
      </c>
      <c r="J387" s="4" t="s">
        <v>17701</v>
      </c>
      <c r="K387" s="4"/>
      <c r="L387" s="4"/>
      <c r="M387" s="4" t="s">
        <v>17698</v>
      </c>
      <c r="N387" s="4"/>
      <c r="O387" s="4" t="s">
        <v>17866</v>
      </c>
      <c r="P387" s="14"/>
      <c r="Q387" s="14"/>
    </row>
    <row r="388" spans="1:17" ht="15" customHeight="1">
      <c r="A388" s="4" t="s">
        <v>2845</v>
      </c>
      <c r="B388" s="4" t="s">
        <v>529</v>
      </c>
      <c r="C388" s="4" t="s">
        <v>2846</v>
      </c>
      <c r="D388" s="4">
        <v>2024</v>
      </c>
      <c r="E388" s="4" t="s">
        <v>2848</v>
      </c>
      <c r="F388" s="4" t="s">
        <v>580</v>
      </c>
      <c r="G388" s="4" t="s">
        <v>17689</v>
      </c>
      <c r="H388" s="4" t="s">
        <v>17695</v>
      </c>
      <c r="I388" s="4" t="s">
        <v>17696</v>
      </c>
      <c r="J388" s="4" t="s">
        <v>17697</v>
      </c>
      <c r="K388" s="4"/>
      <c r="L388" s="4"/>
      <c r="M388" s="4" t="s">
        <v>17698</v>
      </c>
      <c r="N388" s="4"/>
      <c r="O388" s="4" t="s">
        <v>2850</v>
      </c>
    </row>
    <row r="389" spans="1:17" ht="15" customHeight="1">
      <c r="A389" s="4" t="s">
        <v>2851</v>
      </c>
      <c r="B389" s="4" t="s">
        <v>529</v>
      </c>
      <c r="C389" s="4" t="s">
        <v>2852</v>
      </c>
      <c r="D389" s="4">
        <v>2025</v>
      </c>
      <c r="E389" s="4" t="s">
        <v>1696</v>
      </c>
      <c r="F389" s="4" t="s">
        <v>580</v>
      </c>
      <c r="G389" s="4" t="s">
        <v>17689</v>
      </c>
      <c r="H389" s="4" t="s">
        <v>17690</v>
      </c>
      <c r="I389" s="4" t="s">
        <v>17700</v>
      </c>
      <c r="J389" s="4" t="s">
        <v>17706</v>
      </c>
      <c r="K389" s="4"/>
      <c r="L389" s="4"/>
      <c r="M389" s="4" t="s">
        <v>17698</v>
      </c>
      <c r="N389" s="4"/>
      <c r="O389" s="4" t="s">
        <v>2855</v>
      </c>
      <c r="P389" s="14"/>
      <c r="Q389" s="14"/>
    </row>
    <row r="390" spans="1:17" ht="15" customHeight="1">
      <c r="A390" s="4" t="s">
        <v>2856</v>
      </c>
      <c r="B390" s="4" t="s">
        <v>529</v>
      </c>
      <c r="C390" s="4" t="s">
        <v>2857</v>
      </c>
      <c r="D390" s="4">
        <v>2025</v>
      </c>
      <c r="E390" s="4" t="s">
        <v>2859</v>
      </c>
      <c r="F390" s="4" t="s">
        <v>580</v>
      </c>
      <c r="G390" s="4" t="s">
        <v>17689</v>
      </c>
      <c r="H390" s="4" t="s">
        <v>17690</v>
      </c>
      <c r="I390" s="4" t="s">
        <v>17700</v>
      </c>
      <c r="J390" s="4" t="s">
        <v>17701</v>
      </c>
      <c r="K390" s="4"/>
      <c r="L390" s="4"/>
      <c r="M390" s="4" t="s">
        <v>17698</v>
      </c>
      <c r="N390" s="4"/>
      <c r="O390" s="4" t="s">
        <v>2861</v>
      </c>
    </row>
    <row r="391" spans="1:17" ht="15" customHeight="1">
      <c r="A391" s="4" t="s">
        <v>2862</v>
      </c>
      <c r="B391" s="4" t="s">
        <v>529</v>
      </c>
      <c r="C391" s="4" t="s">
        <v>2863</v>
      </c>
      <c r="D391" s="4">
        <v>2026</v>
      </c>
      <c r="E391" s="4" t="s">
        <v>747</v>
      </c>
      <c r="F391" s="4" t="s">
        <v>593</v>
      </c>
      <c r="G391" s="4" t="s">
        <v>17689</v>
      </c>
      <c r="H391" s="4" t="s">
        <v>17690</v>
      </c>
      <c r="I391" s="4" t="s">
        <v>17700</v>
      </c>
      <c r="J391" s="4" t="s">
        <v>17706</v>
      </c>
      <c r="K391" s="4"/>
      <c r="L391" s="4"/>
      <c r="M391" s="4" t="s">
        <v>17698</v>
      </c>
      <c r="N391" s="4"/>
      <c r="O391" s="4" t="s">
        <v>17867</v>
      </c>
    </row>
    <row r="392" spans="1:17" ht="15" customHeight="1">
      <c r="A392" s="4" t="s">
        <v>2867</v>
      </c>
      <c r="B392" s="4" t="s">
        <v>529</v>
      </c>
      <c r="C392" s="4" t="s">
        <v>2868</v>
      </c>
      <c r="D392" s="4">
        <v>2025</v>
      </c>
      <c r="E392" s="4" t="s">
        <v>2870</v>
      </c>
      <c r="F392" s="4" t="s">
        <v>580</v>
      </c>
      <c r="G392" s="4" t="s">
        <v>17689</v>
      </c>
      <c r="H392" s="4" t="s">
        <v>17690</v>
      </c>
      <c r="I392" s="4" t="s">
        <v>17700</v>
      </c>
      <c r="J392" s="4" t="s">
        <v>17706</v>
      </c>
      <c r="K392" s="4"/>
      <c r="L392" s="4"/>
      <c r="M392" s="4" t="s">
        <v>17698</v>
      </c>
      <c r="N392" s="4"/>
      <c r="O392" s="4" t="s">
        <v>2872</v>
      </c>
    </row>
    <row r="393" spans="1:17" ht="15" customHeight="1">
      <c r="A393" s="4" t="s">
        <v>2873</v>
      </c>
      <c r="B393" s="4" t="s">
        <v>529</v>
      </c>
      <c r="C393" s="4" t="s">
        <v>2874</v>
      </c>
      <c r="D393" s="4">
        <v>2025</v>
      </c>
      <c r="E393" s="4" t="s">
        <v>2876</v>
      </c>
      <c r="F393" s="4" t="s">
        <v>580</v>
      </c>
      <c r="G393" s="4" t="s">
        <v>17689</v>
      </c>
      <c r="H393" s="4" t="s">
        <v>17695</v>
      </c>
      <c r="I393" s="4" t="s">
        <v>17696</v>
      </c>
      <c r="J393" s="4" t="s">
        <v>17697</v>
      </c>
      <c r="K393" s="4"/>
      <c r="L393" s="4"/>
      <c r="M393" s="4" t="s">
        <v>17698</v>
      </c>
      <c r="N393" s="4"/>
      <c r="O393" s="4" t="s">
        <v>2878</v>
      </c>
    </row>
    <row r="394" spans="1:17" ht="15" customHeight="1">
      <c r="A394" s="4" t="s">
        <v>2879</v>
      </c>
      <c r="B394" s="4" t="s">
        <v>529</v>
      </c>
      <c r="C394" s="4" t="s">
        <v>2880</v>
      </c>
      <c r="D394" s="4">
        <v>2025</v>
      </c>
      <c r="E394" s="4" t="s">
        <v>2882</v>
      </c>
      <c r="F394" s="4" t="s">
        <v>580</v>
      </c>
      <c r="G394" s="4" t="s">
        <v>17689</v>
      </c>
      <c r="H394" s="4" t="s">
        <v>17690</v>
      </c>
      <c r="I394" s="4" t="s">
        <v>17700</v>
      </c>
      <c r="J394" s="4" t="s">
        <v>17706</v>
      </c>
      <c r="K394" s="4"/>
      <c r="L394" s="4"/>
      <c r="M394" s="4" t="s">
        <v>17693</v>
      </c>
      <c r="N394" s="4"/>
      <c r="O394" s="4" t="s">
        <v>17868</v>
      </c>
    </row>
    <row r="395" spans="1:17" ht="15" customHeight="1">
      <c r="A395" s="4" t="s">
        <v>2885</v>
      </c>
      <c r="B395" s="4" t="s">
        <v>529</v>
      </c>
      <c r="C395" s="4" t="s">
        <v>2886</v>
      </c>
      <c r="D395" s="4">
        <v>2026</v>
      </c>
      <c r="E395" s="4" t="s">
        <v>2888</v>
      </c>
      <c r="F395" s="4" t="s">
        <v>580</v>
      </c>
      <c r="G395" s="4" t="s">
        <v>17689</v>
      </c>
      <c r="H395" s="4" t="s">
        <v>17695</v>
      </c>
      <c r="I395" s="4" t="s">
        <v>17696</v>
      </c>
      <c r="J395" s="4" t="s">
        <v>17697</v>
      </c>
      <c r="K395" s="4"/>
      <c r="L395" s="4"/>
      <c r="M395" s="4" t="s">
        <v>17698</v>
      </c>
      <c r="N395" s="4"/>
      <c r="O395" s="4" t="s">
        <v>2890</v>
      </c>
    </row>
    <row r="396" spans="1:17" ht="15" customHeight="1">
      <c r="A396" s="4" t="s">
        <v>2891</v>
      </c>
      <c r="B396" s="4" t="s">
        <v>529</v>
      </c>
      <c r="C396" s="4" t="s">
        <v>2892</v>
      </c>
      <c r="D396" s="4">
        <v>2025</v>
      </c>
      <c r="E396" s="4" t="s">
        <v>2894</v>
      </c>
      <c r="F396" s="4" t="s">
        <v>593</v>
      </c>
      <c r="G396" s="4" t="s">
        <v>17689</v>
      </c>
      <c r="H396" s="4" t="s">
        <v>17690</v>
      </c>
      <c r="I396" s="4" t="s">
        <v>17700</v>
      </c>
      <c r="J396" s="4" t="s">
        <v>17706</v>
      </c>
      <c r="K396" s="4"/>
      <c r="L396" s="4"/>
      <c r="M396" s="4" t="s">
        <v>17693</v>
      </c>
      <c r="N396" s="4"/>
      <c r="O396" s="4" t="s">
        <v>17869</v>
      </c>
    </row>
    <row r="397" spans="1:17" ht="15" customHeight="1">
      <c r="A397" s="4" t="s">
        <v>2898</v>
      </c>
      <c r="B397" s="4" t="s">
        <v>529</v>
      </c>
      <c r="C397" s="4" t="s">
        <v>2899</v>
      </c>
      <c r="D397" s="4">
        <v>2026</v>
      </c>
      <c r="E397" s="4" t="s">
        <v>2901</v>
      </c>
      <c r="F397" s="4" t="s">
        <v>580</v>
      </c>
      <c r="G397" s="4" t="s">
        <v>17689</v>
      </c>
      <c r="H397" s="4" t="s">
        <v>17690</v>
      </c>
      <c r="I397" s="4" t="s">
        <v>17691</v>
      </c>
      <c r="J397" s="4" t="s">
        <v>555</v>
      </c>
      <c r="K397" s="4" t="s">
        <v>17701</v>
      </c>
      <c r="L397" s="4"/>
      <c r="M397" s="4" t="s">
        <v>17693</v>
      </c>
      <c r="N397" s="4"/>
      <c r="O397" s="4" t="s">
        <v>2903</v>
      </c>
      <c r="P397" s="14"/>
      <c r="Q397" s="14"/>
    </row>
    <row r="398" spans="1:17" ht="15" customHeight="1">
      <c r="A398" s="4" t="s">
        <v>2904</v>
      </c>
      <c r="B398" s="4" t="s">
        <v>529</v>
      </c>
      <c r="C398" s="4" t="s">
        <v>2905</v>
      </c>
      <c r="D398" s="4">
        <v>2026</v>
      </c>
      <c r="E398" s="4" t="s">
        <v>2907</v>
      </c>
      <c r="F398" s="4" t="s">
        <v>580</v>
      </c>
      <c r="G398" s="4" t="s">
        <v>17689</v>
      </c>
      <c r="H398" s="4" t="s">
        <v>17690</v>
      </c>
      <c r="I398" s="4" t="s">
        <v>17700</v>
      </c>
      <c r="J398" s="4" t="s">
        <v>17706</v>
      </c>
      <c r="K398" s="4"/>
      <c r="L398" s="4"/>
      <c r="M398" s="4" t="s">
        <v>17698</v>
      </c>
      <c r="N398" s="4"/>
      <c r="O398" s="4" t="s">
        <v>17870</v>
      </c>
    </row>
    <row r="399" spans="1:17" ht="15" customHeight="1">
      <c r="A399" s="4" t="s">
        <v>162</v>
      </c>
      <c r="B399" s="4" t="s">
        <v>529</v>
      </c>
      <c r="C399" s="4" t="s">
        <v>163</v>
      </c>
      <c r="D399" s="4">
        <v>2024</v>
      </c>
      <c r="E399" s="4" t="s">
        <v>2911</v>
      </c>
      <c r="F399" s="4" t="s">
        <v>580</v>
      </c>
      <c r="G399" s="4" t="s">
        <v>17689</v>
      </c>
      <c r="H399" s="4" t="s">
        <v>17690</v>
      </c>
      <c r="I399" s="4" t="s">
        <v>17691</v>
      </c>
      <c r="J399" s="4" t="s">
        <v>555</v>
      </c>
      <c r="K399" s="4" t="s">
        <v>17692</v>
      </c>
      <c r="L399" s="4"/>
      <c r="M399" s="4" t="s">
        <v>17693</v>
      </c>
      <c r="N399" s="4" t="s">
        <v>17689</v>
      </c>
      <c r="O399" s="4" t="s">
        <v>17871</v>
      </c>
      <c r="P399" s="14"/>
      <c r="Q399" s="14"/>
    </row>
    <row r="400" spans="1:17" ht="15" customHeight="1">
      <c r="A400" s="4" t="s">
        <v>2914</v>
      </c>
      <c r="B400" s="4" t="s">
        <v>529</v>
      </c>
      <c r="C400" s="4" t="s">
        <v>2915</v>
      </c>
      <c r="D400" s="4">
        <v>2026</v>
      </c>
      <c r="E400" s="4" t="s">
        <v>2665</v>
      </c>
      <c r="F400" s="4" t="s">
        <v>580</v>
      </c>
      <c r="G400" s="4" t="s">
        <v>17689</v>
      </c>
      <c r="H400" s="4" t="s">
        <v>17690</v>
      </c>
      <c r="I400" s="4" t="s">
        <v>17700</v>
      </c>
      <c r="J400" s="4" t="s">
        <v>17706</v>
      </c>
      <c r="K400" s="4"/>
      <c r="L400" s="4"/>
      <c r="M400" s="4" t="s">
        <v>17698</v>
      </c>
      <c r="N400" s="4"/>
      <c r="O400" s="4" t="s">
        <v>17872</v>
      </c>
    </row>
    <row r="401" spans="1:17" ht="15" customHeight="1">
      <c r="A401" s="4" t="s">
        <v>2919</v>
      </c>
      <c r="B401" s="4" t="s">
        <v>529</v>
      </c>
      <c r="C401" s="4" t="s">
        <v>2920</v>
      </c>
      <c r="D401" s="4">
        <v>2025</v>
      </c>
      <c r="E401" s="4" t="s">
        <v>2922</v>
      </c>
      <c r="F401" s="4" t="s">
        <v>580</v>
      </c>
      <c r="G401" s="4" t="s">
        <v>17689</v>
      </c>
      <c r="H401" s="4" t="s">
        <v>17690</v>
      </c>
      <c r="I401" s="4" t="s">
        <v>17700</v>
      </c>
      <c r="J401" s="4" t="s">
        <v>17706</v>
      </c>
      <c r="K401" s="4"/>
      <c r="L401" s="4"/>
      <c r="M401" s="4" t="s">
        <v>17698</v>
      </c>
      <c r="N401" s="4"/>
      <c r="O401" s="4" t="s">
        <v>2924</v>
      </c>
    </row>
    <row r="402" spans="1:17" ht="15" customHeight="1">
      <c r="A402" s="4" t="s">
        <v>2925</v>
      </c>
      <c r="B402" s="4" t="s">
        <v>529</v>
      </c>
      <c r="C402" s="4" t="s">
        <v>2926</v>
      </c>
      <c r="D402" s="4">
        <v>2025</v>
      </c>
      <c r="E402" s="4" t="s">
        <v>2928</v>
      </c>
      <c r="F402" s="4" t="s">
        <v>580</v>
      </c>
      <c r="G402" s="4" t="s">
        <v>17689</v>
      </c>
      <c r="H402" s="4" t="s">
        <v>17690</v>
      </c>
      <c r="I402" s="4" t="s">
        <v>17700</v>
      </c>
      <c r="J402" s="4" t="s">
        <v>17706</v>
      </c>
      <c r="K402" s="4"/>
      <c r="L402" s="4"/>
      <c r="M402" s="4" t="s">
        <v>17698</v>
      </c>
      <c r="N402" s="4"/>
      <c r="O402" s="4" t="s">
        <v>2930</v>
      </c>
    </row>
    <row r="403" spans="1:17" ht="15" customHeight="1">
      <c r="A403" s="4" t="s">
        <v>2931</v>
      </c>
      <c r="B403" s="4" t="s">
        <v>529</v>
      </c>
      <c r="C403" s="4" t="s">
        <v>2932</v>
      </c>
      <c r="D403" s="4">
        <v>2025</v>
      </c>
      <c r="E403" s="4" t="s">
        <v>2934</v>
      </c>
      <c r="F403" s="4" t="s">
        <v>580</v>
      </c>
      <c r="G403" s="4" t="s">
        <v>17689</v>
      </c>
      <c r="H403" s="4" t="s">
        <v>17695</v>
      </c>
      <c r="I403" s="4" t="s">
        <v>17696</v>
      </c>
      <c r="J403" s="4" t="s">
        <v>17697</v>
      </c>
      <c r="K403" s="4"/>
      <c r="L403" s="4"/>
      <c r="M403" s="4" t="s">
        <v>17698</v>
      </c>
      <c r="N403" s="4"/>
      <c r="O403" s="4" t="s">
        <v>2936</v>
      </c>
    </row>
    <row r="404" spans="1:17" ht="15" customHeight="1">
      <c r="A404" s="4" t="s">
        <v>2937</v>
      </c>
      <c r="B404" s="4" t="s">
        <v>529</v>
      </c>
      <c r="C404" s="4" t="s">
        <v>2938</v>
      </c>
      <c r="D404" s="4">
        <v>2026</v>
      </c>
      <c r="E404" s="4" t="s">
        <v>2940</v>
      </c>
      <c r="F404" s="4" t="s">
        <v>1258</v>
      </c>
      <c r="G404" s="4" t="s">
        <v>17689</v>
      </c>
      <c r="H404" s="4" t="s">
        <v>17695</v>
      </c>
      <c r="I404" s="4" t="s">
        <v>17696</v>
      </c>
      <c r="J404" s="4" t="s">
        <v>17697</v>
      </c>
      <c r="K404" s="4"/>
      <c r="L404" s="4"/>
      <c r="M404" s="4" t="s">
        <v>17698</v>
      </c>
      <c r="N404" s="4"/>
      <c r="O404" s="4" t="s">
        <v>2942</v>
      </c>
    </row>
    <row r="405" spans="1:17" ht="15" customHeight="1">
      <c r="A405" s="4" t="s">
        <v>2943</v>
      </c>
      <c r="B405" s="4" t="s">
        <v>529</v>
      </c>
      <c r="C405" s="4" t="s">
        <v>2944</v>
      </c>
      <c r="D405" s="4">
        <v>2026</v>
      </c>
      <c r="E405" s="4" t="s">
        <v>2946</v>
      </c>
      <c r="F405" s="4" t="s">
        <v>580</v>
      </c>
      <c r="G405" s="4" t="s">
        <v>17689</v>
      </c>
      <c r="H405" s="4" t="s">
        <v>17690</v>
      </c>
      <c r="I405" s="4" t="s">
        <v>17700</v>
      </c>
      <c r="J405" s="4" t="s">
        <v>17706</v>
      </c>
      <c r="K405" s="4"/>
      <c r="L405" s="4"/>
      <c r="M405" s="4" t="s">
        <v>17693</v>
      </c>
      <c r="N405" s="4"/>
      <c r="O405" s="4" t="s">
        <v>2948</v>
      </c>
    </row>
    <row r="406" spans="1:17" ht="15" customHeight="1">
      <c r="A406" s="4" t="s">
        <v>2949</v>
      </c>
      <c r="B406" s="4" t="s">
        <v>529</v>
      </c>
      <c r="C406" s="4" t="s">
        <v>2950</v>
      </c>
      <c r="D406" s="4">
        <v>2025</v>
      </c>
      <c r="E406" s="4" t="s">
        <v>2952</v>
      </c>
      <c r="F406" s="4" t="s">
        <v>580</v>
      </c>
      <c r="G406" s="4" t="s">
        <v>17689</v>
      </c>
      <c r="H406" s="4" t="s">
        <v>17690</v>
      </c>
      <c r="I406" s="4" t="s">
        <v>17700</v>
      </c>
      <c r="J406" s="4" t="s">
        <v>17706</v>
      </c>
      <c r="K406" s="4"/>
      <c r="L406" s="4"/>
      <c r="M406" s="4" t="s">
        <v>17698</v>
      </c>
      <c r="N406" s="4"/>
      <c r="O406" s="4" t="s">
        <v>17873</v>
      </c>
    </row>
    <row r="407" spans="1:17" ht="15" customHeight="1">
      <c r="A407" s="4" t="s">
        <v>2955</v>
      </c>
      <c r="B407" s="4" t="s">
        <v>529</v>
      </c>
      <c r="C407" s="4" t="s">
        <v>2956</v>
      </c>
      <c r="D407" s="4">
        <v>2025</v>
      </c>
      <c r="E407" s="4" t="s">
        <v>2958</v>
      </c>
      <c r="F407" s="4" t="s">
        <v>580</v>
      </c>
      <c r="G407" s="4" t="s">
        <v>17689</v>
      </c>
      <c r="H407" s="4" t="s">
        <v>17690</v>
      </c>
      <c r="I407" s="4" t="s">
        <v>17700</v>
      </c>
      <c r="J407" s="4" t="s">
        <v>17706</v>
      </c>
      <c r="K407" s="4"/>
      <c r="L407" s="4"/>
      <c r="M407" s="4" t="s">
        <v>17698</v>
      </c>
      <c r="N407" s="4"/>
      <c r="O407" s="4" t="s">
        <v>2960</v>
      </c>
    </row>
    <row r="408" spans="1:17" ht="15" customHeight="1">
      <c r="A408" s="4" t="s">
        <v>2961</v>
      </c>
      <c r="B408" s="4" t="s">
        <v>529</v>
      </c>
      <c r="C408" s="4" t="s">
        <v>2962</v>
      </c>
      <c r="D408" s="4">
        <v>2026</v>
      </c>
      <c r="E408" s="4" t="s">
        <v>1613</v>
      </c>
      <c r="F408" s="4" t="s">
        <v>580</v>
      </c>
      <c r="G408" s="4" t="s">
        <v>17689</v>
      </c>
      <c r="H408" s="4" t="s">
        <v>17690</v>
      </c>
      <c r="I408" s="4" t="s">
        <v>17700</v>
      </c>
      <c r="J408" s="4" t="s">
        <v>17706</v>
      </c>
      <c r="K408" s="4"/>
      <c r="L408" s="4"/>
      <c r="M408" s="4" t="s">
        <v>17698</v>
      </c>
      <c r="N408" s="4"/>
      <c r="O408" s="4" t="s">
        <v>2965</v>
      </c>
    </row>
    <row r="409" spans="1:17" ht="15" customHeight="1">
      <c r="A409" s="4" t="s">
        <v>2966</v>
      </c>
      <c r="B409" s="4" t="s">
        <v>529</v>
      </c>
      <c r="C409" s="4" t="s">
        <v>2967</v>
      </c>
      <c r="D409" s="4">
        <v>2026</v>
      </c>
      <c r="E409" s="4" t="s">
        <v>1393</v>
      </c>
      <c r="F409" s="4" t="s">
        <v>580</v>
      </c>
      <c r="G409" s="4" t="s">
        <v>17689</v>
      </c>
      <c r="H409" s="4" t="s">
        <v>17690</v>
      </c>
      <c r="I409" s="4" t="s">
        <v>17700</v>
      </c>
      <c r="J409" s="4" t="s">
        <v>17706</v>
      </c>
      <c r="K409" s="4"/>
      <c r="L409" s="4"/>
      <c r="M409" s="4" t="s">
        <v>17698</v>
      </c>
      <c r="N409" s="4"/>
      <c r="O409" s="4" t="s">
        <v>17874</v>
      </c>
    </row>
    <row r="410" spans="1:17" ht="15" customHeight="1">
      <c r="A410" s="4" t="s">
        <v>2971</v>
      </c>
      <c r="B410" s="4" t="s">
        <v>529</v>
      </c>
      <c r="C410" s="4" t="s">
        <v>2972</v>
      </c>
      <c r="D410" s="4">
        <v>2026</v>
      </c>
      <c r="E410" s="4" t="s">
        <v>2974</v>
      </c>
      <c r="F410" s="4" t="s">
        <v>580</v>
      </c>
      <c r="G410" s="4" t="s">
        <v>17689</v>
      </c>
      <c r="H410" s="4" t="s">
        <v>17690</v>
      </c>
      <c r="I410" s="4" t="s">
        <v>17700</v>
      </c>
      <c r="J410" s="4" t="s">
        <v>17706</v>
      </c>
      <c r="K410" s="4"/>
      <c r="L410" s="4"/>
      <c r="M410" s="4" t="s">
        <v>17698</v>
      </c>
      <c r="N410" s="4"/>
      <c r="O410" s="4" t="s">
        <v>2976</v>
      </c>
      <c r="P410" s="14"/>
      <c r="Q410" s="14"/>
    </row>
    <row r="411" spans="1:17" ht="15" customHeight="1">
      <c r="A411" s="4" t="s">
        <v>2977</v>
      </c>
      <c r="B411" s="4" t="s">
        <v>529</v>
      </c>
      <c r="C411" s="4" t="s">
        <v>2978</v>
      </c>
      <c r="D411" s="4">
        <v>2026</v>
      </c>
      <c r="E411" s="4" t="s">
        <v>2888</v>
      </c>
      <c r="F411" s="4" t="s">
        <v>580</v>
      </c>
      <c r="G411" s="4" t="s">
        <v>17689</v>
      </c>
      <c r="H411" s="4" t="s">
        <v>17690</v>
      </c>
      <c r="I411" s="4" t="s">
        <v>17700</v>
      </c>
      <c r="J411" s="4" t="s">
        <v>17706</v>
      </c>
      <c r="K411" s="4"/>
      <c r="L411" s="4"/>
      <c r="M411" s="4" t="s">
        <v>17698</v>
      </c>
      <c r="N411" s="4"/>
      <c r="O411" s="4" t="s">
        <v>17875</v>
      </c>
    </row>
    <row r="412" spans="1:17" ht="15" customHeight="1">
      <c r="A412" s="4" t="s">
        <v>2982</v>
      </c>
      <c r="B412" s="4" t="s">
        <v>529</v>
      </c>
      <c r="C412" s="4" t="s">
        <v>2983</v>
      </c>
      <c r="D412" s="4">
        <v>2025</v>
      </c>
      <c r="E412" s="4" t="s">
        <v>2985</v>
      </c>
      <c r="F412" s="4" t="s">
        <v>580</v>
      </c>
      <c r="G412" s="4" t="s">
        <v>17689</v>
      </c>
      <c r="H412" s="4" t="s">
        <v>17695</v>
      </c>
      <c r="I412" s="4" t="s">
        <v>17696</v>
      </c>
      <c r="J412" s="4" t="s">
        <v>17697</v>
      </c>
      <c r="K412" s="4"/>
      <c r="L412" s="4"/>
      <c r="M412" s="4" t="s">
        <v>17698</v>
      </c>
      <c r="N412" s="4"/>
      <c r="O412" s="4" t="s">
        <v>2987</v>
      </c>
    </row>
    <row r="413" spans="1:17" ht="15" customHeight="1">
      <c r="A413" s="4" t="s">
        <v>461</v>
      </c>
      <c r="B413" s="4" t="s">
        <v>529</v>
      </c>
      <c r="C413" s="4" t="s">
        <v>462</v>
      </c>
      <c r="D413" s="4">
        <v>2026</v>
      </c>
      <c r="E413" s="4" t="s">
        <v>2989</v>
      </c>
      <c r="F413" s="4" t="s">
        <v>1258</v>
      </c>
      <c r="G413" s="4" t="s">
        <v>17689</v>
      </c>
      <c r="H413" s="4" t="s">
        <v>17695</v>
      </c>
      <c r="I413" s="4" t="s">
        <v>17696</v>
      </c>
      <c r="J413" s="4" t="s">
        <v>17697</v>
      </c>
      <c r="K413" s="4"/>
      <c r="L413" s="4"/>
      <c r="M413" s="4" t="s">
        <v>17698</v>
      </c>
      <c r="N413" s="4" t="s">
        <v>17689</v>
      </c>
      <c r="O413" s="4" t="s">
        <v>463</v>
      </c>
    </row>
    <row r="414" spans="1:17" ht="15" customHeight="1">
      <c r="A414" s="4" t="s">
        <v>2991</v>
      </c>
      <c r="B414" s="4" t="s">
        <v>529</v>
      </c>
      <c r="C414" s="4" t="s">
        <v>2992</v>
      </c>
      <c r="D414" s="4">
        <v>2026</v>
      </c>
      <c r="E414" s="4" t="s">
        <v>2994</v>
      </c>
      <c r="F414" s="4" t="s">
        <v>580</v>
      </c>
      <c r="G414" s="4" t="s">
        <v>17689</v>
      </c>
      <c r="H414" s="4" t="s">
        <v>17690</v>
      </c>
      <c r="I414" s="4" t="s">
        <v>17691</v>
      </c>
      <c r="J414" s="4" t="s">
        <v>555</v>
      </c>
      <c r="K414" s="4" t="s">
        <v>17703</v>
      </c>
      <c r="L414" s="4"/>
      <c r="M414" s="4" t="s">
        <v>17693</v>
      </c>
      <c r="N414" s="4"/>
      <c r="O414" s="4" t="s">
        <v>2996</v>
      </c>
      <c r="P414" s="14"/>
      <c r="Q414" s="14"/>
    </row>
    <row r="415" spans="1:17" ht="15" customHeight="1">
      <c r="A415" s="4" t="s">
        <v>95</v>
      </c>
      <c r="B415" s="4" t="s">
        <v>529</v>
      </c>
      <c r="C415" s="4" t="s">
        <v>96</v>
      </c>
      <c r="D415" s="4">
        <v>2026</v>
      </c>
      <c r="E415" s="4" t="s">
        <v>2998</v>
      </c>
      <c r="F415" s="4" t="s">
        <v>580</v>
      </c>
      <c r="G415" s="4" t="s">
        <v>17689</v>
      </c>
      <c r="H415" s="4" t="s">
        <v>17690</v>
      </c>
      <c r="I415" s="4" t="s">
        <v>17691</v>
      </c>
      <c r="J415" s="4" t="s">
        <v>555</v>
      </c>
      <c r="K415" s="4" t="s">
        <v>17703</v>
      </c>
      <c r="L415" s="4"/>
      <c r="M415" s="4" t="s">
        <v>17693</v>
      </c>
      <c r="N415" s="4" t="s">
        <v>17689</v>
      </c>
      <c r="O415" s="4" t="s">
        <v>17876</v>
      </c>
      <c r="P415" s="14"/>
      <c r="Q415" s="14"/>
    </row>
    <row r="416" spans="1:17" ht="15" customHeight="1">
      <c r="A416" s="4" t="s">
        <v>3001</v>
      </c>
      <c r="B416" s="4" t="s">
        <v>529</v>
      </c>
      <c r="C416" s="4" t="s">
        <v>3002</v>
      </c>
      <c r="D416" s="4">
        <v>2025</v>
      </c>
      <c r="E416" s="4" t="s">
        <v>3004</v>
      </c>
      <c r="F416" s="4" t="s">
        <v>580</v>
      </c>
      <c r="G416" s="4" t="s">
        <v>17689</v>
      </c>
      <c r="H416" s="4" t="s">
        <v>17690</v>
      </c>
      <c r="I416" s="4" t="s">
        <v>17691</v>
      </c>
      <c r="J416" s="4" t="s">
        <v>555</v>
      </c>
      <c r="K416" s="4" t="s">
        <v>17703</v>
      </c>
      <c r="L416" s="4"/>
      <c r="M416" s="4" t="s">
        <v>17693</v>
      </c>
      <c r="N416" s="4"/>
      <c r="O416" s="4" t="s">
        <v>17877</v>
      </c>
      <c r="P416" s="14"/>
      <c r="Q416" s="14"/>
    </row>
    <row r="417" spans="1:17" ht="15" customHeight="1">
      <c r="A417" s="4" t="s">
        <v>3007</v>
      </c>
      <c r="B417" s="4" t="s">
        <v>529</v>
      </c>
      <c r="C417" s="4" t="s">
        <v>3008</v>
      </c>
      <c r="D417" s="4">
        <v>2025</v>
      </c>
      <c r="E417" s="4" t="s">
        <v>3010</v>
      </c>
      <c r="F417" s="4" t="s">
        <v>580</v>
      </c>
      <c r="G417" s="4" t="s">
        <v>17689</v>
      </c>
      <c r="H417" s="4" t="s">
        <v>17690</v>
      </c>
      <c r="I417" s="4" t="s">
        <v>17700</v>
      </c>
      <c r="J417" s="4" t="s">
        <v>17706</v>
      </c>
      <c r="K417" s="4"/>
      <c r="L417" s="4"/>
      <c r="M417" s="4" t="s">
        <v>17698</v>
      </c>
      <c r="N417" s="4"/>
      <c r="O417" s="4" t="s">
        <v>3012</v>
      </c>
    </row>
    <row r="418" spans="1:17" ht="15" customHeight="1">
      <c r="A418" s="4" t="s">
        <v>3013</v>
      </c>
      <c r="B418" s="4" t="s">
        <v>529</v>
      </c>
      <c r="C418" s="4" t="s">
        <v>3014</v>
      </c>
      <c r="D418" s="4">
        <v>2025</v>
      </c>
      <c r="E418" s="4" t="s">
        <v>3016</v>
      </c>
      <c r="F418" s="4" t="s">
        <v>580</v>
      </c>
      <c r="G418" s="4" t="s">
        <v>17689</v>
      </c>
      <c r="H418" s="4" t="s">
        <v>17695</v>
      </c>
      <c r="I418" s="4" t="s">
        <v>17696</v>
      </c>
      <c r="J418" s="4" t="s">
        <v>17697</v>
      </c>
      <c r="K418" s="4"/>
      <c r="L418" s="4"/>
      <c r="M418" s="4" t="s">
        <v>17698</v>
      </c>
      <c r="N418" s="4"/>
      <c r="O418" s="4" t="s">
        <v>3018</v>
      </c>
    </row>
    <row r="419" spans="1:17" ht="15" customHeight="1">
      <c r="A419" s="4" t="s">
        <v>3019</v>
      </c>
      <c r="B419" s="4" t="s">
        <v>529</v>
      </c>
      <c r="C419" s="4" t="s">
        <v>3020</v>
      </c>
      <c r="D419" s="4">
        <v>2026</v>
      </c>
      <c r="E419" s="4" t="s">
        <v>3022</v>
      </c>
      <c r="F419" s="4" t="s">
        <v>580</v>
      </c>
      <c r="G419" s="4" t="s">
        <v>17689</v>
      </c>
      <c r="H419" s="4" t="s">
        <v>17690</v>
      </c>
      <c r="I419" s="4" t="s">
        <v>17700</v>
      </c>
      <c r="J419" s="4" t="s">
        <v>17706</v>
      </c>
      <c r="K419" s="4"/>
      <c r="L419" s="4"/>
      <c r="M419" s="4" t="s">
        <v>17693</v>
      </c>
      <c r="N419" s="4"/>
      <c r="O419" s="4" t="s">
        <v>3024</v>
      </c>
    </row>
    <row r="420" spans="1:17" ht="15" customHeight="1">
      <c r="A420" s="4" t="s">
        <v>251</v>
      </c>
      <c r="B420" s="4" t="s">
        <v>529</v>
      </c>
      <c r="C420" s="4" t="s">
        <v>252</v>
      </c>
      <c r="D420" s="4">
        <v>2026</v>
      </c>
      <c r="E420" s="4" t="s">
        <v>1742</v>
      </c>
      <c r="F420" s="4" t="s">
        <v>580</v>
      </c>
      <c r="G420" s="4" t="s">
        <v>17689</v>
      </c>
      <c r="H420" s="4" t="s">
        <v>17690</v>
      </c>
      <c r="I420" s="4" t="s">
        <v>17700</v>
      </c>
      <c r="J420" s="4" t="s">
        <v>17706</v>
      </c>
      <c r="K420" s="4"/>
      <c r="L420" s="4"/>
      <c r="M420" s="4" t="s">
        <v>17693</v>
      </c>
      <c r="N420" s="4" t="s">
        <v>17689</v>
      </c>
      <c r="O420" s="4" t="s">
        <v>17878</v>
      </c>
    </row>
    <row r="421" spans="1:17" ht="15" customHeight="1">
      <c r="A421" s="4" t="s">
        <v>3028</v>
      </c>
      <c r="B421" s="4" t="s">
        <v>529</v>
      </c>
      <c r="C421" s="4" t="s">
        <v>3029</v>
      </c>
      <c r="D421" s="4">
        <v>2025</v>
      </c>
      <c r="E421" s="4" t="s">
        <v>3031</v>
      </c>
      <c r="F421" s="4" t="s">
        <v>580</v>
      </c>
      <c r="G421" s="4" t="s">
        <v>17689</v>
      </c>
      <c r="H421" s="4" t="s">
        <v>17690</v>
      </c>
      <c r="I421" s="4" t="s">
        <v>17700</v>
      </c>
      <c r="J421" s="4" t="s">
        <v>17706</v>
      </c>
      <c r="K421" s="4"/>
      <c r="L421" s="4"/>
      <c r="M421" s="4" t="s">
        <v>17698</v>
      </c>
      <c r="N421" s="4"/>
      <c r="O421" s="4" t="s">
        <v>17879</v>
      </c>
    </row>
    <row r="422" spans="1:17" ht="15" customHeight="1">
      <c r="A422" s="4" t="s">
        <v>3034</v>
      </c>
      <c r="B422" s="4" t="s">
        <v>529</v>
      </c>
      <c r="C422" s="4" t="s">
        <v>3035</v>
      </c>
      <c r="D422" s="4">
        <v>2026</v>
      </c>
      <c r="E422" s="4" t="s">
        <v>3037</v>
      </c>
      <c r="F422" s="4" t="s">
        <v>593</v>
      </c>
      <c r="G422" s="4" t="s">
        <v>17689</v>
      </c>
      <c r="H422" s="4" t="s">
        <v>17690</v>
      </c>
      <c r="I422" s="4" t="s">
        <v>17700</v>
      </c>
      <c r="J422" s="4" t="s">
        <v>17706</v>
      </c>
      <c r="K422" s="4"/>
      <c r="L422" s="4"/>
      <c r="M422" s="4" t="s">
        <v>17698</v>
      </c>
      <c r="N422" s="4"/>
      <c r="O422" s="4" t="s">
        <v>17880</v>
      </c>
    </row>
    <row r="423" spans="1:17" ht="15" customHeight="1">
      <c r="A423" s="4" t="s">
        <v>3040</v>
      </c>
      <c r="B423" s="4" t="s">
        <v>529</v>
      </c>
      <c r="C423" s="4" t="s">
        <v>3041</v>
      </c>
      <c r="D423" s="4">
        <v>2025</v>
      </c>
      <c r="E423" s="4" t="s">
        <v>1778</v>
      </c>
      <c r="F423" s="4" t="s">
        <v>580</v>
      </c>
      <c r="G423" s="4" t="s">
        <v>17689</v>
      </c>
      <c r="H423" s="4" t="s">
        <v>17690</v>
      </c>
      <c r="I423" s="4" t="s">
        <v>17700</v>
      </c>
      <c r="J423" s="4" t="s">
        <v>17701</v>
      </c>
      <c r="K423" s="4"/>
      <c r="L423" s="4"/>
      <c r="M423" s="4" t="s">
        <v>17698</v>
      </c>
      <c r="N423" s="4"/>
      <c r="O423" s="4" t="s">
        <v>3044</v>
      </c>
    </row>
    <row r="424" spans="1:17" ht="15" customHeight="1">
      <c r="A424" s="4" t="s">
        <v>3045</v>
      </c>
      <c r="B424" s="4" t="s">
        <v>529</v>
      </c>
      <c r="C424" s="4" t="s">
        <v>3046</v>
      </c>
      <c r="D424" s="4">
        <v>2026</v>
      </c>
      <c r="E424" s="4" t="s">
        <v>747</v>
      </c>
      <c r="F424" s="4" t="s">
        <v>593</v>
      </c>
      <c r="G424" s="4" t="s">
        <v>17689</v>
      </c>
      <c r="H424" s="4" t="s">
        <v>17695</v>
      </c>
      <c r="I424" s="4" t="s">
        <v>17696</v>
      </c>
      <c r="J424" s="4" t="s">
        <v>17697</v>
      </c>
      <c r="K424" s="4"/>
      <c r="L424" s="4"/>
      <c r="M424" s="4" t="s">
        <v>17698</v>
      </c>
      <c r="N424" s="4"/>
      <c r="O424" s="4" t="s">
        <v>17881</v>
      </c>
    </row>
    <row r="425" spans="1:17" ht="15" customHeight="1">
      <c r="A425" s="4" t="s">
        <v>3050</v>
      </c>
      <c r="B425" s="4" t="s">
        <v>529</v>
      </c>
      <c r="C425" s="4" t="s">
        <v>3051</v>
      </c>
      <c r="D425" s="4">
        <v>2025</v>
      </c>
      <c r="E425" s="4" t="s">
        <v>3053</v>
      </c>
      <c r="F425" s="4" t="s">
        <v>580</v>
      </c>
      <c r="G425" s="4" t="s">
        <v>17689</v>
      </c>
      <c r="H425" s="4" t="s">
        <v>17690</v>
      </c>
      <c r="I425" s="4" t="s">
        <v>17700</v>
      </c>
      <c r="J425" s="4" t="s">
        <v>17701</v>
      </c>
      <c r="K425" s="4"/>
      <c r="L425" s="4"/>
      <c r="M425" s="4" t="s">
        <v>17698</v>
      </c>
      <c r="N425" s="4"/>
      <c r="O425" s="4" t="s">
        <v>3055</v>
      </c>
    </row>
    <row r="426" spans="1:17" ht="15" customHeight="1">
      <c r="A426" s="4" t="s">
        <v>3056</v>
      </c>
      <c r="B426" s="4" t="s">
        <v>529</v>
      </c>
      <c r="C426" s="4" t="s">
        <v>3057</v>
      </c>
      <c r="D426" s="4">
        <v>2026</v>
      </c>
      <c r="E426" s="4" t="s">
        <v>3059</v>
      </c>
      <c r="F426" s="4" t="s">
        <v>580</v>
      </c>
      <c r="G426" s="4" t="s">
        <v>17689</v>
      </c>
      <c r="H426" s="4" t="s">
        <v>17690</v>
      </c>
      <c r="I426" s="4" t="s">
        <v>17700</v>
      </c>
      <c r="J426" s="4" t="s">
        <v>17706</v>
      </c>
      <c r="K426" s="4"/>
      <c r="L426" s="4"/>
      <c r="M426" s="4" t="s">
        <v>17698</v>
      </c>
      <c r="N426" s="4"/>
      <c r="O426" s="4" t="s">
        <v>17882</v>
      </c>
    </row>
    <row r="427" spans="1:17" ht="15" customHeight="1">
      <c r="A427" s="4" t="s">
        <v>3062</v>
      </c>
      <c r="B427" s="4" t="s">
        <v>529</v>
      </c>
      <c r="C427" s="4" t="s">
        <v>3063</v>
      </c>
      <c r="D427" s="4">
        <v>2025</v>
      </c>
      <c r="E427" s="4" t="s">
        <v>3065</v>
      </c>
      <c r="F427" s="4" t="s">
        <v>580</v>
      </c>
      <c r="G427" s="4" t="s">
        <v>17689</v>
      </c>
      <c r="H427" s="4" t="s">
        <v>17695</v>
      </c>
      <c r="I427" s="4" t="s">
        <v>17696</v>
      </c>
      <c r="J427" s="4" t="s">
        <v>17697</v>
      </c>
      <c r="K427" s="4"/>
      <c r="L427" s="4"/>
      <c r="M427" s="4" t="s">
        <v>17698</v>
      </c>
      <c r="N427" s="4"/>
      <c r="O427" s="4" t="s">
        <v>3067</v>
      </c>
      <c r="P427" s="14"/>
      <c r="Q427" s="14"/>
    </row>
    <row r="428" spans="1:17" ht="15" customHeight="1">
      <c r="A428" s="4" t="s">
        <v>3068</v>
      </c>
      <c r="B428" s="4" t="s">
        <v>529</v>
      </c>
      <c r="C428" s="4" t="s">
        <v>3069</v>
      </c>
      <c r="D428" s="4">
        <v>2025</v>
      </c>
      <c r="E428" s="4" t="s">
        <v>3071</v>
      </c>
      <c r="F428" s="4" t="s">
        <v>580</v>
      </c>
      <c r="G428" s="4" t="s">
        <v>17689</v>
      </c>
      <c r="H428" s="4" t="s">
        <v>17690</v>
      </c>
      <c r="I428" s="4" t="s">
        <v>17700</v>
      </c>
      <c r="J428" s="4" t="s">
        <v>17706</v>
      </c>
      <c r="K428" s="4"/>
      <c r="L428" s="4"/>
      <c r="M428" s="4" t="s">
        <v>17698</v>
      </c>
      <c r="N428" s="4"/>
      <c r="O428" s="4" t="s">
        <v>3073</v>
      </c>
    </row>
    <row r="429" spans="1:17" ht="15" customHeight="1">
      <c r="A429" s="4" t="s">
        <v>266</v>
      </c>
      <c r="B429" s="4" t="s">
        <v>529</v>
      </c>
      <c r="C429" s="4" t="s">
        <v>268</v>
      </c>
      <c r="D429" s="4">
        <v>2024</v>
      </c>
      <c r="E429" s="4" t="s">
        <v>3075</v>
      </c>
      <c r="F429" s="4" t="s">
        <v>580</v>
      </c>
      <c r="G429" s="4" t="s">
        <v>17689</v>
      </c>
      <c r="H429" s="4" t="s">
        <v>17690</v>
      </c>
      <c r="I429" s="4" t="s">
        <v>17700</v>
      </c>
      <c r="J429" s="4" t="s">
        <v>17706</v>
      </c>
      <c r="K429" s="4"/>
      <c r="L429" s="4"/>
      <c r="M429" s="4" t="s">
        <v>17698</v>
      </c>
      <c r="N429" s="4" t="s">
        <v>17689</v>
      </c>
      <c r="O429" s="4" t="s">
        <v>17883</v>
      </c>
    </row>
    <row r="430" spans="1:17" ht="15" customHeight="1">
      <c r="A430" s="4" t="s">
        <v>3078</v>
      </c>
      <c r="B430" s="4" t="s">
        <v>529</v>
      </c>
      <c r="C430" s="4" t="s">
        <v>3079</v>
      </c>
      <c r="D430" s="4">
        <v>2025</v>
      </c>
      <c r="E430" s="4" t="s">
        <v>3081</v>
      </c>
      <c r="F430" s="4" t="s">
        <v>593</v>
      </c>
      <c r="G430" s="4" t="s">
        <v>17689</v>
      </c>
      <c r="H430" s="4" t="s">
        <v>17695</v>
      </c>
      <c r="I430" s="4" t="s">
        <v>17696</v>
      </c>
      <c r="J430" s="4" t="s">
        <v>17697</v>
      </c>
      <c r="K430" s="4"/>
      <c r="L430" s="4"/>
      <c r="M430" s="4" t="s">
        <v>17698</v>
      </c>
      <c r="N430" s="4"/>
      <c r="O430" s="4" t="s">
        <v>17884</v>
      </c>
    </row>
    <row r="431" spans="1:17" ht="15" customHeight="1">
      <c r="A431" s="4" t="s">
        <v>3084</v>
      </c>
      <c r="B431" s="4" t="s">
        <v>529</v>
      </c>
      <c r="C431" s="4" t="s">
        <v>3085</v>
      </c>
      <c r="D431" s="4">
        <v>2026</v>
      </c>
      <c r="E431" s="4" t="s">
        <v>3085</v>
      </c>
      <c r="F431" s="4" t="s">
        <v>1258</v>
      </c>
      <c r="G431" s="4" t="s">
        <v>17689</v>
      </c>
      <c r="H431" s="4" t="s">
        <v>17690</v>
      </c>
      <c r="I431" s="4" t="s">
        <v>17700</v>
      </c>
      <c r="J431" s="4" t="s">
        <v>17706</v>
      </c>
      <c r="K431" s="4"/>
      <c r="L431" s="4"/>
      <c r="M431" s="4" t="s">
        <v>17698</v>
      </c>
      <c r="N431" s="4"/>
      <c r="O431" s="4" t="s">
        <v>17885</v>
      </c>
    </row>
    <row r="432" spans="1:17" ht="15" customHeight="1">
      <c r="A432" s="4" t="s">
        <v>3088</v>
      </c>
      <c r="B432" s="4" t="s">
        <v>529</v>
      </c>
      <c r="C432" s="4" t="s">
        <v>3089</v>
      </c>
      <c r="D432" s="4">
        <v>2026</v>
      </c>
      <c r="E432" s="4" t="s">
        <v>1501</v>
      </c>
      <c r="F432" s="4" t="s">
        <v>580</v>
      </c>
      <c r="G432" s="4" t="s">
        <v>17689</v>
      </c>
      <c r="H432" s="4" t="s">
        <v>17695</v>
      </c>
      <c r="I432" s="4" t="s">
        <v>17696</v>
      </c>
      <c r="J432" s="4" t="s">
        <v>17697</v>
      </c>
      <c r="K432" s="4"/>
      <c r="L432" s="4"/>
      <c r="M432" s="4" t="s">
        <v>17698</v>
      </c>
      <c r="N432" s="4"/>
      <c r="O432" s="4" t="s">
        <v>17886</v>
      </c>
    </row>
    <row r="433" spans="1:17" ht="15" customHeight="1">
      <c r="A433" s="4" t="s">
        <v>3093</v>
      </c>
      <c r="B433" s="4" t="s">
        <v>529</v>
      </c>
      <c r="C433" s="4" t="s">
        <v>3094</v>
      </c>
      <c r="D433" s="4">
        <v>2026</v>
      </c>
      <c r="E433" s="4" t="s">
        <v>747</v>
      </c>
      <c r="F433" s="4" t="s">
        <v>593</v>
      </c>
      <c r="G433" s="4" t="s">
        <v>17689</v>
      </c>
      <c r="H433" s="4" t="s">
        <v>17690</v>
      </c>
      <c r="I433" s="4" t="s">
        <v>17700</v>
      </c>
      <c r="J433" s="4" t="s">
        <v>17706</v>
      </c>
      <c r="K433" s="4"/>
      <c r="L433" s="4"/>
      <c r="M433" s="4" t="s">
        <v>17698</v>
      </c>
      <c r="N433" s="4"/>
      <c r="O433" s="4" t="s">
        <v>17887</v>
      </c>
      <c r="P433" s="14"/>
      <c r="Q433" s="14"/>
    </row>
    <row r="434" spans="1:17" ht="15" customHeight="1">
      <c r="A434" s="4" t="s">
        <v>3098</v>
      </c>
      <c r="B434" s="4" t="s">
        <v>529</v>
      </c>
      <c r="C434" s="4" t="s">
        <v>3099</v>
      </c>
      <c r="D434" s="4">
        <v>2026</v>
      </c>
      <c r="E434" s="4" t="s">
        <v>3101</v>
      </c>
      <c r="F434" s="4" t="s">
        <v>580</v>
      </c>
      <c r="G434" s="4" t="s">
        <v>17689</v>
      </c>
      <c r="H434" s="4" t="s">
        <v>17690</v>
      </c>
      <c r="I434" s="4" t="s">
        <v>17700</v>
      </c>
      <c r="J434" s="4" t="s">
        <v>17706</v>
      </c>
      <c r="K434" s="4"/>
      <c r="L434" s="4"/>
      <c r="M434" s="4" t="s">
        <v>17693</v>
      </c>
      <c r="N434" s="4"/>
      <c r="O434" s="4" t="s">
        <v>3103</v>
      </c>
    </row>
    <row r="435" spans="1:17" ht="15" customHeight="1">
      <c r="A435" s="4" t="s">
        <v>3109</v>
      </c>
      <c r="B435" s="4" t="s">
        <v>529</v>
      </c>
      <c r="C435" s="4" t="s">
        <v>3110</v>
      </c>
      <c r="D435" s="4">
        <v>2026</v>
      </c>
      <c r="E435" s="4" t="s">
        <v>3112</v>
      </c>
      <c r="F435" s="4" t="s">
        <v>580</v>
      </c>
      <c r="G435" s="4" t="s">
        <v>17689</v>
      </c>
      <c r="H435" s="4" t="s">
        <v>17690</v>
      </c>
      <c r="I435" s="4" t="s">
        <v>17700</v>
      </c>
      <c r="J435" s="4" t="s">
        <v>17706</v>
      </c>
      <c r="K435" s="4"/>
      <c r="L435" s="4"/>
      <c r="M435" s="4" t="s">
        <v>17698</v>
      </c>
      <c r="N435" s="4"/>
      <c r="O435" s="4" t="s">
        <v>3114</v>
      </c>
    </row>
    <row r="436" spans="1:17" ht="15" customHeight="1">
      <c r="A436" s="4" t="s">
        <v>3115</v>
      </c>
      <c r="B436" s="4" t="s">
        <v>529</v>
      </c>
      <c r="C436" s="4" t="s">
        <v>3116</v>
      </c>
      <c r="D436" s="4">
        <v>2026</v>
      </c>
      <c r="E436" s="4" t="s">
        <v>1239</v>
      </c>
      <c r="F436" s="4" t="s">
        <v>580</v>
      </c>
      <c r="G436" s="4" t="s">
        <v>17689</v>
      </c>
      <c r="H436" s="4" t="s">
        <v>17690</v>
      </c>
      <c r="I436" s="4" t="s">
        <v>17700</v>
      </c>
      <c r="J436" s="4" t="s">
        <v>17706</v>
      </c>
      <c r="K436" s="4"/>
      <c r="L436" s="4"/>
      <c r="M436" s="4" t="s">
        <v>17698</v>
      </c>
      <c r="N436" s="4"/>
      <c r="O436" s="4" t="s">
        <v>17888</v>
      </c>
    </row>
    <row r="437" spans="1:17" ht="15" customHeight="1">
      <c r="A437" s="4" t="s">
        <v>3120</v>
      </c>
      <c r="B437" s="4" t="s">
        <v>529</v>
      </c>
      <c r="C437" s="4" t="s">
        <v>3121</v>
      </c>
      <c r="D437" s="4">
        <v>2026</v>
      </c>
      <c r="E437" s="4" t="s">
        <v>3123</v>
      </c>
      <c r="F437" s="4" t="s">
        <v>1258</v>
      </c>
      <c r="G437" s="4" t="s">
        <v>17689</v>
      </c>
      <c r="H437" s="4" t="s">
        <v>17695</v>
      </c>
      <c r="I437" s="4" t="s">
        <v>17696</v>
      </c>
      <c r="J437" s="4" t="s">
        <v>17697</v>
      </c>
      <c r="K437" s="4"/>
      <c r="L437" s="4"/>
      <c r="M437" s="4" t="s">
        <v>17698</v>
      </c>
      <c r="N437" s="4"/>
      <c r="O437" s="4" t="s">
        <v>17889</v>
      </c>
    </row>
    <row r="438" spans="1:17" ht="15" customHeight="1">
      <c r="A438" s="4" t="s">
        <v>3126</v>
      </c>
      <c r="B438" s="4" t="s">
        <v>529</v>
      </c>
      <c r="C438" s="4" t="s">
        <v>3127</v>
      </c>
      <c r="D438" s="4">
        <v>2026</v>
      </c>
      <c r="E438" s="4" t="s">
        <v>3129</v>
      </c>
      <c r="F438" s="4" t="s">
        <v>580</v>
      </c>
      <c r="G438" s="4" t="s">
        <v>17689</v>
      </c>
      <c r="H438" s="4" t="s">
        <v>17690</v>
      </c>
      <c r="I438" s="4" t="s">
        <v>17700</v>
      </c>
      <c r="J438" s="4" t="s">
        <v>17706</v>
      </c>
      <c r="K438" s="4"/>
      <c r="L438" s="4"/>
      <c r="M438" s="4" t="s">
        <v>17698</v>
      </c>
      <c r="N438" s="4"/>
      <c r="O438" s="4" t="s">
        <v>3131</v>
      </c>
    </row>
    <row r="439" spans="1:17" ht="15" customHeight="1">
      <c r="A439" s="4" t="s">
        <v>3132</v>
      </c>
      <c r="B439" s="4" t="s">
        <v>529</v>
      </c>
      <c r="C439" s="4" t="s">
        <v>3133</v>
      </c>
      <c r="D439" s="4">
        <v>2026</v>
      </c>
      <c r="E439" s="4" t="s">
        <v>3135</v>
      </c>
      <c r="F439" s="4" t="s">
        <v>580</v>
      </c>
      <c r="G439" s="4" t="s">
        <v>17689</v>
      </c>
      <c r="H439" s="4" t="s">
        <v>17695</v>
      </c>
      <c r="I439" s="4" t="s">
        <v>17696</v>
      </c>
      <c r="J439" s="4" t="s">
        <v>17697</v>
      </c>
      <c r="K439" s="4"/>
      <c r="L439" s="4"/>
      <c r="M439" s="4" t="s">
        <v>17698</v>
      </c>
      <c r="N439" s="4"/>
      <c r="O439" s="4" t="s">
        <v>17890</v>
      </c>
    </row>
    <row r="440" spans="1:17" ht="15" customHeight="1">
      <c r="A440" s="4" t="s">
        <v>3138</v>
      </c>
      <c r="B440" s="4" t="s">
        <v>529</v>
      </c>
      <c r="C440" s="4" t="s">
        <v>3139</v>
      </c>
      <c r="D440" s="4">
        <v>2026</v>
      </c>
      <c r="E440" s="4" t="s">
        <v>3141</v>
      </c>
      <c r="F440" s="4" t="s">
        <v>580</v>
      </c>
      <c r="G440" s="4" t="s">
        <v>17689</v>
      </c>
      <c r="H440" s="4" t="s">
        <v>17690</v>
      </c>
      <c r="I440" s="4" t="s">
        <v>17700</v>
      </c>
      <c r="J440" s="4" t="s">
        <v>17706</v>
      </c>
      <c r="K440" s="4"/>
      <c r="L440" s="4"/>
      <c r="M440" s="4" t="s">
        <v>17698</v>
      </c>
      <c r="N440" s="4"/>
      <c r="O440" s="4" t="s">
        <v>3143</v>
      </c>
    </row>
    <row r="441" spans="1:17" ht="15" customHeight="1">
      <c r="A441" s="4" t="s">
        <v>3144</v>
      </c>
      <c r="B441" s="4" t="s">
        <v>529</v>
      </c>
      <c r="C441" s="4" t="s">
        <v>3145</v>
      </c>
      <c r="D441" s="4">
        <v>2026</v>
      </c>
      <c r="E441" s="4" t="s">
        <v>2160</v>
      </c>
      <c r="F441" s="4" t="s">
        <v>580</v>
      </c>
      <c r="G441" s="4" t="s">
        <v>17689</v>
      </c>
      <c r="H441" s="4" t="s">
        <v>17695</v>
      </c>
      <c r="I441" s="4" t="s">
        <v>17696</v>
      </c>
      <c r="J441" s="4" t="s">
        <v>17697</v>
      </c>
      <c r="K441" s="4"/>
      <c r="L441" s="4"/>
      <c r="M441" s="4" t="s">
        <v>17698</v>
      </c>
      <c r="N441" s="4"/>
      <c r="O441" s="4" t="s">
        <v>3148</v>
      </c>
    </row>
    <row r="442" spans="1:17" ht="15" customHeight="1">
      <c r="A442" s="4" t="s">
        <v>3149</v>
      </c>
      <c r="B442" s="4" t="s">
        <v>529</v>
      </c>
      <c r="C442" s="4" t="s">
        <v>3150</v>
      </c>
      <c r="D442" s="4">
        <v>2026</v>
      </c>
      <c r="E442" s="4" t="s">
        <v>3152</v>
      </c>
      <c r="F442" s="4" t="s">
        <v>593</v>
      </c>
      <c r="G442" s="4" t="s">
        <v>17689</v>
      </c>
      <c r="H442" s="4" t="s">
        <v>17690</v>
      </c>
      <c r="I442" s="4" t="s">
        <v>17700</v>
      </c>
      <c r="J442" s="4" t="s">
        <v>17706</v>
      </c>
      <c r="K442" s="4"/>
      <c r="L442" s="4"/>
      <c r="M442" s="4" t="s">
        <v>17698</v>
      </c>
      <c r="N442" s="4"/>
      <c r="O442" s="4" t="s">
        <v>17891</v>
      </c>
    </row>
    <row r="443" spans="1:17" ht="15" customHeight="1">
      <c r="A443" s="4" t="s">
        <v>3155</v>
      </c>
      <c r="B443" s="4" t="s">
        <v>529</v>
      </c>
      <c r="C443" s="4" t="s">
        <v>3156</v>
      </c>
      <c r="D443" s="4">
        <v>2024</v>
      </c>
      <c r="E443" s="4" t="s">
        <v>3158</v>
      </c>
      <c r="F443" s="4" t="s">
        <v>593</v>
      </c>
      <c r="G443" s="4" t="s">
        <v>17689</v>
      </c>
      <c r="H443" s="4" t="s">
        <v>17690</v>
      </c>
      <c r="I443" s="4" t="s">
        <v>17700</v>
      </c>
      <c r="J443" s="4" t="s">
        <v>17706</v>
      </c>
      <c r="K443" s="4"/>
      <c r="L443" s="4"/>
      <c r="M443" s="4" t="s">
        <v>17698</v>
      </c>
      <c r="N443" s="4"/>
      <c r="O443" s="4" t="s">
        <v>17892</v>
      </c>
      <c r="P443" s="14"/>
      <c r="Q443" s="14"/>
    </row>
    <row r="444" spans="1:17" ht="15" customHeight="1">
      <c r="A444" s="4" t="s">
        <v>3161</v>
      </c>
      <c r="B444" s="4" t="s">
        <v>529</v>
      </c>
      <c r="C444" s="4" t="s">
        <v>3162</v>
      </c>
      <c r="D444" s="4">
        <v>2026</v>
      </c>
      <c r="E444" s="4" t="s">
        <v>3164</v>
      </c>
      <c r="F444" s="4" t="s">
        <v>580</v>
      </c>
      <c r="G444" s="4" t="s">
        <v>17689</v>
      </c>
      <c r="H444" s="4" t="s">
        <v>17690</v>
      </c>
      <c r="I444" s="4" t="s">
        <v>17691</v>
      </c>
      <c r="J444" s="4" t="s">
        <v>555</v>
      </c>
      <c r="K444" s="4" t="s">
        <v>17703</v>
      </c>
      <c r="L444" s="4"/>
      <c r="M444" s="4" t="s">
        <v>17693</v>
      </c>
      <c r="N444" s="4"/>
      <c r="O444" s="4" t="s">
        <v>17893</v>
      </c>
      <c r="P444" s="14"/>
      <c r="Q444" s="14"/>
    </row>
    <row r="445" spans="1:17" ht="15" customHeight="1">
      <c r="A445" s="4" t="s">
        <v>3167</v>
      </c>
      <c r="B445" s="4" t="s">
        <v>529</v>
      </c>
      <c r="C445" s="4" t="s">
        <v>3168</v>
      </c>
      <c r="D445" s="4">
        <v>2025</v>
      </c>
      <c r="E445" s="4" t="s">
        <v>1851</v>
      </c>
      <c r="F445" s="4" t="s">
        <v>580</v>
      </c>
      <c r="G445" s="4" t="s">
        <v>17689</v>
      </c>
      <c r="H445" s="4" t="s">
        <v>17690</v>
      </c>
      <c r="I445" s="4" t="s">
        <v>17700</v>
      </c>
      <c r="J445" s="4" t="s">
        <v>17706</v>
      </c>
      <c r="K445" s="4"/>
      <c r="L445" s="4"/>
      <c r="M445" s="4" t="s">
        <v>17698</v>
      </c>
      <c r="N445" s="4"/>
      <c r="O445" s="4" t="s">
        <v>17894</v>
      </c>
    </row>
    <row r="446" spans="1:17" ht="15" customHeight="1">
      <c r="A446" s="4" t="s">
        <v>3172</v>
      </c>
      <c r="B446" s="4" t="s">
        <v>529</v>
      </c>
      <c r="C446" s="4" t="s">
        <v>3173</v>
      </c>
      <c r="D446" s="4">
        <v>2026</v>
      </c>
      <c r="E446" s="4" t="s">
        <v>2894</v>
      </c>
      <c r="F446" s="4" t="s">
        <v>593</v>
      </c>
      <c r="G446" s="4" t="s">
        <v>17689</v>
      </c>
      <c r="H446" s="4" t="s">
        <v>17690</v>
      </c>
      <c r="I446" s="4" t="s">
        <v>17700</v>
      </c>
      <c r="J446" s="4" t="s">
        <v>17701</v>
      </c>
      <c r="K446" s="4"/>
      <c r="L446" s="4"/>
      <c r="M446" s="4" t="s">
        <v>17698</v>
      </c>
      <c r="N446" s="4"/>
      <c r="O446" s="4" t="s">
        <v>17895</v>
      </c>
    </row>
    <row r="447" spans="1:17" ht="15" customHeight="1">
      <c r="A447" s="4" t="s">
        <v>3177</v>
      </c>
      <c r="B447" s="4" t="s">
        <v>529</v>
      </c>
      <c r="C447" s="4" t="s">
        <v>3178</v>
      </c>
      <c r="D447" s="4">
        <v>2025</v>
      </c>
      <c r="E447" s="4" t="s">
        <v>3180</v>
      </c>
      <c r="F447" s="4" t="s">
        <v>580</v>
      </c>
      <c r="G447" s="4" t="s">
        <v>17689</v>
      </c>
      <c r="H447" s="4" t="s">
        <v>17695</v>
      </c>
      <c r="I447" s="4" t="s">
        <v>17696</v>
      </c>
      <c r="J447" s="4" t="s">
        <v>17697</v>
      </c>
      <c r="K447" s="4"/>
      <c r="L447" s="4"/>
      <c r="M447" s="4" t="s">
        <v>17698</v>
      </c>
      <c r="N447" s="4"/>
      <c r="O447" s="4" t="s">
        <v>3182</v>
      </c>
    </row>
    <row r="448" spans="1:17" ht="15" customHeight="1">
      <c r="A448" s="4" t="s">
        <v>3183</v>
      </c>
      <c r="B448" s="4" t="s">
        <v>529</v>
      </c>
      <c r="C448" s="4" t="s">
        <v>3184</v>
      </c>
      <c r="D448" s="4">
        <v>2025</v>
      </c>
      <c r="E448" s="4" t="s">
        <v>3186</v>
      </c>
      <c r="F448" s="4" t="s">
        <v>580</v>
      </c>
      <c r="G448" s="4" t="s">
        <v>17689</v>
      </c>
      <c r="H448" s="4" t="s">
        <v>17690</v>
      </c>
      <c r="I448" s="4" t="s">
        <v>17700</v>
      </c>
      <c r="J448" s="4" t="s">
        <v>17706</v>
      </c>
      <c r="K448" s="4"/>
      <c r="L448" s="4"/>
      <c r="M448" s="4" t="s">
        <v>17698</v>
      </c>
      <c r="N448" s="4"/>
      <c r="O448" s="4" t="s">
        <v>17896</v>
      </c>
    </row>
    <row r="449" spans="1:17" ht="15" customHeight="1">
      <c r="A449" s="4" t="s">
        <v>3189</v>
      </c>
      <c r="B449" s="4" t="s">
        <v>529</v>
      </c>
      <c r="C449" s="4" t="s">
        <v>3190</v>
      </c>
      <c r="D449" s="4">
        <v>2025</v>
      </c>
      <c r="E449" s="4" t="s">
        <v>2454</v>
      </c>
      <c r="F449" s="4" t="s">
        <v>1258</v>
      </c>
      <c r="G449" s="4" t="s">
        <v>17689</v>
      </c>
      <c r="H449" s="4" t="s">
        <v>17690</v>
      </c>
      <c r="I449" s="4" t="s">
        <v>17700</v>
      </c>
      <c r="J449" s="4" t="s">
        <v>17706</v>
      </c>
      <c r="K449" s="4"/>
      <c r="L449" s="4"/>
      <c r="M449" s="4" t="s">
        <v>17698</v>
      </c>
      <c r="N449" s="4"/>
      <c r="O449" s="4" t="s">
        <v>3193</v>
      </c>
    </row>
    <row r="450" spans="1:17" ht="15" customHeight="1">
      <c r="A450" s="4" t="s">
        <v>3194</v>
      </c>
      <c r="B450" s="4" t="s">
        <v>529</v>
      </c>
      <c r="C450" s="4" t="s">
        <v>3195</v>
      </c>
      <c r="D450" s="4">
        <v>2026</v>
      </c>
      <c r="E450" s="4" t="s">
        <v>3197</v>
      </c>
      <c r="F450" s="4" t="s">
        <v>580</v>
      </c>
      <c r="G450" s="4" t="s">
        <v>17689</v>
      </c>
      <c r="H450" s="4" t="s">
        <v>17690</v>
      </c>
      <c r="I450" s="4" t="s">
        <v>17700</v>
      </c>
      <c r="J450" s="4" t="s">
        <v>17706</v>
      </c>
      <c r="K450" s="4"/>
      <c r="L450" s="4"/>
      <c r="M450" s="4" t="s">
        <v>17693</v>
      </c>
      <c r="N450" s="4"/>
      <c r="O450" s="4" t="s">
        <v>17897</v>
      </c>
    </row>
    <row r="451" spans="1:17" ht="15" customHeight="1">
      <c r="A451" s="4" t="s">
        <v>3200</v>
      </c>
      <c r="B451" s="4" t="s">
        <v>529</v>
      </c>
      <c r="C451" s="4" t="s">
        <v>3201</v>
      </c>
      <c r="D451" s="4">
        <v>2026</v>
      </c>
      <c r="E451" s="4" t="s">
        <v>3203</v>
      </c>
      <c r="F451" s="4" t="s">
        <v>580</v>
      </c>
      <c r="G451" s="4" t="s">
        <v>17689</v>
      </c>
      <c r="H451" s="4" t="s">
        <v>17695</v>
      </c>
      <c r="I451" s="4" t="s">
        <v>17696</v>
      </c>
      <c r="J451" s="4" t="s">
        <v>17697</v>
      </c>
      <c r="K451" s="4"/>
      <c r="L451" s="4"/>
      <c r="M451" s="4" t="s">
        <v>17698</v>
      </c>
      <c r="N451" s="4"/>
      <c r="O451" s="4" t="s">
        <v>3205</v>
      </c>
    </row>
    <row r="452" spans="1:17" ht="15" customHeight="1">
      <c r="A452" s="4" t="s">
        <v>3206</v>
      </c>
      <c r="B452" s="4" t="s">
        <v>529</v>
      </c>
      <c r="C452" s="4" t="s">
        <v>3207</v>
      </c>
      <c r="D452" s="4">
        <v>2026</v>
      </c>
      <c r="E452" s="4" t="s">
        <v>3209</v>
      </c>
      <c r="F452" s="4" t="s">
        <v>580</v>
      </c>
      <c r="G452" s="4" t="s">
        <v>17689</v>
      </c>
      <c r="H452" s="4" t="s">
        <v>17690</v>
      </c>
      <c r="I452" s="4" t="s">
        <v>17700</v>
      </c>
      <c r="J452" s="4" t="s">
        <v>17706</v>
      </c>
      <c r="K452" s="4"/>
      <c r="L452" s="4"/>
      <c r="M452" s="4" t="s">
        <v>17698</v>
      </c>
      <c r="N452" s="4"/>
      <c r="O452" s="4" t="s">
        <v>17898</v>
      </c>
      <c r="P452" s="14"/>
      <c r="Q452" s="14"/>
    </row>
    <row r="453" spans="1:17" ht="15" customHeight="1">
      <c r="A453" s="4" t="s">
        <v>3212</v>
      </c>
      <c r="B453" s="4" t="s">
        <v>529</v>
      </c>
      <c r="C453" s="4" t="s">
        <v>3213</v>
      </c>
      <c r="D453" s="4">
        <v>2025</v>
      </c>
      <c r="E453" s="4" t="s">
        <v>2404</v>
      </c>
      <c r="F453" s="4" t="s">
        <v>593</v>
      </c>
      <c r="G453" s="4" t="s">
        <v>17689</v>
      </c>
      <c r="H453" s="4" t="s">
        <v>17690</v>
      </c>
      <c r="I453" s="4" t="s">
        <v>17700</v>
      </c>
      <c r="J453" s="4" t="s">
        <v>17706</v>
      </c>
      <c r="K453" s="4"/>
      <c r="L453" s="4"/>
      <c r="M453" s="4" t="s">
        <v>17693</v>
      </c>
      <c r="N453" s="4"/>
      <c r="O453" s="4" t="s">
        <v>17899</v>
      </c>
    </row>
    <row r="454" spans="1:17" ht="15" customHeight="1">
      <c r="A454" s="4" t="s">
        <v>3217</v>
      </c>
      <c r="B454" s="4" t="s">
        <v>529</v>
      </c>
      <c r="C454" s="4" t="s">
        <v>3218</v>
      </c>
      <c r="D454" s="4">
        <v>2025</v>
      </c>
      <c r="E454" s="4" t="s">
        <v>3220</v>
      </c>
      <c r="F454" s="4" t="s">
        <v>580</v>
      </c>
      <c r="G454" s="4" t="s">
        <v>17689</v>
      </c>
      <c r="H454" s="4" t="s">
        <v>17695</v>
      </c>
      <c r="I454" s="4" t="s">
        <v>17696</v>
      </c>
      <c r="J454" s="4" t="s">
        <v>17697</v>
      </c>
      <c r="K454" s="4"/>
      <c r="L454" s="4"/>
      <c r="M454" s="4" t="s">
        <v>17698</v>
      </c>
      <c r="N454" s="4"/>
      <c r="O454" s="4" t="s">
        <v>3222</v>
      </c>
    </row>
    <row r="455" spans="1:17" ht="15" customHeight="1">
      <c r="A455" s="4" t="s">
        <v>3223</v>
      </c>
      <c r="B455" s="4" t="s">
        <v>529</v>
      </c>
      <c r="C455" s="4" t="s">
        <v>3225</v>
      </c>
      <c r="D455" s="4">
        <v>2026</v>
      </c>
      <c r="E455" s="4" t="s">
        <v>3227</v>
      </c>
      <c r="F455" s="4" t="s">
        <v>580</v>
      </c>
      <c r="G455" s="4" t="s">
        <v>17689</v>
      </c>
      <c r="H455" s="4" t="s">
        <v>17690</v>
      </c>
      <c r="I455" s="4" t="s">
        <v>17700</v>
      </c>
      <c r="J455" s="4" t="s">
        <v>17706</v>
      </c>
      <c r="K455" s="4"/>
      <c r="L455" s="4"/>
      <c r="M455" s="4" t="s">
        <v>17698</v>
      </c>
      <c r="N455" s="4"/>
      <c r="O455" s="4" t="s">
        <v>3229</v>
      </c>
    </row>
    <row r="456" spans="1:17" ht="15" customHeight="1">
      <c r="A456" s="4" t="s">
        <v>3230</v>
      </c>
      <c r="B456" s="4" t="s">
        <v>529</v>
      </c>
      <c r="C456" s="4" t="s">
        <v>3231</v>
      </c>
      <c r="D456" s="4">
        <v>2026</v>
      </c>
      <c r="E456" s="4" t="s">
        <v>1708</v>
      </c>
      <c r="F456" s="4" t="s">
        <v>580</v>
      </c>
      <c r="G456" s="4" t="s">
        <v>17689</v>
      </c>
      <c r="H456" s="4" t="s">
        <v>17695</v>
      </c>
      <c r="I456" s="4" t="s">
        <v>17696</v>
      </c>
      <c r="J456" s="4" t="s">
        <v>17697</v>
      </c>
      <c r="K456" s="4"/>
      <c r="L456" s="4"/>
      <c r="M456" s="4" t="s">
        <v>17698</v>
      </c>
      <c r="N456" s="4"/>
      <c r="O456" s="4" t="s">
        <v>17900</v>
      </c>
    </row>
    <row r="457" spans="1:17" ht="15" customHeight="1">
      <c r="A457" s="4" t="s">
        <v>302</v>
      </c>
      <c r="B457" s="4" t="s">
        <v>529</v>
      </c>
      <c r="C457" s="4" t="s">
        <v>303</v>
      </c>
      <c r="D457" s="4">
        <v>2025</v>
      </c>
      <c r="E457" s="4" t="s">
        <v>3236</v>
      </c>
      <c r="F457" s="4" t="s">
        <v>580</v>
      </c>
      <c r="G457" s="4" t="s">
        <v>17689</v>
      </c>
      <c r="H457" s="4" t="s">
        <v>17690</v>
      </c>
      <c r="I457" s="4" t="s">
        <v>17700</v>
      </c>
      <c r="J457" s="4" t="s">
        <v>17706</v>
      </c>
      <c r="K457" s="4"/>
      <c r="L457" s="4"/>
      <c r="M457" s="4" t="s">
        <v>17698</v>
      </c>
      <c r="N457" s="4" t="s">
        <v>17689</v>
      </c>
      <c r="O457" s="4" t="s">
        <v>304</v>
      </c>
      <c r="P457" s="14"/>
      <c r="Q457" s="14"/>
    </row>
    <row r="458" spans="1:17" ht="15" customHeight="1">
      <c r="A458" s="4" t="s">
        <v>3238</v>
      </c>
      <c r="B458" s="4" t="s">
        <v>529</v>
      </c>
      <c r="C458" s="4" t="s">
        <v>3239</v>
      </c>
      <c r="D458" s="4">
        <v>2025</v>
      </c>
      <c r="E458" s="4" t="s">
        <v>3239</v>
      </c>
      <c r="F458" s="4" t="s">
        <v>1258</v>
      </c>
      <c r="G458" s="4" t="s">
        <v>17689</v>
      </c>
      <c r="H458" s="4" t="s">
        <v>17695</v>
      </c>
      <c r="I458" s="4" t="s">
        <v>17696</v>
      </c>
      <c r="J458" s="4" t="s">
        <v>17697</v>
      </c>
      <c r="K458" s="4"/>
      <c r="L458" s="4"/>
      <c r="M458" s="4" t="s">
        <v>17698</v>
      </c>
      <c r="N458" s="4"/>
      <c r="O458" s="4" t="s">
        <v>17901</v>
      </c>
    </row>
    <row r="459" spans="1:17" ht="15" customHeight="1">
      <c r="A459" s="4" t="s">
        <v>3242</v>
      </c>
      <c r="B459" s="4" t="s">
        <v>529</v>
      </c>
      <c r="C459" s="4" t="s">
        <v>3243</v>
      </c>
      <c r="D459" s="4">
        <v>2026</v>
      </c>
      <c r="E459" s="4" t="s">
        <v>2376</v>
      </c>
      <c r="F459" s="4" t="s">
        <v>580</v>
      </c>
      <c r="G459" s="4" t="s">
        <v>17689</v>
      </c>
      <c r="H459" s="4" t="s">
        <v>17690</v>
      </c>
      <c r="I459" s="4" t="s">
        <v>17691</v>
      </c>
      <c r="J459" s="4" t="s">
        <v>555</v>
      </c>
      <c r="K459" s="4" t="s">
        <v>17703</v>
      </c>
      <c r="L459" s="4"/>
      <c r="M459" s="4" t="s">
        <v>17693</v>
      </c>
      <c r="N459" s="4"/>
      <c r="O459" s="4" t="s">
        <v>3246</v>
      </c>
      <c r="P459" s="14"/>
      <c r="Q459" s="14"/>
    </row>
    <row r="460" spans="1:17" ht="15" customHeight="1">
      <c r="A460" s="4" t="s">
        <v>3247</v>
      </c>
      <c r="B460" s="4" t="s">
        <v>529</v>
      </c>
      <c r="C460" s="4" t="s">
        <v>3248</v>
      </c>
      <c r="D460" s="4">
        <v>2026</v>
      </c>
      <c r="E460" s="4" t="s">
        <v>2974</v>
      </c>
      <c r="F460" s="4" t="s">
        <v>580</v>
      </c>
      <c r="G460" s="4" t="s">
        <v>17689</v>
      </c>
      <c r="H460" s="4" t="s">
        <v>17690</v>
      </c>
      <c r="I460" s="4" t="s">
        <v>17700</v>
      </c>
      <c r="J460" s="4" t="s">
        <v>17706</v>
      </c>
      <c r="K460" s="4"/>
      <c r="L460" s="4"/>
      <c r="M460" s="4" t="s">
        <v>17693</v>
      </c>
      <c r="N460" s="4"/>
      <c r="O460" s="4" t="s">
        <v>17902</v>
      </c>
    </row>
    <row r="461" spans="1:17" ht="15" customHeight="1">
      <c r="A461" s="4" t="s">
        <v>3252</v>
      </c>
      <c r="B461" s="4" t="s">
        <v>529</v>
      </c>
      <c r="C461" s="4" t="s">
        <v>3253</v>
      </c>
      <c r="D461" s="4">
        <v>2026</v>
      </c>
      <c r="E461" s="4" t="s">
        <v>747</v>
      </c>
      <c r="F461" s="4" t="s">
        <v>593</v>
      </c>
      <c r="G461" s="4" t="s">
        <v>17689</v>
      </c>
      <c r="H461" s="4" t="s">
        <v>17695</v>
      </c>
      <c r="I461" s="4" t="s">
        <v>17696</v>
      </c>
      <c r="J461" s="4" t="s">
        <v>17697</v>
      </c>
      <c r="K461" s="4"/>
      <c r="L461" s="4"/>
      <c r="M461" s="4" t="s">
        <v>17698</v>
      </c>
      <c r="N461" s="4"/>
      <c r="O461" s="4" t="s">
        <v>17903</v>
      </c>
    </row>
    <row r="462" spans="1:17" ht="15" customHeight="1">
      <c r="A462" s="4" t="s">
        <v>3257</v>
      </c>
      <c r="B462" s="4" t="s">
        <v>529</v>
      </c>
      <c r="C462" s="4" t="s">
        <v>3258</v>
      </c>
      <c r="D462" s="4">
        <v>2026</v>
      </c>
      <c r="E462" s="4" t="s">
        <v>2306</v>
      </c>
      <c r="F462" s="4" t="s">
        <v>580</v>
      </c>
      <c r="G462" s="4" t="s">
        <v>17689</v>
      </c>
      <c r="H462" s="4" t="s">
        <v>17690</v>
      </c>
      <c r="I462" s="4" t="s">
        <v>17700</v>
      </c>
      <c r="J462" s="4" t="s">
        <v>17706</v>
      </c>
      <c r="K462" s="4"/>
      <c r="L462" s="4"/>
      <c r="M462" s="4" t="s">
        <v>17698</v>
      </c>
      <c r="N462" s="4"/>
      <c r="O462" s="4" t="s">
        <v>3261</v>
      </c>
    </row>
    <row r="463" spans="1:17" ht="15" customHeight="1">
      <c r="A463" s="4" t="s">
        <v>3262</v>
      </c>
      <c r="B463" s="4" t="s">
        <v>529</v>
      </c>
      <c r="C463" s="4" t="s">
        <v>3263</v>
      </c>
      <c r="D463" s="4">
        <v>2026</v>
      </c>
      <c r="E463" s="4" t="s">
        <v>747</v>
      </c>
      <c r="F463" s="4" t="s">
        <v>593</v>
      </c>
      <c r="G463" s="4" t="s">
        <v>17689</v>
      </c>
      <c r="H463" s="4" t="s">
        <v>17695</v>
      </c>
      <c r="I463" s="4" t="s">
        <v>17696</v>
      </c>
      <c r="J463" s="4" t="s">
        <v>17697</v>
      </c>
      <c r="K463" s="4"/>
      <c r="L463" s="4"/>
      <c r="M463" s="4" t="s">
        <v>17698</v>
      </c>
      <c r="N463" s="4"/>
      <c r="O463" s="4" t="s">
        <v>3266</v>
      </c>
    </row>
    <row r="464" spans="1:17" ht="15" customHeight="1">
      <c r="A464" s="4" t="s">
        <v>3267</v>
      </c>
      <c r="B464" s="4" t="s">
        <v>529</v>
      </c>
      <c r="C464" s="4" t="s">
        <v>3268</v>
      </c>
      <c r="D464" s="4">
        <v>2025</v>
      </c>
      <c r="E464" s="4" t="s">
        <v>3270</v>
      </c>
      <c r="F464" s="4" t="s">
        <v>580</v>
      </c>
      <c r="G464" s="4" t="s">
        <v>17689</v>
      </c>
      <c r="H464" s="4" t="s">
        <v>17690</v>
      </c>
      <c r="I464" s="4" t="s">
        <v>17700</v>
      </c>
      <c r="J464" s="4" t="s">
        <v>17706</v>
      </c>
      <c r="K464" s="4"/>
      <c r="L464" s="4"/>
      <c r="M464" s="4" t="s">
        <v>17698</v>
      </c>
      <c r="N464" s="4"/>
      <c r="O464" s="4" t="s">
        <v>17904</v>
      </c>
    </row>
    <row r="465" spans="1:17" ht="15" customHeight="1">
      <c r="A465" s="4" t="s">
        <v>89</v>
      </c>
      <c r="B465" s="4" t="s">
        <v>529</v>
      </c>
      <c r="C465" s="4" t="s">
        <v>90</v>
      </c>
      <c r="D465" s="4">
        <v>2025</v>
      </c>
      <c r="E465" s="4" t="s">
        <v>1814</v>
      </c>
      <c r="F465" s="4" t="s">
        <v>580</v>
      </c>
      <c r="G465" s="4" t="s">
        <v>17689</v>
      </c>
      <c r="H465" s="4" t="s">
        <v>17690</v>
      </c>
      <c r="I465" s="4" t="s">
        <v>17691</v>
      </c>
      <c r="J465" s="4" t="s">
        <v>555</v>
      </c>
      <c r="K465" s="4" t="s">
        <v>17703</v>
      </c>
      <c r="L465" s="4"/>
      <c r="M465" s="4" t="s">
        <v>17693</v>
      </c>
      <c r="N465" s="4" t="s">
        <v>17689</v>
      </c>
      <c r="O465" s="4" t="s">
        <v>3275</v>
      </c>
      <c r="P465" s="14"/>
      <c r="Q465" s="14"/>
    </row>
    <row r="466" spans="1:17" ht="15" customHeight="1">
      <c r="A466" s="4" t="s">
        <v>3276</v>
      </c>
      <c r="B466" s="4" t="s">
        <v>529</v>
      </c>
      <c r="C466" s="4" t="s">
        <v>3277</v>
      </c>
      <c r="D466" s="4">
        <v>2026</v>
      </c>
      <c r="E466" s="4" t="s">
        <v>2335</v>
      </c>
      <c r="F466" s="4" t="s">
        <v>580</v>
      </c>
      <c r="G466" s="4" t="s">
        <v>17689</v>
      </c>
      <c r="H466" s="4" t="s">
        <v>17690</v>
      </c>
      <c r="I466" s="4" t="s">
        <v>17700</v>
      </c>
      <c r="J466" s="4" t="s">
        <v>17706</v>
      </c>
      <c r="K466" s="4"/>
      <c r="L466" s="4"/>
      <c r="M466" s="4" t="s">
        <v>17698</v>
      </c>
      <c r="N466" s="4"/>
      <c r="O466" s="4" t="s">
        <v>17905</v>
      </c>
    </row>
    <row r="467" spans="1:17" ht="15" customHeight="1">
      <c r="A467" s="4" t="s">
        <v>3281</v>
      </c>
      <c r="B467" s="4" t="s">
        <v>529</v>
      </c>
      <c r="C467" s="4" t="s">
        <v>3282</v>
      </c>
      <c r="D467" s="4">
        <v>2026</v>
      </c>
      <c r="E467" s="4" t="s">
        <v>3284</v>
      </c>
      <c r="F467" s="4" t="s">
        <v>580</v>
      </c>
      <c r="G467" s="4" t="s">
        <v>17689</v>
      </c>
      <c r="H467" s="4" t="s">
        <v>17690</v>
      </c>
      <c r="I467" s="4" t="s">
        <v>17700</v>
      </c>
      <c r="J467" s="4" t="s">
        <v>17706</v>
      </c>
      <c r="K467" s="4"/>
      <c r="L467" s="4"/>
      <c r="M467" s="4" t="s">
        <v>17698</v>
      </c>
      <c r="N467" s="4"/>
      <c r="O467" s="4" t="s">
        <v>17906</v>
      </c>
    </row>
    <row r="468" spans="1:17" ht="15" customHeight="1">
      <c r="A468" s="4" t="s">
        <v>86</v>
      </c>
      <c r="B468" s="4" t="s">
        <v>529</v>
      </c>
      <c r="C468" s="4" t="s">
        <v>87</v>
      </c>
      <c r="D468" s="4">
        <v>2025</v>
      </c>
      <c r="E468" s="4" t="s">
        <v>3288</v>
      </c>
      <c r="F468" s="4" t="s">
        <v>580</v>
      </c>
      <c r="G468" s="4" t="s">
        <v>17689</v>
      </c>
      <c r="H468" s="4" t="s">
        <v>17690</v>
      </c>
      <c r="I468" s="4" t="s">
        <v>17691</v>
      </c>
      <c r="J468" s="4" t="s">
        <v>555</v>
      </c>
      <c r="K468" s="4" t="s">
        <v>17703</v>
      </c>
      <c r="L468" s="4"/>
      <c r="M468" s="4" t="s">
        <v>17693</v>
      </c>
      <c r="N468" s="4" t="s">
        <v>17689</v>
      </c>
      <c r="O468" s="4" t="s">
        <v>17907</v>
      </c>
      <c r="P468" s="14"/>
      <c r="Q468" s="14"/>
    </row>
    <row r="469" spans="1:17" ht="15" customHeight="1">
      <c r="A469" s="4" t="s">
        <v>3291</v>
      </c>
      <c r="B469" s="4" t="s">
        <v>529</v>
      </c>
      <c r="C469" s="4" t="s">
        <v>3292</v>
      </c>
      <c r="D469" s="4">
        <v>2026</v>
      </c>
      <c r="E469" s="4" t="s">
        <v>3294</v>
      </c>
      <c r="F469" s="4" t="s">
        <v>580</v>
      </c>
      <c r="G469" s="4" t="s">
        <v>17689</v>
      </c>
      <c r="H469" s="4" t="s">
        <v>17690</v>
      </c>
      <c r="I469" s="4" t="s">
        <v>17700</v>
      </c>
      <c r="J469" s="4" t="s">
        <v>17706</v>
      </c>
      <c r="K469" s="4"/>
      <c r="L469" s="4"/>
      <c r="M469" s="4" t="s">
        <v>17698</v>
      </c>
      <c r="N469" s="4"/>
      <c r="O469" s="4" t="s">
        <v>3296</v>
      </c>
    </row>
    <row r="470" spans="1:17" ht="15" customHeight="1">
      <c r="A470" s="4" t="s">
        <v>3297</v>
      </c>
      <c r="B470" s="4" t="s">
        <v>529</v>
      </c>
      <c r="C470" s="4" t="s">
        <v>3298</v>
      </c>
      <c r="D470" s="4">
        <v>2026</v>
      </c>
      <c r="E470" s="4" t="s">
        <v>1863</v>
      </c>
      <c r="F470" s="4" t="s">
        <v>580</v>
      </c>
      <c r="G470" s="4" t="s">
        <v>17689</v>
      </c>
      <c r="H470" s="4" t="s">
        <v>17690</v>
      </c>
      <c r="I470" s="4" t="s">
        <v>17700</v>
      </c>
      <c r="J470" s="4" t="s">
        <v>17706</v>
      </c>
      <c r="K470" s="4"/>
      <c r="L470" s="4"/>
      <c r="M470" s="4" t="s">
        <v>17693</v>
      </c>
      <c r="N470" s="4"/>
      <c r="O470" s="4" t="s">
        <v>3301</v>
      </c>
    </row>
    <row r="471" spans="1:17" ht="15" customHeight="1">
      <c r="A471" s="4" t="s">
        <v>308</v>
      </c>
      <c r="B471" s="4" t="s">
        <v>529</v>
      </c>
      <c r="C471" s="4" t="s">
        <v>309</v>
      </c>
      <c r="D471" s="4">
        <v>2026</v>
      </c>
      <c r="E471" s="4" t="s">
        <v>3303</v>
      </c>
      <c r="F471" s="4" t="s">
        <v>580</v>
      </c>
      <c r="G471" s="4" t="s">
        <v>17689</v>
      </c>
      <c r="H471" s="4" t="s">
        <v>17690</v>
      </c>
      <c r="I471" s="4" t="s">
        <v>17700</v>
      </c>
      <c r="J471" s="4" t="s">
        <v>17706</v>
      </c>
      <c r="K471" s="4"/>
      <c r="L471" s="4"/>
      <c r="M471" s="4" t="s">
        <v>17698</v>
      </c>
      <c r="N471" s="4" t="s">
        <v>17689</v>
      </c>
      <c r="O471" s="4" t="s">
        <v>3305</v>
      </c>
    </row>
    <row r="472" spans="1:17" ht="15" customHeight="1">
      <c r="A472" s="4" t="s">
        <v>3306</v>
      </c>
      <c r="B472" s="4" t="s">
        <v>529</v>
      </c>
      <c r="C472" s="4" t="s">
        <v>3307</v>
      </c>
      <c r="D472" s="4">
        <v>2026</v>
      </c>
      <c r="E472" s="4" t="s">
        <v>1303</v>
      </c>
      <c r="F472" s="4" t="s">
        <v>580</v>
      </c>
      <c r="G472" s="4" t="s">
        <v>17689</v>
      </c>
      <c r="H472" s="4" t="s">
        <v>17690</v>
      </c>
      <c r="I472" s="4" t="s">
        <v>17700</v>
      </c>
      <c r="J472" s="4" t="s">
        <v>17706</v>
      </c>
      <c r="K472" s="4"/>
      <c r="L472" s="4"/>
      <c r="M472" s="4" t="s">
        <v>17698</v>
      </c>
      <c r="N472" s="4"/>
      <c r="O472" s="4" t="s">
        <v>3310</v>
      </c>
    </row>
    <row r="473" spans="1:17" ht="15" customHeight="1">
      <c r="A473" s="4" t="s">
        <v>3311</v>
      </c>
      <c r="B473" s="4" t="s">
        <v>529</v>
      </c>
      <c r="C473" s="4" t="s">
        <v>3312</v>
      </c>
      <c r="D473" s="4">
        <v>2025</v>
      </c>
      <c r="E473" s="4" t="s">
        <v>2092</v>
      </c>
      <c r="F473" s="4" t="s">
        <v>580</v>
      </c>
      <c r="G473" s="4" t="s">
        <v>17689</v>
      </c>
      <c r="H473" s="4" t="s">
        <v>17690</v>
      </c>
      <c r="I473" s="4" t="s">
        <v>17700</v>
      </c>
      <c r="J473" s="4" t="s">
        <v>17706</v>
      </c>
      <c r="K473" s="4"/>
      <c r="L473" s="4"/>
      <c r="M473" s="4" t="s">
        <v>17698</v>
      </c>
      <c r="N473" s="4"/>
      <c r="O473" s="4" t="s">
        <v>3316</v>
      </c>
    </row>
    <row r="474" spans="1:17" ht="15" customHeight="1">
      <c r="A474" s="4" t="s">
        <v>3317</v>
      </c>
      <c r="B474" s="4" t="s">
        <v>529</v>
      </c>
      <c r="C474" s="4" t="s">
        <v>3318</v>
      </c>
      <c r="D474" s="4">
        <v>2026</v>
      </c>
      <c r="E474" s="4" t="s">
        <v>3320</v>
      </c>
      <c r="F474" s="4" t="s">
        <v>580</v>
      </c>
      <c r="G474" s="4" t="s">
        <v>17689</v>
      </c>
      <c r="H474" s="4" t="s">
        <v>17690</v>
      </c>
      <c r="I474" s="4" t="s">
        <v>17700</v>
      </c>
      <c r="J474" s="4" t="s">
        <v>17706</v>
      </c>
      <c r="K474" s="4"/>
      <c r="L474" s="4"/>
      <c r="M474" s="4" t="s">
        <v>17698</v>
      </c>
      <c r="N474" s="4"/>
      <c r="O474" s="4" t="s">
        <v>17908</v>
      </c>
    </row>
    <row r="475" spans="1:17" ht="15" customHeight="1">
      <c r="A475" s="4" t="s">
        <v>3323</v>
      </c>
      <c r="B475" s="4" t="s">
        <v>529</v>
      </c>
      <c r="C475" s="4" t="s">
        <v>3324</v>
      </c>
      <c r="D475" s="4">
        <v>2026</v>
      </c>
      <c r="E475" s="4" t="s">
        <v>3326</v>
      </c>
      <c r="F475" s="4" t="s">
        <v>593</v>
      </c>
      <c r="G475" s="4" t="s">
        <v>17689</v>
      </c>
      <c r="H475" s="4" t="s">
        <v>17690</v>
      </c>
      <c r="I475" s="4" t="s">
        <v>17700</v>
      </c>
      <c r="J475" s="4" t="s">
        <v>17706</v>
      </c>
      <c r="K475" s="4"/>
      <c r="L475" s="4"/>
      <c r="M475" s="4" t="s">
        <v>17698</v>
      </c>
      <c r="N475" s="4"/>
      <c r="O475" s="4" t="s">
        <v>17909</v>
      </c>
    </row>
    <row r="476" spans="1:17" ht="15" customHeight="1">
      <c r="A476" s="4" t="s">
        <v>3329</v>
      </c>
      <c r="B476" s="4" t="s">
        <v>529</v>
      </c>
      <c r="C476" s="4" t="s">
        <v>3330</v>
      </c>
      <c r="D476" s="4">
        <v>2026</v>
      </c>
      <c r="E476" s="4" t="s">
        <v>2609</v>
      </c>
      <c r="F476" s="4" t="s">
        <v>593</v>
      </c>
      <c r="G476" s="4" t="s">
        <v>17689</v>
      </c>
      <c r="H476" s="4" t="s">
        <v>17695</v>
      </c>
      <c r="I476" s="4" t="s">
        <v>17696</v>
      </c>
      <c r="J476" s="4" t="s">
        <v>17697</v>
      </c>
      <c r="K476" s="4"/>
      <c r="L476" s="4"/>
      <c r="M476" s="4" t="s">
        <v>17698</v>
      </c>
      <c r="N476" s="4"/>
      <c r="O476" s="4" t="s">
        <v>17910</v>
      </c>
    </row>
    <row r="477" spans="1:17" ht="15" customHeight="1">
      <c r="A477" s="4" t="s">
        <v>3334</v>
      </c>
      <c r="B477" s="4" t="s">
        <v>529</v>
      </c>
      <c r="C477" s="4" t="s">
        <v>3335</v>
      </c>
      <c r="D477" s="4">
        <v>2026</v>
      </c>
      <c r="E477" s="4" t="s">
        <v>1293</v>
      </c>
      <c r="F477" s="4" t="s">
        <v>580</v>
      </c>
      <c r="G477" s="4" t="s">
        <v>17689</v>
      </c>
      <c r="H477" s="4" t="s">
        <v>17695</v>
      </c>
      <c r="I477" s="4" t="s">
        <v>17696</v>
      </c>
      <c r="J477" s="4" t="s">
        <v>17697</v>
      </c>
      <c r="K477" s="4"/>
      <c r="L477" s="4"/>
      <c r="M477" s="4" t="s">
        <v>17698</v>
      </c>
      <c r="N477" s="4"/>
      <c r="O477" s="4" t="s">
        <v>3338</v>
      </c>
    </row>
    <row r="478" spans="1:17" ht="15" customHeight="1">
      <c r="A478" s="4" t="s">
        <v>3339</v>
      </c>
      <c r="B478" s="4" t="s">
        <v>529</v>
      </c>
      <c r="C478" s="4" t="s">
        <v>3340</v>
      </c>
      <c r="D478" s="4">
        <v>2026</v>
      </c>
      <c r="E478" s="4" t="s">
        <v>3342</v>
      </c>
      <c r="F478" s="4" t="s">
        <v>580</v>
      </c>
      <c r="G478" s="4" t="s">
        <v>17689</v>
      </c>
      <c r="H478" s="4" t="s">
        <v>17690</v>
      </c>
      <c r="I478" s="4" t="s">
        <v>17700</v>
      </c>
      <c r="J478" s="4" t="s">
        <v>17706</v>
      </c>
      <c r="K478" s="4"/>
      <c r="L478" s="4"/>
      <c r="M478" s="4" t="s">
        <v>17698</v>
      </c>
      <c r="N478" s="4"/>
      <c r="O478" s="4" t="s">
        <v>3344</v>
      </c>
    </row>
    <row r="479" spans="1:17" ht="15" customHeight="1">
      <c r="A479" s="4" t="s">
        <v>3345</v>
      </c>
      <c r="B479" s="4" t="s">
        <v>529</v>
      </c>
      <c r="C479" s="4" t="s">
        <v>3346</v>
      </c>
      <c r="D479" s="4">
        <v>2025</v>
      </c>
      <c r="E479" s="4" t="s">
        <v>1851</v>
      </c>
      <c r="F479" s="4" t="s">
        <v>580</v>
      </c>
      <c r="G479" s="4" t="s">
        <v>17689</v>
      </c>
      <c r="H479" s="4" t="s">
        <v>17690</v>
      </c>
      <c r="I479" s="4" t="s">
        <v>17700</v>
      </c>
      <c r="J479" s="4" t="s">
        <v>17706</v>
      </c>
      <c r="K479" s="4"/>
      <c r="L479" s="4"/>
      <c r="M479" s="4" t="s">
        <v>17698</v>
      </c>
      <c r="N479" s="4"/>
      <c r="O479" s="4" t="s">
        <v>3349</v>
      </c>
    </row>
    <row r="480" spans="1:17" ht="15" customHeight="1">
      <c r="A480" s="4" t="s">
        <v>3350</v>
      </c>
      <c r="B480" s="4" t="s">
        <v>529</v>
      </c>
      <c r="C480" s="4" t="s">
        <v>3351</v>
      </c>
      <c r="D480" s="4">
        <v>2026</v>
      </c>
      <c r="E480" s="4" t="s">
        <v>1293</v>
      </c>
      <c r="F480" s="4" t="s">
        <v>580</v>
      </c>
      <c r="G480" s="4" t="s">
        <v>17689</v>
      </c>
      <c r="H480" s="4" t="s">
        <v>17695</v>
      </c>
      <c r="I480" s="4" t="s">
        <v>17696</v>
      </c>
      <c r="J480" s="4" t="s">
        <v>17697</v>
      </c>
      <c r="K480" s="4"/>
      <c r="L480" s="4"/>
      <c r="M480" s="4" t="s">
        <v>17698</v>
      </c>
      <c r="N480" s="4"/>
      <c r="O480" s="4" t="s">
        <v>3354</v>
      </c>
      <c r="P480" s="14"/>
      <c r="Q480" s="14"/>
    </row>
    <row r="481" spans="1:17" ht="15" customHeight="1">
      <c r="A481" s="4" t="s">
        <v>3355</v>
      </c>
      <c r="B481" s="4" t="s">
        <v>529</v>
      </c>
      <c r="C481" s="4" t="s">
        <v>3356</v>
      </c>
      <c r="D481" s="4">
        <v>2026</v>
      </c>
      <c r="E481" s="4" t="s">
        <v>3356</v>
      </c>
      <c r="F481" s="4" t="s">
        <v>1258</v>
      </c>
      <c r="G481" s="4" t="s">
        <v>17689</v>
      </c>
      <c r="H481" s="4" t="s">
        <v>17690</v>
      </c>
      <c r="I481" s="4" t="s">
        <v>17700</v>
      </c>
      <c r="J481" s="4" t="s">
        <v>17706</v>
      </c>
      <c r="K481" s="4"/>
      <c r="L481" s="4"/>
      <c r="M481" s="4" t="s">
        <v>17698</v>
      </c>
      <c r="N481" s="4"/>
      <c r="O481" s="4" t="s">
        <v>17911</v>
      </c>
    </row>
    <row r="482" spans="1:17" ht="15" customHeight="1">
      <c r="A482" s="4" t="s">
        <v>3359</v>
      </c>
      <c r="B482" s="4" t="s">
        <v>529</v>
      </c>
      <c r="C482" s="4" t="s">
        <v>3360</v>
      </c>
      <c r="D482" s="4">
        <v>2026</v>
      </c>
      <c r="E482" s="4" t="s">
        <v>2974</v>
      </c>
      <c r="F482" s="4" t="s">
        <v>580</v>
      </c>
      <c r="G482" s="4" t="s">
        <v>17689</v>
      </c>
      <c r="H482" s="4" t="s">
        <v>17690</v>
      </c>
      <c r="I482" s="4" t="s">
        <v>17700</v>
      </c>
      <c r="J482" s="4" t="s">
        <v>17701</v>
      </c>
      <c r="K482" s="4"/>
      <c r="L482" s="4"/>
      <c r="M482" s="4" t="s">
        <v>17698</v>
      </c>
      <c r="N482" s="4"/>
      <c r="O482" s="4" t="s">
        <v>3363</v>
      </c>
    </row>
    <row r="483" spans="1:17" ht="15" customHeight="1">
      <c r="A483" s="4" t="s">
        <v>3364</v>
      </c>
      <c r="B483" s="4" t="s">
        <v>529</v>
      </c>
      <c r="C483" s="4" t="s">
        <v>3365</v>
      </c>
      <c r="D483" s="4">
        <v>2026</v>
      </c>
      <c r="E483" s="4" t="s">
        <v>3367</v>
      </c>
      <c r="F483" s="4" t="s">
        <v>580</v>
      </c>
      <c r="G483" s="4" t="s">
        <v>17689</v>
      </c>
      <c r="H483" s="4" t="s">
        <v>17695</v>
      </c>
      <c r="I483" s="4" t="s">
        <v>17696</v>
      </c>
      <c r="J483" s="4" t="s">
        <v>17697</v>
      </c>
      <c r="K483" s="4"/>
      <c r="L483" s="4"/>
      <c r="M483" s="4" t="s">
        <v>17698</v>
      </c>
      <c r="N483" s="4"/>
      <c r="O483" s="4" t="s">
        <v>17912</v>
      </c>
    </row>
    <row r="484" spans="1:17" ht="15" customHeight="1">
      <c r="A484" s="4" t="s">
        <v>3370</v>
      </c>
      <c r="B484" s="4" t="s">
        <v>529</v>
      </c>
      <c r="C484" s="4" t="s">
        <v>3371</v>
      </c>
      <c r="D484" s="4">
        <v>2025</v>
      </c>
      <c r="E484" s="4" t="s">
        <v>2472</v>
      </c>
      <c r="F484" s="4" t="s">
        <v>1258</v>
      </c>
      <c r="G484" s="4" t="s">
        <v>17689</v>
      </c>
      <c r="H484" s="4" t="s">
        <v>17690</v>
      </c>
      <c r="I484" s="4" t="s">
        <v>17700</v>
      </c>
      <c r="J484" s="4" t="s">
        <v>17701</v>
      </c>
      <c r="K484" s="4"/>
      <c r="L484" s="4"/>
      <c r="M484" s="4" t="s">
        <v>17698</v>
      </c>
      <c r="N484" s="4"/>
      <c r="O484" s="4" t="s">
        <v>3374</v>
      </c>
    </row>
    <row r="485" spans="1:17" ht="15" customHeight="1">
      <c r="A485" s="4" t="s">
        <v>446</v>
      </c>
      <c r="B485" s="4" t="s">
        <v>529</v>
      </c>
      <c r="C485" s="4" t="s">
        <v>447</v>
      </c>
      <c r="D485" s="4">
        <v>2024</v>
      </c>
      <c r="E485" s="4" t="s">
        <v>3376</v>
      </c>
      <c r="F485" s="4" t="s">
        <v>1258</v>
      </c>
      <c r="G485" s="4" t="s">
        <v>17689</v>
      </c>
      <c r="H485" s="4" t="s">
        <v>17695</v>
      </c>
      <c r="I485" s="4" t="s">
        <v>17696</v>
      </c>
      <c r="J485" s="4" t="s">
        <v>17697</v>
      </c>
      <c r="K485" s="4"/>
      <c r="L485" s="4"/>
      <c r="M485" s="4" t="s">
        <v>17698</v>
      </c>
      <c r="N485" s="4" t="s">
        <v>17689</v>
      </c>
      <c r="O485" s="4" t="s">
        <v>448</v>
      </c>
    </row>
    <row r="486" spans="1:17" ht="15" customHeight="1">
      <c r="A486" s="4" t="s">
        <v>3378</v>
      </c>
      <c r="B486" s="4" t="s">
        <v>529</v>
      </c>
      <c r="C486" s="4" t="s">
        <v>3379</v>
      </c>
      <c r="D486" s="4">
        <v>2025</v>
      </c>
      <c r="E486" s="4" t="s">
        <v>3381</v>
      </c>
      <c r="F486" s="4" t="s">
        <v>580</v>
      </c>
      <c r="G486" s="4" t="s">
        <v>17689</v>
      </c>
      <c r="H486" s="4" t="s">
        <v>17690</v>
      </c>
      <c r="I486" s="4" t="s">
        <v>17700</v>
      </c>
      <c r="J486" s="4" t="s">
        <v>17706</v>
      </c>
      <c r="K486" s="4"/>
      <c r="L486" s="4"/>
      <c r="M486" s="4" t="s">
        <v>17698</v>
      </c>
      <c r="N486" s="4"/>
      <c r="O486" s="4" t="s">
        <v>17913</v>
      </c>
      <c r="P486" s="14"/>
      <c r="Q486" s="14"/>
    </row>
    <row r="487" spans="1:17" ht="15" customHeight="1">
      <c r="A487" s="4" t="s">
        <v>3384</v>
      </c>
      <c r="B487" s="4" t="s">
        <v>529</v>
      </c>
      <c r="C487" s="4" t="s">
        <v>3385</v>
      </c>
      <c r="D487" s="4">
        <v>2026</v>
      </c>
      <c r="E487" s="4" t="s">
        <v>747</v>
      </c>
      <c r="F487" s="4" t="s">
        <v>593</v>
      </c>
      <c r="G487" s="4" t="s">
        <v>17689</v>
      </c>
      <c r="H487" s="4" t="s">
        <v>17690</v>
      </c>
      <c r="I487" s="4" t="s">
        <v>17700</v>
      </c>
      <c r="J487" s="4" t="s">
        <v>17701</v>
      </c>
      <c r="K487" s="4"/>
      <c r="L487" s="4"/>
      <c r="M487" s="4" t="s">
        <v>17698</v>
      </c>
      <c r="N487" s="4"/>
      <c r="O487" s="4" t="s">
        <v>17914</v>
      </c>
    </row>
    <row r="488" spans="1:17" ht="15" customHeight="1">
      <c r="A488" s="4" t="s">
        <v>3389</v>
      </c>
      <c r="B488" s="4" t="s">
        <v>529</v>
      </c>
      <c r="C488" s="4" t="s">
        <v>3390</v>
      </c>
      <c r="D488" s="4">
        <v>2025</v>
      </c>
      <c r="E488" s="4" t="s">
        <v>1657</v>
      </c>
      <c r="F488" s="4" t="s">
        <v>580</v>
      </c>
      <c r="G488" s="4" t="s">
        <v>17689</v>
      </c>
      <c r="H488" s="4" t="s">
        <v>17690</v>
      </c>
      <c r="I488" s="4" t="s">
        <v>17700</v>
      </c>
      <c r="J488" s="4" t="s">
        <v>17706</v>
      </c>
      <c r="K488" s="4"/>
      <c r="L488" s="4"/>
      <c r="M488" s="4" t="s">
        <v>17698</v>
      </c>
      <c r="N488" s="4"/>
      <c r="O488" s="4" t="s">
        <v>3393</v>
      </c>
    </row>
    <row r="489" spans="1:17" ht="15" customHeight="1">
      <c r="A489" s="4" t="s">
        <v>3394</v>
      </c>
      <c r="B489" s="4" t="s">
        <v>529</v>
      </c>
      <c r="C489" s="4" t="s">
        <v>3395</v>
      </c>
      <c r="D489" s="4">
        <v>2025</v>
      </c>
      <c r="E489" s="4" t="s">
        <v>3397</v>
      </c>
      <c r="F489" s="4" t="s">
        <v>580</v>
      </c>
      <c r="G489" s="4" t="s">
        <v>17689</v>
      </c>
      <c r="H489" s="4" t="s">
        <v>17690</v>
      </c>
      <c r="I489" s="4" t="s">
        <v>17700</v>
      </c>
      <c r="J489" s="4" t="s">
        <v>17701</v>
      </c>
      <c r="K489" s="4"/>
      <c r="L489" s="4"/>
      <c r="M489" s="4" t="s">
        <v>17698</v>
      </c>
      <c r="N489" s="4"/>
      <c r="O489" s="4" t="s">
        <v>3399</v>
      </c>
    </row>
    <row r="490" spans="1:17" ht="15" customHeight="1">
      <c r="A490" s="4" t="s">
        <v>3400</v>
      </c>
      <c r="B490" s="4" t="s">
        <v>529</v>
      </c>
      <c r="C490" s="4" t="s">
        <v>3401</v>
      </c>
      <c r="D490" s="4">
        <v>2026</v>
      </c>
      <c r="E490" s="4" t="s">
        <v>3403</v>
      </c>
      <c r="F490" s="4" t="s">
        <v>580</v>
      </c>
      <c r="G490" s="4" t="s">
        <v>17689</v>
      </c>
      <c r="H490" s="4" t="s">
        <v>17695</v>
      </c>
      <c r="I490" s="4" t="s">
        <v>17696</v>
      </c>
      <c r="J490" s="4" t="s">
        <v>17697</v>
      </c>
      <c r="K490" s="4"/>
      <c r="L490" s="4"/>
      <c r="M490" s="4" t="s">
        <v>17698</v>
      </c>
      <c r="N490" s="4"/>
      <c r="O490" s="4" t="s">
        <v>3405</v>
      </c>
    </row>
    <row r="491" spans="1:17" ht="15" customHeight="1">
      <c r="A491" s="4" t="s">
        <v>3406</v>
      </c>
      <c r="B491" s="4" t="s">
        <v>529</v>
      </c>
      <c r="C491" s="4" t="s">
        <v>3407</v>
      </c>
      <c r="D491" s="4">
        <v>2024</v>
      </c>
      <c r="E491" s="4" t="s">
        <v>3409</v>
      </c>
      <c r="F491" s="4" t="s">
        <v>580</v>
      </c>
      <c r="G491" s="4" t="s">
        <v>17689</v>
      </c>
      <c r="H491" s="4" t="s">
        <v>17690</v>
      </c>
      <c r="I491" s="4" t="s">
        <v>17700</v>
      </c>
      <c r="J491" s="4" t="s">
        <v>17701</v>
      </c>
      <c r="K491" s="4"/>
      <c r="L491" s="4"/>
      <c r="M491" s="4" t="s">
        <v>17698</v>
      </c>
      <c r="N491" s="4"/>
      <c r="O491" s="4" t="s">
        <v>3411</v>
      </c>
    </row>
    <row r="492" spans="1:17" ht="15" customHeight="1">
      <c r="A492" s="4" t="s">
        <v>3412</v>
      </c>
      <c r="B492" s="4" t="s">
        <v>529</v>
      </c>
      <c r="C492" s="4" t="s">
        <v>3413</v>
      </c>
      <c r="D492" s="4">
        <v>2026</v>
      </c>
      <c r="E492" s="4" t="s">
        <v>3415</v>
      </c>
      <c r="F492" s="4" t="s">
        <v>580</v>
      </c>
      <c r="G492" s="4" t="s">
        <v>17689</v>
      </c>
      <c r="H492" s="4" t="s">
        <v>17690</v>
      </c>
      <c r="I492" s="4" t="s">
        <v>17700</v>
      </c>
      <c r="J492" s="4" t="s">
        <v>17706</v>
      </c>
      <c r="K492" s="4"/>
      <c r="L492" s="4"/>
      <c r="M492" s="4" t="s">
        <v>17693</v>
      </c>
      <c r="N492" s="4"/>
      <c r="O492" s="4" t="s">
        <v>17915</v>
      </c>
    </row>
    <row r="493" spans="1:17" ht="15" customHeight="1">
      <c r="A493" s="4" t="s">
        <v>3418</v>
      </c>
      <c r="B493" s="4" t="s">
        <v>529</v>
      </c>
      <c r="C493" s="4" t="s">
        <v>3419</v>
      </c>
      <c r="D493" s="4">
        <v>2026</v>
      </c>
      <c r="E493" s="4" t="s">
        <v>3203</v>
      </c>
      <c r="F493" s="4" t="s">
        <v>580</v>
      </c>
      <c r="G493" s="4" t="s">
        <v>17689</v>
      </c>
      <c r="H493" s="4" t="s">
        <v>17695</v>
      </c>
      <c r="I493" s="4" t="s">
        <v>17696</v>
      </c>
      <c r="J493" s="4" t="s">
        <v>17697</v>
      </c>
      <c r="K493" s="4"/>
      <c r="L493" s="4"/>
      <c r="M493" s="4" t="s">
        <v>17698</v>
      </c>
      <c r="N493" s="4"/>
      <c r="O493" s="4" t="s">
        <v>3422</v>
      </c>
      <c r="P493" s="14"/>
      <c r="Q493" s="14"/>
    </row>
    <row r="494" spans="1:17" ht="15" customHeight="1">
      <c r="A494" s="4" t="s">
        <v>3423</v>
      </c>
      <c r="B494" s="4" t="s">
        <v>529</v>
      </c>
      <c r="C494" s="4" t="s">
        <v>3424</v>
      </c>
      <c r="D494" s="4">
        <v>2024</v>
      </c>
      <c r="E494" s="4" t="s">
        <v>3426</v>
      </c>
      <c r="F494" s="4" t="s">
        <v>580</v>
      </c>
      <c r="G494" s="4" t="s">
        <v>17689</v>
      </c>
      <c r="H494" s="4" t="s">
        <v>17690</v>
      </c>
      <c r="I494" s="4" t="s">
        <v>17700</v>
      </c>
      <c r="J494" s="4" t="s">
        <v>17706</v>
      </c>
      <c r="K494" s="4"/>
      <c r="L494" s="4"/>
      <c r="M494" s="4" t="s">
        <v>17698</v>
      </c>
      <c r="N494" s="4"/>
      <c r="O494" s="4" t="s">
        <v>17916</v>
      </c>
    </row>
    <row r="495" spans="1:17" ht="15" customHeight="1">
      <c r="A495" s="4" t="s">
        <v>3428</v>
      </c>
      <c r="B495" s="4" t="s">
        <v>529</v>
      </c>
      <c r="C495" s="4" t="s">
        <v>3429</v>
      </c>
      <c r="D495" s="4">
        <v>2025</v>
      </c>
      <c r="E495" s="4" t="s">
        <v>3431</v>
      </c>
      <c r="F495" s="4" t="s">
        <v>580</v>
      </c>
      <c r="G495" s="4" t="s">
        <v>17689</v>
      </c>
      <c r="H495" s="4" t="s">
        <v>17695</v>
      </c>
      <c r="I495" s="4" t="s">
        <v>17696</v>
      </c>
      <c r="J495" s="4" t="s">
        <v>17697</v>
      </c>
      <c r="K495" s="4"/>
      <c r="L495" s="4"/>
      <c r="M495" s="4" t="s">
        <v>17698</v>
      </c>
      <c r="N495" s="4"/>
      <c r="O495" s="4" t="s">
        <v>3433</v>
      </c>
    </row>
    <row r="496" spans="1:17" ht="15" customHeight="1">
      <c r="A496" s="4" t="s">
        <v>3434</v>
      </c>
      <c r="B496" s="4" t="s">
        <v>529</v>
      </c>
      <c r="C496" s="4" t="s">
        <v>3435</v>
      </c>
      <c r="D496" s="4">
        <v>2026</v>
      </c>
      <c r="E496" s="4" t="s">
        <v>3437</v>
      </c>
      <c r="F496" s="4" t="s">
        <v>580</v>
      </c>
      <c r="G496" s="4" t="s">
        <v>17689</v>
      </c>
      <c r="H496" s="4" t="s">
        <v>17695</v>
      </c>
      <c r="I496" s="4" t="s">
        <v>17696</v>
      </c>
      <c r="J496" s="4" t="s">
        <v>17697</v>
      </c>
      <c r="K496" s="4"/>
      <c r="L496" s="4"/>
      <c r="M496" s="4" t="s">
        <v>17698</v>
      </c>
      <c r="N496" s="4"/>
      <c r="O496" s="4" t="s">
        <v>3439</v>
      </c>
    </row>
    <row r="497" spans="1:17" ht="15" customHeight="1">
      <c r="A497" s="4" t="s">
        <v>3440</v>
      </c>
      <c r="B497" s="4" t="s">
        <v>529</v>
      </c>
      <c r="C497" s="4" t="s">
        <v>3441</v>
      </c>
      <c r="D497" s="4">
        <v>2026</v>
      </c>
      <c r="E497" s="4" t="s">
        <v>3294</v>
      </c>
      <c r="F497" s="4" t="s">
        <v>580</v>
      </c>
      <c r="G497" s="4" t="s">
        <v>17689</v>
      </c>
      <c r="H497" s="4" t="s">
        <v>17695</v>
      </c>
      <c r="I497" s="4" t="s">
        <v>17696</v>
      </c>
      <c r="J497" s="4" t="s">
        <v>17697</v>
      </c>
      <c r="K497" s="4"/>
      <c r="L497" s="4"/>
      <c r="M497" s="4" t="s">
        <v>17698</v>
      </c>
      <c r="N497" s="4"/>
      <c r="O497" s="4" t="s">
        <v>3444</v>
      </c>
    </row>
    <row r="498" spans="1:17" ht="15" customHeight="1">
      <c r="A498" s="4" t="s">
        <v>3445</v>
      </c>
      <c r="B498" s="4" t="s">
        <v>529</v>
      </c>
      <c r="C498" s="4" t="s">
        <v>3446</v>
      </c>
      <c r="D498" s="4">
        <v>2026</v>
      </c>
      <c r="E498" s="4" t="s">
        <v>747</v>
      </c>
      <c r="F498" s="4" t="s">
        <v>593</v>
      </c>
      <c r="G498" s="4" t="s">
        <v>17689</v>
      </c>
      <c r="H498" s="4" t="s">
        <v>17690</v>
      </c>
      <c r="I498" s="4" t="s">
        <v>17700</v>
      </c>
      <c r="J498" s="4" t="s">
        <v>17701</v>
      </c>
      <c r="K498" s="4"/>
      <c r="L498" s="4"/>
      <c r="M498" s="4" t="s">
        <v>17698</v>
      </c>
      <c r="N498" s="4"/>
      <c r="O498" s="4" t="s">
        <v>17917</v>
      </c>
    </row>
    <row r="499" spans="1:17" ht="15" customHeight="1">
      <c r="A499" s="4" t="s">
        <v>3450</v>
      </c>
      <c r="B499" s="4" t="s">
        <v>529</v>
      </c>
      <c r="C499" s="4" t="s">
        <v>3451</v>
      </c>
      <c r="D499" s="4">
        <v>2025</v>
      </c>
      <c r="E499" s="4" t="s">
        <v>747</v>
      </c>
      <c r="F499" s="4" t="s">
        <v>593</v>
      </c>
      <c r="G499" s="4" t="s">
        <v>17689</v>
      </c>
      <c r="H499" s="4" t="s">
        <v>17690</v>
      </c>
      <c r="I499" s="4" t="s">
        <v>17691</v>
      </c>
      <c r="J499" s="4" t="s">
        <v>555</v>
      </c>
      <c r="K499" s="4" t="s">
        <v>17703</v>
      </c>
      <c r="L499" s="4"/>
      <c r="M499" s="4" t="s">
        <v>17693</v>
      </c>
      <c r="N499" s="4"/>
      <c r="O499" s="4" t="s">
        <v>17918</v>
      </c>
      <c r="P499" s="14"/>
      <c r="Q499" s="14"/>
    </row>
    <row r="500" spans="1:17" ht="15" customHeight="1">
      <c r="A500" s="4" t="s">
        <v>3455</v>
      </c>
      <c r="B500" s="4" t="s">
        <v>529</v>
      </c>
      <c r="C500" s="4" t="s">
        <v>3456</v>
      </c>
      <c r="D500" s="4">
        <v>2026</v>
      </c>
      <c r="E500" s="4" t="s">
        <v>3458</v>
      </c>
      <c r="F500" s="4" t="s">
        <v>580</v>
      </c>
      <c r="G500" s="4" t="s">
        <v>17689</v>
      </c>
      <c r="H500" s="4" t="s">
        <v>17695</v>
      </c>
      <c r="I500" s="4" t="s">
        <v>17696</v>
      </c>
      <c r="J500" s="4" t="s">
        <v>17697</v>
      </c>
      <c r="K500" s="4"/>
      <c r="L500" s="4"/>
      <c r="M500" s="4" t="s">
        <v>17698</v>
      </c>
      <c r="N500" s="4"/>
      <c r="O500" s="4" t="s">
        <v>17919</v>
      </c>
    </row>
    <row r="501" spans="1:17" ht="15" customHeight="1">
      <c r="A501" s="4" t="s">
        <v>366</v>
      </c>
      <c r="B501" s="4" t="s">
        <v>529</v>
      </c>
      <c r="C501" s="4" t="s">
        <v>367</v>
      </c>
      <c r="D501" s="4">
        <v>2025</v>
      </c>
      <c r="E501" s="4" t="s">
        <v>1360</v>
      </c>
      <c r="F501" s="4" t="s">
        <v>580</v>
      </c>
      <c r="G501" s="4" t="s">
        <v>17689</v>
      </c>
      <c r="H501" s="4" t="s">
        <v>17690</v>
      </c>
      <c r="I501" s="4" t="s">
        <v>17700</v>
      </c>
      <c r="J501" s="4" t="s">
        <v>17701</v>
      </c>
      <c r="K501" s="4"/>
      <c r="L501" s="4"/>
      <c r="M501" s="4" t="s">
        <v>17698</v>
      </c>
      <c r="N501" s="4" t="s">
        <v>17689</v>
      </c>
      <c r="O501" s="4" t="s">
        <v>368</v>
      </c>
    </row>
    <row r="502" spans="1:17" ht="15" customHeight="1">
      <c r="A502" s="4" t="s">
        <v>3463</v>
      </c>
      <c r="B502" s="4" t="s">
        <v>529</v>
      </c>
      <c r="C502" s="4" t="s">
        <v>3464</v>
      </c>
      <c r="D502" s="4">
        <v>2026</v>
      </c>
      <c r="E502" s="4" t="s">
        <v>1702</v>
      </c>
      <c r="F502" s="4" t="s">
        <v>580</v>
      </c>
      <c r="G502" s="4" t="s">
        <v>17689</v>
      </c>
      <c r="H502" s="4" t="s">
        <v>17690</v>
      </c>
      <c r="I502" s="4" t="s">
        <v>17700</v>
      </c>
      <c r="J502" s="4" t="s">
        <v>17706</v>
      </c>
      <c r="K502" s="4"/>
      <c r="L502" s="4"/>
      <c r="M502" s="4" t="s">
        <v>17698</v>
      </c>
      <c r="N502" s="4"/>
      <c r="O502" s="4" t="s">
        <v>3467</v>
      </c>
    </row>
    <row r="503" spans="1:17" ht="15" customHeight="1">
      <c r="A503" s="4" t="s">
        <v>3468</v>
      </c>
      <c r="B503" s="4" t="s">
        <v>529</v>
      </c>
      <c r="C503" s="4" t="s">
        <v>3469</v>
      </c>
      <c r="D503" s="4">
        <v>2025</v>
      </c>
      <c r="E503" s="4" t="s">
        <v>1669</v>
      </c>
      <c r="F503" s="4" t="s">
        <v>580</v>
      </c>
      <c r="G503" s="4" t="s">
        <v>17689</v>
      </c>
      <c r="H503" s="4" t="s">
        <v>17690</v>
      </c>
      <c r="I503" s="4" t="s">
        <v>17700</v>
      </c>
      <c r="J503" s="4" t="s">
        <v>17701</v>
      </c>
      <c r="K503" s="4"/>
      <c r="L503" s="4"/>
      <c r="M503" s="4" t="s">
        <v>17698</v>
      </c>
      <c r="N503" s="4"/>
      <c r="O503" s="4" t="s">
        <v>3472</v>
      </c>
    </row>
    <row r="504" spans="1:17" ht="15" customHeight="1">
      <c r="A504" s="4" t="s">
        <v>3473</v>
      </c>
      <c r="B504" s="4" t="s">
        <v>529</v>
      </c>
      <c r="C504" s="4" t="s">
        <v>3474</v>
      </c>
      <c r="D504" s="4">
        <v>2026</v>
      </c>
      <c r="E504" s="4" t="s">
        <v>3476</v>
      </c>
      <c r="F504" s="4" t="s">
        <v>580</v>
      </c>
      <c r="G504" s="4" t="s">
        <v>17689</v>
      </c>
      <c r="H504" s="4" t="s">
        <v>17690</v>
      </c>
      <c r="I504" s="4" t="s">
        <v>17700</v>
      </c>
      <c r="J504" s="4" t="s">
        <v>17706</v>
      </c>
      <c r="K504" s="4"/>
      <c r="L504" s="4"/>
      <c r="M504" s="4" t="s">
        <v>17698</v>
      </c>
      <c r="N504" s="4"/>
      <c r="O504" s="4" t="s">
        <v>17920</v>
      </c>
    </row>
    <row r="505" spans="1:17" ht="15" customHeight="1">
      <c r="A505" s="4" t="s">
        <v>3480</v>
      </c>
      <c r="B505" s="4" t="s">
        <v>529</v>
      </c>
      <c r="C505" s="4" t="s">
        <v>3481</v>
      </c>
      <c r="D505" s="4">
        <v>2025</v>
      </c>
      <c r="E505" s="4" t="s">
        <v>3483</v>
      </c>
      <c r="F505" s="4" t="s">
        <v>580</v>
      </c>
      <c r="G505" s="4" t="s">
        <v>17689</v>
      </c>
      <c r="H505" s="4" t="s">
        <v>17690</v>
      </c>
      <c r="I505" s="4" t="s">
        <v>17700</v>
      </c>
      <c r="J505" s="4" t="s">
        <v>17706</v>
      </c>
      <c r="K505" s="4"/>
      <c r="L505" s="4"/>
      <c r="M505" s="4" t="s">
        <v>17698</v>
      </c>
      <c r="N505" s="4"/>
      <c r="O505" s="4" t="s">
        <v>3486</v>
      </c>
      <c r="P505" s="14"/>
      <c r="Q505" s="14"/>
    </row>
    <row r="506" spans="1:17" ht="15" customHeight="1">
      <c r="A506" s="4" t="s">
        <v>3487</v>
      </c>
      <c r="B506" s="4" t="s">
        <v>529</v>
      </c>
      <c r="C506" s="4" t="s">
        <v>3488</v>
      </c>
      <c r="D506" s="4">
        <v>2025</v>
      </c>
      <c r="E506" s="4" t="s">
        <v>3490</v>
      </c>
      <c r="F506" s="4" t="s">
        <v>580</v>
      </c>
      <c r="G506" s="4" t="s">
        <v>17689</v>
      </c>
      <c r="H506" s="4" t="s">
        <v>17690</v>
      </c>
      <c r="I506" s="4" t="s">
        <v>17700</v>
      </c>
      <c r="J506" s="4" t="s">
        <v>17706</v>
      </c>
      <c r="K506" s="4"/>
      <c r="L506" s="4"/>
      <c r="M506" s="4" t="s">
        <v>17698</v>
      </c>
      <c r="N506" s="4"/>
      <c r="O506" s="4" t="s">
        <v>3492</v>
      </c>
      <c r="P506" s="14"/>
      <c r="Q506" s="14"/>
    </row>
    <row r="507" spans="1:17" ht="15" customHeight="1">
      <c r="A507" s="4" t="s">
        <v>3493</v>
      </c>
      <c r="B507" s="4" t="s">
        <v>529</v>
      </c>
      <c r="C507" s="4" t="s">
        <v>3494</v>
      </c>
      <c r="D507" s="4">
        <v>2026</v>
      </c>
      <c r="E507" s="4" t="s">
        <v>1835</v>
      </c>
      <c r="F507" s="4" t="s">
        <v>580</v>
      </c>
      <c r="G507" s="4" t="s">
        <v>17689</v>
      </c>
      <c r="H507" s="4" t="s">
        <v>17690</v>
      </c>
      <c r="I507" s="4" t="s">
        <v>17700</v>
      </c>
      <c r="J507" s="4" t="s">
        <v>17706</v>
      </c>
      <c r="K507" s="4"/>
      <c r="L507" s="4"/>
      <c r="M507" s="4" t="s">
        <v>17698</v>
      </c>
      <c r="N507" s="4"/>
      <c r="O507" s="4" t="s">
        <v>3497</v>
      </c>
    </row>
    <row r="508" spans="1:17" ht="15" customHeight="1">
      <c r="A508" s="4" t="s">
        <v>3498</v>
      </c>
      <c r="B508" s="4" t="s">
        <v>529</v>
      </c>
      <c r="C508" s="4" t="s">
        <v>3499</v>
      </c>
      <c r="D508" s="4">
        <v>2026</v>
      </c>
      <c r="E508" s="4" t="s">
        <v>1239</v>
      </c>
      <c r="F508" s="4" t="s">
        <v>580</v>
      </c>
      <c r="G508" s="4" t="s">
        <v>17689</v>
      </c>
      <c r="H508" s="4" t="s">
        <v>17690</v>
      </c>
      <c r="I508" s="4" t="s">
        <v>17700</v>
      </c>
      <c r="J508" s="4" t="s">
        <v>17706</v>
      </c>
      <c r="K508" s="4"/>
      <c r="L508" s="4"/>
      <c r="M508" s="4" t="s">
        <v>17698</v>
      </c>
      <c r="N508" s="4"/>
      <c r="O508" s="4" t="s">
        <v>17921</v>
      </c>
    </row>
    <row r="509" spans="1:17" ht="15" customHeight="1">
      <c r="A509" s="4" t="s">
        <v>3503</v>
      </c>
      <c r="B509" s="4" t="s">
        <v>529</v>
      </c>
      <c r="C509" s="4" t="s">
        <v>3504</v>
      </c>
      <c r="D509" s="4">
        <v>2026</v>
      </c>
      <c r="E509" s="4" t="s">
        <v>747</v>
      </c>
      <c r="F509" s="4" t="s">
        <v>593</v>
      </c>
      <c r="G509" s="4" t="s">
        <v>17689</v>
      </c>
      <c r="H509" s="4" t="s">
        <v>17690</v>
      </c>
      <c r="I509" s="4" t="s">
        <v>17700</v>
      </c>
      <c r="J509" s="4" t="s">
        <v>17706</v>
      </c>
      <c r="K509" s="4"/>
      <c r="L509" s="4"/>
      <c r="M509" s="4" t="s">
        <v>17698</v>
      </c>
      <c r="N509" s="4"/>
      <c r="O509" s="4" t="s">
        <v>17922</v>
      </c>
    </row>
    <row r="510" spans="1:17" ht="15" customHeight="1">
      <c r="A510" s="4" t="s">
        <v>3508</v>
      </c>
      <c r="B510" s="4" t="s">
        <v>529</v>
      </c>
      <c r="C510" s="4" t="s">
        <v>3509</v>
      </c>
      <c r="D510" s="4">
        <v>2026</v>
      </c>
      <c r="E510" s="4" t="s">
        <v>3511</v>
      </c>
      <c r="F510" s="4" t="s">
        <v>580</v>
      </c>
      <c r="G510" s="4" t="s">
        <v>17689</v>
      </c>
      <c r="H510" s="4" t="s">
        <v>17690</v>
      </c>
      <c r="I510" s="4" t="s">
        <v>17700</v>
      </c>
      <c r="J510" s="4" t="s">
        <v>17706</v>
      </c>
      <c r="K510" s="4"/>
      <c r="L510" s="4"/>
      <c r="M510" s="4" t="s">
        <v>17698</v>
      </c>
      <c r="N510" s="4"/>
      <c r="O510" s="4" t="s">
        <v>3513</v>
      </c>
      <c r="P510" s="14"/>
      <c r="Q510" s="14"/>
    </row>
    <row r="511" spans="1:17" ht="15" customHeight="1">
      <c r="A511" s="4" t="s">
        <v>3514</v>
      </c>
      <c r="B511" s="4" t="s">
        <v>529</v>
      </c>
      <c r="C511" s="4" t="s">
        <v>3515</v>
      </c>
      <c r="D511" s="4">
        <v>2026</v>
      </c>
      <c r="E511" s="4" t="s">
        <v>3517</v>
      </c>
      <c r="F511" s="4" t="s">
        <v>580</v>
      </c>
      <c r="G511" s="4" t="s">
        <v>17689</v>
      </c>
      <c r="H511" s="4" t="s">
        <v>17695</v>
      </c>
      <c r="I511" s="4" t="s">
        <v>17696</v>
      </c>
      <c r="J511" s="4" t="s">
        <v>17697</v>
      </c>
      <c r="K511" s="4"/>
      <c r="L511" s="4"/>
      <c r="M511" s="4" t="s">
        <v>17698</v>
      </c>
      <c r="N511" s="4"/>
      <c r="O511" s="4" t="s">
        <v>3519</v>
      </c>
    </row>
    <row r="512" spans="1:17" ht="15" customHeight="1">
      <c r="A512" s="4" t="s">
        <v>3520</v>
      </c>
      <c r="B512" s="4" t="s">
        <v>529</v>
      </c>
      <c r="C512" s="4" t="s">
        <v>3521</v>
      </c>
      <c r="D512" s="4">
        <v>2025</v>
      </c>
      <c r="E512" s="4" t="s">
        <v>3523</v>
      </c>
      <c r="F512" s="4" t="s">
        <v>580</v>
      </c>
      <c r="G512" s="4" t="s">
        <v>17689</v>
      </c>
      <c r="H512" s="4" t="s">
        <v>17695</v>
      </c>
      <c r="I512" s="4" t="s">
        <v>17696</v>
      </c>
      <c r="J512" s="4" t="s">
        <v>17697</v>
      </c>
      <c r="K512" s="4"/>
      <c r="L512" s="4"/>
      <c r="M512" s="4" t="s">
        <v>17698</v>
      </c>
      <c r="N512" s="4"/>
      <c r="O512" s="4" t="s">
        <v>3526</v>
      </c>
    </row>
    <row r="513" spans="1:17" ht="15" customHeight="1">
      <c r="A513" s="4" t="s">
        <v>3527</v>
      </c>
      <c r="B513" s="4" t="s">
        <v>529</v>
      </c>
      <c r="C513" s="4" t="s">
        <v>3528</v>
      </c>
      <c r="D513" s="4">
        <v>2025</v>
      </c>
      <c r="E513" s="4" t="s">
        <v>3530</v>
      </c>
      <c r="F513" s="4" t="s">
        <v>1258</v>
      </c>
      <c r="G513" s="4" t="s">
        <v>17689</v>
      </c>
      <c r="H513" s="4" t="s">
        <v>17690</v>
      </c>
      <c r="I513" s="4" t="s">
        <v>17700</v>
      </c>
      <c r="J513" s="4" t="s">
        <v>17701</v>
      </c>
      <c r="K513" s="4"/>
      <c r="L513" s="4"/>
      <c r="M513" s="4" t="s">
        <v>17698</v>
      </c>
      <c r="N513" s="4"/>
      <c r="O513" s="4" t="s">
        <v>3532</v>
      </c>
    </row>
    <row r="514" spans="1:17" ht="15" customHeight="1">
      <c r="A514" s="4" t="s">
        <v>3533</v>
      </c>
      <c r="B514" s="4" t="s">
        <v>529</v>
      </c>
      <c r="C514" s="4" t="s">
        <v>3534</v>
      </c>
      <c r="D514" s="4">
        <v>2026</v>
      </c>
      <c r="E514" s="4" t="s">
        <v>3203</v>
      </c>
      <c r="F514" s="4" t="s">
        <v>580</v>
      </c>
      <c r="G514" s="4" t="s">
        <v>17689</v>
      </c>
      <c r="H514" s="4" t="s">
        <v>17690</v>
      </c>
      <c r="I514" s="4" t="s">
        <v>17700</v>
      </c>
      <c r="J514" s="4" t="s">
        <v>17701</v>
      </c>
      <c r="K514" s="4"/>
      <c r="L514" s="4"/>
      <c r="M514" s="4" t="s">
        <v>17698</v>
      </c>
      <c r="N514" s="4"/>
      <c r="O514" s="4" t="s">
        <v>3537</v>
      </c>
    </row>
    <row r="515" spans="1:17" ht="15" customHeight="1">
      <c r="A515" s="4" t="s">
        <v>3538</v>
      </c>
      <c r="B515" s="4" t="s">
        <v>529</v>
      </c>
      <c r="C515" s="4" t="s">
        <v>3539</v>
      </c>
      <c r="D515" s="4">
        <v>2026</v>
      </c>
      <c r="E515" s="4" t="s">
        <v>1645</v>
      </c>
      <c r="F515" s="4" t="s">
        <v>580</v>
      </c>
      <c r="G515" s="4" t="s">
        <v>17689</v>
      </c>
      <c r="H515" s="4" t="s">
        <v>17695</v>
      </c>
      <c r="I515" s="4" t="s">
        <v>17696</v>
      </c>
      <c r="J515" s="4" t="s">
        <v>17697</v>
      </c>
      <c r="K515" s="4"/>
      <c r="L515" s="4"/>
      <c r="M515" s="4" t="s">
        <v>17698</v>
      </c>
      <c r="N515" s="4"/>
      <c r="O515" s="4" t="s">
        <v>3542</v>
      </c>
    </row>
    <row r="516" spans="1:17" ht="15" customHeight="1">
      <c r="A516" s="4" t="s">
        <v>3543</v>
      </c>
      <c r="B516" s="4" t="s">
        <v>529</v>
      </c>
      <c r="C516" s="4" t="s">
        <v>3544</v>
      </c>
      <c r="D516" s="4">
        <v>2025</v>
      </c>
      <c r="E516" s="4" t="s">
        <v>3546</v>
      </c>
      <c r="F516" s="4" t="s">
        <v>580</v>
      </c>
      <c r="G516" s="4" t="s">
        <v>17689</v>
      </c>
      <c r="H516" s="4" t="s">
        <v>17690</v>
      </c>
      <c r="I516" s="4" t="s">
        <v>17700</v>
      </c>
      <c r="J516" s="4" t="s">
        <v>17706</v>
      </c>
      <c r="K516" s="4"/>
      <c r="L516" s="4"/>
      <c r="M516" s="4" t="s">
        <v>17698</v>
      </c>
      <c r="N516" s="4"/>
      <c r="O516" s="4" t="s">
        <v>3548</v>
      </c>
      <c r="P516" s="14"/>
      <c r="Q516" s="14"/>
    </row>
    <row r="517" spans="1:17" ht="15" customHeight="1">
      <c r="A517" s="4" t="s">
        <v>3549</v>
      </c>
      <c r="B517" s="4" t="s">
        <v>529</v>
      </c>
      <c r="C517" s="4" t="s">
        <v>3550</v>
      </c>
      <c r="D517" s="4">
        <v>2025</v>
      </c>
      <c r="E517" s="4" t="s">
        <v>3552</v>
      </c>
      <c r="F517" s="4" t="s">
        <v>580</v>
      </c>
      <c r="G517" s="4" t="s">
        <v>17689</v>
      </c>
      <c r="H517" s="4" t="s">
        <v>17690</v>
      </c>
      <c r="I517" s="4" t="s">
        <v>17700</v>
      </c>
      <c r="J517" s="4" t="s">
        <v>17706</v>
      </c>
      <c r="K517" s="4"/>
      <c r="L517" s="4"/>
      <c r="M517" s="4" t="s">
        <v>17698</v>
      </c>
      <c r="N517" s="4"/>
      <c r="O517" s="4" t="s">
        <v>3554</v>
      </c>
    </row>
    <row r="518" spans="1:17" ht="15" customHeight="1">
      <c r="A518" s="4" t="s">
        <v>3555</v>
      </c>
      <c r="B518" s="4" t="s">
        <v>529</v>
      </c>
      <c r="C518" s="4" t="s">
        <v>3556</v>
      </c>
      <c r="D518" s="4">
        <v>2025</v>
      </c>
      <c r="E518" s="4" t="s">
        <v>2922</v>
      </c>
      <c r="F518" s="4" t="s">
        <v>580</v>
      </c>
      <c r="G518" s="4" t="s">
        <v>17689</v>
      </c>
      <c r="H518" s="4" t="s">
        <v>17690</v>
      </c>
      <c r="I518" s="4" t="s">
        <v>17700</v>
      </c>
      <c r="J518" s="4" t="s">
        <v>17706</v>
      </c>
      <c r="K518" s="4"/>
      <c r="L518" s="4"/>
      <c r="M518" s="4" t="s">
        <v>17698</v>
      </c>
      <c r="N518" s="4"/>
      <c r="O518" s="4" t="s">
        <v>3559</v>
      </c>
    </row>
    <row r="519" spans="1:17" ht="15" customHeight="1">
      <c r="A519" s="4" t="s">
        <v>3560</v>
      </c>
      <c r="B519" s="4" t="s">
        <v>529</v>
      </c>
      <c r="C519" s="4" t="s">
        <v>3561</v>
      </c>
      <c r="D519" s="4">
        <v>2026</v>
      </c>
      <c r="E519" s="4" t="s">
        <v>3563</v>
      </c>
      <c r="F519" s="4" t="s">
        <v>580</v>
      </c>
      <c r="G519" s="4" t="s">
        <v>17689</v>
      </c>
      <c r="H519" s="4" t="s">
        <v>17690</v>
      </c>
      <c r="I519" s="4" t="s">
        <v>17700</v>
      </c>
      <c r="J519" s="4" t="s">
        <v>17706</v>
      </c>
      <c r="K519" s="4"/>
      <c r="L519" s="4"/>
      <c r="M519" s="4" t="s">
        <v>17698</v>
      </c>
      <c r="N519" s="4"/>
      <c r="O519" s="4" t="s">
        <v>17923</v>
      </c>
    </row>
    <row r="520" spans="1:17" ht="15" customHeight="1">
      <c r="A520" s="4" t="s">
        <v>3566</v>
      </c>
      <c r="B520" s="4" t="s">
        <v>529</v>
      </c>
      <c r="C520" s="4" t="s">
        <v>3567</v>
      </c>
      <c r="D520" s="4">
        <v>2026</v>
      </c>
      <c r="E520" s="4" t="s">
        <v>3569</v>
      </c>
      <c r="F520" s="4" t="s">
        <v>1258</v>
      </c>
      <c r="G520" s="4" t="s">
        <v>17689</v>
      </c>
      <c r="H520" s="4" t="s">
        <v>17695</v>
      </c>
      <c r="I520" s="4" t="s">
        <v>17696</v>
      </c>
      <c r="J520" s="4" t="s">
        <v>17697</v>
      </c>
      <c r="K520" s="4"/>
      <c r="L520" s="4"/>
      <c r="M520" s="4" t="s">
        <v>17698</v>
      </c>
      <c r="N520" s="4"/>
      <c r="O520" s="4" t="s">
        <v>17924</v>
      </c>
    </row>
    <row r="521" spans="1:17" ht="15" customHeight="1">
      <c r="A521" s="4" t="s">
        <v>3572</v>
      </c>
      <c r="B521" s="4" t="s">
        <v>529</v>
      </c>
      <c r="C521" s="4" t="s">
        <v>3573</v>
      </c>
      <c r="D521" s="4">
        <v>2026</v>
      </c>
      <c r="E521" s="4" t="s">
        <v>3575</v>
      </c>
      <c r="F521" s="4" t="s">
        <v>580</v>
      </c>
      <c r="G521" s="4" t="s">
        <v>17689</v>
      </c>
      <c r="H521" s="4" t="s">
        <v>17690</v>
      </c>
      <c r="I521" s="4" t="s">
        <v>17700</v>
      </c>
      <c r="J521" s="4" t="s">
        <v>17706</v>
      </c>
      <c r="K521" s="4"/>
      <c r="L521" s="4"/>
      <c r="M521" s="4" t="s">
        <v>17693</v>
      </c>
      <c r="N521" s="4"/>
      <c r="O521" s="4" t="s">
        <v>3577</v>
      </c>
    </row>
    <row r="522" spans="1:17" ht="15" customHeight="1">
      <c r="A522" s="4" t="s">
        <v>3578</v>
      </c>
      <c r="B522" s="4" t="s">
        <v>529</v>
      </c>
      <c r="C522" s="4" t="s">
        <v>3579</v>
      </c>
      <c r="D522" s="4">
        <v>2024</v>
      </c>
      <c r="E522" s="4" t="s">
        <v>3581</v>
      </c>
      <c r="F522" s="4" t="s">
        <v>580</v>
      </c>
      <c r="G522" s="4" t="s">
        <v>17689</v>
      </c>
      <c r="H522" s="4" t="s">
        <v>17690</v>
      </c>
      <c r="I522" s="4" t="s">
        <v>17700</v>
      </c>
      <c r="J522" s="4" t="s">
        <v>17701</v>
      </c>
      <c r="K522" s="4"/>
      <c r="L522" s="4"/>
      <c r="M522" s="4" t="s">
        <v>17698</v>
      </c>
      <c r="N522" s="4"/>
      <c r="O522" s="4" t="s">
        <v>17925</v>
      </c>
    </row>
    <row r="523" spans="1:17" ht="15" customHeight="1">
      <c r="A523" s="4" t="s">
        <v>3584</v>
      </c>
      <c r="B523" s="4" t="s">
        <v>529</v>
      </c>
      <c r="C523" s="4" t="s">
        <v>3585</v>
      </c>
      <c r="D523" s="4">
        <v>2025</v>
      </c>
      <c r="E523" s="4" t="s">
        <v>3587</v>
      </c>
      <c r="F523" s="4" t="s">
        <v>580</v>
      </c>
      <c r="G523" s="4" t="s">
        <v>17689</v>
      </c>
      <c r="H523" s="4" t="s">
        <v>17690</v>
      </c>
      <c r="I523" s="4" t="s">
        <v>17700</v>
      </c>
      <c r="J523" s="4" t="s">
        <v>17706</v>
      </c>
      <c r="K523" s="4"/>
      <c r="L523" s="4"/>
      <c r="M523" s="4" t="s">
        <v>17698</v>
      </c>
      <c r="N523" s="4"/>
      <c r="O523" s="4" t="s">
        <v>3589</v>
      </c>
      <c r="P523" s="14"/>
      <c r="Q523" s="14"/>
    </row>
    <row r="524" spans="1:17" ht="15" customHeight="1">
      <c r="A524" s="4" t="s">
        <v>3590</v>
      </c>
      <c r="B524" s="4" t="s">
        <v>529</v>
      </c>
      <c r="C524" s="4" t="s">
        <v>3591</v>
      </c>
      <c r="D524" s="4">
        <v>2025</v>
      </c>
      <c r="E524" s="4" t="s">
        <v>1897</v>
      </c>
      <c r="F524" s="4" t="s">
        <v>580</v>
      </c>
      <c r="G524" s="4" t="s">
        <v>17689</v>
      </c>
      <c r="H524" s="4" t="s">
        <v>17695</v>
      </c>
      <c r="I524" s="4" t="s">
        <v>17696</v>
      </c>
      <c r="J524" s="4" t="s">
        <v>17697</v>
      </c>
      <c r="K524" s="4"/>
      <c r="L524" s="4"/>
      <c r="M524" s="4" t="s">
        <v>17698</v>
      </c>
      <c r="N524" s="4"/>
      <c r="O524" s="4" t="s">
        <v>3593</v>
      </c>
    </row>
    <row r="525" spans="1:17" ht="15" customHeight="1">
      <c r="A525" s="4" t="s">
        <v>3594</v>
      </c>
      <c r="B525" s="4" t="s">
        <v>529</v>
      </c>
      <c r="C525" s="4" t="s">
        <v>3595</v>
      </c>
      <c r="D525" s="4">
        <v>2026</v>
      </c>
      <c r="E525" s="4" t="s">
        <v>747</v>
      </c>
      <c r="F525" s="4" t="s">
        <v>593</v>
      </c>
      <c r="G525" s="4" t="s">
        <v>17689</v>
      </c>
      <c r="H525" s="4" t="s">
        <v>17695</v>
      </c>
      <c r="I525" s="4" t="s">
        <v>17696</v>
      </c>
      <c r="J525" s="4" t="s">
        <v>17697</v>
      </c>
      <c r="K525" s="4"/>
      <c r="L525" s="4"/>
      <c r="M525" s="4" t="s">
        <v>17698</v>
      </c>
      <c r="N525" s="4"/>
      <c r="O525" s="4" t="s">
        <v>17926</v>
      </c>
    </row>
    <row r="526" spans="1:17" ht="15" customHeight="1">
      <c r="A526" s="4" t="s">
        <v>3599</v>
      </c>
      <c r="B526" s="4" t="s">
        <v>529</v>
      </c>
      <c r="C526" s="4" t="s">
        <v>3600</v>
      </c>
      <c r="D526" s="4">
        <v>2025</v>
      </c>
      <c r="E526" s="4" t="s">
        <v>3602</v>
      </c>
      <c r="F526" s="4" t="s">
        <v>580</v>
      </c>
      <c r="G526" s="4" t="s">
        <v>17689</v>
      </c>
      <c r="H526" s="4" t="s">
        <v>17690</v>
      </c>
      <c r="I526" s="4" t="s">
        <v>17700</v>
      </c>
      <c r="J526" s="4" t="s">
        <v>17701</v>
      </c>
      <c r="K526" s="4"/>
      <c r="L526" s="4"/>
      <c r="M526" s="4" t="s">
        <v>17698</v>
      </c>
      <c r="N526" s="4"/>
      <c r="O526" s="4" t="s">
        <v>3604</v>
      </c>
    </row>
    <row r="527" spans="1:17" ht="15" customHeight="1">
      <c r="A527" s="4" t="s">
        <v>3605</v>
      </c>
      <c r="B527" s="4" t="s">
        <v>529</v>
      </c>
      <c r="C527" s="4" t="s">
        <v>3606</v>
      </c>
      <c r="D527" s="4">
        <v>2026</v>
      </c>
      <c r="E527" s="4" t="s">
        <v>3608</v>
      </c>
      <c r="F527" s="4" t="s">
        <v>580</v>
      </c>
      <c r="G527" s="4" t="s">
        <v>17689</v>
      </c>
      <c r="H527" s="4" t="s">
        <v>17690</v>
      </c>
      <c r="I527" s="4" t="s">
        <v>17700</v>
      </c>
      <c r="J527" s="4" t="s">
        <v>17706</v>
      </c>
      <c r="K527" s="4"/>
      <c r="L527" s="4"/>
      <c r="M527" s="4" t="s">
        <v>17698</v>
      </c>
      <c r="N527" s="4"/>
      <c r="O527" s="4" t="s">
        <v>3610</v>
      </c>
    </row>
    <row r="528" spans="1:17" ht="15" customHeight="1">
      <c r="A528" s="4" t="s">
        <v>3611</v>
      </c>
      <c r="B528" s="4" t="s">
        <v>529</v>
      </c>
      <c r="C528" s="4" t="s">
        <v>3612</v>
      </c>
      <c r="D528" s="4">
        <v>2026</v>
      </c>
      <c r="E528" s="4" t="s">
        <v>747</v>
      </c>
      <c r="F528" s="4" t="s">
        <v>593</v>
      </c>
      <c r="G528" s="4" t="s">
        <v>17689</v>
      </c>
      <c r="H528" s="4" t="s">
        <v>17690</v>
      </c>
      <c r="I528" s="4" t="s">
        <v>17691</v>
      </c>
      <c r="J528" s="4" t="s">
        <v>555</v>
      </c>
      <c r="K528" s="4" t="s">
        <v>17703</v>
      </c>
      <c r="L528" s="4"/>
      <c r="M528" s="4" t="s">
        <v>17693</v>
      </c>
      <c r="N528" s="4"/>
      <c r="O528" s="4" t="s">
        <v>3615</v>
      </c>
      <c r="P528" s="14"/>
      <c r="Q528" s="14"/>
    </row>
    <row r="529" spans="1:15" ht="15" customHeight="1">
      <c r="A529" s="4" t="s">
        <v>3616</v>
      </c>
      <c r="B529" s="4" t="s">
        <v>529</v>
      </c>
      <c r="C529" s="4" t="s">
        <v>3617</v>
      </c>
      <c r="D529" s="4">
        <v>2026</v>
      </c>
      <c r="E529" s="4" t="s">
        <v>3619</v>
      </c>
      <c r="F529" s="4" t="s">
        <v>580</v>
      </c>
      <c r="G529" s="4" t="s">
        <v>17689</v>
      </c>
      <c r="H529" s="4" t="s">
        <v>17695</v>
      </c>
      <c r="I529" s="4" t="s">
        <v>17696</v>
      </c>
      <c r="J529" s="4" t="s">
        <v>17697</v>
      </c>
      <c r="K529" s="4"/>
      <c r="L529" s="4"/>
      <c r="M529" s="4" t="s">
        <v>17698</v>
      </c>
      <c r="N529" s="4"/>
      <c r="O529" s="4" t="s">
        <v>17927</v>
      </c>
    </row>
    <row r="530" spans="1:15" ht="15" customHeight="1">
      <c r="A530" s="4" t="s">
        <v>3622</v>
      </c>
      <c r="B530" s="4" t="s">
        <v>529</v>
      </c>
      <c r="C530" s="4" t="s">
        <v>3623</v>
      </c>
      <c r="D530" s="4">
        <v>2025</v>
      </c>
      <c r="E530" s="4" t="s">
        <v>3625</v>
      </c>
      <c r="F530" s="4" t="s">
        <v>580</v>
      </c>
      <c r="G530" s="4" t="s">
        <v>17689</v>
      </c>
      <c r="H530" s="4" t="s">
        <v>17690</v>
      </c>
      <c r="I530" s="4" t="s">
        <v>17700</v>
      </c>
      <c r="J530" s="4" t="s">
        <v>17701</v>
      </c>
      <c r="K530" s="4"/>
      <c r="L530" s="4"/>
      <c r="M530" s="4" t="s">
        <v>17698</v>
      </c>
      <c r="N530" s="4"/>
      <c r="O530" s="4" t="s">
        <v>17928</v>
      </c>
    </row>
    <row r="531" spans="1:15" ht="15" customHeight="1">
      <c r="A531" s="4" t="s">
        <v>3628</v>
      </c>
      <c r="B531" s="4" t="s">
        <v>529</v>
      </c>
      <c r="C531" s="4" t="s">
        <v>3629</v>
      </c>
      <c r="D531" s="4">
        <v>2026</v>
      </c>
      <c r="E531" s="4" t="s">
        <v>1371</v>
      </c>
      <c r="F531" s="4" t="s">
        <v>580</v>
      </c>
      <c r="G531" s="4" t="s">
        <v>17689</v>
      </c>
      <c r="H531" s="4" t="s">
        <v>17695</v>
      </c>
      <c r="I531" s="4" t="s">
        <v>17696</v>
      </c>
      <c r="J531" s="4" t="s">
        <v>17697</v>
      </c>
      <c r="K531" s="4"/>
      <c r="L531" s="4"/>
      <c r="M531" s="4" t="s">
        <v>17698</v>
      </c>
      <c r="N531" s="4"/>
      <c r="O531" s="4" t="s">
        <v>3632</v>
      </c>
    </row>
    <row r="532" spans="1:15" ht="15" customHeight="1">
      <c r="A532" s="4" t="s">
        <v>3633</v>
      </c>
      <c r="B532" s="4" t="s">
        <v>529</v>
      </c>
      <c r="C532" s="4" t="s">
        <v>3634</v>
      </c>
      <c r="D532" s="4">
        <v>2026</v>
      </c>
      <c r="E532" s="4" t="s">
        <v>3636</v>
      </c>
      <c r="F532" s="4" t="s">
        <v>580</v>
      </c>
      <c r="G532" s="4" t="s">
        <v>17689</v>
      </c>
      <c r="H532" s="4" t="s">
        <v>17690</v>
      </c>
      <c r="I532" s="4" t="s">
        <v>17700</v>
      </c>
      <c r="J532" s="4" t="s">
        <v>17706</v>
      </c>
      <c r="K532" s="4"/>
      <c r="L532" s="4"/>
      <c r="M532" s="4" t="s">
        <v>17698</v>
      </c>
      <c r="N532" s="4"/>
      <c r="O532" s="4" t="s">
        <v>3638</v>
      </c>
    </row>
    <row r="533" spans="1:15" ht="15" customHeight="1">
      <c r="A533" s="4" t="s">
        <v>3639</v>
      </c>
      <c r="B533" s="4" t="s">
        <v>529</v>
      </c>
      <c r="C533" s="4" t="s">
        <v>3640</v>
      </c>
      <c r="D533" s="4">
        <v>2026</v>
      </c>
      <c r="E533" s="4" t="s">
        <v>3642</v>
      </c>
      <c r="F533" s="4" t="s">
        <v>580</v>
      </c>
      <c r="G533" s="4" t="s">
        <v>17689</v>
      </c>
      <c r="H533" s="4" t="s">
        <v>17690</v>
      </c>
      <c r="I533" s="4" t="s">
        <v>17700</v>
      </c>
      <c r="J533" s="4" t="s">
        <v>17706</v>
      </c>
      <c r="K533" s="4"/>
      <c r="L533" s="4"/>
      <c r="M533" s="4" t="s">
        <v>17693</v>
      </c>
      <c r="N533" s="4"/>
      <c r="O533" s="4" t="s">
        <v>17929</v>
      </c>
    </row>
    <row r="534" spans="1:15" ht="15" customHeight="1">
      <c r="A534" s="4" t="s">
        <v>3645</v>
      </c>
      <c r="B534" s="4" t="s">
        <v>529</v>
      </c>
      <c r="C534" s="4" t="s">
        <v>3646</v>
      </c>
      <c r="D534" s="4">
        <v>2026</v>
      </c>
      <c r="E534" s="4" t="s">
        <v>2567</v>
      </c>
      <c r="F534" s="4" t="s">
        <v>1258</v>
      </c>
      <c r="G534" s="4" t="s">
        <v>17689</v>
      </c>
      <c r="H534" s="4" t="s">
        <v>17695</v>
      </c>
      <c r="I534" s="4" t="s">
        <v>17696</v>
      </c>
      <c r="J534" s="4" t="s">
        <v>17697</v>
      </c>
      <c r="K534" s="4"/>
      <c r="L534" s="4"/>
      <c r="M534" s="4" t="s">
        <v>17698</v>
      </c>
      <c r="N534" s="4"/>
      <c r="O534" s="4" t="s">
        <v>3649</v>
      </c>
    </row>
    <row r="535" spans="1:15" ht="15" customHeight="1">
      <c r="A535" s="4" t="s">
        <v>3650</v>
      </c>
      <c r="B535" s="4" t="s">
        <v>529</v>
      </c>
      <c r="C535" s="4" t="s">
        <v>3651</v>
      </c>
      <c r="D535" s="4">
        <v>2026</v>
      </c>
      <c r="E535" s="4" t="s">
        <v>3653</v>
      </c>
      <c r="F535" s="4" t="s">
        <v>580</v>
      </c>
      <c r="G535" s="4" t="s">
        <v>17689</v>
      </c>
      <c r="H535" s="4" t="s">
        <v>17695</v>
      </c>
      <c r="I535" s="4" t="s">
        <v>17696</v>
      </c>
      <c r="J535" s="4" t="s">
        <v>17697</v>
      </c>
      <c r="K535" s="4"/>
      <c r="L535" s="4"/>
      <c r="M535" s="4" t="s">
        <v>17698</v>
      </c>
      <c r="N535" s="4"/>
      <c r="O535" s="4" t="s">
        <v>3655</v>
      </c>
    </row>
    <row r="536" spans="1:15" ht="15" customHeight="1">
      <c r="A536" s="4" t="s">
        <v>3656</v>
      </c>
      <c r="B536" s="4" t="s">
        <v>529</v>
      </c>
      <c r="C536" s="4" t="s">
        <v>3657</v>
      </c>
      <c r="D536" s="4">
        <v>2026</v>
      </c>
      <c r="E536" s="4" t="s">
        <v>3659</v>
      </c>
      <c r="F536" s="4" t="s">
        <v>580</v>
      </c>
      <c r="G536" s="4" t="s">
        <v>17689</v>
      </c>
      <c r="H536" s="4" t="s">
        <v>17690</v>
      </c>
      <c r="I536" s="4" t="s">
        <v>17700</v>
      </c>
      <c r="J536" s="4" t="s">
        <v>17706</v>
      </c>
      <c r="K536" s="4"/>
      <c r="L536" s="4"/>
      <c r="M536" s="4" t="s">
        <v>17698</v>
      </c>
      <c r="N536" s="4"/>
      <c r="O536" s="4" t="s">
        <v>17930</v>
      </c>
    </row>
    <row r="537" spans="1:15" ht="15" customHeight="1">
      <c r="A537" s="4" t="s">
        <v>3662</v>
      </c>
      <c r="B537" s="4" t="s">
        <v>529</v>
      </c>
      <c r="C537" s="4" t="s">
        <v>3663</v>
      </c>
      <c r="D537" s="4">
        <v>2026</v>
      </c>
      <c r="E537" s="4" t="s">
        <v>3665</v>
      </c>
      <c r="F537" s="4" t="s">
        <v>580</v>
      </c>
      <c r="G537" s="4" t="s">
        <v>17689</v>
      </c>
      <c r="H537" s="4" t="s">
        <v>17695</v>
      </c>
      <c r="I537" s="4" t="s">
        <v>17696</v>
      </c>
      <c r="J537" s="4" t="s">
        <v>17697</v>
      </c>
      <c r="K537" s="4"/>
      <c r="L537" s="4"/>
      <c r="M537" s="4" t="s">
        <v>17698</v>
      </c>
      <c r="N537" s="4"/>
      <c r="O537" s="4" t="s">
        <v>3667</v>
      </c>
    </row>
    <row r="538" spans="1:15" ht="15" customHeight="1">
      <c r="A538" s="4" t="s">
        <v>3668</v>
      </c>
      <c r="B538" s="4" t="s">
        <v>529</v>
      </c>
      <c r="C538" s="4" t="s">
        <v>3669</v>
      </c>
      <c r="D538" s="4">
        <v>2025</v>
      </c>
      <c r="E538" s="4" t="s">
        <v>3671</v>
      </c>
      <c r="F538" s="4" t="s">
        <v>580</v>
      </c>
      <c r="G538" s="4" t="s">
        <v>17689</v>
      </c>
      <c r="H538" s="4" t="s">
        <v>17690</v>
      </c>
      <c r="I538" s="4" t="s">
        <v>17700</v>
      </c>
      <c r="J538" s="4" t="s">
        <v>17706</v>
      </c>
      <c r="K538" s="4"/>
      <c r="L538" s="4"/>
      <c r="M538" s="4" t="s">
        <v>17698</v>
      </c>
      <c r="N538" s="4"/>
      <c r="O538" s="4" t="s">
        <v>3673</v>
      </c>
    </row>
    <row r="539" spans="1:15" ht="15" customHeight="1">
      <c r="A539" s="4" t="s">
        <v>3674</v>
      </c>
      <c r="B539" s="4" t="s">
        <v>529</v>
      </c>
      <c r="C539" s="4" t="s">
        <v>3675</v>
      </c>
      <c r="D539" s="4">
        <v>2025</v>
      </c>
      <c r="E539" s="4" t="s">
        <v>3677</v>
      </c>
      <c r="F539" s="4" t="s">
        <v>580</v>
      </c>
      <c r="G539" s="4" t="s">
        <v>17689</v>
      </c>
      <c r="H539" s="4" t="s">
        <v>17695</v>
      </c>
      <c r="I539" s="4" t="s">
        <v>17696</v>
      </c>
      <c r="J539" s="4" t="s">
        <v>17697</v>
      </c>
      <c r="K539" s="4"/>
      <c r="L539" s="4"/>
      <c r="M539" s="4" t="s">
        <v>17698</v>
      </c>
      <c r="N539" s="4"/>
      <c r="O539" s="4" t="s">
        <v>3679</v>
      </c>
    </row>
    <row r="540" spans="1:15" ht="15" customHeight="1">
      <c r="A540" s="4" t="s">
        <v>3680</v>
      </c>
      <c r="B540" s="4" t="s">
        <v>529</v>
      </c>
      <c r="C540" s="4" t="s">
        <v>3681</v>
      </c>
      <c r="D540" s="4">
        <v>2026</v>
      </c>
      <c r="E540" s="4" t="s">
        <v>747</v>
      </c>
      <c r="F540" s="4" t="s">
        <v>593</v>
      </c>
      <c r="G540" s="4" t="s">
        <v>17689</v>
      </c>
      <c r="H540" s="4" t="s">
        <v>17690</v>
      </c>
      <c r="I540" s="4" t="s">
        <v>17700</v>
      </c>
      <c r="J540" s="4" t="s">
        <v>17706</v>
      </c>
      <c r="K540" s="4"/>
      <c r="L540" s="4"/>
      <c r="M540" s="4" t="s">
        <v>17698</v>
      </c>
      <c r="N540" s="4"/>
      <c r="O540" s="4" t="s">
        <v>17931</v>
      </c>
    </row>
    <row r="541" spans="1:15" ht="15" customHeight="1">
      <c r="A541" s="4" t="s">
        <v>3685</v>
      </c>
      <c r="B541" s="4" t="s">
        <v>529</v>
      </c>
      <c r="C541" s="4" t="s">
        <v>3686</v>
      </c>
      <c r="D541" s="4">
        <v>2026</v>
      </c>
      <c r="E541" s="4" t="s">
        <v>3688</v>
      </c>
      <c r="F541" s="4" t="s">
        <v>580</v>
      </c>
      <c r="G541" s="4" t="s">
        <v>17689</v>
      </c>
      <c r="H541" s="4" t="s">
        <v>17690</v>
      </c>
      <c r="I541" s="4" t="s">
        <v>17700</v>
      </c>
      <c r="J541" s="4" t="s">
        <v>17706</v>
      </c>
      <c r="K541" s="4"/>
      <c r="L541" s="4"/>
      <c r="M541" s="4" t="s">
        <v>17698</v>
      </c>
      <c r="N541" s="4"/>
      <c r="O541" s="4" t="s">
        <v>3690</v>
      </c>
    </row>
    <row r="542" spans="1:15" ht="15" customHeight="1">
      <c r="A542" s="4" t="s">
        <v>3691</v>
      </c>
      <c r="B542" s="4" t="s">
        <v>529</v>
      </c>
      <c r="C542" s="4" t="s">
        <v>3692</v>
      </c>
      <c r="D542" s="4">
        <v>2026</v>
      </c>
      <c r="E542" s="4" t="s">
        <v>3694</v>
      </c>
      <c r="F542" s="4" t="s">
        <v>580</v>
      </c>
      <c r="G542" s="4" t="s">
        <v>17689</v>
      </c>
      <c r="H542" s="4" t="s">
        <v>17690</v>
      </c>
      <c r="I542" s="4" t="s">
        <v>17700</v>
      </c>
      <c r="J542" s="4" t="s">
        <v>17706</v>
      </c>
      <c r="K542" s="4"/>
      <c r="L542" s="4"/>
      <c r="M542" s="4" t="s">
        <v>17698</v>
      </c>
      <c r="N542" s="4"/>
      <c r="O542" s="4" t="s">
        <v>17932</v>
      </c>
    </row>
    <row r="543" spans="1:15" ht="15" customHeight="1">
      <c r="A543" s="4" t="s">
        <v>3697</v>
      </c>
      <c r="B543" s="4" t="s">
        <v>529</v>
      </c>
      <c r="C543" s="4" t="s">
        <v>3698</v>
      </c>
      <c r="D543" s="4">
        <v>2025</v>
      </c>
      <c r="E543" s="4" t="s">
        <v>3700</v>
      </c>
      <c r="F543" s="4" t="s">
        <v>580</v>
      </c>
      <c r="G543" s="4" t="s">
        <v>17689</v>
      </c>
      <c r="H543" s="4" t="s">
        <v>17690</v>
      </c>
      <c r="I543" s="4" t="s">
        <v>17700</v>
      </c>
      <c r="J543" s="4" t="s">
        <v>17706</v>
      </c>
      <c r="K543" s="4"/>
      <c r="L543" s="4"/>
      <c r="M543" s="4" t="s">
        <v>17698</v>
      </c>
      <c r="N543" s="4"/>
      <c r="O543" s="4" t="s">
        <v>17933</v>
      </c>
    </row>
    <row r="544" spans="1:15" ht="15" customHeight="1">
      <c r="A544" s="4" t="s">
        <v>3703</v>
      </c>
      <c r="B544" s="4" t="s">
        <v>529</v>
      </c>
      <c r="C544" s="4" t="s">
        <v>3704</v>
      </c>
      <c r="D544" s="4">
        <v>2024</v>
      </c>
      <c r="E544" s="4" t="s">
        <v>3706</v>
      </c>
      <c r="F544" s="4" t="s">
        <v>580</v>
      </c>
      <c r="G544" s="4" t="s">
        <v>17689</v>
      </c>
      <c r="H544" s="4" t="s">
        <v>17695</v>
      </c>
      <c r="I544" s="4" t="s">
        <v>17696</v>
      </c>
      <c r="J544" s="4" t="s">
        <v>17697</v>
      </c>
      <c r="K544" s="4"/>
      <c r="L544" s="4"/>
      <c r="M544" s="4" t="s">
        <v>17698</v>
      </c>
      <c r="N544" s="4"/>
      <c r="O544" s="4" t="s">
        <v>17934</v>
      </c>
    </row>
    <row r="545" spans="1:17" ht="15" customHeight="1">
      <c r="A545" s="4" t="s">
        <v>3709</v>
      </c>
      <c r="B545" s="4" t="s">
        <v>529</v>
      </c>
      <c r="C545" s="4" t="s">
        <v>3710</v>
      </c>
      <c r="D545" s="4">
        <v>2026</v>
      </c>
      <c r="E545" s="4" t="s">
        <v>3712</v>
      </c>
      <c r="F545" s="4" t="s">
        <v>580</v>
      </c>
      <c r="G545" s="4" t="s">
        <v>17689</v>
      </c>
      <c r="H545" s="4" t="s">
        <v>17695</v>
      </c>
      <c r="I545" s="4" t="s">
        <v>17696</v>
      </c>
      <c r="J545" s="4" t="s">
        <v>17697</v>
      </c>
      <c r="K545" s="4"/>
      <c r="L545" s="4"/>
      <c r="M545" s="4" t="s">
        <v>17698</v>
      </c>
      <c r="N545" s="4"/>
      <c r="O545" s="4" t="s">
        <v>3714</v>
      </c>
    </row>
    <row r="546" spans="1:17" ht="15" customHeight="1">
      <c r="A546" s="4" t="s">
        <v>3715</v>
      </c>
      <c r="B546" s="4" t="s">
        <v>529</v>
      </c>
      <c r="C546" s="4" t="s">
        <v>3716</v>
      </c>
      <c r="D546" s="4">
        <v>2026</v>
      </c>
      <c r="E546" s="4" t="s">
        <v>3718</v>
      </c>
      <c r="F546" s="4" t="s">
        <v>580</v>
      </c>
      <c r="G546" s="4" t="s">
        <v>17689</v>
      </c>
      <c r="H546" s="4" t="s">
        <v>17695</v>
      </c>
      <c r="I546" s="4" t="s">
        <v>17696</v>
      </c>
      <c r="J546" s="4" t="s">
        <v>17697</v>
      </c>
      <c r="K546" s="4"/>
      <c r="L546" s="4"/>
      <c r="M546" s="4" t="s">
        <v>17698</v>
      </c>
      <c r="N546" s="4"/>
      <c r="O546" s="4" t="s">
        <v>17935</v>
      </c>
    </row>
    <row r="547" spans="1:17" ht="15" customHeight="1">
      <c r="A547" s="4" t="s">
        <v>3721</v>
      </c>
      <c r="B547" s="4" t="s">
        <v>529</v>
      </c>
      <c r="C547" s="4" t="s">
        <v>3722</v>
      </c>
      <c r="D547" s="4">
        <v>2026</v>
      </c>
      <c r="E547" s="4" t="s">
        <v>2676</v>
      </c>
      <c r="F547" s="4" t="s">
        <v>580</v>
      </c>
      <c r="G547" s="4" t="s">
        <v>17689</v>
      </c>
      <c r="H547" s="4" t="s">
        <v>17690</v>
      </c>
      <c r="I547" s="4" t="s">
        <v>17700</v>
      </c>
      <c r="J547" s="4" t="s">
        <v>17706</v>
      </c>
      <c r="K547" s="4"/>
      <c r="L547" s="4"/>
      <c r="M547" s="4" t="s">
        <v>17693</v>
      </c>
      <c r="N547" s="4"/>
      <c r="O547" s="4" t="s">
        <v>3725</v>
      </c>
    </row>
    <row r="548" spans="1:17" ht="15" customHeight="1">
      <c r="A548" s="4" t="s">
        <v>3726</v>
      </c>
      <c r="B548" s="4" t="s">
        <v>529</v>
      </c>
      <c r="C548" s="4" t="s">
        <v>3727</v>
      </c>
      <c r="D548" s="4">
        <v>2025</v>
      </c>
      <c r="E548" s="4" t="s">
        <v>3729</v>
      </c>
      <c r="F548" s="4" t="s">
        <v>580</v>
      </c>
      <c r="G548" s="4" t="s">
        <v>17689</v>
      </c>
      <c r="H548" s="4" t="s">
        <v>17695</v>
      </c>
      <c r="I548" s="4" t="s">
        <v>17696</v>
      </c>
      <c r="J548" s="4" t="s">
        <v>17697</v>
      </c>
      <c r="K548" s="4"/>
      <c r="L548" s="4"/>
      <c r="M548" s="4" t="s">
        <v>17698</v>
      </c>
      <c r="N548" s="4"/>
      <c r="O548" s="4" t="s">
        <v>17936</v>
      </c>
      <c r="P548" s="14"/>
      <c r="Q548" s="14"/>
    </row>
    <row r="549" spans="1:17" ht="15" customHeight="1">
      <c r="A549" s="4" t="s">
        <v>3733</v>
      </c>
      <c r="B549" s="4" t="s">
        <v>529</v>
      </c>
      <c r="C549" s="4" t="s">
        <v>3734</v>
      </c>
      <c r="D549" s="4">
        <v>2025</v>
      </c>
      <c r="E549" s="4" t="s">
        <v>3736</v>
      </c>
      <c r="F549" s="4" t="s">
        <v>580</v>
      </c>
      <c r="G549" s="4" t="s">
        <v>17689</v>
      </c>
      <c r="H549" s="4" t="s">
        <v>17695</v>
      </c>
      <c r="I549" s="4" t="s">
        <v>17696</v>
      </c>
      <c r="J549" s="4" t="s">
        <v>17697</v>
      </c>
      <c r="K549" s="4"/>
      <c r="L549" s="4"/>
      <c r="M549" s="4" t="s">
        <v>17698</v>
      </c>
      <c r="N549" s="4"/>
      <c r="O549" s="4" t="s">
        <v>17937</v>
      </c>
      <c r="P549" s="14"/>
      <c r="Q549" s="14"/>
    </row>
    <row r="550" spans="1:17" ht="15" customHeight="1">
      <c r="A550" s="4" t="s">
        <v>3739</v>
      </c>
      <c r="B550" s="4" t="s">
        <v>529</v>
      </c>
      <c r="C550" s="4" t="s">
        <v>3740</v>
      </c>
      <c r="D550" s="4">
        <v>2026</v>
      </c>
      <c r="E550" s="4" t="s">
        <v>3742</v>
      </c>
      <c r="F550" s="4" t="s">
        <v>580</v>
      </c>
      <c r="G550" s="4" t="s">
        <v>17689</v>
      </c>
      <c r="H550" s="4" t="s">
        <v>17690</v>
      </c>
      <c r="I550" s="4" t="s">
        <v>17700</v>
      </c>
      <c r="J550" s="4" t="s">
        <v>17706</v>
      </c>
      <c r="K550" s="4"/>
      <c r="L550" s="4"/>
      <c r="M550" s="4" t="s">
        <v>17698</v>
      </c>
      <c r="N550" s="4"/>
      <c r="O550" s="4" t="s">
        <v>3744</v>
      </c>
    </row>
    <row r="551" spans="1:17" ht="15" customHeight="1">
      <c r="A551" s="4" t="s">
        <v>287</v>
      </c>
      <c r="B551" s="4" t="s">
        <v>529</v>
      </c>
      <c r="C551" s="4" t="s">
        <v>288</v>
      </c>
      <c r="D551" s="4">
        <v>2026</v>
      </c>
      <c r="E551" s="4" t="s">
        <v>747</v>
      </c>
      <c r="F551" s="4" t="s">
        <v>593</v>
      </c>
      <c r="G551" s="4" t="s">
        <v>17689</v>
      </c>
      <c r="H551" s="4" t="s">
        <v>17690</v>
      </c>
      <c r="I551" s="4" t="s">
        <v>17700</v>
      </c>
      <c r="J551" s="4" t="s">
        <v>17706</v>
      </c>
      <c r="K551" s="4"/>
      <c r="L551" s="4"/>
      <c r="M551" s="4" t="s">
        <v>17698</v>
      </c>
      <c r="N551" s="4" t="s">
        <v>17689</v>
      </c>
      <c r="O551" s="4" t="s">
        <v>17938</v>
      </c>
    </row>
    <row r="552" spans="1:17" ht="15" customHeight="1">
      <c r="A552" s="4" t="s">
        <v>3749</v>
      </c>
      <c r="B552" s="4" t="s">
        <v>529</v>
      </c>
      <c r="C552" s="4" t="s">
        <v>3750</v>
      </c>
      <c r="D552" s="4">
        <v>2026</v>
      </c>
      <c r="E552" s="4" t="s">
        <v>1571</v>
      </c>
      <c r="F552" s="4" t="s">
        <v>593</v>
      </c>
      <c r="G552" s="4" t="s">
        <v>17689</v>
      </c>
      <c r="H552" s="4" t="s">
        <v>17695</v>
      </c>
      <c r="I552" s="4" t="s">
        <v>17696</v>
      </c>
      <c r="J552" s="4" t="s">
        <v>17697</v>
      </c>
      <c r="K552" s="4"/>
      <c r="L552" s="4"/>
      <c r="M552" s="4" t="s">
        <v>17698</v>
      </c>
      <c r="N552" s="4"/>
      <c r="O552" s="4" t="s">
        <v>3753</v>
      </c>
    </row>
    <row r="553" spans="1:17" ht="15" customHeight="1">
      <c r="A553" s="4" t="s">
        <v>3754</v>
      </c>
      <c r="B553" s="4" t="s">
        <v>529</v>
      </c>
      <c r="C553" s="4" t="s">
        <v>3755</v>
      </c>
      <c r="D553" s="4">
        <v>2026</v>
      </c>
      <c r="E553" s="4" t="s">
        <v>3757</v>
      </c>
      <c r="F553" s="4" t="s">
        <v>580</v>
      </c>
      <c r="G553" s="4" t="s">
        <v>17689</v>
      </c>
      <c r="H553" s="4" t="s">
        <v>17690</v>
      </c>
      <c r="I553" s="4" t="s">
        <v>17700</v>
      </c>
      <c r="J553" s="4" t="s">
        <v>17706</v>
      </c>
      <c r="K553" s="4"/>
      <c r="L553" s="4"/>
      <c r="M553" s="4" t="s">
        <v>17698</v>
      </c>
      <c r="N553" s="4"/>
      <c r="O553" s="4" t="s">
        <v>3759</v>
      </c>
      <c r="P553" s="14"/>
      <c r="Q553" s="14"/>
    </row>
    <row r="554" spans="1:17" ht="15" customHeight="1">
      <c r="A554" s="4" t="s">
        <v>3760</v>
      </c>
      <c r="B554" s="4" t="s">
        <v>529</v>
      </c>
      <c r="C554" s="4" t="s">
        <v>3761</v>
      </c>
      <c r="D554" s="4">
        <v>2025</v>
      </c>
      <c r="E554" s="4" t="s">
        <v>3763</v>
      </c>
      <c r="F554" s="4" t="s">
        <v>580</v>
      </c>
      <c r="G554" s="4" t="s">
        <v>17689</v>
      </c>
      <c r="H554" s="4" t="s">
        <v>17695</v>
      </c>
      <c r="I554" s="4" t="s">
        <v>17696</v>
      </c>
      <c r="J554" s="4" t="s">
        <v>17697</v>
      </c>
      <c r="K554" s="4"/>
      <c r="L554" s="4"/>
      <c r="M554" s="4" t="s">
        <v>17698</v>
      </c>
      <c r="N554" s="4"/>
      <c r="O554" s="4" t="s">
        <v>3765</v>
      </c>
    </row>
    <row r="555" spans="1:17" ht="15" customHeight="1">
      <c r="A555" s="4" t="s">
        <v>3766</v>
      </c>
      <c r="B555" s="4" t="s">
        <v>529</v>
      </c>
      <c r="C555" s="4" t="s">
        <v>3767</v>
      </c>
      <c r="D555" s="4">
        <v>2026</v>
      </c>
      <c r="E555" s="4" t="s">
        <v>3769</v>
      </c>
      <c r="F555" s="4" t="s">
        <v>580</v>
      </c>
      <c r="G555" s="4" t="s">
        <v>17689</v>
      </c>
      <c r="H555" s="4" t="s">
        <v>17690</v>
      </c>
      <c r="I555" s="4" t="s">
        <v>17700</v>
      </c>
      <c r="J555" s="4" t="s">
        <v>17706</v>
      </c>
      <c r="K555" s="4"/>
      <c r="L555" s="4"/>
      <c r="M555" s="4" t="s">
        <v>17698</v>
      </c>
      <c r="N555" s="4"/>
      <c r="O555" s="4" t="s">
        <v>3771</v>
      </c>
    </row>
    <row r="556" spans="1:17" ht="15" customHeight="1">
      <c r="A556" s="4" t="s">
        <v>3772</v>
      </c>
      <c r="B556" s="4" t="s">
        <v>529</v>
      </c>
      <c r="C556" s="4" t="s">
        <v>3773</v>
      </c>
      <c r="D556" s="4">
        <v>2026</v>
      </c>
      <c r="E556" s="4" t="s">
        <v>3775</v>
      </c>
      <c r="F556" s="4" t="s">
        <v>580</v>
      </c>
      <c r="G556" s="4" t="s">
        <v>17689</v>
      </c>
      <c r="H556" s="4" t="s">
        <v>17690</v>
      </c>
      <c r="I556" s="4" t="s">
        <v>17700</v>
      </c>
      <c r="J556" s="4" t="s">
        <v>17706</v>
      </c>
      <c r="K556" s="4"/>
      <c r="L556" s="4"/>
      <c r="M556" s="4" t="s">
        <v>17693</v>
      </c>
      <c r="N556" s="4"/>
      <c r="O556" s="4" t="s">
        <v>3777</v>
      </c>
    </row>
    <row r="557" spans="1:17" ht="15" customHeight="1">
      <c r="A557" s="4" t="s">
        <v>3778</v>
      </c>
      <c r="B557" s="4" t="s">
        <v>529</v>
      </c>
      <c r="C557" s="4" t="s">
        <v>3779</v>
      </c>
      <c r="D557" s="4">
        <v>2026</v>
      </c>
      <c r="E557" s="4" t="s">
        <v>3781</v>
      </c>
      <c r="F557" s="4" t="s">
        <v>593</v>
      </c>
      <c r="G557" s="4" t="s">
        <v>17689</v>
      </c>
      <c r="H557" s="4" t="s">
        <v>17695</v>
      </c>
      <c r="I557" s="4" t="s">
        <v>17696</v>
      </c>
      <c r="J557" s="4" t="s">
        <v>17697</v>
      </c>
      <c r="K557" s="4"/>
      <c r="L557" s="4"/>
      <c r="M557" s="4" t="s">
        <v>17698</v>
      </c>
      <c r="N557" s="4"/>
      <c r="O557" s="4" t="s">
        <v>17939</v>
      </c>
    </row>
    <row r="558" spans="1:17" ht="15" customHeight="1">
      <c r="A558" s="4" t="s">
        <v>3784</v>
      </c>
      <c r="B558" s="4" t="s">
        <v>529</v>
      </c>
      <c r="C558" s="4" t="s">
        <v>3785</v>
      </c>
      <c r="D558" s="4">
        <v>2026</v>
      </c>
      <c r="E558" s="4" t="s">
        <v>3787</v>
      </c>
      <c r="F558" s="4" t="s">
        <v>593</v>
      </c>
      <c r="G558" s="4" t="s">
        <v>17689</v>
      </c>
      <c r="H558" s="4" t="s">
        <v>17690</v>
      </c>
      <c r="I558" s="4" t="s">
        <v>17700</v>
      </c>
      <c r="J558" s="4" t="s">
        <v>17701</v>
      </c>
      <c r="K558" s="4"/>
      <c r="L558" s="4"/>
      <c r="M558" s="4" t="s">
        <v>17698</v>
      </c>
      <c r="N558" s="4"/>
      <c r="O558" s="4" t="s">
        <v>3789</v>
      </c>
    </row>
    <row r="559" spans="1:17" ht="15" customHeight="1">
      <c r="A559" s="4" t="s">
        <v>3790</v>
      </c>
      <c r="B559" s="4" t="s">
        <v>529</v>
      </c>
      <c r="C559" s="4" t="s">
        <v>3791</v>
      </c>
      <c r="D559" s="4">
        <v>2026</v>
      </c>
      <c r="E559" s="4" t="s">
        <v>1475</v>
      </c>
      <c r="F559" s="4" t="s">
        <v>580</v>
      </c>
      <c r="G559" s="4" t="s">
        <v>17689</v>
      </c>
      <c r="H559" s="4" t="s">
        <v>17690</v>
      </c>
      <c r="I559" s="4" t="s">
        <v>17700</v>
      </c>
      <c r="J559" s="4" t="s">
        <v>17701</v>
      </c>
      <c r="K559" s="4"/>
      <c r="L559" s="4"/>
      <c r="M559" s="4" t="s">
        <v>17698</v>
      </c>
      <c r="N559" s="4"/>
      <c r="O559" s="4" t="s">
        <v>3794</v>
      </c>
    </row>
    <row r="560" spans="1:17" ht="15" customHeight="1">
      <c r="A560" s="4" t="s">
        <v>3795</v>
      </c>
      <c r="B560" s="4" t="s">
        <v>529</v>
      </c>
      <c r="C560" s="4" t="s">
        <v>3796</v>
      </c>
      <c r="D560" s="4">
        <v>2026</v>
      </c>
      <c r="E560" s="4" t="s">
        <v>747</v>
      </c>
      <c r="F560" s="4" t="s">
        <v>593</v>
      </c>
      <c r="G560" s="4" t="s">
        <v>17689</v>
      </c>
      <c r="H560" s="4" t="s">
        <v>17690</v>
      </c>
      <c r="I560" s="4" t="s">
        <v>17700</v>
      </c>
      <c r="J560" s="4" t="s">
        <v>17706</v>
      </c>
      <c r="K560" s="4"/>
      <c r="L560" s="4"/>
      <c r="M560" s="4" t="s">
        <v>17698</v>
      </c>
      <c r="N560" s="4"/>
      <c r="O560" s="4" t="s">
        <v>17940</v>
      </c>
    </row>
    <row r="561" spans="1:17" ht="15" customHeight="1">
      <c r="A561" s="4" t="s">
        <v>3800</v>
      </c>
      <c r="B561" s="4" t="s">
        <v>529</v>
      </c>
      <c r="C561" s="4" t="s">
        <v>3801</v>
      </c>
      <c r="D561" s="4">
        <v>2026</v>
      </c>
      <c r="E561" s="4" t="s">
        <v>1708</v>
      </c>
      <c r="F561" s="4" t="s">
        <v>580</v>
      </c>
      <c r="G561" s="4" t="s">
        <v>17689</v>
      </c>
      <c r="H561" s="4" t="s">
        <v>17695</v>
      </c>
      <c r="I561" s="4" t="s">
        <v>17696</v>
      </c>
      <c r="J561" s="4" t="s">
        <v>17697</v>
      </c>
      <c r="K561" s="4"/>
      <c r="L561" s="4"/>
      <c r="M561" s="4" t="s">
        <v>17698</v>
      </c>
      <c r="N561" s="4"/>
      <c r="O561" s="4" t="s">
        <v>17941</v>
      </c>
    </row>
    <row r="562" spans="1:17" ht="15" customHeight="1">
      <c r="A562" s="4" t="s">
        <v>3805</v>
      </c>
      <c r="B562" s="4" t="s">
        <v>529</v>
      </c>
      <c r="C562" s="4" t="s">
        <v>3806</v>
      </c>
      <c r="D562" s="4">
        <v>2026</v>
      </c>
      <c r="E562" s="4" t="s">
        <v>1788</v>
      </c>
      <c r="F562" s="4" t="s">
        <v>580</v>
      </c>
      <c r="G562" s="4" t="s">
        <v>17689</v>
      </c>
      <c r="H562" s="4" t="s">
        <v>17695</v>
      </c>
      <c r="I562" s="4" t="s">
        <v>17696</v>
      </c>
      <c r="J562" s="4" t="s">
        <v>17697</v>
      </c>
      <c r="K562" s="4"/>
      <c r="L562" s="4"/>
      <c r="M562" s="4" t="s">
        <v>17698</v>
      </c>
      <c r="N562" s="4"/>
      <c r="O562" s="4" t="s">
        <v>3809</v>
      </c>
    </row>
    <row r="563" spans="1:17" ht="15" customHeight="1">
      <c r="A563" s="4" t="s">
        <v>3810</v>
      </c>
      <c r="B563" s="4" t="s">
        <v>529</v>
      </c>
      <c r="C563" s="4" t="s">
        <v>3811</v>
      </c>
      <c r="D563" s="4">
        <v>2025</v>
      </c>
      <c r="E563" s="4" t="s">
        <v>3813</v>
      </c>
      <c r="F563" s="4" t="s">
        <v>580</v>
      </c>
      <c r="G563" s="4" t="s">
        <v>17689</v>
      </c>
      <c r="H563" s="4" t="s">
        <v>17690</v>
      </c>
      <c r="I563" s="4" t="s">
        <v>17700</v>
      </c>
      <c r="J563" s="4" t="s">
        <v>17706</v>
      </c>
      <c r="K563" s="4"/>
      <c r="L563" s="4"/>
      <c r="M563" s="4" t="s">
        <v>17698</v>
      </c>
      <c r="N563" s="4"/>
      <c r="O563" s="4" t="s">
        <v>3816</v>
      </c>
    </row>
    <row r="564" spans="1:17" ht="15" customHeight="1">
      <c r="A564" s="4" t="s">
        <v>3817</v>
      </c>
      <c r="B564" s="4" t="s">
        <v>529</v>
      </c>
      <c r="C564" s="4" t="s">
        <v>3819</v>
      </c>
      <c r="D564" s="4">
        <v>2025</v>
      </c>
      <c r="E564" s="4" t="s">
        <v>3821</v>
      </c>
      <c r="F564" s="4" t="s">
        <v>1258</v>
      </c>
      <c r="G564" s="4" t="s">
        <v>17689</v>
      </c>
      <c r="H564" s="4" t="s">
        <v>17695</v>
      </c>
      <c r="I564" s="4" t="s">
        <v>17696</v>
      </c>
      <c r="J564" s="4" t="s">
        <v>17697</v>
      </c>
      <c r="K564" s="4"/>
      <c r="L564" s="4"/>
      <c r="M564" s="4" t="s">
        <v>17698</v>
      </c>
      <c r="N564" s="4"/>
      <c r="O564" s="4" t="s">
        <v>17942</v>
      </c>
    </row>
    <row r="565" spans="1:17" ht="15" customHeight="1">
      <c r="A565" s="4" t="s">
        <v>3824</v>
      </c>
      <c r="B565" s="4" t="s">
        <v>529</v>
      </c>
      <c r="C565" s="4" t="s">
        <v>3825</v>
      </c>
      <c r="D565" s="4">
        <v>2025</v>
      </c>
      <c r="E565" s="4" t="s">
        <v>3821</v>
      </c>
      <c r="F565" s="4" t="s">
        <v>1258</v>
      </c>
      <c r="G565" s="4" t="s">
        <v>17689</v>
      </c>
      <c r="H565" s="4" t="s">
        <v>17690</v>
      </c>
      <c r="I565" s="4" t="s">
        <v>17700</v>
      </c>
      <c r="J565" s="4" t="s">
        <v>17706</v>
      </c>
      <c r="K565" s="4"/>
      <c r="L565" s="4"/>
      <c r="M565" s="4" t="s">
        <v>17698</v>
      </c>
      <c r="N565" s="4"/>
      <c r="O565" s="4" t="s">
        <v>17943</v>
      </c>
    </row>
    <row r="566" spans="1:17" ht="15" customHeight="1">
      <c r="A566" s="4" t="s">
        <v>3829</v>
      </c>
      <c r="B566" s="4" t="s">
        <v>529</v>
      </c>
      <c r="C566" s="4" t="s">
        <v>3830</v>
      </c>
      <c r="D566" s="4">
        <v>2026</v>
      </c>
      <c r="E566" s="4" t="s">
        <v>3832</v>
      </c>
      <c r="F566" s="4" t="s">
        <v>580</v>
      </c>
      <c r="G566" s="4" t="s">
        <v>17689</v>
      </c>
      <c r="H566" s="4" t="s">
        <v>17690</v>
      </c>
      <c r="I566" s="4" t="s">
        <v>17700</v>
      </c>
      <c r="J566" s="4" t="s">
        <v>17706</v>
      </c>
      <c r="K566" s="4"/>
      <c r="L566" s="4"/>
      <c r="M566" s="4" t="s">
        <v>17698</v>
      </c>
      <c r="N566" s="4"/>
      <c r="O566" s="4" t="s">
        <v>17944</v>
      </c>
    </row>
    <row r="567" spans="1:17" ht="15" customHeight="1">
      <c r="A567" s="4" t="s">
        <v>3835</v>
      </c>
      <c r="B567" s="4" t="s">
        <v>529</v>
      </c>
      <c r="C567" s="4" t="s">
        <v>3836</v>
      </c>
      <c r="D567" s="4">
        <v>2026</v>
      </c>
      <c r="E567" s="4" t="s">
        <v>1428</v>
      </c>
      <c r="F567" s="4" t="s">
        <v>580</v>
      </c>
      <c r="G567" s="4" t="s">
        <v>17689</v>
      </c>
      <c r="H567" s="4" t="s">
        <v>17690</v>
      </c>
      <c r="I567" s="4" t="s">
        <v>17700</v>
      </c>
      <c r="J567" s="4" t="s">
        <v>17706</v>
      </c>
      <c r="K567" s="4"/>
      <c r="L567" s="4"/>
      <c r="M567" s="4" t="s">
        <v>17698</v>
      </c>
      <c r="N567" s="4"/>
      <c r="O567" s="4" t="s">
        <v>3839</v>
      </c>
    </row>
    <row r="568" spans="1:17" ht="15" customHeight="1">
      <c r="A568" s="4" t="s">
        <v>3840</v>
      </c>
      <c r="B568" s="4" t="s">
        <v>529</v>
      </c>
      <c r="C568" s="4" t="s">
        <v>3841</v>
      </c>
      <c r="D568" s="4">
        <v>2025</v>
      </c>
      <c r="E568" s="4" t="s">
        <v>2119</v>
      </c>
      <c r="F568" s="4" t="s">
        <v>580</v>
      </c>
      <c r="G568" s="4" t="s">
        <v>17689</v>
      </c>
      <c r="H568" s="4" t="s">
        <v>17690</v>
      </c>
      <c r="I568" s="4" t="s">
        <v>17700</v>
      </c>
      <c r="J568" s="4" t="s">
        <v>17706</v>
      </c>
      <c r="K568" s="4"/>
      <c r="L568" s="4"/>
      <c r="M568" s="4" t="s">
        <v>17693</v>
      </c>
      <c r="N568" s="4"/>
      <c r="O568" s="4" t="s">
        <v>3844</v>
      </c>
    </row>
    <row r="569" spans="1:17" ht="15" customHeight="1">
      <c r="A569" s="4" t="s">
        <v>284</v>
      </c>
      <c r="B569" s="4" t="s">
        <v>529</v>
      </c>
      <c r="C569" s="4" t="s">
        <v>285</v>
      </c>
      <c r="D569" s="4">
        <v>2025</v>
      </c>
      <c r="E569" s="4" t="s">
        <v>1553</v>
      </c>
      <c r="F569" s="4" t="s">
        <v>580</v>
      </c>
      <c r="G569" s="4" t="s">
        <v>17689</v>
      </c>
      <c r="H569" s="4" t="s">
        <v>17690</v>
      </c>
      <c r="I569" s="4" t="s">
        <v>17700</v>
      </c>
      <c r="J569" s="4" t="s">
        <v>17706</v>
      </c>
      <c r="K569" s="4"/>
      <c r="L569" s="4"/>
      <c r="M569" s="4" t="s">
        <v>17698</v>
      </c>
      <c r="N569" s="4" t="s">
        <v>17689</v>
      </c>
      <c r="O569" s="4" t="s">
        <v>286</v>
      </c>
    </row>
    <row r="570" spans="1:17" ht="15" customHeight="1">
      <c r="A570" s="4" t="s">
        <v>3847</v>
      </c>
      <c r="B570" s="4" t="s">
        <v>529</v>
      </c>
      <c r="C570" s="4" t="s">
        <v>3848</v>
      </c>
      <c r="D570" s="4">
        <v>2025</v>
      </c>
      <c r="E570" s="4" t="s">
        <v>3850</v>
      </c>
      <c r="F570" s="4" t="s">
        <v>580</v>
      </c>
      <c r="G570" s="4" t="s">
        <v>17689</v>
      </c>
      <c r="H570" s="4" t="s">
        <v>17690</v>
      </c>
      <c r="I570" s="4" t="s">
        <v>17700</v>
      </c>
      <c r="J570" s="4" t="s">
        <v>17701</v>
      </c>
      <c r="K570" s="4"/>
      <c r="L570" s="4"/>
      <c r="M570" s="4" t="s">
        <v>17698</v>
      </c>
      <c r="N570" s="4"/>
      <c r="O570" s="4" t="s">
        <v>3852</v>
      </c>
    </row>
    <row r="571" spans="1:17" ht="15" customHeight="1">
      <c r="A571" s="4" t="s">
        <v>3853</v>
      </c>
      <c r="B571" s="4" t="s">
        <v>529</v>
      </c>
      <c r="C571" s="4" t="s">
        <v>3854</v>
      </c>
      <c r="D571" s="4">
        <v>2026</v>
      </c>
      <c r="E571" s="4" t="s">
        <v>2820</v>
      </c>
      <c r="F571" s="4" t="s">
        <v>580</v>
      </c>
      <c r="G571" s="4" t="s">
        <v>17689</v>
      </c>
      <c r="H571" s="4" t="s">
        <v>17690</v>
      </c>
      <c r="I571" s="4" t="s">
        <v>17700</v>
      </c>
      <c r="J571" s="4" t="s">
        <v>17706</v>
      </c>
      <c r="K571" s="4"/>
      <c r="L571" s="4"/>
      <c r="M571" s="4" t="s">
        <v>17698</v>
      </c>
      <c r="N571" s="4"/>
      <c r="O571" s="4" t="s">
        <v>3857</v>
      </c>
      <c r="P571" s="14"/>
      <c r="Q571" s="14"/>
    </row>
    <row r="572" spans="1:17" ht="15" customHeight="1">
      <c r="A572" s="4" t="s">
        <v>3858</v>
      </c>
      <c r="B572" s="4" t="s">
        <v>529</v>
      </c>
      <c r="C572" s="4" t="s">
        <v>3859</v>
      </c>
      <c r="D572" s="4">
        <v>2026</v>
      </c>
      <c r="E572" s="4" t="s">
        <v>1341</v>
      </c>
      <c r="F572" s="4" t="s">
        <v>580</v>
      </c>
      <c r="G572" s="4" t="s">
        <v>17689</v>
      </c>
      <c r="H572" s="4" t="s">
        <v>17690</v>
      </c>
      <c r="I572" s="4" t="s">
        <v>17700</v>
      </c>
      <c r="J572" s="4" t="s">
        <v>17706</v>
      </c>
      <c r="K572" s="4"/>
      <c r="L572" s="4"/>
      <c r="M572" s="4" t="s">
        <v>17698</v>
      </c>
      <c r="N572" s="4"/>
      <c r="O572" s="4" t="s">
        <v>3863</v>
      </c>
    </row>
    <row r="573" spans="1:17" ht="15" customHeight="1">
      <c r="A573" s="4" t="s">
        <v>3864</v>
      </c>
      <c r="B573" s="4" t="s">
        <v>529</v>
      </c>
      <c r="C573" s="4" t="s">
        <v>3865</v>
      </c>
      <c r="D573" s="4">
        <v>2026</v>
      </c>
      <c r="E573" s="4" t="s">
        <v>3867</v>
      </c>
      <c r="F573" s="4" t="s">
        <v>593</v>
      </c>
      <c r="G573" s="4" t="s">
        <v>17689</v>
      </c>
      <c r="H573" s="4" t="s">
        <v>17695</v>
      </c>
      <c r="I573" s="4" t="s">
        <v>17696</v>
      </c>
      <c r="J573" s="4" t="s">
        <v>17697</v>
      </c>
      <c r="K573" s="4"/>
      <c r="L573" s="4"/>
      <c r="M573" s="4" t="s">
        <v>17698</v>
      </c>
      <c r="N573" s="4"/>
      <c r="O573" s="4" t="s">
        <v>17945</v>
      </c>
    </row>
    <row r="574" spans="1:17" ht="15" customHeight="1">
      <c r="A574" s="4" t="s">
        <v>3870</v>
      </c>
      <c r="B574" s="4" t="s">
        <v>529</v>
      </c>
      <c r="C574" s="4" t="s">
        <v>3871</v>
      </c>
      <c r="D574" s="4">
        <v>2026</v>
      </c>
      <c r="E574" s="4" t="s">
        <v>3873</v>
      </c>
      <c r="F574" s="4" t="s">
        <v>593</v>
      </c>
      <c r="G574" s="4" t="s">
        <v>17689</v>
      </c>
      <c r="H574" s="4" t="s">
        <v>17690</v>
      </c>
      <c r="I574" s="4" t="s">
        <v>17700</v>
      </c>
      <c r="J574" s="4" t="s">
        <v>17706</v>
      </c>
      <c r="K574" s="4"/>
      <c r="L574" s="4"/>
      <c r="M574" s="4" t="s">
        <v>17693</v>
      </c>
      <c r="N574" s="4"/>
      <c r="O574" s="4" t="s">
        <v>3875</v>
      </c>
    </row>
    <row r="575" spans="1:17" ht="15" customHeight="1">
      <c r="A575" s="4" t="s">
        <v>3876</v>
      </c>
      <c r="B575" s="4" t="s">
        <v>529</v>
      </c>
      <c r="C575" s="4" t="s">
        <v>3877</v>
      </c>
      <c r="D575" s="4">
        <v>2024</v>
      </c>
      <c r="E575" s="4" t="s">
        <v>3879</v>
      </c>
      <c r="F575" s="4" t="s">
        <v>580</v>
      </c>
      <c r="G575" s="4" t="s">
        <v>17689</v>
      </c>
      <c r="H575" s="4" t="s">
        <v>17695</v>
      </c>
      <c r="I575" s="4" t="s">
        <v>17696</v>
      </c>
      <c r="J575" s="4" t="s">
        <v>17697</v>
      </c>
      <c r="K575" s="4"/>
      <c r="L575" s="4"/>
      <c r="M575" s="4" t="s">
        <v>17698</v>
      </c>
      <c r="N575" s="4"/>
      <c r="O575" s="4" t="s">
        <v>3881</v>
      </c>
      <c r="P575" s="14"/>
      <c r="Q575" s="14"/>
    </row>
    <row r="576" spans="1:17" ht="15" customHeight="1">
      <c r="A576" s="4" t="s">
        <v>3882</v>
      </c>
      <c r="B576" s="4" t="s">
        <v>529</v>
      </c>
      <c r="C576" s="4" t="s">
        <v>3883</v>
      </c>
      <c r="D576" s="4">
        <v>2026</v>
      </c>
      <c r="E576" s="4" t="s">
        <v>3885</v>
      </c>
      <c r="F576" s="4" t="s">
        <v>580</v>
      </c>
      <c r="G576" s="4" t="s">
        <v>17689</v>
      </c>
      <c r="H576" s="4" t="s">
        <v>17690</v>
      </c>
      <c r="I576" s="4" t="s">
        <v>17700</v>
      </c>
      <c r="J576" s="4" t="s">
        <v>17706</v>
      </c>
      <c r="K576" s="4"/>
      <c r="L576" s="4"/>
      <c r="M576" s="4" t="s">
        <v>17698</v>
      </c>
      <c r="N576" s="4"/>
      <c r="O576" s="4" t="s">
        <v>3887</v>
      </c>
    </row>
    <row r="577" spans="1:17" ht="15" customHeight="1">
      <c r="A577" s="4" t="s">
        <v>3888</v>
      </c>
      <c r="B577" s="4" t="s">
        <v>529</v>
      </c>
      <c r="C577" s="4" t="s">
        <v>3889</v>
      </c>
      <c r="D577" s="4">
        <v>2026</v>
      </c>
      <c r="E577" s="4" t="s">
        <v>3303</v>
      </c>
      <c r="F577" s="4" t="s">
        <v>580</v>
      </c>
      <c r="G577" s="4" t="s">
        <v>17689</v>
      </c>
      <c r="H577" s="4" t="s">
        <v>17690</v>
      </c>
      <c r="I577" s="4" t="s">
        <v>17700</v>
      </c>
      <c r="J577" s="4" t="s">
        <v>17706</v>
      </c>
      <c r="K577" s="4"/>
      <c r="L577" s="4"/>
      <c r="M577" s="4" t="s">
        <v>17698</v>
      </c>
      <c r="N577" s="4"/>
      <c r="O577" s="4" t="s">
        <v>17946</v>
      </c>
    </row>
    <row r="578" spans="1:17" ht="15" customHeight="1">
      <c r="A578" s="4" t="s">
        <v>3893</v>
      </c>
      <c r="B578" s="4" t="s">
        <v>529</v>
      </c>
      <c r="C578" s="4" t="s">
        <v>3894</v>
      </c>
      <c r="D578" s="4">
        <v>2025</v>
      </c>
      <c r="E578" s="4" t="s">
        <v>2928</v>
      </c>
      <c r="F578" s="4" t="s">
        <v>580</v>
      </c>
      <c r="G578" s="4" t="s">
        <v>17689</v>
      </c>
      <c r="H578" s="4" t="s">
        <v>17690</v>
      </c>
      <c r="I578" s="4" t="s">
        <v>17700</v>
      </c>
      <c r="J578" s="4" t="s">
        <v>17706</v>
      </c>
      <c r="K578" s="4"/>
      <c r="L578" s="4"/>
      <c r="M578" s="4" t="s">
        <v>17698</v>
      </c>
      <c r="N578" s="4"/>
      <c r="O578" s="4" t="s">
        <v>17947</v>
      </c>
      <c r="P578" s="14"/>
      <c r="Q578" s="14"/>
    </row>
    <row r="579" spans="1:17" ht="15" customHeight="1">
      <c r="A579" s="4" t="s">
        <v>3898</v>
      </c>
      <c r="B579" s="4" t="s">
        <v>529</v>
      </c>
      <c r="C579" s="4" t="s">
        <v>3899</v>
      </c>
      <c r="D579" s="4">
        <v>2025</v>
      </c>
      <c r="E579" s="4" t="s">
        <v>3901</v>
      </c>
      <c r="F579" s="4" t="s">
        <v>580</v>
      </c>
      <c r="G579" s="4" t="s">
        <v>17689</v>
      </c>
      <c r="H579" s="4" t="s">
        <v>17690</v>
      </c>
      <c r="I579" s="4" t="s">
        <v>17700</v>
      </c>
      <c r="J579" s="4" t="s">
        <v>17706</v>
      </c>
      <c r="K579" s="4"/>
      <c r="L579" s="4"/>
      <c r="M579" s="4" t="s">
        <v>17693</v>
      </c>
      <c r="N579" s="4"/>
      <c r="O579" s="4" t="s">
        <v>3903</v>
      </c>
    </row>
    <row r="580" spans="1:17" ht="15" customHeight="1">
      <c r="A580" s="4" t="s">
        <v>3904</v>
      </c>
      <c r="B580" s="4" t="s">
        <v>529</v>
      </c>
      <c r="C580" s="4" t="s">
        <v>3905</v>
      </c>
      <c r="D580" s="4">
        <v>2026</v>
      </c>
      <c r="E580" s="4" t="s">
        <v>3907</v>
      </c>
      <c r="F580" s="4" t="s">
        <v>580</v>
      </c>
      <c r="G580" s="4" t="s">
        <v>17689</v>
      </c>
      <c r="H580" s="4" t="s">
        <v>17690</v>
      </c>
      <c r="I580" s="4" t="s">
        <v>17700</v>
      </c>
      <c r="J580" s="4" t="s">
        <v>17706</v>
      </c>
      <c r="K580" s="4"/>
      <c r="L580" s="4"/>
      <c r="M580" s="4" t="s">
        <v>17698</v>
      </c>
      <c r="N580" s="4"/>
      <c r="O580" s="4" t="s">
        <v>3909</v>
      </c>
    </row>
    <row r="581" spans="1:17" ht="15" customHeight="1">
      <c r="A581" s="4" t="s">
        <v>3910</v>
      </c>
      <c r="B581" s="4" t="s">
        <v>529</v>
      </c>
      <c r="C581" s="4" t="s">
        <v>3911</v>
      </c>
      <c r="D581" s="4">
        <v>2026</v>
      </c>
      <c r="E581" s="4" t="s">
        <v>3913</v>
      </c>
      <c r="F581" s="4" t="s">
        <v>580</v>
      </c>
      <c r="G581" s="4" t="s">
        <v>17689</v>
      </c>
      <c r="H581" s="4" t="s">
        <v>17695</v>
      </c>
      <c r="I581" s="4" t="s">
        <v>17696</v>
      </c>
      <c r="J581" s="4" t="s">
        <v>17697</v>
      </c>
      <c r="K581" s="4"/>
      <c r="L581" s="4"/>
      <c r="M581" s="4" t="s">
        <v>17698</v>
      </c>
      <c r="N581" s="4"/>
      <c r="O581" s="4" t="s">
        <v>3915</v>
      </c>
    </row>
    <row r="582" spans="1:17" ht="15" customHeight="1">
      <c r="A582" s="4" t="s">
        <v>3916</v>
      </c>
      <c r="B582" s="4" t="s">
        <v>529</v>
      </c>
      <c r="C582" s="4" t="s">
        <v>3917</v>
      </c>
      <c r="D582" s="4">
        <v>2025</v>
      </c>
      <c r="E582" s="4" t="s">
        <v>3919</v>
      </c>
      <c r="F582" s="4" t="s">
        <v>580</v>
      </c>
      <c r="G582" s="4" t="s">
        <v>17689</v>
      </c>
      <c r="H582" s="4" t="s">
        <v>17695</v>
      </c>
      <c r="I582" s="4" t="s">
        <v>17696</v>
      </c>
      <c r="J582" s="4" t="s">
        <v>17697</v>
      </c>
      <c r="K582" s="4"/>
      <c r="L582" s="4"/>
      <c r="M582" s="4" t="s">
        <v>17698</v>
      </c>
      <c r="N582" s="4"/>
      <c r="O582" s="4" t="s">
        <v>3921</v>
      </c>
    </row>
    <row r="583" spans="1:17" ht="15" customHeight="1">
      <c r="A583" s="4" t="s">
        <v>3922</v>
      </c>
      <c r="B583" s="4" t="s">
        <v>529</v>
      </c>
      <c r="C583" s="4" t="s">
        <v>3923</v>
      </c>
      <c r="D583" s="4">
        <v>2025</v>
      </c>
      <c r="E583" s="4" t="s">
        <v>3925</v>
      </c>
      <c r="F583" s="4" t="s">
        <v>580</v>
      </c>
      <c r="G583" s="4" t="s">
        <v>17689</v>
      </c>
      <c r="H583" s="4" t="s">
        <v>17690</v>
      </c>
      <c r="I583" s="4" t="s">
        <v>17700</v>
      </c>
      <c r="J583" s="4" t="s">
        <v>17706</v>
      </c>
      <c r="K583" s="4"/>
      <c r="L583" s="4"/>
      <c r="M583" s="4" t="s">
        <v>17698</v>
      </c>
      <c r="N583" s="4"/>
      <c r="O583" s="4" t="s">
        <v>17948</v>
      </c>
    </row>
    <row r="584" spans="1:17" ht="15" customHeight="1">
      <c r="A584" s="4" t="s">
        <v>3928</v>
      </c>
      <c r="B584" s="4" t="s">
        <v>529</v>
      </c>
      <c r="C584" s="4" t="s">
        <v>3929</v>
      </c>
      <c r="D584" s="4">
        <v>2025</v>
      </c>
      <c r="E584" s="4" t="s">
        <v>3931</v>
      </c>
      <c r="F584" s="4" t="s">
        <v>580</v>
      </c>
      <c r="G584" s="4" t="s">
        <v>17689</v>
      </c>
      <c r="H584" s="4" t="s">
        <v>17695</v>
      </c>
      <c r="I584" s="4" t="s">
        <v>17696</v>
      </c>
      <c r="J584" s="4" t="s">
        <v>17697</v>
      </c>
      <c r="K584" s="4"/>
      <c r="L584" s="4"/>
      <c r="M584" s="4" t="s">
        <v>17698</v>
      </c>
      <c r="N584" s="4"/>
      <c r="O584" s="4" t="s">
        <v>3933</v>
      </c>
    </row>
    <row r="585" spans="1:17" ht="15" customHeight="1">
      <c r="A585" s="4" t="s">
        <v>3934</v>
      </c>
      <c r="B585" s="4" t="s">
        <v>529</v>
      </c>
      <c r="C585" s="4" t="s">
        <v>3936</v>
      </c>
      <c r="D585" s="4">
        <v>2023</v>
      </c>
      <c r="E585" s="4" t="s">
        <v>3938</v>
      </c>
      <c r="F585" s="4" t="s">
        <v>1258</v>
      </c>
      <c r="G585" s="4" t="s">
        <v>17689</v>
      </c>
      <c r="H585" s="4" t="s">
        <v>17695</v>
      </c>
      <c r="I585" s="4" t="s">
        <v>17696</v>
      </c>
      <c r="J585" s="4" t="s">
        <v>17697</v>
      </c>
      <c r="K585" s="4"/>
      <c r="L585" s="4"/>
      <c r="M585" s="4" t="s">
        <v>17698</v>
      </c>
      <c r="N585" s="4"/>
      <c r="O585" s="4" t="s">
        <v>3939</v>
      </c>
    </row>
    <row r="586" spans="1:17" ht="15" customHeight="1">
      <c r="A586" s="4" t="s">
        <v>3940</v>
      </c>
      <c r="B586" s="4" t="s">
        <v>529</v>
      </c>
      <c r="C586" s="4" t="s">
        <v>3941</v>
      </c>
      <c r="D586" s="4">
        <v>2026</v>
      </c>
      <c r="E586" s="4" t="s">
        <v>2974</v>
      </c>
      <c r="F586" s="4" t="s">
        <v>580</v>
      </c>
      <c r="G586" s="4" t="s">
        <v>17689</v>
      </c>
      <c r="H586" s="4" t="s">
        <v>17690</v>
      </c>
      <c r="I586" s="4" t="s">
        <v>17700</v>
      </c>
      <c r="J586" s="4" t="s">
        <v>17706</v>
      </c>
      <c r="K586" s="4"/>
      <c r="L586" s="4"/>
      <c r="M586" s="4" t="s">
        <v>17698</v>
      </c>
      <c r="N586" s="4"/>
      <c r="O586" s="4" t="s">
        <v>17949</v>
      </c>
    </row>
    <row r="587" spans="1:17" ht="15" customHeight="1">
      <c r="A587" s="4" t="s">
        <v>369</v>
      </c>
      <c r="B587" s="4" t="s">
        <v>529</v>
      </c>
      <c r="C587" s="4" t="s">
        <v>370</v>
      </c>
      <c r="D587" s="4">
        <v>2025</v>
      </c>
      <c r="E587" s="4" t="s">
        <v>3946</v>
      </c>
      <c r="F587" s="4" t="s">
        <v>580</v>
      </c>
      <c r="G587" s="4" t="s">
        <v>17689</v>
      </c>
      <c r="H587" s="4" t="s">
        <v>17690</v>
      </c>
      <c r="I587" s="4" t="s">
        <v>17700</v>
      </c>
      <c r="J587" s="4" t="s">
        <v>17701</v>
      </c>
      <c r="K587" s="4"/>
      <c r="L587" s="4"/>
      <c r="M587" s="4" t="s">
        <v>17698</v>
      </c>
      <c r="N587" s="4" t="s">
        <v>17689</v>
      </c>
      <c r="O587" s="4" t="s">
        <v>371</v>
      </c>
    </row>
    <row r="588" spans="1:17" ht="15" customHeight="1">
      <c r="A588" s="4" t="s">
        <v>3948</v>
      </c>
      <c r="B588" s="4" t="s">
        <v>529</v>
      </c>
      <c r="C588" s="4" t="s">
        <v>3949</v>
      </c>
      <c r="D588" s="4">
        <v>2024</v>
      </c>
      <c r="E588" s="4" t="s">
        <v>3951</v>
      </c>
      <c r="F588" s="4" t="s">
        <v>580</v>
      </c>
      <c r="G588" s="4" t="s">
        <v>17689</v>
      </c>
      <c r="H588" s="4" t="s">
        <v>17695</v>
      </c>
      <c r="I588" s="4" t="s">
        <v>17696</v>
      </c>
      <c r="J588" s="4" t="s">
        <v>17697</v>
      </c>
      <c r="K588" s="4"/>
      <c r="L588" s="4"/>
      <c r="M588" s="4" t="s">
        <v>17698</v>
      </c>
      <c r="N588" s="4"/>
      <c r="O588" s="4" t="s">
        <v>3953</v>
      </c>
    </row>
    <row r="589" spans="1:17" ht="15" customHeight="1">
      <c r="A589" s="4" t="s">
        <v>3954</v>
      </c>
      <c r="B589" s="4" t="s">
        <v>529</v>
      </c>
      <c r="C589" s="4" t="s">
        <v>3955</v>
      </c>
      <c r="D589" s="4">
        <v>2025</v>
      </c>
      <c r="E589" s="4" t="s">
        <v>1657</v>
      </c>
      <c r="F589" s="4" t="s">
        <v>580</v>
      </c>
      <c r="G589" s="4" t="s">
        <v>17689</v>
      </c>
      <c r="H589" s="4" t="s">
        <v>17695</v>
      </c>
      <c r="I589" s="4" t="s">
        <v>17696</v>
      </c>
      <c r="J589" s="4" t="s">
        <v>17697</v>
      </c>
      <c r="K589" s="4"/>
      <c r="L589" s="4"/>
      <c r="M589" s="4" t="s">
        <v>17698</v>
      </c>
      <c r="N589" s="4"/>
      <c r="O589" s="4" t="s">
        <v>3958</v>
      </c>
    </row>
    <row r="590" spans="1:17" ht="15" customHeight="1">
      <c r="A590" s="4" t="s">
        <v>363</v>
      </c>
      <c r="B590" s="4" t="s">
        <v>529</v>
      </c>
      <c r="C590" s="4" t="s">
        <v>364</v>
      </c>
      <c r="D590" s="4">
        <v>2025</v>
      </c>
      <c r="E590" s="4" t="s">
        <v>3960</v>
      </c>
      <c r="F590" s="4" t="s">
        <v>580</v>
      </c>
      <c r="G590" s="4" t="s">
        <v>17689</v>
      </c>
      <c r="H590" s="4" t="s">
        <v>17690</v>
      </c>
      <c r="I590" s="4" t="s">
        <v>17700</v>
      </c>
      <c r="J590" s="4" t="s">
        <v>17701</v>
      </c>
      <c r="K590" s="4"/>
      <c r="L590" s="4"/>
      <c r="M590" s="4" t="s">
        <v>17698</v>
      </c>
      <c r="N590" s="4" t="s">
        <v>17689</v>
      </c>
      <c r="O590" s="4" t="s">
        <v>365</v>
      </c>
    </row>
    <row r="591" spans="1:17" ht="15" customHeight="1">
      <c r="A591" s="4" t="s">
        <v>3962</v>
      </c>
      <c r="B591" s="4" t="s">
        <v>529</v>
      </c>
      <c r="C591" s="4" t="s">
        <v>3963</v>
      </c>
      <c r="D591" s="4">
        <v>2025</v>
      </c>
      <c r="E591" s="4" t="s">
        <v>3965</v>
      </c>
      <c r="F591" s="4" t="s">
        <v>580</v>
      </c>
      <c r="G591" s="4" t="s">
        <v>17689</v>
      </c>
      <c r="H591" s="4" t="s">
        <v>17690</v>
      </c>
      <c r="I591" s="4" t="s">
        <v>17700</v>
      </c>
      <c r="J591" s="4" t="s">
        <v>17706</v>
      </c>
      <c r="K591" s="4"/>
      <c r="L591" s="4"/>
      <c r="M591" s="4" t="s">
        <v>17698</v>
      </c>
      <c r="N591" s="4"/>
      <c r="O591" s="4" t="s">
        <v>3967</v>
      </c>
    </row>
    <row r="592" spans="1:17" ht="15" customHeight="1">
      <c r="A592" s="4" t="s">
        <v>3968</v>
      </c>
      <c r="B592" s="4" t="s">
        <v>529</v>
      </c>
      <c r="C592" s="4" t="s">
        <v>3969</v>
      </c>
      <c r="D592" s="4">
        <v>2026</v>
      </c>
      <c r="E592" s="4" t="s">
        <v>3971</v>
      </c>
      <c r="F592" s="4" t="s">
        <v>580</v>
      </c>
      <c r="G592" s="4" t="s">
        <v>17689</v>
      </c>
      <c r="H592" s="4" t="s">
        <v>17690</v>
      </c>
      <c r="I592" s="4" t="s">
        <v>17700</v>
      </c>
      <c r="J592" s="4" t="s">
        <v>17701</v>
      </c>
      <c r="K592" s="4"/>
      <c r="L592" s="4"/>
      <c r="M592" s="4" t="s">
        <v>17698</v>
      </c>
      <c r="N592" s="4"/>
      <c r="O592" s="4" t="s">
        <v>17950</v>
      </c>
    </row>
    <row r="593" spans="1:17" ht="15" customHeight="1">
      <c r="A593" s="4" t="s">
        <v>3974</v>
      </c>
      <c r="B593" s="4" t="s">
        <v>529</v>
      </c>
      <c r="C593" s="4" t="s">
        <v>3975</v>
      </c>
      <c r="D593" s="4">
        <v>2023</v>
      </c>
      <c r="E593" s="4" t="s">
        <v>3977</v>
      </c>
      <c r="F593" s="4" t="s">
        <v>593</v>
      </c>
      <c r="G593" s="4" t="s">
        <v>17689</v>
      </c>
      <c r="H593" s="4" t="s">
        <v>17690</v>
      </c>
      <c r="I593" s="4" t="s">
        <v>17700</v>
      </c>
      <c r="J593" s="4" t="s">
        <v>17701</v>
      </c>
      <c r="K593" s="4"/>
      <c r="L593" s="4"/>
      <c r="M593" s="4" t="s">
        <v>17698</v>
      </c>
      <c r="N593" s="4"/>
      <c r="O593" s="4" t="s">
        <v>3979</v>
      </c>
    </row>
    <row r="594" spans="1:17" ht="15" customHeight="1">
      <c r="A594" s="4" t="s">
        <v>3980</v>
      </c>
      <c r="B594" s="4" t="s">
        <v>529</v>
      </c>
      <c r="C594" s="4" t="s">
        <v>3981</v>
      </c>
      <c r="D594" s="4">
        <v>2026</v>
      </c>
      <c r="E594" s="4" t="s">
        <v>3983</v>
      </c>
      <c r="F594" s="4" t="s">
        <v>1258</v>
      </c>
      <c r="G594" s="4" t="s">
        <v>17689</v>
      </c>
      <c r="H594" s="4" t="s">
        <v>17690</v>
      </c>
      <c r="I594" s="4" t="s">
        <v>17700</v>
      </c>
      <c r="J594" s="4" t="s">
        <v>17706</v>
      </c>
      <c r="K594" s="4"/>
      <c r="L594" s="4"/>
      <c r="M594" s="4" t="s">
        <v>17698</v>
      </c>
      <c r="N594" s="4"/>
      <c r="O594" s="4" t="s">
        <v>3985</v>
      </c>
    </row>
    <row r="595" spans="1:17" ht="15" customHeight="1">
      <c r="A595" s="4" t="s">
        <v>3986</v>
      </c>
      <c r="B595" s="4" t="s">
        <v>529</v>
      </c>
      <c r="C595" s="4" t="s">
        <v>3987</v>
      </c>
      <c r="D595" s="4">
        <v>2026</v>
      </c>
      <c r="E595" s="4" t="s">
        <v>2522</v>
      </c>
      <c r="F595" s="4" t="s">
        <v>580</v>
      </c>
      <c r="G595" s="4" t="s">
        <v>17689</v>
      </c>
      <c r="H595" s="4" t="s">
        <v>17690</v>
      </c>
      <c r="I595" s="4" t="s">
        <v>17700</v>
      </c>
      <c r="J595" s="4" t="s">
        <v>17706</v>
      </c>
      <c r="K595" s="4"/>
      <c r="L595" s="4"/>
      <c r="M595" s="4" t="s">
        <v>17698</v>
      </c>
      <c r="N595" s="4"/>
      <c r="O595" s="4" t="s">
        <v>3990</v>
      </c>
    </row>
    <row r="596" spans="1:17" ht="15" customHeight="1">
      <c r="A596" s="4" t="s">
        <v>3991</v>
      </c>
      <c r="B596" s="4" t="s">
        <v>529</v>
      </c>
      <c r="C596" s="4" t="s">
        <v>3992</v>
      </c>
      <c r="D596" s="4">
        <v>2026</v>
      </c>
      <c r="E596" s="4" t="s">
        <v>3994</v>
      </c>
      <c r="F596" s="4" t="s">
        <v>1258</v>
      </c>
      <c r="G596" s="4" t="s">
        <v>17689</v>
      </c>
      <c r="H596" s="4" t="s">
        <v>17690</v>
      </c>
      <c r="I596" s="4" t="s">
        <v>17700</v>
      </c>
      <c r="J596" s="4" t="s">
        <v>17701</v>
      </c>
      <c r="K596" s="4"/>
      <c r="L596" s="4"/>
      <c r="M596" s="4" t="s">
        <v>17698</v>
      </c>
      <c r="N596" s="4"/>
      <c r="O596" s="4" t="s">
        <v>3996</v>
      </c>
      <c r="P596" s="14"/>
      <c r="Q596" s="14"/>
    </row>
    <row r="597" spans="1:17" ht="15" customHeight="1">
      <c r="A597" s="4" t="s">
        <v>3997</v>
      </c>
      <c r="B597" s="4" t="s">
        <v>529</v>
      </c>
      <c r="C597" s="4" t="s">
        <v>3998</v>
      </c>
      <c r="D597" s="4">
        <v>2025</v>
      </c>
      <c r="E597" s="4" t="s">
        <v>4000</v>
      </c>
      <c r="F597" s="4" t="s">
        <v>593</v>
      </c>
      <c r="G597" s="4" t="s">
        <v>17689</v>
      </c>
      <c r="H597" s="4" t="s">
        <v>17695</v>
      </c>
      <c r="I597" s="4" t="s">
        <v>17696</v>
      </c>
      <c r="J597" s="4" t="s">
        <v>17697</v>
      </c>
      <c r="K597" s="4"/>
      <c r="L597" s="4"/>
      <c r="M597" s="4" t="s">
        <v>17698</v>
      </c>
      <c r="N597" s="4"/>
      <c r="O597" s="4" t="s">
        <v>17951</v>
      </c>
    </row>
    <row r="598" spans="1:17" ht="15" customHeight="1">
      <c r="A598" s="4" t="s">
        <v>4003</v>
      </c>
      <c r="B598" s="4" t="s">
        <v>529</v>
      </c>
      <c r="C598" s="4" t="s">
        <v>4004</v>
      </c>
      <c r="D598" s="4">
        <v>2025</v>
      </c>
      <c r="E598" s="4" t="s">
        <v>4006</v>
      </c>
      <c r="F598" s="4" t="s">
        <v>580</v>
      </c>
      <c r="G598" s="4" t="s">
        <v>17689</v>
      </c>
      <c r="H598" s="4" t="s">
        <v>17695</v>
      </c>
      <c r="I598" s="4" t="s">
        <v>17696</v>
      </c>
      <c r="J598" s="4" t="s">
        <v>17697</v>
      </c>
      <c r="K598" s="4"/>
      <c r="L598" s="4"/>
      <c r="M598" s="4" t="s">
        <v>17698</v>
      </c>
      <c r="N598" s="4"/>
      <c r="O598" s="4" t="s">
        <v>17952</v>
      </c>
    </row>
    <row r="599" spans="1:17" ht="15" customHeight="1">
      <c r="A599" s="4" t="s">
        <v>4009</v>
      </c>
      <c r="B599" s="4" t="s">
        <v>529</v>
      </c>
      <c r="C599" s="4" t="s">
        <v>4010</v>
      </c>
      <c r="D599" s="4">
        <v>2024</v>
      </c>
      <c r="E599" s="4" t="s">
        <v>4012</v>
      </c>
      <c r="F599" s="4" t="s">
        <v>580</v>
      </c>
      <c r="G599" s="4" t="s">
        <v>17689</v>
      </c>
      <c r="H599" s="4" t="s">
        <v>17695</v>
      </c>
      <c r="I599" s="4" t="s">
        <v>17696</v>
      </c>
      <c r="J599" s="4" t="s">
        <v>17697</v>
      </c>
      <c r="K599" s="4"/>
      <c r="L599" s="4"/>
      <c r="M599" s="4" t="s">
        <v>17698</v>
      </c>
      <c r="N599" s="4"/>
      <c r="O599" s="4" t="s">
        <v>4013</v>
      </c>
    </row>
    <row r="600" spans="1:17" ht="15" customHeight="1">
      <c r="A600" s="4" t="s">
        <v>4014</v>
      </c>
      <c r="B600" s="4" t="s">
        <v>529</v>
      </c>
      <c r="C600" s="4" t="s">
        <v>4015</v>
      </c>
      <c r="D600" s="4">
        <v>2025</v>
      </c>
      <c r="E600" s="4" t="s">
        <v>3677</v>
      </c>
      <c r="F600" s="4" t="s">
        <v>580</v>
      </c>
      <c r="G600" s="4" t="s">
        <v>17689</v>
      </c>
      <c r="H600" s="4" t="s">
        <v>17690</v>
      </c>
      <c r="I600" s="4" t="s">
        <v>17700</v>
      </c>
      <c r="J600" s="4" t="s">
        <v>17706</v>
      </c>
      <c r="K600" s="4"/>
      <c r="L600" s="4"/>
      <c r="M600" s="4" t="s">
        <v>17698</v>
      </c>
      <c r="N600" s="4"/>
      <c r="O600" s="4" t="s">
        <v>17953</v>
      </c>
      <c r="P600" s="14"/>
      <c r="Q600" s="14"/>
    </row>
    <row r="601" spans="1:17" ht="15" customHeight="1">
      <c r="A601" s="4" t="s">
        <v>4019</v>
      </c>
      <c r="B601" s="4" t="s">
        <v>529</v>
      </c>
      <c r="C601" s="4" t="s">
        <v>4020</v>
      </c>
      <c r="D601" s="4">
        <v>2024</v>
      </c>
      <c r="E601" s="4" t="s">
        <v>4022</v>
      </c>
      <c r="F601" s="4" t="s">
        <v>580</v>
      </c>
      <c r="G601" s="4" t="s">
        <v>17689</v>
      </c>
      <c r="H601" s="4" t="s">
        <v>17690</v>
      </c>
      <c r="I601" s="4" t="s">
        <v>17700</v>
      </c>
      <c r="J601" s="4" t="s">
        <v>17706</v>
      </c>
      <c r="K601" s="4"/>
      <c r="L601" s="4"/>
      <c r="M601" s="4" t="s">
        <v>17698</v>
      </c>
      <c r="N601" s="4"/>
      <c r="O601" s="4" t="s">
        <v>4024</v>
      </c>
    </row>
    <row r="602" spans="1:17" ht="15" customHeight="1">
      <c r="A602" s="4" t="s">
        <v>4025</v>
      </c>
      <c r="B602" s="4" t="s">
        <v>529</v>
      </c>
      <c r="C602" s="4" t="s">
        <v>4026</v>
      </c>
      <c r="D602" s="4">
        <v>2026</v>
      </c>
      <c r="E602" s="4" t="s">
        <v>3123</v>
      </c>
      <c r="F602" s="4" t="s">
        <v>1258</v>
      </c>
      <c r="G602" s="4" t="s">
        <v>17689</v>
      </c>
      <c r="H602" s="4" t="s">
        <v>17690</v>
      </c>
      <c r="I602" s="4" t="s">
        <v>17700</v>
      </c>
      <c r="J602" s="4" t="s">
        <v>17706</v>
      </c>
      <c r="K602" s="4"/>
      <c r="L602" s="4"/>
      <c r="M602" s="4" t="s">
        <v>17698</v>
      </c>
      <c r="N602" s="4"/>
      <c r="O602" s="4" t="s">
        <v>17954</v>
      </c>
    </row>
    <row r="603" spans="1:17" ht="15" customHeight="1">
      <c r="A603" s="4" t="s">
        <v>4030</v>
      </c>
      <c r="B603" s="4" t="s">
        <v>529</v>
      </c>
      <c r="C603" s="4" t="s">
        <v>4031</v>
      </c>
      <c r="D603" s="4">
        <v>2025</v>
      </c>
      <c r="E603" s="4" t="s">
        <v>4033</v>
      </c>
      <c r="F603" s="4" t="s">
        <v>580</v>
      </c>
      <c r="G603" s="4" t="s">
        <v>17689</v>
      </c>
      <c r="H603" s="4" t="s">
        <v>17690</v>
      </c>
      <c r="I603" s="4" t="s">
        <v>17700</v>
      </c>
      <c r="J603" s="4" t="s">
        <v>17706</v>
      </c>
      <c r="K603" s="4"/>
      <c r="L603" s="4"/>
      <c r="M603" s="4" t="s">
        <v>17693</v>
      </c>
      <c r="N603" s="4"/>
      <c r="O603" s="4" t="s">
        <v>17955</v>
      </c>
    </row>
    <row r="604" spans="1:17" ht="15" customHeight="1">
      <c r="A604" s="4" t="s">
        <v>4036</v>
      </c>
      <c r="B604" s="4" t="s">
        <v>529</v>
      </c>
      <c r="C604" s="4" t="s">
        <v>4037</v>
      </c>
      <c r="D604" s="4">
        <v>2026</v>
      </c>
      <c r="E604" s="4" t="s">
        <v>747</v>
      </c>
      <c r="F604" s="4" t="s">
        <v>593</v>
      </c>
      <c r="G604" s="4" t="s">
        <v>17689</v>
      </c>
      <c r="H604" s="4" t="s">
        <v>17695</v>
      </c>
      <c r="I604" s="4" t="s">
        <v>17696</v>
      </c>
      <c r="J604" s="4" t="s">
        <v>17697</v>
      </c>
      <c r="K604" s="4"/>
      <c r="L604" s="4"/>
      <c r="M604" s="4" t="s">
        <v>17698</v>
      </c>
      <c r="N604" s="4"/>
      <c r="O604" s="4" t="s">
        <v>4039</v>
      </c>
    </row>
    <row r="605" spans="1:17" ht="15" customHeight="1">
      <c r="A605" s="4" t="s">
        <v>4040</v>
      </c>
      <c r="B605" s="4" t="s">
        <v>529</v>
      </c>
      <c r="C605" s="4" t="s">
        <v>4041</v>
      </c>
      <c r="D605" s="4">
        <v>2025</v>
      </c>
      <c r="E605" s="4" t="s">
        <v>4043</v>
      </c>
      <c r="F605" s="4" t="s">
        <v>580</v>
      </c>
      <c r="G605" s="4" t="s">
        <v>17689</v>
      </c>
      <c r="H605" s="4" t="s">
        <v>17690</v>
      </c>
      <c r="I605" s="4" t="s">
        <v>17700</v>
      </c>
      <c r="J605" s="4" t="s">
        <v>17706</v>
      </c>
      <c r="K605" s="4"/>
      <c r="L605" s="4"/>
      <c r="M605" s="4" t="s">
        <v>17698</v>
      </c>
      <c r="N605" s="4"/>
      <c r="O605" s="4" t="s">
        <v>17956</v>
      </c>
    </row>
    <row r="606" spans="1:17" ht="15" customHeight="1">
      <c r="A606" s="4" t="s">
        <v>4047</v>
      </c>
      <c r="B606" s="4" t="s">
        <v>529</v>
      </c>
      <c r="C606" s="4" t="s">
        <v>4048</v>
      </c>
      <c r="D606" s="4">
        <v>2026</v>
      </c>
      <c r="E606" s="4" t="s">
        <v>2609</v>
      </c>
      <c r="F606" s="4" t="s">
        <v>593</v>
      </c>
      <c r="G606" s="4" t="s">
        <v>17689</v>
      </c>
      <c r="H606" s="4" t="s">
        <v>17690</v>
      </c>
      <c r="I606" s="4" t="s">
        <v>17700</v>
      </c>
      <c r="J606" s="4" t="s">
        <v>17706</v>
      </c>
      <c r="K606" s="4"/>
      <c r="L606" s="4"/>
      <c r="M606" s="4" t="s">
        <v>17698</v>
      </c>
      <c r="N606" s="4"/>
      <c r="O606" s="4" t="s">
        <v>17957</v>
      </c>
    </row>
    <row r="607" spans="1:17" ht="15" customHeight="1">
      <c r="A607" s="4" t="s">
        <v>122</v>
      </c>
      <c r="B607" s="4" t="s">
        <v>529</v>
      </c>
      <c r="C607" s="4" t="s">
        <v>123</v>
      </c>
      <c r="D607" s="4">
        <v>2025</v>
      </c>
      <c r="E607" s="4" t="s">
        <v>4053</v>
      </c>
      <c r="F607" s="4" t="s">
        <v>580</v>
      </c>
      <c r="G607" s="4" t="s">
        <v>17689</v>
      </c>
      <c r="H607" s="4" t="s">
        <v>17690</v>
      </c>
      <c r="I607" s="4" t="s">
        <v>17691</v>
      </c>
      <c r="J607" s="4" t="s">
        <v>555</v>
      </c>
      <c r="K607" s="4" t="s">
        <v>17703</v>
      </c>
      <c r="L607" s="4"/>
      <c r="M607" s="4" t="s">
        <v>17693</v>
      </c>
      <c r="N607" s="4" t="s">
        <v>17689</v>
      </c>
      <c r="O607" s="4" t="s">
        <v>124</v>
      </c>
      <c r="P607" s="14"/>
      <c r="Q607" s="14"/>
    </row>
    <row r="608" spans="1:17" ht="15" customHeight="1">
      <c r="A608" s="4" t="s">
        <v>4056</v>
      </c>
      <c r="B608" s="4" t="s">
        <v>529</v>
      </c>
      <c r="C608" s="4" t="s">
        <v>4057</v>
      </c>
      <c r="D608" s="4">
        <v>2025</v>
      </c>
      <c r="E608" s="4" t="s">
        <v>4059</v>
      </c>
      <c r="F608" s="4" t="s">
        <v>580</v>
      </c>
      <c r="G608" s="4" t="s">
        <v>17689</v>
      </c>
      <c r="H608" s="4" t="s">
        <v>17690</v>
      </c>
      <c r="I608" s="4" t="s">
        <v>17700</v>
      </c>
      <c r="J608" s="4" t="s">
        <v>17706</v>
      </c>
      <c r="K608" s="4"/>
      <c r="L608" s="4"/>
      <c r="M608" s="4" t="s">
        <v>17698</v>
      </c>
      <c r="N608" s="4"/>
      <c r="O608" s="4" t="s">
        <v>17958</v>
      </c>
    </row>
    <row r="609" spans="1:17" ht="15" customHeight="1">
      <c r="A609" s="4" t="s">
        <v>4062</v>
      </c>
      <c r="B609" s="4" t="s">
        <v>529</v>
      </c>
      <c r="C609" s="4" t="s">
        <v>4063</v>
      </c>
      <c r="D609" s="4">
        <v>2026</v>
      </c>
      <c r="E609" s="4" t="s">
        <v>2609</v>
      </c>
      <c r="F609" s="4" t="s">
        <v>593</v>
      </c>
      <c r="G609" s="4" t="s">
        <v>17689</v>
      </c>
      <c r="H609" s="4" t="s">
        <v>17695</v>
      </c>
      <c r="I609" s="4" t="s">
        <v>17696</v>
      </c>
      <c r="J609" s="4" t="s">
        <v>17697</v>
      </c>
      <c r="K609" s="4"/>
      <c r="L609" s="4"/>
      <c r="M609" s="4" t="s">
        <v>17698</v>
      </c>
      <c r="N609" s="4"/>
      <c r="O609" s="4" t="s">
        <v>17959</v>
      </c>
    </row>
    <row r="610" spans="1:17" ht="15" customHeight="1">
      <c r="A610" s="4" t="s">
        <v>4067</v>
      </c>
      <c r="B610" s="4" t="s">
        <v>529</v>
      </c>
      <c r="C610" s="4" t="s">
        <v>4068</v>
      </c>
      <c r="D610" s="4">
        <v>2026</v>
      </c>
      <c r="E610" s="4" t="s">
        <v>747</v>
      </c>
      <c r="F610" s="4" t="s">
        <v>593</v>
      </c>
      <c r="G610" s="4" t="s">
        <v>17689</v>
      </c>
      <c r="H610" s="4" t="s">
        <v>17690</v>
      </c>
      <c r="I610" s="4" t="s">
        <v>17700</v>
      </c>
      <c r="J610" s="4" t="s">
        <v>17706</v>
      </c>
      <c r="K610" s="4"/>
      <c r="L610" s="4"/>
      <c r="M610" s="4" t="s">
        <v>17698</v>
      </c>
      <c r="N610" s="4"/>
      <c r="O610" s="4" t="s">
        <v>17960</v>
      </c>
    </row>
    <row r="611" spans="1:17" ht="15" customHeight="1">
      <c r="A611" s="4" t="s">
        <v>4072</v>
      </c>
      <c r="B611" s="4" t="s">
        <v>529</v>
      </c>
      <c r="C611" s="4" t="s">
        <v>4073</v>
      </c>
      <c r="D611" s="4">
        <v>2026</v>
      </c>
      <c r="E611" s="4" t="s">
        <v>3563</v>
      </c>
      <c r="F611" s="4" t="s">
        <v>580</v>
      </c>
      <c r="G611" s="4" t="s">
        <v>17689</v>
      </c>
      <c r="H611" s="4" t="s">
        <v>17690</v>
      </c>
      <c r="I611" s="4" t="s">
        <v>17700</v>
      </c>
      <c r="J611" s="4" t="s">
        <v>17701</v>
      </c>
      <c r="K611" s="4"/>
      <c r="L611" s="4"/>
      <c r="M611" s="4" t="s">
        <v>17698</v>
      </c>
      <c r="N611" s="4"/>
      <c r="O611" s="4" t="s">
        <v>4076</v>
      </c>
    </row>
    <row r="612" spans="1:17" ht="15" customHeight="1">
      <c r="A612" s="4" t="s">
        <v>4077</v>
      </c>
      <c r="B612" s="4" t="s">
        <v>529</v>
      </c>
      <c r="C612" s="4" t="s">
        <v>4078</v>
      </c>
      <c r="D612" s="4">
        <v>2026</v>
      </c>
      <c r="E612" s="4" t="s">
        <v>4080</v>
      </c>
      <c r="F612" s="4" t="s">
        <v>580</v>
      </c>
      <c r="G612" s="4" t="s">
        <v>17689</v>
      </c>
      <c r="H612" s="4" t="s">
        <v>17690</v>
      </c>
      <c r="I612" s="4" t="s">
        <v>17700</v>
      </c>
      <c r="J612" s="4" t="s">
        <v>17706</v>
      </c>
      <c r="K612" s="4"/>
      <c r="L612" s="4"/>
      <c r="M612" s="4" t="s">
        <v>17693</v>
      </c>
      <c r="N612" s="4"/>
      <c r="O612" s="4" t="s">
        <v>17961</v>
      </c>
    </row>
    <row r="613" spans="1:17" ht="15" customHeight="1">
      <c r="A613" s="4" t="s">
        <v>4083</v>
      </c>
      <c r="B613" s="4" t="s">
        <v>529</v>
      </c>
      <c r="C613" s="4" t="s">
        <v>4084</v>
      </c>
      <c r="D613" s="4">
        <v>2026</v>
      </c>
      <c r="E613" s="4" t="s">
        <v>747</v>
      </c>
      <c r="F613" s="4" t="s">
        <v>593</v>
      </c>
      <c r="G613" s="4" t="s">
        <v>17689</v>
      </c>
      <c r="H613" s="4" t="s">
        <v>17690</v>
      </c>
      <c r="I613" s="4" t="s">
        <v>17700</v>
      </c>
      <c r="J613" s="4" t="s">
        <v>17706</v>
      </c>
      <c r="K613" s="4"/>
      <c r="L613" s="4"/>
      <c r="M613" s="4" t="s">
        <v>17698</v>
      </c>
      <c r="N613" s="4"/>
      <c r="O613" s="4" t="s">
        <v>17962</v>
      </c>
    </row>
    <row r="614" spans="1:17" ht="15" customHeight="1">
      <c r="A614" s="4" t="s">
        <v>4088</v>
      </c>
      <c r="B614" s="4" t="s">
        <v>529</v>
      </c>
      <c r="C614" s="4" t="s">
        <v>4089</v>
      </c>
      <c r="D614" s="4">
        <v>2026</v>
      </c>
      <c r="E614" s="4" t="s">
        <v>4091</v>
      </c>
      <c r="F614" s="4" t="s">
        <v>580</v>
      </c>
      <c r="G614" s="4" t="s">
        <v>17689</v>
      </c>
      <c r="H614" s="4" t="s">
        <v>17690</v>
      </c>
      <c r="I614" s="4" t="s">
        <v>17700</v>
      </c>
      <c r="J614" s="4" t="s">
        <v>17706</v>
      </c>
      <c r="K614" s="4"/>
      <c r="L614" s="4"/>
      <c r="M614" s="4" t="s">
        <v>17693</v>
      </c>
      <c r="N614" s="4"/>
      <c r="O614" s="4" t="s">
        <v>4093</v>
      </c>
    </row>
    <row r="615" spans="1:17" ht="15" customHeight="1">
      <c r="A615" s="4" t="s">
        <v>4094</v>
      </c>
      <c r="B615" s="4" t="s">
        <v>529</v>
      </c>
      <c r="C615" s="4" t="s">
        <v>4095</v>
      </c>
      <c r="D615" s="4">
        <v>2026</v>
      </c>
      <c r="E615" s="4" t="s">
        <v>4097</v>
      </c>
      <c r="F615" s="4" t="s">
        <v>580</v>
      </c>
      <c r="G615" s="4" t="s">
        <v>17689</v>
      </c>
      <c r="H615" s="4" t="s">
        <v>17690</v>
      </c>
      <c r="I615" s="4" t="s">
        <v>17700</v>
      </c>
      <c r="J615" s="4" t="s">
        <v>17701</v>
      </c>
      <c r="K615" s="4"/>
      <c r="L615" s="4"/>
      <c r="M615" s="4" t="s">
        <v>17698</v>
      </c>
      <c r="N615" s="4"/>
      <c r="O615" s="4" t="s">
        <v>4099</v>
      </c>
    </row>
    <row r="616" spans="1:17" ht="15" customHeight="1">
      <c r="A616" s="4" t="s">
        <v>4100</v>
      </c>
      <c r="B616" s="4" t="s">
        <v>529</v>
      </c>
      <c r="C616" s="4" t="s">
        <v>4101</v>
      </c>
      <c r="D616" s="4">
        <v>2026</v>
      </c>
      <c r="E616" s="4" t="s">
        <v>4103</v>
      </c>
      <c r="F616" s="4" t="s">
        <v>580</v>
      </c>
      <c r="G616" s="4" t="s">
        <v>17689</v>
      </c>
      <c r="H616" s="4" t="s">
        <v>17690</v>
      </c>
      <c r="I616" s="4" t="s">
        <v>17700</v>
      </c>
      <c r="J616" s="4" t="s">
        <v>17706</v>
      </c>
      <c r="K616" s="4"/>
      <c r="L616" s="4"/>
      <c r="M616" s="4" t="s">
        <v>17693</v>
      </c>
      <c r="N616" s="4"/>
      <c r="O616" s="4" t="s">
        <v>17963</v>
      </c>
    </row>
    <row r="617" spans="1:17" ht="15" customHeight="1">
      <c r="A617" s="4" t="s">
        <v>4106</v>
      </c>
      <c r="B617" s="4" t="s">
        <v>529</v>
      </c>
      <c r="C617" s="4" t="s">
        <v>4107</v>
      </c>
      <c r="D617" s="4">
        <v>2026</v>
      </c>
      <c r="E617" s="4" t="s">
        <v>1863</v>
      </c>
      <c r="F617" s="4" t="s">
        <v>580</v>
      </c>
      <c r="G617" s="4" t="s">
        <v>17689</v>
      </c>
      <c r="H617" s="4" t="s">
        <v>17695</v>
      </c>
      <c r="I617" s="4" t="s">
        <v>17696</v>
      </c>
      <c r="J617" s="4" t="s">
        <v>17697</v>
      </c>
      <c r="K617" s="4"/>
      <c r="L617" s="4"/>
      <c r="M617" s="4" t="s">
        <v>17698</v>
      </c>
      <c r="N617" s="4"/>
      <c r="O617" s="4" t="s">
        <v>4110</v>
      </c>
    </row>
    <row r="618" spans="1:17" ht="15" customHeight="1">
      <c r="A618" s="4" t="s">
        <v>4111</v>
      </c>
      <c r="B618" s="4" t="s">
        <v>529</v>
      </c>
      <c r="C618" s="4" t="s">
        <v>4112</v>
      </c>
      <c r="D618" s="4">
        <v>2026</v>
      </c>
      <c r="E618" s="4" t="s">
        <v>4114</v>
      </c>
      <c r="F618" s="4" t="s">
        <v>580</v>
      </c>
      <c r="G618" s="4" t="s">
        <v>17689</v>
      </c>
      <c r="H618" s="4" t="s">
        <v>17690</v>
      </c>
      <c r="I618" s="4" t="s">
        <v>17700</v>
      </c>
      <c r="J618" s="4" t="s">
        <v>17701</v>
      </c>
      <c r="K618" s="4"/>
      <c r="L618" s="4"/>
      <c r="M618" s="4" t="s">
        <v>17698</v>
      </c>
      <c r="N618" s="4"/>
      <c r="O618" s="4" t="s">
        <v>4116</v>
      </c>
      <c r="P618" s="14"/>
      <c r="Q618" s="14"/>
    </row>
    <row r="619" spans="1:17" ht="15" customHeight="1">
      <c r="A619" s="4" t="s">
        <v>4117</v>
      </c>
      <c r="B619" s="4" t="s">
        <v>529</v>
      </c>
      <c r="C619" s="4" t="s">
        <v>4118</v>
      </c>
      <c r="D619" s="4">
        <v>2024</v>
      </c>
      <c r="E619" s="4" t="s">
        <v>1958</v>
      </c>
      <c r="F619" s="4" t="s">
        <v>580</v>
      </c>
      <c r="G619" s="4" t="s">
        <v>17689</v>
      </c>
      <c r="H619" s="4" t="s">
        <v>17690</v>
      </c>
      <c r="I619" s="4" t="s">
        <v>17700</v>
      </c>
      <c r="J619" s="4" t="s">
        <v>17701</v>
      </c>
      <c r="K619" s="4"/>
      <c r="L619" s="4"/>
      <c r="M619" s="4" t="s">
        <v>17698</v>
      </c>
      <c r="N619" s="4"/>
      <c r="O619" s="4" t="s">
        <v>4121</v>
      </c>
    </row>
    <row r="620" spans="1:17" ht="15" customHeight="1">
      <c r="A620" s="4" t="s">
        <v>4122</v>
      </c>
      <c r="B620" s="4" t="s">
        <v>529</v>
      </c>
      <c r="C620" s="4" t="s">
        <v>4123</v>
      </c>
      <c r="D620" s="4">
        <v>2026</v>
      </c>
      <c r="E620" s="4" t="s">
        <v>2404</v>
      </c>
      <c r="F620" s="4" t="s">
        <v>593</v>
      </c>
      <c r="G620" s="4" t="s">
        <v>17689</v>
      </c>
      <c r="H620" s="4" t="s">
        <v>17695</v>
      </c>
      <c r="I620" s="4" t="s">
        <v>17696</v>
      </c>
      <c r="J620" s="4" t="s">
        <v>17697</v>
      </c>
      <c r="K620" s="4"/>
      <c r="L620" s="4"/>
      <c r="M620" s="4" t="s">
        <v>17698</v>
      </c>
      <c r="N620" s="4"/>
      <c r="O620" s="4" t="s">
        <v>17964</v>
      </c>
    </row>
    <row r="621" spans="1:17" ht="15" customHeight="1">
      <c r="A621" s="4" t="s">
        <v>4127</v>
      </c>
      <c r="B621" s="4" t="s">
        <v>529</v>
      </c>
      <c r="C621" s="4" t="s">
        <v>4128</v>
      </c>
      <c r="D621" s="4">
        <v>2025</v>
      </c>
      <c r="E621" s="4" t="s">
        <v>4130</v>
      </c>
      <c r="F621" s="4" t="s">
        <v>580</v>
      </c>
      <c r="G621" s="4" t="s">
        <v>17689</v>
      </c>
      <c r="H621" s="4" t="s">
        <v>17695</v>
      </c>
      <c r="I621" s="4" t="s">
        <v>17696</v>
      </c>
      <c r="J621" s="4" t="s">
        <v>17697</v>
      </c>
      <c r="K621" s="4"/>
      <c r="L621" s="4"/>
      <c r="M621" s="4" t="s">
        <v>17698</v>
      </c>
      <c r="N621" s="4"/>
      <c r="O621" s="4" t="s">
        <v>17965</v>
      </c>
    </row>
    <row r="622" spans="1:17" ht="15" customHeight="1">
      <c r="A622" s="4" t="s">
        <v>4133</v>
      </c>
      <c r="B622" s="4" t="s">
        <v>529</v>
      </c>
      <c r="C622" s="4" t="s">
        <v>4134</v>
      </c>
      <c r="D622" s="4">
        <v>2026</v>
      </c>
      <c r="E622" s="4" t="s">
        <v>4136</v>
      </c>
      <c r="F622" s="4" t="s">
        <v>580</v>
      </c>
      <c r="G622" s="4" t="s">
        <v>17689</v>
      </c>
      <c r="H622" s="4" t="s">
        <v>17695</v>
      </c>
      <c r="I622" s="4" t="s">
        <v>17696</v>
      </c>
      <c r="J622" s="4" t="s">
        <v>17697</v>
      </c>
      <c r="K622" s="4"/>
      <c r="L622" s="4"/>
      <c r="M622" s="4" t="s">
        <v>17698</v>
      </c>
      <c r="N622" s="4"/>
      <c r="O622" s="4" t="s">
        <v>17966</v>
      </c>
    </row>
    <row r="623" spans="1:17" ht="15" customHeight="1">
      <c r="A623" s="4" t="s">
        <v>4139</v>
      </c>
      <c r="B623" s="4" t="s">
        <v>529</v>
      </c>
      <c r="C623" s="4" t="s">
        <v>4140</v>
      </c>
      <c r="D623" s="4">
        <v>2025</v>
      </c>
      <c r="E623" s="4" t="s">
        <v>1829</v>
      </c>
      <c r="F623" s="4" t="s">
        <v>593</v>
      </c>
      <c r="G623" s="4" t="s">
        <v>17689</v>
      </c>
      <c r="H623" s="4" t="s">
        <v>17690</v>
      </c>
      <c r="I623" s="4" t="s">
        <v>17700</v>
      </c>
      <c r="J623" s="4" t="s">
        <v>17706</v>
      </c>
      <c r="K623" s="4"/>
      <c r="L623" s="4"/>
      <c r="M623" s="4" t="s">
        <v>17698</v>
      </c>
      <c r="N623" s="4"/>
      <c r="O623" s="4" t="s">
        <v>17967</v>
      </c>
    </row>
    <row r="624" spans="1:17" ht="15" customHeight="1">
      <c r="A624" s="4" t="s">
        <v>4144</v>
      </c>
      <c r="B624" s="4" t="s">
        <v>529</v>
      </c>
      <c r="C624" s="4" t="s">
        <v>4145</v>
      </c>
      <c r="D624" s="4">
        <v>2025</v>
      </c>
      <c r="E624" s="4" t="s">
        <v>1657</v>
      </c>
      <c r="F624" s="4" t="s">
        <v>580</v>
      </c>
      <c r="G624" s="4" t="s">
        <v>17689</v>
      </c>
      <c r="H624" s="4" t="s">
        <v>17695</v>
      </c>
      <c r="I624" s="4" t="s">
        <v>17696</v>
      </c>
      <c r="J624" s="4" t="s">
        <v>17697</v>
      </c>
      <c r="K624" s="4"/>
      <c r="L624" s="4"/>
      <c r="M624" s="4" t="s">
        <v>17698</v>
      </c>
      <c r="N624" s="4"/>
      <c r="O624" s="4" t="s">
        <v>4148</v>
      </c>
    </row>
    <row r="625" spans="1:17" ht="15" customHeight="1">
      <c r="A625" s="4" t="s">
        <v>4149</v>
      </c>
      <c r="B625" s="4" t="s">
        <v>529</v>
      </c>
      <c r="C625" s="4" t="s">
        <v>4150</v>
      </c>
      <c r="D625" s="4">
        <v>2025</v>
      </c>
      <c r="E625" s="4" t="s">
        <v>4152</v>
      </c>
      <c r="F625" s="4" t="s">
        <v>580</v>
      </c>
      <c r="G625" s="4" t="s">
        <v>17689</v>
      </c>
      <c r="H625" s="4" t="s">
        <v>17690</v>
      </c>
      <c r="I625" s="4" t="s">
        <v>17700</v>
      </c>
      <c r="J625" s="4" t="s">
        <v>17701</v>
      </c>
      <c r="K625" s="4"/>
      <c r="L625" s="4"/>
      <c r="M625" s="4" t="s">
        <v>17698</v>
      </c>
      <c r="N625" s="4"/>
      <c r="O625" s="4" t="s">
        <v>4154</v>
      </c>
    </row>
    <row r="626" spans="1:17" ht="15" customHeight="1">
      <c r="A626" s="4" t="s">
        <v>4155</v>
      </c>
      <c r="B626" s="4" t="s">
        <v>529</v>
      </c>
      <c r="C626" s="4" t="s">
        <v>4156</v>
      </c>
      <c r="D626" s="4">
        <v>2024</v>
      </c>
      <c r="E626" s="4" t="s">
        <v>4022</v>
      </c>
      <c r="F626" s="4" t="s">
        <v>580</v>
      </c>
      <c r="G626" s="4" t="s">
        <v>17689</v>
      </c>
      <c r="H626" s="4" t="s">
        <v>17690</v>
      </c>
      <c r="I626" s="4" t="s">
        <v>17700</v>
      </c>
      <c r="J626" s="4" t="s">
        <v>17701</v>
      </c>
      <c r="K626" s="4"/>
      <c r="L626" s="4"/>
      <c r="M626" s="4" t="s">
        <v>17698</v>
      </c>
      <c r="N626" s="4"/>
      <c r="O626" s="4" t="s">
        <v>4159</v>
      </c>
    </row>
    <row r="627" spans="1:17" ht="15" customHeight="1">
      <c r="A627" s="4" t="s">
        <v>4160</v>
      </c>
      <c r="B627" s="4" t="s">
        <v>529</v>
      </c>
      <c r="C627" s="4" t="s">
        <v>4161</v>
      </c>
      <c r="D627" s="4">
        <v>2025</v>
      </c>
      <c r="E627" s="4" t="s">
        <v>4163</v>
      </c>
      <c r="F627" s="4" t="s">
        <v>580</v>
      </c>
      <c r="G627" s="4" t="s">
        <v>17689</v>
      </c>
      <c r="H627" s="4" t="s">
        <v>17695</v>
      </c>
      <c r="I627" s="4" t="s">
        <v>17696</v>
      </c>
      <c r="J627" s="4" t="s">
        <v>17697</v>
      </c>
      <c r="K627" s="4"/>
      <c r="L627" s="4"/>
      <c r="M627" s="4" t="s">
        <v>17698</v>
      </c>
      <c r="N627" s="4"/>
      <c r="O627" s="4" t="s">
        <v>4165</v>
      </c>
    </row>
    <row r="628" spans="1:17" ht="15" customHeight="1">
      <c r="A628" s="4" t="s">
        <v>4166</v>
      </c>
      <c r="B628" s="4" t="s">
        <v>529</v>
      </c>
      <c r="C628" s="4" t="s">
        <v>4167</v>
      </c>
      <c r="D628" s="4">
        <v>2026</v>
      </c>
      <c r="E628" s="4" t="s">
        <v>2267</v>
      </c>
      <c r="F628" s="4" t="s">
        <v>580</v>
      </c>
      <c r="G628" s="4" t="s">
        <v>17689</v>
      </c>
      <c r="H628" s="4" t="s">
        <v>17690</v>
      </c>
      <c r="I628" s="4" t="s">
        <v>17700</v>
      </c>
      <c r="J628" s="4" t="s">
        <v>17706</v>
      </c>
      <c r="K628" s="4"/>
      <c r="L628" s="4"/>
      <c r="M628" s="4" t="s">
        <v>17698</v>
      </c>
      <c r="N628" s="4"/>
      <c r="O628" s="4" t="s">
        <v>17968</v>
      </c>
      <c r="P628" s="14"/>
      <c r="Q628" s="14"/>
    </row>
    <row r="629" spans="1:17" ht="15" customHeight="1">
      <c r="A629" s="4" t="s">
        <v>4171</v>
      </c>
      <c r="B629" s="4" t="s">
        <v>529</v>
      </c>
      <c r="C629" s="4" t="s">
        <v>4172</v>
      </c>
      <c r="D629" s="4">
        <v>2025</v>
      </c>
      <c r="E629" s="4" t="s">
        <v>4174</v>
      </c>
      <c r="F629" s="4" t="s">
        <v>580</v>
      </c>
      <c r="G629" s="4" t="s">
        <v>17689</v>
      </c>
      <c r="H629" s="4" t="s">
        <v>17695</v>
      </c>
      <c r="I629" s="4" t="s">
        <v>17696</v>
      </c>
      <c r="J629" s="4" t="s">
        <v>17697</v>
      </c>
      <c r="K629" s="4"/>
      <c r="L629" s="4"/>
      <c r="M629" s="4" t="s">
        <v>17698</v>
      </c>
      <c r="N629" s="4"/>
      <c r="O629" s="4" t="s">
        <v>17969</v>
      </c>
    </row>
    <row r="630" spans="1:17" ht="15" customHeight="1">
      <c r="A630" s="4" t="s">
        <v>4178</v>
      </c>
      <c r="B630" s="4" t="s">
        <v>529</v>
      </c>
      <c r="C630" s="4" t="s">
        <v>4179</v>
      </c>
      <c r="D630" s="4">
        <v>2026</v>
      </c>
      <c r="E630" s="4" t="s">
        <v>4181</v>
      </c>
      <c r="F630" s="4" t="s">
        <v>580</v>
      </c>
      <c r="G630" s="4" t="s">
        <v>17689</v>
      </c>
      <c r="H630" s="4" t="s">
        <v>17690</v>
      </c>
      <c r="I630" s="4" t="s">
        <v>17700</v>
      </c>
      <c r="J630" s="4" t="s">
        <v>17706</v>
      </c>
      <c r="K630" s="4"/>
      <c r="L630" s="4"/>
      <c r="M630" s="4" t="s">
        <v>17698</v>
      </c>
      <c r="N630" s="4"/>
      <c r="O630" s="4" t="s">
        <v>17970</v>
      </c>
    </row>
    <row r="631" spans="1:17" ht="15" customHeight="1">
      <c r="A631" s="4" t="s">
        <v>4184</v>
      </c>
      <c r="B631" s="4" t="s">
        <v>529</v>
      </c>
      <c r="C631" s="4" t="s">
        <v>4185</v>
      </c>
      <c r="D631" s="4">
        <v>2025</v>
      </c>
      <c r="E631" s="4" t="s">
        <v>4187</v>
      </c>
      <c r="F631" s="4" t="s">
        <v>580</v>
      </c>
      <c r="G631" s="4" t="s">
        <v>17689</v>
      </c>
      <c r="H631" s="4" t="s">
        <v>17695</v>
      </c>
      <c r="I631" s="4" t="s">
        <v>17696</v>
      </c>
      <c r="J631" s="4" t="s">
        <v>17697</v>
      </c>
      <c r="K631" s="4"/>
      <c r="L631" s="4"/>
      <c r="M631" s="4" t="s">
        <v>17698</v>
      </c>
      <c r="N631" s="4"/>
      <c r="O631" s="4" t="s">
        <v>4189</v>
      </c>
    </row>
    <row r="632" spans="1:17" ht="15" customHeight="1">
      <c r="A632" s="4" t="s">
        <v>4190</v>
      </c>
      <c r="B632" s="4" t="s">
        <v>529</v>
      </c>
      <c r="C632" s="4" t="s">
        <v>4191</v>
      </c>
      <c r="D632" s="4">
        <v>2025</v>
      </c>
      <c r="E632" s="4" t="s">
        <v>1657</v>
      </c>
      <c r="F632" s="4" t="s">
        <v>580</v>
      </c>
      <c r="G632" s="4" t="s">
        <v>17689</v>
      </c>
      <c r="H632" s="4" t="s">
        <v>17695</v>
      </c>
      <c r="I632" s="4" t="s">
        <v>17696</v>
      </c>
      <c r="J632" s="4" t="s">
        <v>17697</v>
      </c>
      <c r="K632" s="4"/>
      <c r="L632" s="4"/>
      <c r="M632" s="4" t="s">
        <v>17698</v>
      </c>
      <c r="N632" s="4"/>
      <c r="O632" s="4" t="s">
        <v>4194</v>
      </c>
    </row>
    <row r="633" spans="1:17" ht="15" customHeight="1">
      <c r="A633" s="4" t="s">
        <v>4195</v>
      </c>
      <c r="B633" s="4" t="s">
        <v>529</v>
      </c>
      <c r="C633" s="4" t="s">
        <v>4196</v>
      </c>
      <c r="D633" s="4">
        <v>2026</v>
      </c>
      <c r="E633" s="4" t="s">
        <v>747</v>
      </c>
      <c r="F633" s="4" t="s">
        <v>593</v>
      </c>
      <c r="G633" s="4" t="s">
        <v>17689</v>
      </c>
      <c r="H633" s="4" t="s">
        <v>17695</v>
      </c>
      <c r="I633" s="4" t="s">
        <v>17696</v>
      </c>
      <c r="J633" s="4" t="s">
        <v>17697</v>
      </c>
      <c r="K633" s="4"/>
      <c r="L633" s="4"/>
      <c r="M633" s="4" t="s">
        <v>17698</v>
      </c>
      <c r="N633" s="4"/>
      <c r="O633" s="4" t="s">
        <v>17971</v>
      </c>
      <c r="P633" s="14"/>
      <c r="Q633" s="14"/>
    </row>
    <row r="634" spans="1:17" ht="15" customHeight="1">
      <c r="A634" s="4" t="s">
        <v>4200</v>
      </c>
      <c r="B634" s="4" t="s">
        <v>529</v>
      </c>
      <c r="C634" s="4" t="s">
        <v>4201</v>
      </c>
      <c r="D634" s="4">
        <v>2026</v>
      </c>
      <c r="E634" s="4" t="s">
        <v>4203</v>
      </c>
      <c r="F634" s="4" t="s">
        <v>580</v>
      </c>
      <c r="G634" s="4" t="s">
        <v>17689</v>
      </c>
      <c r="H634" s="4" t="s">
        <v>17690</v>
      </c>
      <c r="I634" s="4" t="s">
        <v>17700</v>
      </c>
      <c r="J634" s="4" t="s">
        <v>17706</v>
      </c>
      <c r="K634" s="4"/>
      <c r="L634" s="4"/>
      <c r="M634" s="4" t="s">
        <v>17698</v>
      </c>
      <c r="N634" s="4"/>
      <c r="O634" s="4" t="s">
        <v>17972</v>
      </c>
    </row>
    <row r="635" spans="1:17" ht="15" customHeight="1">
      <c r="A635" s="4" t="s">
        <v>4206</v>
      </c>
      <c r="B635" s="4" t="s">
        <v>529</v>
      </c>
      <c r="C635" s="4" t="s">
        <v>4207</v>
      </c>
      <c r="D635" s="4">
        <v>2025</v>
      </c>
      <c r="E635" s="4" t="s">
        <v>4209</v>
      </c>
      <c r="F635" s="4" t="s">
        <v>580</v>
      </c>
      <c r="G635" s="4" t="s">
        <v>17689</v>
      </c>
      <c r="H635" s="4" t="s">
        <v>17690</v>
      </c>
      <c r="I635" s="4" t="s">
        <v>17700</v>
      </c>
      <c r="J635" s="4" t="s">
        <v>17706</v>
      </c>
      <c r="K635" s="4"/>
      <c r="L635" s="4"/>
      <c r="M635" s="4" t="s">
        <v>17698</v>
      </c>
      <c r="N635" s="4"/>
      <c r="O635" s="4" t="s">
        <v>4211</v>
      </c>
    </row>
    <row r="636" spans="1:17" ht="15" customHeight="1">
      <c r="A636" s="4" t="s">
        <v>4212</v>
      </c>
      <c r="B636" s="4" t="s">
        <v>529</v>
      </c>
      <c r="C636" s="4" t="s">
        <v>4213</v>
      </c>
      <c r="D636" s="4">
        <v>2026</v>
      </c>
      <c r="E636" s="4" t="s">
        <v>4215</v>
      </c>
      <c r="F636" s="4" t="s">
        <v>580</v>
      </c>
      <c r="G636" s="4" t="s">
        <v>17689</v>
      </c>
      <c r="H636" s="4" t="s">
        <v>17690</v>
      </c>
      <c r="I636" s="4" t="s">
        <v>17700</v>
      </c>
      <c r="J636" s="4" t="s">
        <v>17701</v>
      </c>
      <c r="K636" s="4"/>
      <c r="L636" s="4"/>
      <c r="M636" s="4" t="s">
        <v>17698</v>
      </c>
      <c r="N636" s="4"/>
      <c r="O636" s="4" t="s">
        <v>17973</v>
      </c>
    </row>
    <row r="637" spans="1:17" ht="15" customHeight="1">
      <c r="A637" s="4" t="s">
        <v>4218</v>
      </c>
      <c r="B637" s="4" t="s">
        <v>529</v>
      </c>
      <c r="C637" s="4" t="s">
        <v>4219</v>
      </c>
      <c r="D637" s="4">
        <v>2026</v>
      </c>
      <c r="E637" s="4" t="s">
        <v>747</v>
      </c>
      <c r="F637" s="4" t="s">
        <v>593</v>
      </c>
      <c r="G637" s="4" t="s">
        <v>17689</v>
      </c>
      <c r="H637" s="4" t="s">
        <v>17690</v>
      </c>
      <c r="I637" s="4" t="s">
        <v>17700</v>
      </c>
      <c r="J637" s="4" t="s">
        <v>17701</v>
      </c>
      <c r="K637" s="4"/>
      <c r="L637" s="4"/>
      <c r="M637" s="4" t="s">
        <v>17698</v>
      </c>
      <c r="N637" s="4"/>
      <c r="O637" s="4" t="s">
        <v>17974</v>
      </c>
    </row>
    <row r="638" spans="1:17" ht="15" customHeight="1">
      <c r="A638" s="4" t="s">
        <v>4223</v>
      </c>
      <c r="B638" s="4" t="s">
        <v>529</v>
      </c>
      <c r="C638" s="4" t="s">
        <v>4224</v>
      </c>
      <c r="D638" s="4">
        <v>2025</v>
      </c>
      <c r="E638" s="4" t="s">
        <v>4226</v>
      </c>
      <c r="F638" s="4" t="s">
        <v>580</v>
      </c>
      <c r="G638" s="4" t="s">
        <v>17689</v>
      </c>
      <c r="H638" s="4" t="s">
        <v>17695</v>
      </c>
      <c r="I638" s="4" t="s">
        <v>17696</v>
      </c>
      <c r="J638" s="4" t="s">
        <v>17697</v>
      </c>
      <c r="K638" s="4"/>
      <c r="L638" s="4"/>
      <c r="M638" s="4" t="s">
        <v>17698</v>
      </c>
      <c r="N638" s="4"/>
      <c r="O638" s="4" t="s">
        <v>4228</v>
      </c>
    </row>
    <row r="639" spans="1:17" ht="15" customHeight="1">
      <c r="A639" s="4" t="s">
        <v>4229</v>
      </c>
      <c r="B639" s="4" t="s">
        <v>529</v>
      </c>
      <c r="C639" s="4" t="s">
        <v>4230</v>
      </c>
      <c r="D639" s="4">
        <v>2025</v>
      </c>
      <c r="E639" s="4" t="s">
        <v>1970</v>
      </c>
      <c r="F639" s="4" t="s">
        <v>580</v>
      </c>
      <c r="G639" s="4" t="s">
        <v>17689</v>
      </c>
      <c r="H639" s="4" t="s">
        <v>17690</v>
      </c>
      <c r="I639" s="4" t="s">
        <v>17700</v>
      </c>
      <c r="J639" s="4" t="s">
        <v>17706</v>
      </c>
      <c r="K639" s="4"/>
      <c r="L639" s="4"/>
      <c r="M639" s="4" t="s">
        <v>17698</v>
      </c>
      <c r="N639" s="4"/>
      <c r="O639" s="4" t="s">
        <v>4233</v>
      </c>
      <c r="P639" s="14"/>
      <c r="Q639" s="14"/>
    </row>
    <row r="640" spans="1:17" ht="15" customHeight="1">
      <c r="A640" s="4" t="s">
        <v>4234</v>
      </c>
      <c r="B640" s="4" t="s">
        <v>529</v>
      </c>
      <c r="C640" s="4" t="s">
        <v>4235</v>
      </c>
      <c r="D640" s="4">
        <v>2025</v>
      </c>
      <c r="E640" s="4" t="s">
        <v>4237</v>
      </c>
      <c r="F640" s="4" t="s">
        <v>580</v>
      </c>
      <c r="G640" s="4" t="s">
        <v>17689</v>
      </c>
      <c r="H640" s="4" t="s">
        <v>17695</v>
      </c>
      <c r="I640" s="4" t="s">
        <v>17696</v>
      </c>
      <c r="J640" s="4" t="s">
        <v>17697</v>
      </c>
      <c r="K640" s="4"/>
      <c r="L640" s="4"/>
      <c r="M640" s="4" t="s">
        <v>17698</v>
      </c>
      <c r="N640" s="4"/>
      <c r="O640" s="4" t="s">
        <v>4239</v>
      </c>
    </row>
    <row r="641" spans="1:17" ht="15" customHeight="1">
      <c r="A641" s="4" t="s">
        <v>503</v>
      </c>
      <c r="B641" s="4" t="s">
        <v>529</v>
      </c>
      <c r="C641" s="4" t="s">
        <v>504</v>
      </c>
      <c r="D641" s="4">
        <v>2025</v>
      </c>
      <c r="E641" s="4" t="s">
        <v>4241</v>
      </c>
      <c r="F641" s="4" t="s">
        <v>580</v>
      </c>
      <c r="G641" s="4" t="s">
        <v>17689</v>
      </c>
      <c r="H641" s="4" t="s">
        <v>17695</v>
      </c>
      <c r="I641" s="4" t="s">
        <v>17696</v>
      </c>
      <c r="J641" s="4" t="s">
        <v>17697</v>
      </c>
      <c r="K641" s="4"/>
      <c r="L641" s="4"/>
      <c r="M641" s="4" t="s">
        <v>17698</v>
      </c>
      <c r="N641" s="4" t="s">
        <v>17689</v>
      </c>
      <c r="O641" s="4" t="s">
        <v>505</v>
      </c>
    </row>
    <row r="642" spans="1:17" ht="15" customHeight="1">
      <c r="A642" s="4" t="s">
        <v>4243</v>
      </c>
      <c r="B642" s="4" t="s">
        <v>529</v>
      </c>
      <c r="C642" s="4" t="s">
        <v>4244</v>
      </c>
      <c r="D642" s="4">
        <v>2025</v>
      </c>
      <c r="E642" s="4" t="s">
        <v>1669</v>
      </c>
      <c r="F642" s="4" t="s">
        <v>580</v>
      </c>
      <c r="G642" s="4" t="s">
        <v>17689</v>
      </c>
      <c r="H642" s="4" t="s">
        <v>17695</v>
      </c>
      <c r="I642" s="4" t="s">
        <v>17696</v>
      </c>
      <c r="J642" s="4" t="s">
        <v>17697</v>
      </c>
      <c r="K642" s="4"/>
      <c r="L642" s="4"/>
      <c r="M642" s="4" t="s">
        <v>17698</v>
      </c>
      <c r="N642" s="4"/>
      <c r="O642" s="4" t="s">
        <v>17975</v>
      </c>
    </row>
    <row r="643" spans="1:17" ht="15" customHeight="1">
      <c r="A643" s="4" t="s">
        <v>4248</v>
      </c>
      <c r="B643" s="4" t="s">
        <v>529</v>
      </c>
      <c r="C643" s="4" t="s">
        <v>4249</v>
      </c>
      <c r="D643" s="4">
        <v>2025</v>
      </c>
      <c r="E643" s="4" t="s">
        <v>4251</v>
      </c>
      <c r="F643" s="4" t="s">
        <v>580</v>
      </c>
      <c r="G643" s="4" t="s">
        <v>17689</v>
      </c>
      <c r="H643" s="4" t="s">
        <v>17695</v>
      </c>
      <c r="I643" s="4" t="s">
        <v>17696</v>
      </c>
      <c r="J643" s="4" t="s">
        <v>17697</v>
      </c>
      <c r="K643" s="4"/>
      <c r="L643" s="4"/>
      <c r="M643" s="4" t="s">
        <v>17698</v>
      </c>
      <c r="N643" s="4"/>
      <c r="O643" s="4" t="s">
        <v>4253</v>
      </c>
    </row>
    <row r="644" spans="1:17" ht="15" customHeight="1">
      <c r="A644" s="4" t="s">
        <v>4254</v>
      </c>
      <c r="B644" s="4" t="s">
        <v>529</v>
      </c>
      <c r="C644" s="4" t="s">
        <v>4255</v>
      </c>
      <c r="D644" s="4">
        <v>2026</v>
      </c>
      <c r="E644" s="4" t="s">
        <v>4257</v>
      </c>
      <c r="F644" s="4" t="s">
        <v>580</v>
      </c>
      <c r="G644" s="4" t="s">
        <v>17689</v>
      </c>
      <c r="H644" s="4" t="s">
        <v>17695</v>
      </c>
      <c r="I644" s="4" t="s">
        <v>17696</v>
      </c>
      <c r="J644" s="4" t="s">
        <v>17697</v>
      </c>
      <c r="K644" s="4"/>
      <c r="L644" s="4"/>
      <c r="M644" s="4" t="s">
        <v>17698</v>
      </c>
      <c r="N644" s="4"/>
      <c r="O644" s="4" t="s">
        <v>4259</v>
      </c>
    </row>
    <row r="645" spans="1:17" ht="15" customHeight="1">
      <c r="A645" s="4" t="s">
        <v>4260</v>
      </c>
      <c r="B645" s="4" t="s">
        <v>529</v>
      </c>
      <c r="C645" s="4" t="s">
        <v>4261</v>
      </c>
      <c r="D645" s="4">
        <v>2026</v>
      </c>
      <c r="E645" s="4" t="s">
        <v>4263</v>
      </c>
      <c r="F645" s="4" t="s">
        <v>580</v>
      </c>
      <c r="G645" s="4" t="s">
        <v>17689</v>
      </c>
      <c r="H645" s="4" t="s">
        <v>17695</v>
      </c>
      <c r="I645" s="4" t="s">
        <v>17696</v>
      </c>
      <c r="J645" s="4" t="s">
        <v>17697</v>
      </c>
      <c r="K645" s="4"/>
      <c r="L645" s="4"/>
      <c r="M645" s="4" t="s">
        <v>17698</v>
      </c>
      <c r="N645" s="4"/>
      <c r="O645" s="4" t="s">
        <v>4265</v>
      </c>
    </row>
    <row r="646" spans="1:17" ht="15" customHeight="1">
      <c r="A646" s="4" t="s">
        <v>4266</v>
      </c>
      <c r="B646" s="4" t="s">
        <v>529</v>
      </c>
      <c r="C646" s="4" t="s">
        <v>4267</v>
      </c>
      <c r="D646" s="4">
        <v>2026</v>
      </c>
      <c r="E646" s="4" t="s">
        <v>4269</v>
      </c>
      <c r="F646" s="4" t="s">
        <v>580</v>
      </c>
      <c r="G646" s="4" t="s">
        <v>17689</v>
      </c>
      <c r="H646" s="4" t="s">
        <v>17690</v>
      </c>
      <c r="I646" s="4" t="s">
        <v>17691</v>
      </c>
      <c r="J646" s="4" t="s">
        <v>555</v>
      </c>
      <c r="K646" s="4" t="s">
        <v>17703</v>
      </c>
      <c r="L646" s="4"/>
      <c r="M646" s="4" t="s">
        <v>17693</v>
      </c>
      <c r="N646" s="4"/>
      <c r="O646" s="4" t="s">
        <v>17976</v>
      </c>
      <c r="P646" s="14"/>
      <c r="Q646" s="14"/>
    </row>
    <row r="647" spans="1:17" ht="15" customHeight="1">
      <c r="A647" s="4" t="s">
        <v>4272</v>
      </c>
      <c r="B647" s="4" t="s">
        <v>529</v>
      </c>
      <c r="C647" s="4" t="s">
        <v>4273</v>
      </c>
      <c r="D647" s="4">
        <v>2025</v>
      </c>
      <c r="E647" s="4" t="s">
        <v>4275</v>
      </c>
      <c r="F647" s="4" t="s">
        <v>580</v>
      </c>
      <c r="G647" s="4" t="s">
        <v>17689</v>
      </c>
      <c r="H647" s="4" t="s">
        <v>17695</v>
      </c>
      <c r="I647" s="4" t="s">
        <v>17696</v>
      </c>
      <c r="J647" s="4" t="s">
        <v>17697</v>
      </c>
      <c r="K647" s="4"/>
      <c r="L647" s="4"/>
      <c r="M647" s="4" t="s">
        <v>17698</v>
      </c>
      <c r="N647" s="4"/>
      <c r="O647" s="4" t="s">
        <v>17977</v>
      </c>
    </row>
    <row r="648" spans="1:17" ht="15" customHeight="1">
      <c r="A648" s="4" t="s">
        <v>4278</v>
      </c>
      <c r="B648" s="4" t="s">
        <v>529</v>
      </c>
      <c r="C648" s="4" t="s">
        <v>4279</v>
      </c>
      <c r="D648" s="4">
        <v>2025</v>
      </c>
      <c r="E648" s="4" t="s">
        <v>1970</v>
      </c>
      <c r="F648" s="4" t="s">
        <v>580</v>
      </c>
      <c r="G648" s="4" t="s">
        <v>17689</v>
      </c>
      <c r="H648" s="4" t="s">
        <v>17690</v>
      </c>
      <c r="I648" s="4" t="s">
        <v>17700</v>
      </c>
      <c r="J648" s="4" t="s">
        <v>17706</v>
      </c>
      <c r="K648" s="4"/>
      <c r="L648" s="4"/>
      <c r="M648" s="4" t="s">
        <v>17698</v>
      </c>
      <c r="N648" s="4"/>
      <c r="O648" s="4" t="s">
        <v>4282</v>
      </c>
    </row>
    <row r="649" spans="1:17" ht="15" customHeight="1">
      <c r="A649" s="4" t="s">
        <v>4283</v>
      </c>
      <c r="B649" s="4" t="s">
        <v>529</v>
      </c>
      <c r="C649" s="4" t="s">
        <v>4284</v>
      </c>
      <c r="D649" s="4">
        <v>2026</v>
      </c>
      <c r="E649" s="4" t="s">
        <v>747</v>
      </c>
      <c r="F649" s="4" t="s">
        <v>593</v>
      </c>
      <c r="G649" s="4" t="s">
        <v>17689</v>
      </c>
      <c r="H649" s="4" t="s">
        <v>17690</v>
      </c>
      <c r="I649" s="4" t="s">
        <v>17700</v>
      </c>
      <c r="J649" s="4" t="s">
        <v>17706</v>
      </c>
      <c r="K649" s="4"/>
      <c r="L649" s="4"/>
      <c r="M649" s="4" t="s">
        <v>17698</v>
      </c>
      <c r="N649" s="4"/>
      <c r="O649" s="4" t="s">
        <v>17978</v>
      </c>
    </row>
    <row r="650" spans="1:17" ht="15" customHeight="1">
      <c r="A650" s="4" t="s">
        <v>4288</v>
      </c>
      <c r="B650" s="4" t="s">
        <v>529</v>
      </c>
      <c r="C650" s="4" t="s">
        <v>4289</v>
      </c>
      <c r="D650" s="4">
        <v>2026</v>
      </c>
      <c r="E650" s="4" t="s">
        <v>4289</v>
      </c>
      <c r="F650" s="4" t="s">
        <v>1258</v>
      </c>
      <c r="G650" s="4" t="s">
        <v>17689</v>
      </c>
      <c r="H650" s="4" t="s">
        <v>17690</v>
      </c>
      <c r="I650" s="4" t="s">
        <v>17700</v>
      </c>
      <c r="J650" s="4" t="s">
        <v>17706</v>
      </c>
      <c r="K650" s="4"/>
      <c r="L650" s="4"/>
      <c r="M650" s="4" t="s">
        <v>17698</v>
      </c>
      <c r="N650" s="4"/>
      <c r="O650" s="4" t="s">
        <v>17979</v>
      </c>
    </row>
    <row r="651" spans="1:17" ht="15" customHeight="1">
      <c r="A651" s="4" t="s">
        <v>4292</v>
      </c>
      <c r="B651" s="4" t="s">
        <v>529</v>
      </c>
      <c r="C651" s="4" t="s">
        <v>4293</v>
      </c>
      <c r="D651" s="4">
        <v>2026</v>
      </c>
      <c r="E651" s="4" t="s">
        <v>2478</v>
      </c>
      <c r="F651" s="4" t="s">
        <v>580</v>
      </c>
      <c r="G651" s="4" t="s">
        <v>17689</v>
      </c>
      <c r="H651" s="4" t="s">
        <v>17695</v>
      </c>
      <c r="I651" s="4" t="s">
        <v>17696</v>
      </c>
      <c r="J651" s="4" t="s">
        <v>17697</v>
      </c>
      <c r="K651" s="4"/>
      <c r="L651" s="4"/>
      <c r="M651" s="4" t="s">
        <v>17698</v>
      </c>
      <c r="N651" s="4"/>
      <c r="O651" s="4" t="s">
        <v>4296</v>
      </c>
    </row>
    <row r="652" spans="1:17" ht="15" customHeight="1">
      <c r="A652" s="4" t="s">
        <v>257</v>
      </c>
      <c r="B652" s="4" t="s">
        <v>529</v>
      </c>
      <c r="C652" s="4" t="s">
        <v>258</v>
      </c>
      <c r="D652" s="4">
        <v>2026</v>
      </c>
      <c r="E652" s="4" t="s">
        <v>1416</v>
      </c>
      <c r="F652" s="4" t="s">
        <v>580</v>
      </c>
      <c r="G652" s="4" t="s">
        <v>17689</v>
      </c>
      <c r="H652" s="4" t="s">
        <v>17690</v>
      </c>
      <c r="I652" s="4" t="s">
        <v>17700</v>
      </c>
      <c r="J652" s="4" t="s">
        <v>17706</v>
      </c>
      <c r="K652" s="4"/>
      <c r="L652" s="4"/>
      <c r="M652" s="4" t="s">
        <v>17693</v>
      </c>
      <c r="N652" s="4" t="s">
        <v>17689</v>
      </c>
      <c r="O652" s="4" t="s">
        <v>259</v>
      </c>
    </row>
    <row r="653" spans="1:17" ht="15" customHeight="1">
      <c r="A653" s="4" t="s">
        <v>4298</v>
      </c>
      <c r="B653" s="4" t="s">
        <v>529</v>
      </c>
      <c r="C653" s="4" t="s">
        <v>4299</v>
      </c>
      <c r="D653" s="4">
        <v>2025</v>
      </c>
      <c r="E653" s="4" t="s">
        <v>4301</v>
      </c>
      <c r="F653" s="4" t="s">
        <v>580</v>
      </c>
      <c r="G653" s="4" t="s">
        <v>17689</v>
      </c>
      <c r="H653" s="4" t="s">
        <v>17695</v>
      </c>
      <c r="I653" s="4" t="s">
        <v>17696</v>
      </c>
      <c r="J653" s="4" t="s">
        <v>17697</v>
      </c>
      <c r="K653" s="4"/>
      <c r="L653" s="4"/>
      <c r="M653" s="4" t="s">
        <v>17698</v>
      </c>
      <c r="N653" s="4"/>
      <c r="O653" s="4" t="s">
        <v>4303</v>
      </c>
    </row>
    <row r="654" spans="1:17" ht="15" customHeight="1">
      <c r="A654" s="4" t="s">
        <v>4304</v>
      </c>
      <c r="B654" s="4" t="s">
        <v>529</v>
      </c>
      <c r="C654" s="4" t="s">
        <v>4305</v>
      </c>
      <c r="D654" s="4">
        <v>2025</v>
      </c>
      <c r="E654" s="4" t="s">
        <v>4307</v>
      </c>
      <c r="F654" s="4" t="s">
        <v>580</v>
      </c>
      <c r="G654" s="4" t="s">
        <v>17689</v>
      </c>
      <c r="H654" s="4" t="s">
        <v>17695</v>
      </c>
      <c r="I654" s="4" t="s">
        <v>17696</v>
      </c>
      <c r="J654" s="4" t="s">
        <v>17697</v>
      </c>
      <c r="K654" s="4"/>
      <c r="L654" s="4"/>
      <c r="M654" s="4" t="s">
        <v>17698</v>
      </c>
      <c r="N654" s="4"/>
      <c r="O654" s="4" t="s">
        <v>4309</v>
      </c>
    </row>
    <row r="655" spans="1:17" ht="15" customHeight="1">
      <c r="A655" s="4" t="s">
        <v>4310</v>
      </c>
      <c r="B655" s="4" t="s">
        <v>529</v>
      </c>
      <c r="C655" s="4" t="s">
        <v>4311</v>
      </c>
      <c r="D655" s="4">
        <v>2026</v>
      </c>
      <c r="E655" s="4" t="s">
        <v>2826</v>
      </c>
      <c r="F655" s="4" t="s">
        <v>580</v>
      </c>
      <c r="G655" s="4" t="s">
        <v>17689</v>
      </c>
      <c r="H655" s="4" t="s">
        <v>17695</v>
      </c>
      <c r="I655" s="4" t="s">
        <v>17696</v>
      </c>
      <c r="J655" s="4" t="s">
        <v>17697</v>
      </c>
      <c r="K655" s="4"/>
      <c r="L655" s="4"/>
      <c r="M655" s="4" t="s">
        <v>17698</v>
      </c>
      <c r="N655" s="4"/>
      <c r="O655" s="4" t="s">
        <v>17980</v>
      </c>
    </row>
    <row r="656" spans="1:17" ht="15" customHeight="1">
      <c r="A656" s="4" t="s">
        <v>4315</v>
      </c>
      <c r="B656" s="4" t="s">
        <v>529</v>
      </c>
      <c r="C656" s="4" t="s">
        <v>4316</v>
      </c>
      <c r="D656" s="4">
        <v>2026</v>
      </c>
      <c r="E656" s="4" t="s">
        <v>4318</v>
      </c>
      <c r="F656" s="4" t="s">
        <v>580</v>
      </c>
      <c r="G656" s="4" t="s">
        <v>17689</v>
      </c>
      <c r="H656" s="4" t="s">
        <v>17690</v>
      </c>
      <c r="I656" s="4" t="s">
        <v>17700</v>
      </c>
      <c r="J656" s="4" t="s">
        <v>17706</v>
      </c>
      <c r="K656" s="4"/>
      <c r="L656" s="4"/>
      <c r="M656" s="4" t="s">
        <v>17698</v>
      </c>
      <c r="N656" s="4"/>
      <c r="O656" s="4" t="s">
        <v>17981</v>
      </c>
    </row>
    <row r="657" spans="1:17" ht="15" customHeight="1">
      <c r="A657" s="4" t="s">
        <v>4321</v>
      </c>
      <c r="B657" s="4" t="s">
        <v>529</v>
      </c>
      <c r="C657" s="4" t="s">
        <v>4322</v>
      </c>
      <c r="D657" s="4">
        <v>2026</v>
      </c>
      <c r="E657" s="4" t="s">
        <v>2694</v>
      </c>
      <c r="F657" s="4" t="s">
        <v>580</v>
      </c>
      <c r="G657" s="4" t="s">
        <v>17689</v>
      </c>
      <c r="H657" s="4" t="s">
        <v>17690</v>
      </c>
      <c r="I657" s="4" t="s">
        <v>17700</v>
      </c>
      <c r="J657" s="4" t="s">
        <v>17701</v>
      </c>
      <c r="K657" s="4"/>
      <c r="L657" s="4"/>
      <c r="M657" s="4" t="s">
        <v>17698</v>
      </c>
      <c r="N657" s="4"/>
      <c r="O657" s="4" t="s">
        <v>17982</v>
      </c>
    </row>
    <row r="658" spans="1:17" ht="15" customHeight="1">
      <c r="A658" s="4" t="s">
        <v>4326</v>
      </c>
      <c r="B658" s="4" t="s">
        <v>529</v>
      </c>
      <c r="C658" s="4" t="s">
        <v>4327</v>
      </c>
      <c r="D658" s="4">
        <v>2026</v>
      </c>
      <c r="E658" s="4" t="s">
        <v>4329</v>
      </c>
      <c r="F658" s="4" t="s">
        <v>580</v>
      </c>
      <c r="G658" s="4" t="s">
        <v>17689</v>
      </c>
      <c r="H658" s="4" t="s">
        <v>17695</v>
      </c>
      <c r="I658" s="4" t="s">
        <v>17696</v>
      </c>
      <c r="J658" s="4" t="s">
        <v>17697</v>
      </c>
      <c r="K658" s="4"/>
      <c r="L658" s="4"/>
      <c r="M658" s="4" t="s">
        <v>17698</v>
      </c>
      <c r="N658" s="4"/>
      <c r="O658" s="4" t="s">
        <v>4331</v>
      </c>
    </row>
    <row r="659" spans="1:17" ht="15" customHeight="1">
      <c r="A659" s="4" t="s">
        <v>4332</v>
      </c>
      <c r="B659" s="4" t="s">
        <v>529</v>
      </c>
      <c r="C659" s="4" t="s">
        <v>4333</v>
      </c>
      <c r="D659" s="4">
        <v>2024</v>
      </c>
      <c r="E659" s="4" t="s">
        <v>4335</v>
      </c>
      <c r="F659" s="4" t="s">
        <v>580</v>
      </c>
      <c r="G659" s="4" t="s">
        <v>17689</v>
      </c>
      <c r="H659" s="4" t="s">
        <v>17695</v>
      </c>
      <c r="I659" s="4" t="s">
        <v>17696</v>
      </c>
      <c r="J659" s="4" t="s">
        <v>17697</v>
      </c>
      <c r="K659" s="4"/>
      <c r="L659" s="4"/>
      <c r="M659" s="4" t="s">
        <v>17698</v>
      </c>
      <c r="N659" s="4"/>
      <c r="O659" s="4" t="s">
        <v>17983</v>
      </c>
    </row>
    <row r="660" spans="1:17" ht="15" customHeight="1">
      <c r="A660" s="4" t="s">
        <v>4338</v>
      </c>
      <c r="B660" s="4" t="s">
        <v>529</v>
      </c>
      <c r="C660" s="4" t="s">
        <v>4339</v>
      </c>
      <c r="D660" s="4">
        <v>2026</v>
      </c>
      <c r="E660" s="4" t="s">
        <v>3907</v>
      </c>
      <c r="F660" s="4" t="s">
        <v>580</v>
      </c>
      <c r="G660" s="4" t="s">
        <v>17689</v>
      </c>
      <c r="H660" s="4" t="s">
        <v>17690</v>
      </c>
      <c r="I660" s="4" t="s">
        <v>17700</v>
      </c>
      <c r="J660" s="4" t="s">
        <v>17701</v>
      </c>
      <c r="K660" s="4"/>
      <c r="L660" s="4"/>
      <c r="M660" s="4" t="s">
        <v>17698</v>
      </c>
      <c r="N660" s="4"/>
      <c r="O660" s="4" t="s">
        <v>17984</v>
      </c>
    </row>
    <row r="661" spans="1:17" ht="15" customHeight="1">
      <c r="A661" s="4" t="s">
        <v>4343</v>
      </c>
      <c r="B661" s="4" t="s">
        <v>529</v>
      </c>
      <c r="C661" s="4" t="s">
        <v>4344</v>
      </c>
      <c r="D661" s="4">
        <v>2024</v>
      </c>
      <c r="E661" s="4" t="s">
        <v>4346</v>
      </c>
      <c r="F661" s="4" t="s">
        <v>580</v>
      </c>
      <c r="G661" s="4" t="s">
        <v>17689</v>
      </c>
      <c r="H661" s="4" t="s">
        <v>17695</v>
      </c>
      <c r="I661" s="4" t="s">
        <v>17696</v>
      </c>
      <c r="J661" s="4" t="s">
        <v>17697</v>
      </c>
      <c r="K661" s="4"/>
      <c r="L661" s="4"/>
      <c r="M661" s="4" t="s">
        <v>17698</v>
      </c>
      <c r="N661" s="4"/>
      <c r="O661" s="4" t="s">
        <v>4348</v>
      </c>
    </row>
    <row r="662" spans="1:17" ht="15" customHeight="1">
      <c r="A662" s="4" t="s">
        <v>4349</v>
      </c>
      <c r="B662" s="4" t="s">
        <v>529</v>
      </c>
      <c r="C662" s="4" t="s">
        <v>4350</v>
      </c>
      <c r="D662" s="4">
        <v>2026</v>
      </c>
      <c r="E662" s="4" t="s">
        <v>1451</v>
      </c>
      <c r="F662" s="4" t="s">
        <v>593</v>
      </c>
      <c r="G662" s="4" t="s">
        <v>17689</v>
      </c>
      <c r="H662" s="4" t="s">
        <v>17690</v>
      </c>
      <c r="I662" s="4" t="s">
        <v>17700</v>
      </c>
      <c r="J662" s="4" t="s">
        <v>17706</v>
      </c>
      <c r="K662" s="4"/>
      <c r="L662" s="4"/>
      <c r="M662" s="4" t="s">
        <v>17698</v>
      </c>
      <c r="N662" s="4"/>
      <c r="O662" s="4" t="s">
        <v>17985</v>
      </c>
    </row>
    <row r="663" spans="1:17" ht="15" customHeight="1">
      <c r="A663" s="4" t="s">
        <v>4354</v>
      </c>
      <c r="B663" s="4" t="s">
        <v>529</v>
      </c>
      <c r="C663" s="4" t="s">
        <v>4355</v>
      </c>
      <c r="D663" s="4">
        <v>2025</v>
      </c>
      <c r="E663" s="4" t="s">
        <v>747</v>
      </c>
      <c r="F663" s="4" t="s">
        <v>593</v>
      </c>
      <c r="G663" s="4" t="s">
        <v>17689</v>
      </c>
      <c r="H663" s="4" t="s">
        <v>17690</v>
      </c>
      <c r="I663" s="4" t="s">
        <v>17691</v>
      </c>
      <c r="J663" s="4" t="s">
        <v>555</v>
      </c>
      <c r="K663" s="4" t="s">
        <v>17703</v>
      </c>
      <c r="L663" s="4"/>
      <c r="M663" s="4" t="s">
        <v>17693</v>
      </c>
      <c r="N663" s="4"/>
      <c r="O663" s="4" t="s">
        <v>17986</v>
      </c>
      <c r="P663" s="14"/>
      <c r="Q663" s="14"/>
    </row>
    <row r="664" spans="1:17" ht="15" customHeight="1">
      <c r="A664" s="4" t="s">
        <v>4359</v>
      </c>
      <c r="B664" s="4" t="s">
        <v>529</v>
      </c>
      <c r="C664" s="4" t="s">
        <v>4360</v>
      </c>
      <c r="D664" s="4">
        <v>2025</v>
      </c>
      <c r="E664" s="4" t="s">
        <v>4362</v>
      </c>
      <c r="F664" s="4" t="s">
        <v>593</v>
      </c>
      <c r="G664" s="4" t="s">
        <v>17689</v>
      </c>
      <c r="H664" s="4" t="s">
        <v>17690</v>
      </c>
      <c r="I664" s="4" t="s">
        <v>17700</v>
      </c>
      <c r="J664" s="4" t="s">
        <v>17706</v>
      </c>
      <c r="K664" s="4"/>
      <c r="L664" s="4"/>
      <c r="M664" s="4" t="s">
        <v>17698</v>
      </c>
      <c r="N664" s="4"/>
      <c r="O664" s="4" t="s">
        <v>4364</v>
      </c>
    </row>
    <row r="665" spans="1:17" ht="15" customHeight="1">
      <c r="A665" s="4" t="s">
        <v>4365</v>
      </c>
      <c r="B665" s="4" t="s">
        <v>529</v>
      </c>
      <c r="C665" s="4" t="s">
        <v>4366</v>
      </c>
      <c r="D665" s="4">
        <v>2026</v>
      </c>
      <c r="E665" s="4" t="s">
        <v>2792</v>
      </c>
      <c r="F665" s="4" t="s">
        <v>580</v>
      </c>
      <c r="G665" s="4" t="s">
        <v>17689</v>
      </c>
      <c r="H665" s="4" t="s">
        <v>17695</v>
      </c>
      <c r="I665" s="4" t="s">
        <v>17696</v>
      </c>
      <c r="J665" s="4" t="s">
        <v>17697</v>
      </c>
      <c r="K665" s="4"/>
      <c r="L665" s="4"/>
      <c r="M665" s="4" t="s">
        <v>17698</v>
      </c>
      <c r="N665" s="4"/>
      <c r="O665" s="4" t="s">
        <v>4369</v>
      </c>
    </row>
    <row r="666" spans="1:17" ht="15" customHeight="1">
      <c r="A666" s="4" t="s">
        <v>4370</v>
      </c>
      <c r="B666" s="4" t="s">
        <v>529</v>
      </c>
      <c r="C666" s="4" t="s">
        <v>4371</v>
      </c>
      <c r="D666" s="4">
        <v>2026</v>
      </c>
      <c r="E666" s="4" t="s">
        <v>747</v>
      </c>
      <c r="F666" s="4" t="s">
        <v>593</v>
      </c>
      <c r="G666" s="4" t="s">
        <v>17689</v>
      </c>
      <c r="H666" s="4" t="s">
        <v>17690</v>
      </c>
      <c r="I666" s="4" t="s">
        <v>17700</v>
      </c>
      <c r="J666" s="4" t="s">
        <v>17706</v>
      </c>
      <c r="K666" s="4"/>
      <c r="L666" s="4"/>
      <c r="M666" s="4" t="s">
        <v>17698</v>
      </c>
      <c r="N666" s="4"/>
      <c r="O666" s="4" t="s">
        <v>17987</v>
      </c>
    </row>
    <row r="667" spans="1:17" ht="15" customHeight="1">
      <c r="A667" s="4" t="s">
        <v>4375</v>
      </c>
      <c r="B667" s="4" t="s">
        <v>529</v>
      </c>
      <c r="C667" s="4" t="s">
        <v>4376</v>
      </c>
      <c r="D667" s="4">
        <v>2025</v>
      </c>
      <c r="E667" s="4" t="s">
        <v>4378</v>
      </c>
      <c r="F667" s="4" t="s">
        <v>580</v>
      </c>
      <c r="G667" s="4" t="s">
        <v>17689</v>
      </c>
      <c r="H667" s="4" t="s">
        <v>17695</v>
      </c>
      <c r="I667" s="4" t="s">
        <v>17696</v>
      </c>
      <c r="J667" s="4" t="s">
        <v>17697</v>
      </c>
      <c r="K667" s="4"/>
      <c r="L667" s="4"/>
      <c r="M667" s="4" t="s">
        <v>17698</v>
      </c>
      <c r="N667" s="4"/>
      <c r="O667" s="4" t="s">
        <v>4380</v>
      </c>
    </row>
    <row r="668" spans="1:17" ht="15" customHeight="1">
      <c r="A668" s="4" t="s">
        <v>4381</v>
      </c>
      <c r="B668" s="4" t="s">
        <v>529</v>
      </c>
      <c r="C668" s="4" t="s">
        <v>4382</v>
      </c>
      <c r="D668" s="4">
        <v>2026</v>
      </c>
      <c r="E668" s="4" t="s">
        <v>1399</v>
      </c>
      <c r="F668" s="4" t="s">
        <v>580</v>
      </c>
      <c r="G668" s="4" t="s">
        <v>17689</v>
      </c>
      <c r="H668" s="4" t="s">
        <v>17690</v>
      </c>
      <c r="I668" s="4" t="s">
        <v>17700</v>
      </c>
      <c r="J668" s="4" t="s">
        <v>17706</v>
      </c>
      <c r="K668" s="4"/>
      <c r="L668" s="4"/>
      <c r="M668" s="4" t="s">
        <v>17698</v>
      </c>
      <c r="N668" s="4"/>
      <c r="O668" s="4" t="s">
        <v>4385</v>
      </c>
    </row>
    <row r="669" spans="1:17" ht="15" customHeight="1">
      <c r="A669" s="4" t="s">
        <v>4386</v>
      </c>
      <c r="B669" s="4" t="s">
        <v>529</v>
      </c>
      <c r="C669" s="4" t="s">
        <v>4387</v>
      </c>
      <c r="D669" s="4">
        <v>2026</v>
      </c>
      <c r="E669" s="4" t="s">
        <v>4389</v>
      </c>
      <c r="F669" s="4" t="s">
        <v>580</v>
      </c>
      <c r="G669" s="4" t="s">
        <v>17689</v>
      </c>
      <c r="H669" s="4" t="s">
        <v>17695</v>
      </c>
      <c r="I669" s="4" t="s">
        <v>17696</v>
      </c>
      <c r="J669" s="4" t="s">
        <v>17697</v>
      </c>
      <c r="K669" s="4"/>
      <c r="L669" s="4"/>
      <c r="M669" s="4" t="s">
        <v>17698</v>
      </c>
      <c r="N669" s="4"/>
      <c r="O669" s="4" t="s">
        <v>17988</v>
      </c>
      <c r="P669" s="14"/>
      <c r="Q669" s="14"/>
    </row>
    <row r="670" spans="1:17" ht="15" customHeight="1">
      <c r="A670" s="4" t="s">
        <v>4392</v>
      </c>
      <c r="B670" s="4" t="s">
        <v>529</v>
      </c>
      <c r="C670" s="4" t="s">
        <v>4393</v>
      </c>
      <c r="D670" s="4">
        <v>2026</v>
      </c>
      <c r="E670" s="4" t="s">
        <v>4395</v>
      </c>
      <c r="F670" s="4" t="s">
        <v>580</v>
      </c>
      <c r="G670" s="4" t="s">
        <v>17689</v>
      </c>
      <c r="H670" s="4" t="s">
        <v>17690</v>
      </c>
      <c r="I670" s="4" t="s">
        <v>17700</v>
      </c>
      <c r="J670" s="4" t="s">
        <v>17706</v>
      </c>
      <c r="K670" s="4"/>
      <c r="L670" s="4"/>
      <c r="M670" s="4" t="s">
        <v>17698</v>
      </c>
      <c r="N670" s="4"/>
      <c r="O670" s="4" t="s">
        <v>17989</v>
      </c>
    </row>
    <row r="671" spans="1:17" ht="15" customHeight="1">
      <c r="A671" s="4" t="s">
        <v>4398</v>
      </c>
      <c r="B671" s="4" t="s">
        <v>529</v>
      </c>
      <c r="C671" s="4" t="s">
        <v>4399</v>
      </c>
      <c r="D671" s="4">
        <v>2026</v>
      </c>
      <c r="E671" s="4" t="s">
        <v>4401</v>
      </c>
      <c r="F671" s="4" t="s">
        <v>593</v>
      </c>
      <c r="G671" s="4" t="s">
        <v>17689</v>
      </c>
      <c r="H671" s="4" t="s">
        <v>17690</v>
      </c>
      <c r="I671" s="4" t="s">
        <v>17700</v>
      </c>
      <c r="J671" s="4" t="s">
        <v>17706</v>
      </c>
      <c r="K671" s="4"/>
      <c r="L671" s="4"/>
      <c r="M671" s="4" t="s">
        <v>17698</v>
      </c>
      <c r="N671" s="4"/>
      <c r="O671" s="4" t="s">
        <v>17990</v>
      </c>
    </row>
    <row r="672" spans="1:17" ht="15" customHeight="1">
      <c r="A672" s="4" t="s">
        <v>4404</v>
      </c>
      <c r="B672" s="4" t="s">
        <v>529</v>
      </c>
      <c r="C672" s="4" t="s">
        <v>4405</v>
      </c>
      <c r="D672" s="4">
        <v>2026</v>
      </c>
      <c r="E672" s="4" t="s">
        <v>1748</v>
      </c>
      <c r="F672" s="4" t="s">
        <v>580</v>
      </c>
      <c r="G672" s="4" t="s">
        <v>17689</v>
      </c>
      <c r="H672" s="4" t="s">
        <v>17690</v>
      </c>
      <c r="I672" s="4" t="s">
        <v>17700</v>
      </c>
      <c r="J672" s="4" t="s">
        <v>17701</v>
      </c>
      <c r="K672" s="4"/>
      <c r="L672" s="4"/>
      <c r="M672" s="4" t="s">
        <v>17698</v>
      </c>
      <c r="N672" s="4"/>
      <c r="O672" s="4" t="s">
        <v>4408</v>
      </c>
    </row>
    <row r="673" spans="1:17" ht="15" customHeight="1">
      <c r="A673" s="4" t="s">
        <v>4409</v>
      </c>
      <c r="B673" s="4" t="s">
        <v>529</v>
      </c>
      <c r="C673" s="4" t="s">
        <v>4410</v>
      </c>
      <c r="D673" s="4">
        <v>2026</v>
      </c>
      <c r="E673" s="4" t="s">
        <v>4412</v>
      </c>
      <c r="F673" s="4" t="s">
        <v>593</v>
      </c>
      <c r="G673" s="4" t="s">
        <v>17689</v>
      </c>
      <c r="H673" s="4" t="s">
        <v>17695</v>
      </c>
      <c r="I673" s="4" t="s">
        <v>17696</v>
      </c>
      <c r="J673" s="4" t="s">
        <v>17697</v>
      </c>
      <c r="K673" s="4"/>
      <c r="L673" s="4"/>
      <c r="M673" s="4" t="s">
        <v>17698</v>
      </c>
      <c r="N673" s="4"/>
      <c r="O673" s="4" t="s">
        <v>17991</v>
      </c>
    </row>
    <row r="674" spans="1:17" ht="15" customHeight="1">
      <c r="A674" s="4" t="s">
        <v>4415</v>
      </c>
      <c r="B674" s="4" t="s">
        <v>529</v>
      </c>
      <c r="C674" s="4" t="s">
        <v>4416</v>
      </c>
      <c r="D674" s="4">
        <v>2026</v>
      </c>
      <c r="E674" s="4" t="s">
        <v>747</v>
      </c>
      <c r="F674" s="4" t="s">
        <v>593</v>
      </c>
      <c r="G674" s="4" t="s">
        <v>17689</v>
      </c>
      <c r="H674" s="4" t="s">
        <v>17690</v>
      </c>
      <c r="I674" s="4" t="s">
        <v>17700</v>
      </c>
      <c r="J674" s="4" t="s">
        <v>17706</v>
      </c>
      <c r="K674" s="4"/>
      <c r="L674" s="4"/>
      <c r="M674" s="4" t="s">
        <v>17698</v>
      </c>
      <c r="N674" s="4"/>
      <c r="O674" s="4" t="s">
        <v>17992</v>
      </c>
    </row>
    <row r="675" spans="1:17" ht="15" customHeight="1">
      <c r="A675" s="4" t="s">
        <v>4420</v>
      </c>
      <c r="B675" s="4" t="s">
        <v>529</v>
      </c>
      <c r="C675" s="4" t="s">
        <v>4421</v>
      </c>
      <c r="D675" s="4">
        <v>2026</v>
      </c>
      <c r="E675" s="4" t="s">
        <v>4423</v>
      </c>
      <c r="F675" s="4" t="s">
        <v>580</v>
      </c>
      <c r="G675" s="4" t="s">
        <v>17689</v>
      </c>
      <c r="H675" s="4" t="s">
        <v>17690</v>
      </c>
      <c r="I675" s="4" t="s">
        <v>17700</v>
      </c>
      <c r="J675" s="4" t="s">
        <v>17706</v>
      </c>
      <c r="K675" s="4"/>
      <c r="L675" s="4"/>
      <c r="M675" s="4" t="s">
        <v>17698</v>
      </c>
      <c r="N675" s="4"/>
      <c r="O675" s="4" t="s">
        <v>17993</v>
      </c>
    </row>
    <row r="676" spans="1:17" ht="15" customHeight="1">
      <c r="A676" s="4" t="s">
        <v>64</v>
      </c>
      <c r="B676" s="4" t="s">
        <v>529</v>
      </c>
      <c r="C676" s="4" t="s">
        <v>65</v>
      </c>
      <c r="D676" s="4">
        <v>2025</v>
      </c>
      <c r="E676" s="4" t="s">
        <v>747</v>
      </c>
      <c r="F676" s="4" t="s">
        <v>593</v>
      </c>
      <c r="G676" s="4" t="s">
        <v>17689</v>
      </c>
      <c r="H676" s="4" t="s">
        <v>17690</v>
      </c>
      <c r="I676" s="4" t="s">
        <v>17691</v>
      </c>
      <c r="J676" s="4" t="s">
        <v>555</v>
      </c>
      <c r="K676" s="4" t="s">
        <v>55</v>
      </c>
      <c r="L676" s="4" t="s">
        <v>17994</v>
      </c>
      <c r="M676" s="4" t="s">
        <v>17693</v>
      </c>
      <c r="N676" s="4" t="s">
        <v>17689</v>
      </c>
      <c r="O676" s="4" t="s">
        <v>66</v>
      </c>
      <c r="P676" s="14"/>
      <c r="Q676" s="14"/>
    </row>
    <row r="677" spans="1:17" ht="15" customHeight="1">
      <c r="A677" s="4" t="s">
        <v>293</v>
      </c>
      <c r="B677" s="4" t="s">
        <v>529</v>
      </c>
      <c r="C677" s="4" t="s">
        <v>294</v>
      </c>
      <c r="D677" s="4">
        <v>2024</v>
      </c>
      <c r="E677" s="4" t="s">
        <v>1905</v>
      </c>
      <c r="F677" s="4" t="s">
        <v>593</v>
      </c>
      <c r="G677" s="4" t="s">
        <v>17689</v>
      </c>
      <c r="H677" s="4" t="s">
        <v>17690</v>
      </c>
      <c r="I677" s="4" t="s">
        <v>17700</v>
      </c>
      <c r="J677" s="4" t="s">
        <v>17706</v>
      </c>
      <c r="K677" s="4"/>
      <c r="L677" s="4"/>
      <c r="M677" s="4" t="s">
        <v>17698</v>
      </c>
      <c r="N677" s="4" t="s">
        <v>17689</v>
      </c>
      <c r="O677" s="4" t="s">
        <v>295</v>
      </c>
    </row>
    <row r="678" spans="1:17" ht="15" customHeight="1">
      <c r="A678" s="4" t="s">
        <v>4430</v>
      </c>
      <c r="B678" s="4" t="s">
        <v>529</v>
      </c>
      <c r="C678" s="4" t="s">
        <v>4431</v>
      </c>
      <c r="D678" s="4">
        <v>2024</v>
      </c>
      <c r="E678" s="4" t="s">
        <v>4433</v>
      </c>
      <c r="F678" s="4" t="s">
        <v>580</v>
      </c>
      <c r="G678" s="4" t="s">
        <v>17689</v>
      </c>
      <c r="H678" s="4" t="s">
        <v>17690</v>
      </c>
      <c r="I678" s="4" t="s">
        <v>17700</v>
      </c>
      <c r="J678" s="4" t="s">
        <v>17706</v>
      </c>
      <c r="K678" s="4"/>
      <c r="L678" s="4"/>
      <c r="M678" s="4" t="s">
        <v>17693</v>
      </c>
      <c r="N678" s="4"/>
      <c r="O678" s="4" t="s">
        <v>4435</v>
      </c>
    </row>
    <row r="679" spans="1:17" ht="15" customHeight="1">
      <c r="A679" s="4" t="s">
        <v>4436</v>
      </c>
      <c r="B679" s="4" t="s">
        <v>529</v>
      </c>
      <c r="C679" s="4" t="s">
        <v>4437</v>
      </c>
      <c r="D679" s="4">
        <v>2025</v>
      </c>
      <c r="E679" s="4" t="s">
        <v>1851</v>
      </c>
      <c r="F679" s="4" t="s">
        <v>580</v>
      </c>
      <c r="G679" s="4" t="s">
        <v>17689</v>
      </c>
      <c r="H679" s="4" t="s">
        <v>17695</v>
      </c>
      <c r="I679" s="4" t="s">
        <v>17696</v>
      </c>
      <c r="J679" s="4" t="s">
        <v>17697</v>
      </c>
      <c r="K679" s="4"/>
      <c r="L679" s="4"/>
      <c r="M679" s="4" t="s">
        <v>17698</v>
      </c>
      <c r="N679" s="4"/>
      <c r="O679" s="4" t="s">
        <v>17995</v>
      </c>
      <c r="P679" s="14"/>
      <c r="Q679" s="14"/>
    </row>
    <row r="680" spans="1:17" ht="15" customHeight="1">
      <c r="A680" s="4" t="s">
        <v>4441</v>
      </c>
      <c r="B680" s="4" t="s">
        <v>529</v>
      </c>
      <c r="C680" s="4" t="s">
        <v>4442</v>
      </c>
      <c r="D680" s="4">
        <v>2026</v>
      </c>
      <c r="E680" s="4" t="s">
        <v>4444</v>
      </c>
      <c r="F680" s="4" t="s">
        <v>580</v>
      </c>
      <c r="G680" s="4" t="s">
        <v>17689</v>
      </c>
      <c r="H680" s="4" t="s">
        <v>17695</v>
      </c>
      <c r="I680" s="4" t="s">
        <v>17696</v>
      </c>
      <c r="J680" s="4" t="s">
        <v>17697</v>
      </c>
      <c r="K680" s="4"/>
      <c r="L680" s="4"/>
      <c r="M680" s="4" t="s">
        <v>17698</v>
      </c>
      <c r="N680" s="4"/>
      <c r="O680" s="4" t="s">
        <v>17996</v>
      </c>
      <c r="P680" s="14"/>
      <c r="Q680" s="14"/>
    </row>
    <row r="681" spans="1:17" ht="15" customHeight="1">
      <c r="A681" s="4" t="s">
        <v>4447</v>
      </c>
      <c r="B681" s="4" t="s">
        <v>529</v>
      </c>
      <c r="C681" s="4" t="s">
        <v>4448</v>
      </c>
      <c r="D681" s="4">
        <v>2025</v>
      </c>
      <c r="E681" s="4" t="s">
        <v>1778</v>
      </c>
      <c r="F681" s="4" t="s">
        <v>580</v>
      </c>
      <c r="G681" s="4" t="s">
        <v>17689</v>
      </c>
      <c r="H681" s="4" t="s">
        <v>17690</v>
      </c>
      <c r="I681" s="4" t="s">
        <v>17700</v>
      </c>
      <c r="J681" s="4" t="s">
        <v>17706</v>
      </c>
      <c r="K681" s="4"/>
      <c r="L681" s="4"/>
      <c r="M681" s="4" t="s">
        <v>17698</v>
      </c>
      <c r="N681" s="4"/>
      <c r="O681" s="4" t="s">
        <v>17997</v>
      </c>
    </row>
    <row r="682" spans="1:17" ht="15" customHeight="1">
      <c r="A682" s="4" t="s">
        <v>4452</v>
      </c>
      <c r="B682" s="4" t="s">
        <v>529</v>
      </c>
      <c r="C682" s="4" t="s">
        <v>4453</v>
      </c>
      <c r="D682" s="4">
        <v>2025</v>
      </c>
      <c r="E682" s="4" t="s">
        <v>2922</v>
      </c>
      <c r="F682" s="4" t="s">
        <v>580</v>
      </c>
      <c r="G682" s="4" t="s">
        <v>17689</v>
      </c>
      <c r="H682" s="4" t="s">
        <v>17695</v>
      </c>
      <c r="I682" s="4" t="s">
        <v>17696</v>
      </c>
      <c r="J682" s="4" t="s">
        <v>17697</v>
      </c>
      <c r="K682" s="4"/>
      <c r="L682" s="4"/>
      <c r="M682" s="4" t="s">
        <v>17698</v>
      </c>
      <c r="N682" s="4"/>
      <c r="O682" s="4" t="s">
        <v>17998</v>
      </c>
    </row>
    <row r="683" spans="1:17" ht="15" customHeight="1">
      <c r="A683" s="4" t="s">
        <v>4457</v>
      </c>
      <c r="B683" s="4" t="s">
        <v>529</v>
      </c>
      <c r="C683" s="4" t="s">
        <v>4458</v>
      </c>
      <c r="D683" s="4">
        <v>2025</v>
      </c>
      <c r="E683" s="4" t="s">
        <v>4460</v>
      </c>
      <c r="F683" s="4" t="s">
        <v>580</v>
      </c>
      <c r="G683" s="4" t="s">
        <v>17689</v>
      </c>
      <c r="H683" s="4" t="s">
        <v>17695</v>
      </c>
      <c r="I683" s="4" t="s">
        <v>17696</v>
      </c>
      <c r="J683" s="4" t="s">
        <v>17697</v>
      </c>
      <c r="K683" s="4"/>
      <c r="L683" s="4"/>
      <c r="M683" s="4" t="s">
        <v>17698</v>
      </c>
      <c r="N683" s="4"/>
      <c r="O683" s="4" t="s">
        <v>17999</v>
      </c>
    </row>
    <row r="684" spans="1:17" ht="15" customHeight="1">
      <c r="A684" s="4" t="s">
        <v>4463</v>
      </c>
      <c r="B684" s="4" t="s">
        <v>529</v>
      </c>
      <c r="C684" s="4" t="s">
        <v>4464</v>
      </c>
      <c r="D684" s="4">
        <v>2026</v>
      </c>
      <c r="E684" s="4" t="s">
        <v>3059</v>
      </c>
      <c r="F684" s="4" t="s">
        <v>580</v>
      </c>
      <c r="G684" s="4" t="s">
        <v>17689</v>
      </c>
      <c r="H684" s="4" t="s">
        <v>17695</v>
      </c>
      <c r="I684" s="4" t="s">
        <v>17696</v>
      </c>
      <c r="J684" s="4" t="s">
        <v>17697</v>
      </c>
      <c r="K684" s="4"/>
      <c r="L684" s="4"/>
      <c r="M684" s="4" t="s">
        <v>17698</v>
      </c>
      <c r="N684" s="4"/>
      <c r="O684" s="4" t="s">
        <v>4467</v>
      </c>
    </row>
    <row r="685" spans="1:17" ht="15" customHeight="1">
      <c r="A685" s="4" t="s">
        <v>4468</v>
      </c>
      <c r="B685" s="4" t="s">
        <v>529</v>
      </c>
      <c r="C685" s="4" t="s">
        <v>4469</v>
      </c>
      <c r="D685" s="4">
        <v>2026</v>
      </c>
      <c r="E685" s="4" t="s">
        <v>3511</v>
      </c>
      <c r="F685" s="4" t="s">
        <v>580</v>
      </c>
      <c r="G685" s="4" t="s">
        <v>17689</v>
      </c>
      <c r="H685" s="4" t="s">
        <v>17695</v>
      </c>
      <c r="I685" s="4" t="s">
        <v>17696</v>
      </c>
      <c r="J685" s="4" t="s">
        <v>17697</v>
      </c>
      <c r="K685" s="4"/>
      <c r="L685" s="4"/>
      <c r="M685" s="4" t="s">
        <v>17698</v>
      </c>
      <c r="N685" s="4"/>
      <c r="O685" s="4" t="s">
        <v>4472</v>
      </c>
    </row>
    <row r="686" spans="1:17" ht="15" customHeight="1">
      <c r="A686" s="4" t="s">
        <v>4473</v>
      </c>
      <c r="B686" s="4" t="s">
        <v>529</v>
      </c>
      <c r="C686" s="4" t="s">
        <v>4474</v>
      </c>
      <c r="D686" s="4">
        <v>2026</v>
      </c>
      <c r="E686" s="4" t="s">
        <v>4476</v>
      </c>
      <c r="F686" s="4" t="s">
        <v>580</v>
      </c>
      <c r="G686" s="4" t="s">
        <v>17689</v>
      </c>
      <c r="H686" s="4" t="s">
        <v>17690</v>
      </c>
      <c r="I686" s="4" t="s">
        <v>17700</v>
      </c>
      <c r="J686" s="4" t="s">
        <v>17706</v>
      </c>
      <c r="K686" s="4"/>
      <c r="L686" s="4"/>
      <c r="M686" s="4" t="s">
        <v>17698</v>
      </c>
      <c r="N686" s="4"/>
      <c r="O686" s="4" t="s">
        <v>18000</v>
      </c>
    </row>
    <row r="687" spans="1:17" ht="15" customHeight="1">
      <c r="A687" s="4" t="s">
        <v>4479</v>
      </c>
      <c r="B687" s="4" t="s">
        <v>529</v>
      </c>
      <c r="C687" s="4" t="s">
        <v>4480</v>
      </c>
      <c r="D687" s="4">
        <v>2026</v>
      </c>
      <c r="E687" s="4" t="s">
        <v>4482</v>
      </c>
      <c r="F687" s="4" t="s">
        <v>580</v>
      </c>
      <c r="G687" s="4" t="s">
        <v>17689</v>
      </c>
      <c r="H687" s="4" t="s">
        <v>17695</v>
      </c>
      <c r="I687" s="4" t="s">
        <v>17696</v>
      </c>
      <c r="J687" s="4" t="s">
        <v>17697</v>
      </c>
      <c r="K687" s="4"/>
      <c r="L687" s="4"/>
      <c r="M687" s="4" t="s">
        <v>17698</v>
      </c>
      <c r="N687" s="4"/>
      <c r="O687" s="4" t="s">
        <v>18001</v>
      </c>
    </row>
    <row r="688" spans="1:17" ht="15" customHeight="1">
      <c r="A688" s="4" t="s">
        <v>4485</v>
      </c>
      <c r="B688" s="4" t="s">
        <v>529</v>
      </c>
      <c r="C688" s="4" t="s">
        <v>4486</v>
      </c>
      <c r="D688" s="4">
        <v>2026</v>
      </c>
      <c r="E688" s="4" t="s">
        <v>4488</v>
      </c>
      <c r="F688" s="4" t="s">
        <v>1258</v>
      </c>
      <c r="G688" s="4" t="s">
        <v>17689</v>
      </c>
      <c r="H688" s="4" t="s">
        <v>17690</v>
      </c>
      <c r="I688" s="4" t="s">
        <v>17700</v>
      </c>
      <c r="J688" s="4" t="s">
        <v>17706</v>
      </c>
      <c r="K688" s="4"/>
      <c r="L688" s="4"/>
      <c r="M688" s="4" t="s">
        <v>17698</v>
      </c>
      <c r="N688" s="4"/>
      <c r="O688" s="4" t="s">
        <v>4490</v>
      </c>
    </row>
    <row r="689" spans="1:17" ht="15" customHeight="1">
      <c r="A689" s="4" t="s">
        <v>4491</v>
      </c>
      <c r="B689" s="4" t="s">
        <v>529</v>
      </c>
      <c r="C689" s="4" t="s">
        <v>4492</v>
      </c>
      <c r="D689" s="4">
        <v>2026</v>
      </c>
      <c r="E689" s="4" t="s">
        <v>4494</v>
      </c>
      <c r="F689" s="4" t="s">
        <v>1258</v>
      </c>
      <c r="G689" s="4" t="s">
        <v>17689</v>
      </c>
      <c r="H689" s="4" t="s">
        <v>17690</v>
      </c>
      <c r="I689" s="4" t="s">
        <v>17700</v>
      </c>
      <c r="J689" s="4" t="s">
        <v>17706</v>
      </c>
      <c r="K689" s="4"/>
      <c r="L689" s="4"/>
      <c r="M689" s="4" t="s">
        <v>17698</v>
      </c>
      <c r="N689" s="4"/>
      <c r="O689" s="4" t="s">
        <v>4496</v>
      </c>
    </row>
    <row r="690" spans="1:17" ht="15" customHeight="1">
      <c r="A690" s="4" t="s">
        <v>4497</v>
      </c>
      <c r="B690" s="4" t="s">
        <v>529</v>
      </c>
      <c r="C690" s="4" t="s">
        <v>4498</v>
      </c>
      <c r="D690" s="4">
        <v>2025</v>
      </c>
      <c r="E690" s="4" t="s">
        <v>4500</v>
      </c>
      <c r="F690" s="4" t="s">
        <v>580</v>
      </c>
      <c r="G690" s="4" t="s">
        <v>17689</v>
      </c>
      <c r="H690" s="4" t="s">
        <v>17690</v>
      </c>
      <c r="I690" s="4" t="s">
        <v>17700</v>
      </c>
      <c r="J690" s="4" t="s">
        <v>17706</v>
      </c>
      <c r="K690" s="4"/>
      <c r="L690" s="4"/>
      <c r="M690" s="4" t="s">
        <v>17698</v>
      </c>
      <c r="N690" s="4"/>
      <c r="O690" s="4" t="s">
        <v>18002</v>
      </c>
    </row>
    <row r="691" spans="1:17" ht="15" customHeight="1">
      <c r="A691" s="4" t="s">
        <v>4503</v>
      </c>
      <c r="B691" s="4" t="s">
        <v>529</v>
      </c>
      <c r="C691" s="4" t="s">
        <v>4504</v>
      </c>
      <c r="D691" s="4">
        <v>2025</v>
      </c>
      <c r="E691" s="4" t="s">
        <v>4506</v>
      </c>
      <c r="F691" s="4" t="s">
        <v>580</v>
      </c>
      <c r="G691" s="4" t="s">
        <v>17689</v>
      </c>
      <c r="H691" s="4" t="s">
        <v>17690</v>
      </c>
      <c r="I691" s="4" t="s">
        <v>17700</v>
      </c>
      <c r="J691" s="4" t="s">
        <v>17706</v>
      </c>
      <c r="K691" s="4"/>
      <c r="L691" s="4"/>
      <c r="M691" s="4" t="s">
        <v>17698</v>
      </c>
      <c r="N691" s="4"/>
      <c r="O691" s="4" t="s">
        <v>18003</v>
      </c>
    </row>
    <row r="692" spans="1:17" ht="15" customHeight="1">
      <c r="A692" s="4" t="s">
        <v>4509</v>
      </c>
      <c r="B692" s="4" t="s">
        <v>529</v>
      </c>
      <c r="C692" s="4" t="s">
        <v>4510</v>
      </c>
      <c r="D692" s="4">
        <v>2025</v>
      </c>
      <c r="E692" s="4" t="s">
        <v>4512</v>
      </c>
      <c r="F692" s="4" t="s">
        <v>580</v>
      </c>
      <c r="G692" s="4" t="s">
        <v>17689</v>
      </c>
      <c r="H692" s="4" t="s">
        <v>17690</v>
      </c>
      <c r="I692" s="4" t="s">
        <v>17700</v>
      </c>
      <c r="J692" s="4" t="s">
        <v>17706</v>
      </c>
      <c r="K692" s="4"/>
      <c r="L692" s="4"/>
      <c r="M692" s="4" t="s">
        <v>17698</v>
      </c>
      <c r="N692" s="4"/>
      <c r="O692" s="4" t="s">
        <v>4514</v>
      </c>
    </row>
    <row r="693" spans="1:17" ht="15" customHeight="1">
      <c r="A693" s="4" t="s">
        <v>4515</v>
      </c>
      <c r="B693" s="4" t="s">
        <v>529</v>
      </c>
      <c r="C693" s="4" t="s">
        <v>4516</v>
      </c>
      <c r="D693" s="4">
        <v>2026</v>
      </c>
      <c r="E693" s="4" t="s">
        <v>4518</v>
      </c>
      <c r="F693" s="4" t="s">
        <v>580</v>
      </c>
      <c r="G693" s="4" t="s">
        <v>17689</v>
      </c>
      <c r="H693" s="4" t="s">
        <v>17690</v>
      </c>
      <c r="I693" s="4" t="s">
        <v>17700</v>
      </c>
      <c r="J693" s="4" t="s">
        <v>17706</v>
      </c>
      <c r="K693" s="4"/>
      <c r="L693" s="4"/>
      <c r="M693" s="4" t="s">
        <v>17698</v>
      </c>
      <c r="N693" s="4"/>
      <c r="O693" s="4" t="s">
        <v>4520</v>
      </c>
    </row>
    <row r="694" spans="1:17" ht="15" customHeight="1">
      <c r="A694" s="4" t="s">
        <v>4521</v>
      </c>
      <c r="B694" s="4" t="s">
        <v>529</v>
      </c>
      <c r="C694" s="4" t="s">
        <v>4522</v>
      </c>
      <c r="D694" s="4">
        <v>2026</v>
      </c>
      <c r="E694" s="4" t="s">
        <v>4524</v>
      </c>
      <c r="F694" s="4" t="s">
        <v>580</v>
      </c>
      <c r="G694" s="4" t="s">
        <v>17689</v>
      </c>
      <c r="H694" s="4" t="s">
        <v>17690</v>
      </c>
      <c r="I694" s="4" t="s">
        <v>17700</v>
      </c>
      <c r="J694" s="4" t="s">
        <v>17701</v>
      </c>
      <c r="K694" s="4"/>
      <c r="L694" s="4"/>
      <c r="M694" s="4" t="s">
        <v>17698</v>
      </c>
      <c r="N694" s="4"/>
      <c r="O694" s="4" t="s">
        <v>4526</v>
      </c>
    </row>
    <row r="695" spans="1:17" ht="15" customHeight="1">
      <c r="A695" s="4" t="s">
        <v>245</v>
      </c>
      <c r="B695" s="4" t="s">
        <v>529</v>
      </c>
      <c r="C695" s="4" t="s">
        <v>246</v>
      </c>
      <c r="D695" s="4">
        <v>2025</v>
      </c>
      <c r="E695" s="4" t="s">
        <v>2928</v>
      </c>
      <c r="F695" s="4" t="s">
        <v>580</v>
      </c>
      <c r="G695" s="4" t="s">
        <v>17689</v>
      </c>
      <c r="H695" s="4" t="s">
        <v>17690</v>
      </c>
      <c r="I695" s="4" t="s">
        <v>17700</v>
      </c>
      <c r="J695" s="4" t="s">
        <v>17706</v>
      </c>
      <c r="K695" s="4"/>
      <c r="L695" s="4"/>
      <c r="M695" s="4" t="s">
        <v>17693</v>
      </c>
      <c r="N695" s="4" t="s">
        <v>17689</v>
      </c>
      <c r="O695" s="4" t="s">
        <v>247</v>
      </c>
    </row>
    <row r="696" spans="1:17" ht="15" customHeight="1">
      <c r="A696" s="4" t="s">
        <v>4530</v>
      </c>
      <c r="B696" s="4" t="s">
        <v>529</v>
      </c>
      <c r="C696" s="4" t="s">
        <v>4531</v>
      </c>
      <c r="D696" s="4">
        <v>2025</v>
      </c>
      <c r="E696" s="4" t="s">
        <v>4533</v>
      </c>
      <c r="F696" s="4" t="s">
        <v>580</v>
      </c>
      <c r="G696" s="4" t="s">
        <v>17689</v>
      </c>
      <c r="H696" s="4" t="s">
        <v>17695</v>
      </c>
      <c r="I696" s="4" t="s">
        <v>17696</v>
      </c>
      <c r="J696" s="4" t="s">
        <v>17697</v>
      </c>
      <c r="K696" s="4"/>
      <c r="L696" s="4"/>
      <c r="M696" s="4" t="s">
        <v>17698</v>
      </c>
      <c r="N696" s="4"/>
      <c r="O696" s="4" t="s">
        <v>4535</v>
      </c>
    </row>
    <row r="697" spans="1:17" ht="15" customHeight="1">
      <c r="A697" s="4" t="s">
        <v>4536</v>
      </c>
      <c r="B697" s="4" t="s">
        <v>529</v>
      </c>
      <c r="C697" s="4" t="s">
        <v>4537</v>
      </c>
      <c r="D697" s="4">
        <v>2026</v>
      </c>
      <c r="E697" s="4" t="s">
        <v>4539</v>
      </c>
      <c r="F697" s="4" t="s">
        <v>580</v>
      </c>
      <c r="G697" s="4" t="s">
        <v>17689</v>
      </c>
      <c r="H697" s="4" t="s">
        <v>17690</v>
      </c>
      <c r="I697" s="4" t="s">
        <v>17700</v>
      </c>
      <c r="J697" s="4" t="s">
        <v>17701</v>
      </c>
      <c r="K697" s="4"/>
      <c r="L697" s="4"/>
      <c r="M697" s="4" t="s">
        <v>17698</v>
      </c>
      <c r="N697" s="4"/>
      <c r="O697" s="4" t="s">
        <v>4541</v>
      </c>
      <c r="P697" s="14"/>
      <c r="Q697" s="14"/>
    </row>
    <row r="698" spans="1:17" ht="15" customHeight="1">
      <c r="A698" s="4" t="s">
        <v>4542</v>
      </c>
      <c r="B698" s="4" t="s">
        <v>529</v>
      </c>
      <c r="C698" s="4" t="s">
        <v>4543</v>
      </c>
      <c r="D698" s="4">
        <v>2025</v>
      </c>
      <c r="E698" s="4" t="s">
        <v>4545</v>
      </c>
      <c r="F698" s="4" t="s">
        <v>580</v>
      </c>
      <c r="G698" s="4" t="s">
        <v>17689</v>
      </c>
      <c r="H698" s="4" t="s">
        <v>17690</v>
      </c>
      <c r="I698" s="4" t="s">
        <v>17700</v>
      </c>
      <c r="J698" s="4" t="s">
        <v>17706</v>
      </c>
      <c r="K698" s="4"/>
      <c r="L698" s="4"/>
      <c r="M698" s="4" t="s">
        <v>17693</v>
      </c>
      <c r="N698" s="4"/>
      <c r="O698" s="4" t="s">
        <v>4547</v>
      </c>
    </row>
    <row r="699" spans="1:17" ht="15" customHeight="1">
      <c r="A699" s="4" t="s">
        <v>4548</v>
      </c>
      <c r="B699" s="4" t="s">
        <v>529</v>
      </c>
      <c r="C699" s="4" t="s">
        <v>4549</v>
      </c>
      <c r="D699" s="4">
        <v>2026</v>
      </c>
      <c r="E699" s="4" t="s">
        <v>4551</v>
      </c>
      <c r="F699" s="4" t="s">
        <v>580</v>
      </c>
      <c r="G699" s="4" t="s">
        <v>17689</v>
      </c>
      <c r="H699" s="4" t="s">
        <v>17690</v>
      </c>
      <c r="I699" s="4" t="s">
        <v>17700</v>
      </c>
      <c r="J699" s="4" t="s">
        <v>17706</v>
      </c>
      <c r="K699" s="4"/>
      <c r="L699" s="4"/>
      <c r="M699" s="4" t="s">
        <v>17698</v>
      </c>
      <c r="N699" s="4"/>
      <c r="O699" s="4" t="s">
        <v>4553</v>
      </c>
      <c r="P699" s="14"/>
      <c r="Q699" s="14"/>
    </row>
    <row r="700" spans="1:17" ht="15" customHeight="1">
      <c r="A700" s="4" t="s">
        <v>4554</v>
      </c>
      <c r="B700" s="4" t="s">
        <v>529</v>
      </c>
      <c r="C700" s="4" t="s">
        <v>4555</v>
      </c>
      <c r="D700" s="4">
        <v>2024</v>
      </c>
      <c r="E700" s="4" t="s">
        <v>4557</v>
      </c>
      <c r="F700" s="4" t="s">
        <v>580</v>
      </c>
      <c r="G700" s="4" t="s">
        <v>17689</v>
      </c>
      <c r="H700" s="4" t="s">
        <v>17695</v>
      </c>
      <c r="I700" s="4" t="s">
        <v>17696</v>
      </c>
      <c r="J700" s="4" t="s">
        <v>17697</v>
      </c>
      <c r="K700" s="4"/>
      <c r="L700" s="4"/>
      <c r="M700" s="4" t="s">
        <v>17698</v>
      </c>
      <c r="N700" s="4"/>
      <c r="O700" s="4" t="s">
        <v>4559</v>
      </c>
      <c r="P700" s="14"/>
      <c r="Q700" s="14"/>
    </row>
    <row r="701" spans="1:17" ht="15" customHeight="1">
      <c r="A701" s="4" t="s">
        <v>4560</v>
      </c>
      <c r="B701" s="4" t="s">
        <v>529</v>
      </c>
      <c r="C701" s="4" t="s">
        <v>4561</v>
      </c>
      <c r="D701" s="4">
        <v>2026</v>
      </c>
      <c r="E701" s="4" t="s">
        <v>4136</v>
      </c>
      <c r="F701" s="4" t="s">
        <v>580</v>
      </c>
      <c r="G701" s="4" t="s">
        <v>17689</v>
      </c>
      <c r="H701" s="4" t="s">
        <v>17690</v>
      </c>
      <c r="I701" s="4" t="s">
        <v>17700</v>
      </c>
      <c r="J701" s="4" t="s">
        <v>17706</v>
      </c>
      <c r="K701" s="4"/>
      <c r="L701" s="4"/>
      <c r="M701" s="4" t="s">
        <v>17698</v>
      </c>
      <c r="N701" s="4"/>
      <c r="O701" s="4" t="s">
        <v>18004</v>
      </c>
    </row>
    <row r="702" spans="1:17" ht="15" customHeight="1">
      <c r="A702" s="4" t="s">
        <v>4565</v>
      </c>
      <c r="B702" s="4" t="s">
        <v>529</v>
      </c>
      <c r="C702" s="4" t="s">
        <v>4566</v>
      </c>
      <c r="D702" s="4">
        <v>2026</v>
      </c>
      <c r="E702" s="4" t="s">
        <v>4568</v>
      </c>
      <c r="F702" s="4" t="s">
        <v>580</v>
      </c>
      <c r="G702" s="4" t="s">
        <v>17689</v>
      </c>
      <c r="H702" s="4" t="s">
        <v>17690</v>
      </c>
      <c r="I702" s="4" t="s">
        <v>17700</v>
      </c>
      <c r="J702" s="4" t="s">
        <v>17706</v>
      </c>
      <c r="K702" s="4"/>
      <c r="L702" s="4"/>
      <c r="M702" s="4" t="s">
        <v>17693</v>
      </c>
      <c r="N702" s="4"/>
      <c r="O702" s="4" t="s">
        <v>4570</v>
      </c>
    </row>
    <row r="703" spans="1:17" ht="15" customHeight="1">
      <c r="A703" s="4" t="s">
        <v>4571</v>
      </c>
      <c r="B703" s="4" t="s">
        <v>529</v>
      </c>
      <c r="C703" s="4" t="s">
        <v>4572</v>
      </c>
      <c r="D703" s="4">
        <v>2026</v>
      </c>
      <c r="E703" s="4" t="s">
        <v>4574</v>
      </c>
      <c r="F703" s="4" t="s">
        <v>593</v>
      </c>
      <c r="G703" s="4" t="s">
        <v>17689</v>
      </c>
      <c r="H703" s="4" t="s">
        <v>17690</v>
      </c>
      <c r="I703" s="4" t="s">
        <v>17700</v>
      </c>
      <c r="J703" s="4" t="s">
        <v>17706</v>
      </c>
      <c r="K703" s="4"/>
      <c r="L703" s="4"/>
      <c r="M703" s="4" t="s">
        <v>17698</v>
      </c>
      <c r="N703" s="4"/>
      <c r="O703" s="4" t="s">
        <v>4576</v>
      </c>
    </row>
    <row r="704" spans="1:17" ht="15" customHeight="1">
      <c r="A704" s="4" t="s">
        <v>4577</v>
      </c>
      <c r="B704" s="4" t="s">
        <v>529</v>
      </c>
      <c r="C704" s="4" t="s">
        <v>4578</v>
      </c>
      <c r="D704" s="4">
        <v>2026</v>
      </c>
      <c r="E704" s="4" t="s">
        <v>747</v>
      </c>
      <c r="F704" s="4" t="s">
        <v>593</v>
      </c>
      <c r="G704" s="4" t="s">
        <v>17689</v>
      </c>
      <c r="H704" s="4" t="s">
        <v>17695</v>
      </c>
      <c r="I704" s="4" t="s">
        <v>17696</v>
      </c>
      <c r="J704" s="4" t="s">
        <v>17697</v>
      </c>
      <c r="K704" s="4"/>
      <c r="L704" s="4"/>
      <c r="M704" s="4" t="s">
        <v>17698</v>
      </c>
      <c r="N704" s="4"/>
      <c r="O704" s="4" t="s">
        <v>4581</v>
      </c>
    </row>
    <row r="705" spans="1:17" ht="15" customHeight="1">
      <c r="A705" s="4" t="s">
        <v>4582</v>
      </c>
      <c r="B705" s="4" t="s">
        <v>529</v>
      </c>
      <c r="C705" s="4" t="s">
        <v>4583</v>
      </c>
      <c r="D705" s="4">
        <v>2025</v>
      </c>
      <c r="E705" s="4" t="s">
        <v>3671</v>
      </c>
      <c r="F705" s="4" t="s">
        <v>580</v>
      </c>
      <c r="G705" s="4" t="s">
        <v>17689</v>
      </c>
      <c r="H705" s="4" t="s">
        <v>17690</v>
      </c>
      <c r="I705" s="4" t="s">
        <v>17700</v>
      </c>
      <c r="J705" s="4" t="s">
        <v>17706</v>
      </c>
      <c r="K705" s="4"/>
      <c r="L705" s="4"/>
      <c r="M705" s="4" t="s">
        <v>17698</v>
      </c>
      <c r="N705" s="4"/>
      <c r="O705" s="4" t="s">
        <v>4586</v>
      </c>
    </row>
    <row r="706" spans="1:17" ht="15" customHeight="1">
      <c r="A706" s="4" t="s">
        <v>4587</v>
      </c>
      <c r="B706" s="4" t="s">
        <v>529</v>
      </c>
      <c r="C706" s="4" t="s">
        <v>4588</v>
      </c>
      <c r="D706" s="4">
        <v>2026</v>
      </c>
      <c r="E706" s="4" t="s">
        <v>4590</v>
      </c>
      <c r="F706" s="4" t="s">
        <v>580</v>
      </c>
      <c r="G706" s="4" t="s">
        <v>17689</v>
      </c>
      <c r="H706" s="4" t="s">
        <v>17690</v>
      </c>
      <c r="I706" s="4" t="s">
        <v>17700</v>
      </c>
      <c r="J706" s="4" t="s">
        <v>17701</v>
      </c>
      <c r="K706" s="4"/>
      <c r="L706" s="4"/>
      <c r="M706" s="4" t="s">
        <v>17698</v>
      </c>
      <c r="N706" s="4"/>
      <c r="O706" s="4" t="s">
        <v>18005</v>
      </c>
      <c r="P706" s="14"/>
      <c r="Q706" s="14"/>
    </row>
    <row r="707" spans="1:17" ht="15" customHeight="1">
      <c r="A707" s="4" t="s">
        <v>4593</v>
      </c>
      <c r="B707" s="4" t="s">
        <v>529</v>
      </c>
      <c r="C707" s="4" t="s">
        <v>4594</v>
      </c>
      <c r="D707" s="4">
        <v>2025</v>
      </c>
      <c r="E707" s="4" t="s">
        <v>1782</v>
      </c>
      <c r="F707" s="4" t="s">
        <v>580</v>
      </c>
      <c r="G707" s="4" t="s">
        <v>17689</v>
      </c>
      <c r="H707" s="4" t="s">
        <v>17690</v>
      </c>
      <c r="I707" s="4" t="s">
        <v>17700</v>
      </c>
      <c r="J707" s="4" t="s">
        <v>17706</v>
      </c>
      <c r="K707" s="4"/>
      <c r="L707" s="4"/>
      <c r="M707" s="4" t="s">
        <v>17693</v>
      </c>
      <c r="N707" s="4"/>
      <c r="O707" s="4" t="s">
        <v>18006</v>
      </c>
    </row>
    <row r="708" spans="1:17" ht="15" customHeight="1">
      <c r="A708" s="4" t="s">
        <v>4598</v>
      </c>
      <c r="B708" s="4" t="s">
        <v>529</v>
      </c>
      <c r="C708" s="4" t="s">
        <v>4599</v>
      </c>
      <c r="D708" s="4">
        <v>2026</v>
      </c>
      <c r="E708" s="4" t="s">
        <v>747</v>
      </c>
      <c r="F708" s="4" t="s">
        <v>593</v>
      </c>
      <c r="G708" s="4" t="s">
        <v>17689</v>
      </c>
      <c r="H708" s="4" t="s">
        <v>17695</v>
      </c>
      <c r="I708" s="4" t="s">
        <v>17696</v>
      </c>
      <c r="J708" s="4" t="s">
        <v>17697</v>
      </c>
      <c r="K708" s="4"/>
      <c r="L708" s="4"/>
      <c r="M708" s="4" t="s">
        <v>17698</v>
      </c>
      <c r="N708" s="4"/>
      <c r="O708" s="4" t="s">
        <v>18007</v>
      </c>
    </row>
    <row r="709" spans="1:17" ht="15" customHeight="1">
      <c r="A709" s="4" t="s">
        <v>4603</v>
      </c>
      <c r="B709" s="4" t="s">
        <v>529</v>
      </c>
      <c r="C709" s="4" t="s">
        <v>4604</v>
      </c>
      <c r="D709" s="4">
        <v>2026</v>
      </c>
      <c r="E709" s="4" t="s">
        <v>4606</v>
      </c>
      <c r="F709" s="4" t="s">
        <v>580</v>
      </c>
      <c r="G709" s="4" t="s">
        <v>17689</v>
      </c>
      <c r="H709" s="4" t="s">
        <v>17695</v>
      </c>
      <c r="I709" s="4" t="s">
        <v>17696</v>
      </c>
      <c r="J709" s="4" t="s">
        <v>17697</v>
      </c>
      <c r="K709" s="4"/>
      <c r="L709" s="4"/>
      <c r="M709" s="4" t="s">
        <v>17698</v>
      </c>
      <c r="N709" s="4"/>
      <c r="O709" s="4" t="s">
        <v>4608</v>
      </c>
    </row>
    <row r="710" spans="1:17" ht="15" customHeight="1">
      <c r="A710" s="4" t="s">
        <v>4609</v>
      </c>
      <c r="B710" s="4" t="s">
        <v>529</v>
      </c>
      <c r="C710" s="4" t="s">
        <v>4610</v>
      </c>
      <c r="D710" s="4">
        <v>2025</v>
      </c>
      <c r="E710" s="4" t="s">
        <v>4612</v>
      </c>
      <c r="F710" s="4" t="s">
        <v>580</v>
      </c>
      <c r="G710" s="4" t="s">
        <v>17689</v>
      </c>
      <c r="H710" s="4" t="s">
        <v>17695</v>
      </c>
      <c r="I710" s="4" t="s">
        <v>17696</v>
      </c>
      <c r="J710" s="4" t="s">
        <v>17697</v>
      </c>
      <c r="K710" s="4"/>
      <c r="L710" s="4"/>
      <c r="M710" s="4" t="s">
        <v>17698</v>
      </c>
      <c r="N710" s="4"/>
      <c r="O710" s="4" t="s">
        <v>4614</v>
      </c>
    </row>
    <row r="711" spans="1:17" ht="15" customHeight="1">
      <c r="A711" s="4" t="s">
        <v>4615</v>
      </c>
      <c r="B711" s="4" t="s">
        <v>529</v>
      </c>
      <c r="C711" s="4" t="s">
        <v>4616</v>
      </c>
      <c r="D711" s="4">
        <v>2025</v>
      </c>
      <c r="E711" s="4" t="s">
        <v>3107</v>
      </c>
      <c r="F711" s="4" t="s">
        <v>580</v>
      </c>
      <c r="G711" s="4" t="s">
        <v>17689</v>
      </c>
      <c r="H711" s="4" t="s">
        <v>17690</v>
      </c>
      <c r="I711" s="4" t="s">
        <v>17700</v>
      </c>
      <c r="J711" s="4" t="s">
        <v>17701</v>
      </c>
      <c r="K711" s="4"/>
      <c r="L711" s="4"/>
      <c r="M711" s="4" t="s">
        <v>17698</v>
      </c>
      <c r="N711" s="4"/>
      <c r="O711" s="4" t="s">
        <v>4619</v>
      </c>
    </row>
    <row r="712" spans="1:17" ht="15" customHeight="1">
      <c r="A712" s="4" t="s">
        <v>4620</v>
      </c>
      <c r="B712" s="4" t="s">
        <v>529</v>
      </c>
      <c r="C712" s="4" t="s">
        <v>4621</v>
      </c>
      <c r="D712" s="4">
        <v>2025</v>
      </c>
      <c r="E712" s="4" t="s">
        <v>4623</v>
      </c>
      <c r="F712" s="4" t="s">
        <v>580</v>
      </c>
      <c r="G712" s="4" t="s">
        <v>17689</v>
      </c>
      <c r="H712" s="4" t="s">
        <v>17690</v>
      </c>
      <c r="I712" s="4" t="s">
        <v>17700</v>
      </c>
      <c r="J712" s="4" t="s">
        <v>17706</v>
      </c>
      <c r="K712" s="4"/>
      <c r="L712" s="4"/>
      <c r="M712" s="4" t="s">
        <v>17698</v>
      </c>
      <c r="N712" s="4"/>
      <c r="O712" s="4" t="s">
        <v>4625</v>
      </c>
    </row>
    <row r="713" spans="1:17" ht="15" customHeight="1">
      <c r="A713" s="4" t="s">
        <v>4626</v>
      </c>
      <c r="B713" s="4" t="s">
        <v>529</v>
      </c>
      <c r="C713" s="4" t="s">
        <v>4627</v>
      </c>
      <c r="D713" s="4">
        <v>2026</v>
      </c>
      <c r="E713" s="4" t="s">
        <v>2694</v>
      </c>
      <c r="F713" s="4" t="s">
        <v>580</v>
      </c>
      <c r="G713" s="4" t="s">
        <v>17689</v>
      </c>
      <c r="H713" s="4" t="s">
        <v>17690</v>
      </c>
      <c r="I713" s="4" t="s">
        <v>17700</v>
      </c>
      <c r="J713" s="4" t="s">
        <v>17706</v>
      </c>
      <c r="K713" s="4"/>
      <c r="L713" s="4"/>
      <c r="M713" s="4" t="s">
        <v>17698</v>
      </c>
      <c r="N713" s="4"/>
      <c r="O713" s="4" t="s">
        <v>4630</v>
      </c>
    </row>
    <row r="714" spans="1:17" ht="15" customHeight="1">
      <c r="A714" s="4" t="s">
        <v>4631</v>
      </c>
      <c r="B714" s="4" t="s">
        <v>529</v>
      </c>
      <c r="C714" s="4" t="s">
        <v>4632</v>
      </c>
      <c r="D714" s="4">
        <v>2026</v>
      </c>
      <c r="E714" s="4" t="s">
        <v>4634</v>
      </c>
      <c r="F714" s="4" t="s">
        <v>580</v>
      </c>
      <c r="G714" s="4" t="s">
        <v>17689</v>
      </c>
      <c r="H714" s="4" t="s">
        <v>17690</v>
      </c>
      <c r="I714" s="4" t="s">
        <v>17700</v>
      </c>
      <c r="J714" s="4" t="s">
        <v>17706</v>
      </c>
      <c r="K714" s="4"/>
      <c r="L714" s="4"/>
      <c r="M714" s="4" t="s">
        <v>17698</v>
      </c>
      <c r="N714" s="4"/>
      <c r="O714" s="4" t="s">
        <v>4636</v>
      </c>
    </row>
    <row r="715" spans="1:17" ht="15" customHeight="1">
      <c r="A715" s="4" t="s">
        <v>4637</v>
      </c>
      <c r="B715" s="4" t="s">
        <v>529</v>
      </c>
      <c r="C715" s="4" t="s">
        <v>4638</v>
      </c>
      <c r="D715" s="4">
        <v>2026</v>
      </c>
      <c r="E715" s="4" t="s">
        <v>4640</v>
      </c>
      <c r="F715" s="4" t="s">
        <v>593</v>
      </c>
      <c r="G715" s="4" t="s">
        <v>17689</v>
      </c>
      <c r="H715" s="4" t="s">
        <v>17690</v>
      </c>
      <c r="I715" s="4" t="s">
        <v>17700</v>
      </c>
      <c r="J715" s="4" t="s">
        <v>17701</v>
      </c>
      <c r="K715" s="4"/>
      <c r="L715" s="4"/>
      <c r="M715" s="4" t="s">
        <v>17698</v>
      </c>
      <c r="N715" s="4"/>
      <c r="O715" s="4" t="s">
        <v>4642</v>
      </c>
    </row>
    <row r="716" spans="1:17" ht="15" customHeight="1">
      <c r="A716" s="4" t="s">
        <v>4643</v>
      </c>
      <c r="B716" s="4" t="s">
        <v>529</v>
      </c>
      <c r="C716" s="4" t="s">
        <v>4644</v>
      </c>
      <c r="D716" s="4">
        <v>2026</v>
      </c>
      <c r="E716" s="4" t="s">
        <v>1708</v>
      </c>
      <c r="F716" s="4" t="s">
        <v>580</v>
      </c>
      <c r="G716" s="4" t="s">
        <v>17689</v>
      </c>
      <c r="H716" s="4" t="s">
        <v>17695</v>
      </c>
      <c r="I716" s="4" t="s">
        <v>17696</v>
      </c>
      <c r="J716" s="4" t="s">
        <v>17697</v>
      </c>
      <c r="K716" s="4"/>
      <c r="L716" s="4"/>
      <c r="M716" s="4" t="s">
        <v>17698</v>
      </c>
      <c r="N716" s="4"/>
      <c r="O716" s="4" t="s">
        <v>4647</v>
      </c>
    </row>
    <row r="717" spans="1:17" ht="15" customHeight="1">
      <c r="A717" s="4" t="s">
        <v>4648</v>
      </c>
      <c r="B717" s="4" t="s">
        <v>529</v>
      </c>
      <c r="C717" s="4" t="s">
        <v>4649</v>
      </c>
      <c r="D717" s="4">
        <v>2025</v>
      </c>
      <c r="E717" s="4" t="s">
        <v>4651</v>
      </c>
      <c r="F717" s="4" t="s">
        <v>580</v>
      </c>
      <c r="G717" s="4" t="s">
        <v>17689</v>
      </c>
      <c r="H717" s="4" t="s">
        <v>17690</v>
      </c>
      <c r="I717" s="4" t="s">
        <v>17700</v>
      </c>
      <c r="J717" s="4" t="s">
        <v>17701</v>
      </c>
      <c r="K717" s="4"/>
      <c r="L717" s="4"/>
      <c r="M717" s="4" t="s">
        <v>17698</v>
      </c>
      <c r="N717" s="4"/>
      <c r="O717" s="4" t="s">
        <v>4653</v>
      </c>
    </row>
    <row r="718" spans="1:17" ht="15" customHeight="1">
      <c r="A718" s="4" t="s">
        <v>4654</v>
      </c>
      <c r="B718" s="4" t="s">
        <v>529</v>
      </c>
      <c r="C718" s="4" t="s">
        <v>4655</v>
      </c>
      <c r="D718" s="4">
        <v>2025</v>
      </c>
      <c r="E718" s="4" t="s">
        <v>1218</v>
      </c>
      <c r="F718" s="4" t="s">
        <v>580</v>
      </c>
      <c r="G718" s="4" t="s">
        <v>17689</v>
      </c>
      <c r="H718" s="4" t="s">
        <v>17690</v>
      </c>
      <c r="I718" s="4" t="s">
        <v>17700</v>
      </c>
      <c r="J718" s="4" t="s">
        <v>17701</v>
      </c>
      <c r="K718" s="4"/>
      <c r="L718" s="4"/>
      <c r="M718" s="4" t="s">
        <v>17698</v>
      </c>
      <c r="N718" s="4"/>
      <c r="O718" s="4" t="s">
        <v>4658</v>
      </c>
    </row>
    <row r="719" spans="1:17" ht="15" customHeight="1">
      <c r="A719" s="4" t="s">
        <v>4659</v>
      </c>
      <c r="B719" s="4" t="s">
        <v>529</v>
      </c>
      <c r="C719" s="4" t="s">
        <v>4660</v>
      </c>
      <c r="D719" s="4">
        <v>2026</v>
      </c>
      <c r="E719" s="4" t="s">
        <v>3326</v>
      </c>
      <c r="F719" s="4" t="s">
        <v>593</v>
      </c>
      <c r="G719" s="4" t="s">
        <v>17689</v>
      </c>
      <c r="H719" s="4" t="s">
        <v>17695</v>
      </c>
      <c r="I719" s="4" t="s">
        <v>17696</v>
      </c>
      <c r="J719" s="4" t="s">
        <v>17697</v>
      </c>
      <c r="K719" s="4"/>
      <c r="L719" s="4"/>
      <c r="M719" s="4" t="s">
        <v>17698</v>
      </c>
      <c r="N719" s="4"/>
      <c r="O719" s="4" t="s">
        <v>18008</v>
      </c>
    </row>
    <row r="720" spans="1:17" ht="15" customHeight="1">
      <c r="A720" s="4" t="s">
        <v>4664</v>
      </c>
      <c r="B720" s="4" t="s">
        <v>529</v>
      </c>
      <c r="C720" s="4" t="s">
        <v>4665</v>
      </c>
      <c r="D720" s="4">
        <v>2026</v>
      </c>
      <c r="E720" s="4" t="s">
        <v>1645</v>
      </c>
      <c r="F720" s="4" t="s">
        <v>580</v>
      </c>
      <c r="G720" s="4" t="s">
        <v>17689</v>
      </c>
      <c r="H720" s="4" t="s">
        <v>17690</v>
      </c>
      <c r="I720" s="4" t="s">
        <v>17700</v>
      </c>
      <c r="J720" s="4" t="s">
        <v>17706</v>
      </c>
      <c r="K720" s="4"/>
      <c r="L720" s="4"/>
      <c r="M720" s="4" t="s">
        <v>17698</v>
      </c>
      <c r="N720" s="4"/>
      <c r="O720" s="4" t="s">
        <v>18009</v>
      </c>
    </row>
    <row r="721" spans="1:17" ht="15" customHeight="1">
      <c r="A721" s="4" t="s">
        <v>4669</v>
      </c>
      <c r="B721" s="4" t="s">
        <v>529</v>
      </c>
      <c r="C721" s="4" t="s">
        <v>4670</v>
      </c>
      <c r="D721" s="4">
        <v>2026</v>
      </c>
      <c r="E721" s="4" t="s">
        <v>4672</v>
      </c>
      <c r="F721" s="4" t="s">
        <v>580</v>
      </c>
      <c r="G721" s="4" t="s">
        <v>17689</v>
      </c>
      <c r="H721" s="4" t="s">
        <v>17695</v>
      </c>
      <c r="I721" s="4" t="s">
        <v>17696</v>
      </c>
      <c r="J721" s="4" t="s">
        <v>17697</v>
      </c>
      <c r="K721" s="4"/>
      <c r="L721" s="4"/>
      <c r="M721" s="4" t="s">
        <v>17698</v>
      </c>
      <c r="N721" s="4"/>
      <c r="O721" s="4" t="s">
        <v>4674</v>
      </c>
    </row>
    <row r="722" spans="1:17" ht="15" customHeight="1">
      <c r="A722" s="4" t="s">
        <v>4675</v>
      </c>
      <c r="B722" s="4" t="s">
        <v>529</v>
      </c>
      <c r="C722" s="4" t="s">
        <v>4676</v>
      </c>
      <c r="D722" s="4">
        <v>2025</v>
      </c>
      <c r="E722" s="4" t="s">
        <v>4678</v>
      </c>
      <c r="F722" s="4" t="s">
        <v>580</v>
      </c>
      <c r="G722" s="4" t="s">
        <v>17689</v>
      </c>
      <c r="H722" s="4" t="s">
        <v>17690</v>
      </c>
      <c r="I722" s="4" t="s">
        <v>17700</v>
      </c>
      <c r="J722" s="4" t="s">
        <v>17706</v>
      </c>
      <c r="K722" s="4"/>
      <c r="L722" s="4"/>
      <c r="M722" s="4" t="s">
        <v>17698</v>
      </c>
      <c r="N722" s="4"/>
      <c r="O722" s="4" t="s">
        <v>4680</v>
      </c>
      <c r="P722" s="14"/>
      <c r="Q722" s="14"/>
    </row>
    <row r="723" spans="1:17" ht="15" customHeight="1">
      <c r="A723" s="4" t="s">
        <v>4681</v>
      </c>
      <c r="B723" s="4" t="s">
        <v>529</v>
      </c>
      <c r="C723" s="4" t="s">
        <v>4682</v>
      </c>
      <c r="D723" s="4">
        <v>2025</v>
      </c>
      <c r="E723" s="4" t="s">
        <v>4684</v>
      </c>
      <c r="F723" s="4" t="s">
        <v>580</v>
      </c>
      <c r="G723" s="4" t="s">
        <v>17689</v>
      </c>
      <c r="H723" s="4" t="s">
        <v>17690</v>
      </c>
      <c r="I723" s="4" t="s">
        <v>17700</v>
      </c>
      <c r="J723" s="4" t="s">
        <v>17706</v>
      </c>
      <c r="K723" s="4"/>
      <c r="L723" s="4"/>
      <c r="M723" s="4" t="s">
        <v>17698</v>
      </c>
      <c r="N723" s="4"/>
      <c r="O723" s="4" t="s">
        <v>4686</v>
      </c>
    </row>
    <row r="724" spans="1:17" ht="15" customHeight="1">
      <c r="A724" s="4" t="s">
        <v>4687</v>
      </c>
      <c r="B724" s="4" t="s">
        <v>529</v>
      </c>
      <c r="C724" s="4" t="s">
        <v>4688</v>
      </c>
      <c r="D724" s="4">
        <v>2025</v>
      </c>
      <c r="E724" s="4" t="s">
        <v>4174</v>
      </c>
      <c r="F724" s="4" t="s">
        <v>580</v>
      </c>
      <c r="G724" s="4" t="s">
        <v>17689</v>
      </c>
      <c r="H724" s="4" t="s">
        <v>17695</v>
      </c>
      <c r="I724" s="4" t="s">
        <v>17696</v>
      </c>
      <c r="J724" s="4" t="s">
        <v>17697</v>
      </c>
      <c r="K724" s="4"/>
      <c r="L724" s="4"/>
      <c r="M724" s="4" t="s">
        <v>17698</v>
      </c>
      <c r="N724" s="4"/>
      <c r="O724" s="4" t="s">
        <v>4691</v>
      </c>
    </row>
    <row r="725" spans="1:17" ht="15" customHeight="1">
      <c r="A725" s="4" t="s">
        <v>4692</v>
      </c>
      <c r="B725" s="4" t="s">
        <v>529</v>
      </c>
      <c r="C725" s="4" t="s">
        <v>4693</v>
      </c>
      <c r="D725" s="4">
        <v>2026</v>
      </c>
      <c r="E725" s="4" t="s">
        <v>4695</v>
      </c>
      <c r="F725" s="4" t="s">
        <v>580</v>
      </c>
      <c r="G725" s="4" t="s">
        <v>17689</v>
      </c>
      <c r="H725" s="4" t="s">
        <v>17695</v>
      </c>
      <c r="I725" s="4" t="s">
        <v>17696</v>
      </c>
      <c r="J725" s="4" t="s">
        <v>17697</v>
      </c>
      <c r="K725" s="4"/>
      <c r="L725" s="4"/>
      <c r="M725" s="4" t="s">
        <v>17698</v>
      </c>
      <c r="N725" s="4"/>
      <c r="O725" s="4" t="s">
        <v>18010</v>
      </c>
      <c r="P725" s="14"/>
      <c r="Q725" s="14"/>
    </row>
    <row r="726" spans="1:17" ht="15" customHeight="1">
      <c r="A726" s="4" t="s">
        <v>4698</v>
      </c>
      <c r="B726" s="4" t="s">
        <v>529</v>
      </c>
      <c r="C726" s="4" t="s">
        <v>4699</v>
      </c>
      <c r="D726" s="4">
        <v>2026</v>
      </c>
      <c r="E726" s="4" t="s">
        <v>4701</v>
      </c>
      <c r="F726" s="4" t="s">
        <v>580</v>
      </c>
      <c r="G726" s="4" t="s">
        <v>17689</v>
      </c>
      <c r="H726" s="4" t="s">
        <v>17690</v>
      </c>
      <c r="I726" s="4" t="s">
        <v>17700</v>
      </c>
      <c r="J726" s="4" t="s">
        <v>17706</v>
      </c>
      <c r="K726" s="4"/>
      <c r="L726" s="4"/>
      <c r="M726" s="4" t="s">
        <v>17698</v>
      </c>
      <c r="N726" s="4"/>
      <c r="O726" s="4" t="s">
        <v>4703</v>
      </c>
    </row>
    <row r="727" spans="1:17" ht="15" customHeight="1">
      <c r="A727" s="4" t="s">
        <v>4704</v>
      </c>
      <c r="B727" s="4" t="s">
        <v>529</v>
      </c>
      <c r="C727" s="4" t="s">
        <v>4705</v>
      </c>
      <c r="D727" s="4">
        <v>2026</v>
      </c>
      <c r="E727" s="4" t="s">
        <v>4707</v>
      </c>
      <c r="F727" s="4" t="s">
        <v>580</v>
      </c>
      <c r="G727" s="4" t="s">
        <v>17689</v>
      </c>
      <c r="H727" s="4" t="s">
        <v>17690</v>
      </c>
      <c r="I727" s="4" t="s">
        <v>17691</v>
      </c>
      <c r="J727" s="4" t="s">
        <v>555</v>
      </c>
      <c r="K727" s="4" t="s">
        <v>17701</v>
      </c>
      <c r="L727" s="4"/>
      <c r="M727" s="4" t="s">
        <v>17693</v>
      </c>
      <c r="N727" s="4"/>
      <c r="O727" s="4" t="s">
        <v>4709</v>
      </c>
      <c r="P727" s="14"/>
      <c r="Q727" s="14"/>
    </row>
    <row r="728" spans="1:17" ht="15" customHeight="1">
      <c r="A728" s="4" t="s">
        <v>4710</v>
      </c>
      <c r="B728" s="4" t="s">
        <v>529</v>
      </c>
      <c r="C728" s="4" t="s">
        <v>4711</v>
      </c>
      <c r="D728" s="4">
        <v>2026</v>
      </c>
      <c r="E728" s="4" t="s">
        <v>747</v>
      </c>
      <c r="F728" s="4" t="s">
        <v>593</v>
      </c>
      <c r="G728" s="4" t="s">
        <v>17689</v>
      </c>
      <c r="H728" s="4" t="s">
        <v>17695</v>
      </c>
      <c r="I728" s="4" t="s">
        <v>17696</v>
      </c>
      <c r="J728" s="4" t="s">
        <v>17697</v>
      </c>
      <c r="K728" s="4"/>
      <c r="L728" s="4"/>
      <c r="M728" s="4" t="s">
        <v>17698</v>
      </c>
      <c r="N728" s="4"/>
      <c r="O728" s="4" t="s">
        <v>18011</v>
      </c>
      <c r="P728" s="14"/>
      <c r="Q728" s="14"/>
    </row>
    <row r="729" spans="1:17" ht="15" customHeight="1">
      <c r="A729" s="4" t="s">
        <v>494</v>
      </c>
      <c r="B729" s="4" t="s">
        <v>529</v>
      </c>
      <c r="C729" s="4" t="s">
        <v>495</v>
      </c>
      <c r="D729" s="4">
        <v>2025</v>
      </c>
      <c r="E729" s="4" t="s">
        <v>3016</v>
      </c>
      <c r="F729" s="4" t="s">
        <v>580</v>
      </c>
      <c r="G729" s="4" t="s">
        <v>17689</v>
      </c>
      <c r="H729" s="4" t="s">
        <v>17695</v>
      </c>
      <c r="I729" s="4" t="s">
        <v>17696</v>
      </c>
      <c r="J729" s="4" t="s">
        <v>17697</v>
      </c>
      <c r="K729" s="4"/>
      <c r="L729" s="4"/>
      <c r="M729" s="4" t="s">
        <v>17698</v>
      </c>
      <c r="N729" s="4" t="s">
        <v>17689</v>
      </c>
      <c r="O729" s="4" t="s">
        <v>18012</v>
      </c>
    </row>
    <row r="730" spans="1:17" ht="15" customHeight="1">
      <c r="A730" s="4" t="s">
        <v>4719</v>
      </c>
      <c r="B730" s="4" t="s">
        <v>529</v>
      </c>
      <c r="C730" s="4" t="s">
        <v>4720</v>
      </c>
      <c r="D730" s="4">
        <v>2026</v>
      </c>
      <c r="E730" s="4" t="s">
        <v>2160</v>
      </c>
      <c r="F730" s="4" t="s">
        <v>580</v>
      </c>
      <c r="G730" s="4" t="s">
        <v>17689</v>
      </c>
      <c r="H730" s="4" t="s">
        <v>17695</v>
      </c>
      <c r="I730" s="4" t="s">
        <v>17696</v>
      </c>
      <c r="J730" s="4" t="s">
        <v>17697</v>
      </c>
      <c r="K730" s="4"/>
      <c r="L730" s="4"/>
      <c r="M730" s="4" t="s">
        <v>17698</v>
      </c>
      <c r="N730" s="4"/>
      <c r="O730" s="4" t="s">
        <v>18013</v>
      </c>
    </row>
    <row r="731" spans="1:17" ht="15" customHeight="1">
      <c r="A731" s="4" t="s">
        <v>4724</v>
      </c>
      <c r="B731" s="4" t="s">
        <v>529</v>
      </c>
      <c r="C731" s="4" t="s">
        <v>4725</v>
      </c>
      <c r="D731" s="4">
        <v>2026</v>
      </c>
      <c r="E731" s="4" t="s">
        <v>2907</v>
      </c>
      <c r="F731" s="4" t="s">
        <v>580</v>
      </c>
      <c r="G731" s="4" t="s">
        <v>17689</v>
      </c>
      <c r="H731" s="4" t="s">
        <v>17695</v>
      </c>
      <c r="I731" s="4" t="s">
        <v>17696</v>
      </c>
      <c r="J731" s="4" t="s">
        <v>17697</v>
      </c>
      <c r="K731" s="4"/>
      <c r="L731" s="4"/>
      <c r="M731" s="4" t="s">
        <v>17698</v>
      </c>
      <c r="N731" s="4"/>
      <c r="O731" s="4" t="s">
        <v>4728</v>
      </c>
    </row>
    <row r="732" spans="1:17" ht="15" customHeight="1">
      <c r="A732" s="4" t="s">
        <v>4729</v>
      </c>
      <c r="B732" s="4" t="s">
        <v>529</v>
      </c>
      <c r="C732" s="4" t="s">
        <v>4730</v>
      </c>
      <c r="D732" s="4">
        <v>2024</v>
      </c>
      <c r="E732" s="4" t="s">
        <v>1287</v>
      </c>
      <c r="F732" s="4" t="s">
        <v>580</v>
      </c>
      <c r="G732" s="4" t="s">
        <v>17689</v>
      </c>
      <c r="H732" s="4" t="s">
        <v>17690</v>
      </c>
      <c r="I732" s="4" t="s">
        <v>17700</v>
      </c>
      <c r="J732" s="4" t="s">
        <v>17701</v>
      </c>
      <c r="K732" s="4"/>
      <c r="L732" s="4"/>
      <c r="M732" s="4" t="s">
        <v>17698</v>
      </c>
      <c r="N732" s="4"/>
      <c r="O732" s="4" t="s">
        <v>18014</v>
      </c>
    </row>
    <row r="733" spans="1:17" ht="15" customHeight="1">
      <c r="A733" s="4" t="s">
        <v>4733</v>
      </c>
      <c r="B733" s="4" t="s">
        <v>529</v>
      </c>
      <c r="C733" s="4" t="s">
        <v>4734</v>
      </c>
      <c r="D733" s="4">
        <v>2025</v>
      </c>
      <c r="E733" s="4" t="s">
        <v>3925</v>
      </c>
      <c r="F733" s="4" t="s">
        <v>580</v>
      </c>
      <c r="G733" s="4" t="s">
        <v>17689</v>
      </c>
      <c r="H733" s="4" t="s">
        <v>17690</v>
      </c>
      <c r="I733" s="4" t="s">
        <v>17700</v>
      </c>
      <c r="J733" s="4" t="s">
        <v>17706</v>
      </c>
      <c r="K733" s="4"/>
      <c r="L733" s="4"/>
      <c r="M733" s="4" t="s">
        <v>17698</v>
      </c>
      <c r="N733" s="4"/>
      <c r="O733" s="4" t="s">
        <v>4737</v>
      </c>
    </row>
    <row r="734" spans="1:17" ht="15" customHeight="1">
      <c r="A734" s="4" t="s">
        <v>4738</v>
      </c>
      <c r="B734" s="4" t="s">
        <v>529</v>
      </c>
      <c r="C734" s="4" t="s">
        <v>4739</v>
      </c>
      <c r="D734" s="4">
        <v>2026</v>
      </c>
      <c r="E734" s="4" t="s">
        <v>4741</v>
      </c>
      <c r="F734" s="4" t="s">
        <v>593</v>
      </c>
      <c r="G734" s="4" t="s">
        <v>17689</v>
      </c>
      <c r="H734" s="4" t="s">
        <v>17695</v>
      </c>
      <c r="I734" s="4" t="s">
        <v>17696</v>
      </c>
      <c r="J734" s="4" t="s">
        <v>17697</v>
      </c>
      <c r="K734" s="4"/>
      <c r="L734" s="4"/>
      <c r="M734" s="4" t="s">
        <v>17698</v>
      </c>
      <c r="N734" s="4"/>
      <c r="O734" s="4" t="s">
        <v>4743</v>
      </c>
      <c r="P734" s="14"/>
      <c r="Q734" s="14"/>
    </row>
    <row r="735" spans="1:17" ht="15" customHeight="1">
      <c r="A735" s="4" t="s">
        <v>4744</v>
      </c>
      <c r="B735" s="4" t="s">
        <v>529</v>
      </c>
      <c r="C735" s="4" t="s">
        <v>4745</v>
      </c>
      <c r="D735" s="4">
        <v>2026</v>
      </c>
      <c r="E735" s="4" t="s">
        <v>2478</v>
      </c>
      <c r="F735" s="4" t="s">
        <v>580</v>
      </c>
      <c r="G735" s="4" t="s">
        <v>17689</v>
      </c>
      <c r="H735" s="4" t="s">
        <v>17695</v>
      </c>
      <c r="I735" s="4" t="s">
        <v>17696</v>
      </c>
      <c r="J735" s="4" t="s">
        <v>17697</v>
      </c>
      <c r="K735" s="4"/>
      <c r="L735" s="4"/>
      <c r="M735" s="4" t="s">
        <v>17698</v>
      </c>
      <c r="N735" s="4"/>
      <c r="O735" s="4" t="s">
        <v>4748</v>
      </c>
    </row>
    <row r="736" spans="1:17" ht="15" customHeight="1">
      <c r="A736" s="4" t="s">
        <v>4749</v>
      </c>
      <c r="B736" s="4" t="s">
        <v>529</v>
      </c>
      <c r="C736" s="4" t="s">
        <v>4750</v>
      </c>
      <c r="D736" s="4">
        <v>2026</v>
      </c>
      <c r="E736" s="4" t="s">
        <v>747</v>
      </c>
      <c r="F736" s="4" t="s">
        <v>593</v>
      </c>
      <c r="G736" s="4" t="s">
        <v>17689</v>
      </c>
      <c r="H736" s="4" t="s">
        <v>17690</v>
      </c>
      <c r="I736" s="4" t="s">
        <v>17700</v>
      </c>
      <c r="J736" s="4" t="s">
        <v>17706</v>
      </c>
      <c r="K736" s="4"/>
      <c r="L736" s="4"/>
      <c r="M736" s="4" t="s">
        <v>17698</v>
      </c>
      <c r="N736" s="4"/>
      <c r="O736" s="4" t="s">
        <v>18015</v>
      </c>
      <c r="P736" s="14"/>
      <c r="Q736" s="14"/>
    </row>
    <row r="737" spans="1:17" ht="15" customHeight="1">
      <c r="A737" s="4" t="s">
        <v>4754</v>
      </c>
      <c r="B737" s="4" t="s">
        <v>529</v>
      </c>
      <c r="C737" s="4" t="s">
        <v>4755</v>
      </c>
      <c r="D737" s="4">
        <v>2025</v>
      </c>
      <c r="E737" s="4" t="s">
        <v>2922</v>
      </c>
      <c r="F737" s="4" t="s">
        <v>580</v>
      </c>
      <c r="G737" s="4" t="s">
        <v>17689</v>
      </c>
      <c r="H737" s="4" t="s">
        <v>17695</v>
      </c>
      <c r="I737" s="4" t="s">
        <v>17696</v>
      </c>
      <c r="J737" s="4" t="s">
        <v>17697</v>
      </c>
      <c r="K737" s="4"/>
      <c r="L737" s="4"/>
      <c r="M737" s="4" t="s">
        <v>17698</v>
      </c>
      <c r="N737" s="4"/>
      <c r="O737" s="4" t="s">
        <v>4758</v>
      </c>
    </row>
    <row r="738" spans="1:17" ht="15" customHeight="1">
      <c r="A738" s="4" t="s">
        <v>4759</v>
      </c>
      <c r="B738" s="4" t="s">
        <v>529</v>
      </c>
      <c r="C738" s="4" t="s">
        <v>4760</v>
      </c>
      <c r="D738" s="4">
        <v>2025</v>
      </c>
      <c r="E738" s="4" t="s">
        <v>1558</v>
      </c>
      <c r="F738" s="4" t="s">
        <v>1258</v>
      </c>
      <c r="G738" s="4" t="s">
        <v>17689</v>
      </c>
      <c r="H738" s="4" t="s">
        <v>17690</v>
      </c>
      <c r="I738" s="4" t="s">
        <v>17700</v>
      </c>
      <c r="J738" s="4" t="s">
        <v>17706</v>
      </c>
      <c r="K738" s="4"/>
      <c r="L738" s="4"/>
      <c r="M738" s="4" t="s">
        <v>17698</v>
      </c>
      <c r="N738" s="4"/>
      <c r="O738" s="4" t="s">
        <v>4763</v>
      </c>
    </row>
    <row r="739" spans="1:17" ht="15" customHeight="1">
      <c r="A739" s="4" t="s">
        <v>4764</v>
      </c>
      <c r="B739" s="4" t="s">
        <v>529</v>
      </c>
      <c r="C739" s="4" t="s">
        <v>4765</v>
      </c>
      <c r="D739" s="4">
        <v>2025</v>
      </c>
      <c r="E739" s="4" t="s">
        <v>1445</v>
      </c>
      <c r="F739" s="4" t="s">
        <v>580</v>
      </c>
      <c r="G739" s="4" t="s">
        <v>17689</v>
      </c>
      <c r="H739" s="4" t="s">
        <v>17690</v>
      </c>
      <c r="I739" s="4" t="s">
        <v>17700</v>
      </c>
      <c r="J739" s="4" t="s">
        <v>17706</v>
      </c>
      <c r="K739" s="4"/>
      <c r="L739" s="4"/>
      <c r="M739" s="4" t="s">
        <v>17698</v>
      </c>
      <c r="N739" s="4"/>
      <c r="O739" s="4" t="s">
        <v>18016</v>
      </c>
    </row>
    <row r="740" spans="1:17" ht="15" customHeight="1">
      <c r="A740" s="4" t="s">
        <v>4770</v>
      </c>
      <c r="B740" s="4" t="s">
        <v>529</v>
      </c>
      <c r="C740" s="4" t="s">
        <v>4771</v>
      </c>
      <c r="D740" s="4">
        <v>2025</v>
      </c>
      <c r="E740" s="4" t="s">
        <v>4773</v>
      </c>
      <c r="F740" s="4" t="s">
        <v>580</v>
      </c>
      <c r="G740" s="4" t="s">
        <v>17689</v>
      </c>
      <c r="H740" s="4" t="s">
        <v>17695</v>
      </c>
      <c r="I740" s="4" t="s">
        <v>17696</v>
      </c>
      <c r="J740" s="4" t="s">
        <v>17697</v>
      </c>
      <c r="K740" s="4"/>
      <c r="L740" s="4"/>
      <c r="M740" s="4" t="s">
        <v>17698</v>
      </c>
      <c r="N740" s="4"/>
      <c r="O740" s="4" t="s">
        <v>4775</v>
      </c>
    </row>
    <row r="741" spans="1:17" ht="15" customHeight="1">
      <c r="A741" s="4" t="s">
        <v>4776</v>
      </c>
      <c r="B741" s="4" t="s">
        <v>529</v>
      </c>
      <c r="C741" s="4" t="s">
        <v>4777</v>
      </c>
      <c r="D741" s="4">
        <v>2026</v>
      </c>
      <c r="E741" s="4" t="s">
        <v>4779</v>
      </c>
      <c r="F741" s="4" t="s">
        <v>580</v>
      </c>
      <c r="G741" s="4" t="s">
        <v>17689</v>
      </c>
      <c r="H741" s="4" t="s">
        <v>17690</v>
      </c>
      <c r="I741" s="4" t="s">
        <v>17700</v>
      </c>
      <c r="J741" s="4" t="s">
        <v>17706</v>
      </c>
      <c r="K741" s="4"/>
      <c r="L741" s="4"/>
      <c r="M741" s="4" t="s">
        <v>17698</v>
      </c>
      <c r="N741" s="4"/>
      <c r="O741" s="4" t="s">
        <v>4781</v>
      </c>
      <c r="P741" s="14"/>
      <c r="Q741" s="14"/>
    </row>
    <row r="742" spans="1:17" ht="15" customHeight="1">
      <c r="A742" s="4" t="s">
        <v>4782</v>
      </c>
      <c r="B742" s="4" t="s">
        <v>529</v>
      </c>
      <c r="C742" s="4" t="s">
        <v>4783</v>
      </c>
      <c r="D742" s="4">
        <v>2025</v>
      </c>
      <c r="E742" s="4" t="s">
        <v>1851</v>
      </c>
      <c r="F742" s="4" t="s">
        <v>580</v>
      </c>
      <c r="G742" s="4" t="s">
        <v>17689</v>
      </c>
      <c r="H742" s="4" t="s">
        <v>17690</v>
      </c>
      <c r="I742" s="4" t="s">
        <v>17700</v>
      </c>
      <c r="J742" s="4" t="s">
        <v>17706</v>
      </c>
      <c r="K742" s="4"/>
      <c r="L742" s="4"/>
      <c r="M742" s="4" t="s">
        <v>17698</v>
      </c>
      <c r="N742" s="4"/>
      <c r="O742" s="4" t="s">
        <v>4786</v>
      </c>
    </row>
    <row r="743" spans="1:17" ht="15" customHeight="1">
      <c r="A743" s="4" t="s">
        <v>4787</v>
      </c>
      <c r="B743" s="4" t="s">
        <v>529</v>
      </c>
      <c r="C743" s="4" t="s">
        <v>4788</v>
      </c>
      <c r="D743" s="4">
        <v>2026</v>
      </c>
      <c r="E743" s="4" t="s">
        <v>3112</v>
      </c>
      <c r="F743" s="4" t="s">
        <v>580</v>
      </c>
      <c r="G743" s="4" t="s">
        <v>17689</v>
      </c>
      <c r="H743" s="4" t="s">
        <v>17690</v>
      </c>
      <c r="I743" s="4" t="s">
        <v>17700</v>
      </c>
      <c r="J743" s="4" t="s">
        <v>17706</v>
      </c>
      <c r="K743" s="4"/>
      <c r="L743" s="4"/>
      <c r="M743" s="4" t="s">
        <v>17698</v>
      </c>
      <c r="N743" s="4"/>
      <c r="O743" s="4" t="s">
        <v>4791</v>
      </c>
    </row>
    <row r="744" spans="1:17" ht="15" customHeight="1">
      <c r="A744" s="4" t="s">
        <v>4792</v>
      </c>
      <c r="B744" s="4" t="s">
        <v>529</v>
      </c>
      <c r="C744" s="4" t="s">
        <v>4793</v>
      </c>
      <c r="D744" s="4">
        <v>2025</v>
      </c>
      <c r="E744" s="4" t="s">
        <v>4795</v>
      </c>
      <c r="F744" s="4" t="s">
        <v>580</v>
      </c>
      <c r="G744" s="4" t="s">
        <v>17689</v>
      </c>
      <c r="H744" s="4" t="s">
        <v>17690</v>
      </c>
      <c r="I744" s="4" t="s">
        <v>17700</v>
      </c>
      <c r="J744" s="4" t="s">
        <v>17701</v>
      </c>
      <c r="K744" s="4"/>
      <c r="L744" s="4"/>
      <c r="M744" s="4" t="s">
        <v>17698</v>
      </c>
      <c r="N744" s="4"/>
      <c r="O744" s="4" t="s">
        <v>4797</v>
      </c>
    </row>
    <row r="745" spans="1:17" ht="15" customHeight="1">
      <c r="A745" s="4" t="s">
        <v>4798</v>
      </c>
      <c r="B745" s="4" t="s">
        <v>529</v>
      </c>
      <c r="C745" s="4" t="s">
        <v>4799</v>
      </c>
      <c r="D745" s="4">
        <v>2026</v>
      </c>
      <c r="E745" s="4" t="s">
        <v>4801</v>
      </c>
      <c r="F745" s="4" t="s">
        <v>580</v>
      </c>
      <c r="G745" s="4" t="s">
        <v>17689</v>
      </c>
      <c r="H745" s="4" t="s">
        <v>17690</v>
      </c>
      <c r="I745" s="4" t="s">
        <v>17700</v>
      </c>
      <c r="J745" s="4" t="s">
        <v>17706</v>
      </c>
      <c r="K745" s="4"/>
      <c r="L745" s="4"/>
      <c r="M745" s="4" t="s">
        <v>17698</v>
      </c>
      <c r="N745" s="4"/>
      <c r="O745" s="4" t="s">
        <v>4803</v>
      </c>
    </row>
    <row r="746" spans="1:17" ht="15" customHeight="1">
      <c r="A746" s="4" t="s">
        <v>4804</v>
      </c>
      <c r="B746" s="4" t="s">
        <v>529</v>
      </c>
      <c r="C746" s="4" t="s">
        <v>4805</v>
      </c>
      <c r="D746" s="4">
        <v>2026</v>
      </c>
      <c r="E746" s="4" t="s">
        <v>4807</v>
      </c>
      <c r="F746" s="4" t="s">
        <v>580</v>
      </c>
      <c r="G746" s="4" t="s">
        <v>17689</v>
      </c>
      <c r="H746" s="4" t="s">
        <v>17690</v>
      </c>
      <c r="I746" s="4" t="s">
        <v>17700</v>
      </c>
      <c r="J746" s="4" t="s">
        <v>17701</v>
      </c>
      <c r="K746" s="4"/>
      <c r="L746" s="4"/>
      <c r="M746" s="4" t="s">
        <v>17698</v>
      </c>
      <c r="N746" s="4"/>
      <c r="O746" s="4" t="s">
        <v>18017</v>
      </c>
    </row>
    <row r="747" spans="1:17" ht="15" customHeight="1">
      <c r="A747" s="4" t="s">
        <v>4810</v>
      </c>
      <c r="B747" s="4" t="s">
        <v>529</v>
      </c>
      <c r="C747" s="4" t="s">
        <v>4811</v>
      </c>
      <c r="D747" s="4">
        <v>2026</v>
      </c>
      <c r="E747" s="4" t="s">
        <v>1222</v>
      </c>
      <c r="F747" s="4" t="s">
        <v>580</v>
      </c>
      <c r="G747" s="4" t="s">
        <v>17689</v>
      </c>
      <c r="H747" s="4" t="s">
        <v>17695</v>
      </c>
      <c r="I747" s="4" t="s">
        <v>17696</v>
      </c>
      <c r="J747" s="4" t="s">
        <v>17697</v>
      </c>
      <c r="K747" s="4"/>
      <c r="L747" s="4"/>
      <c r="M747" s="4" t="s">
        <v>17698</v>
      </c>
      <c r="N747" s="4"/>
      <c r="O747" s="4" t="s">
        <v>18018</v>
      </c>
    </row>
    <row r="748" spans="1:17" ht="15" customHeight="1">
      <c r="A748" s="4" t="s">
        <v>4815</v>
      </c>
      <c r="B748" s="4" t="s">
        <v>529</v>
      </c>
      <c r="C748" s="4" t="s">
        <v>4816</v>
      </c>
      <c r="D748" s="4">
        <v>2026</v>
      </c>
      <c r="E748" s="4" t="s">
        <v>3059</v>
      </c>
      <c r="F748" s="4" t="s">
        <v>580</v>
      </c>
      <c r="G748" s="4" t="s">
        <v>17689</v>
      </c>
      <c r="H748" s="4" t="s">
        <v>17695</v>
      </c>
      <c r="I748" s="4" t="s">
        <v>17696</v>
      </c>
      <c r="J748" s="4" t="s">
        <v>17697</v>
      </c>
      <c r="K748" s="4"/>
      <c r="L748" s="4"/>
      <c r="M748" s="4" t="s">
        <v>17698</v>
      </c>
      <c r="N748" s="4"/>
      <c r="O748" s="4" t="s">
        <v>4819</v>
      </c>
    </row>
    <row r="749" spans="1:17" ht="15" customHeight="1">
      <c r="A749" s="4" t="s">
        <v>4820</v>
      </c>
      <c r="B749" s="4" t="s">
        <v>529</v>
      </c>
      <c r="C749" s="4" t="s">
        <v>4821</v>
      </c>
      <c r="D749" s="4">
        <v>2025</v>
      </c>
      <c r="E749" s="4" t="s">
        <v>4823</v>
      </c>
      <c r="F749" s="4" t="s">
        <v>593</v>
      </c>
      <c r="G749" s="4" t="s">
        <v>17689</v>
      </c>
      <c r="H749" s="4" t="s">
        <v>17690</v>
      </c>
      <c r="I749" s="4" t="s">
        <v>17700</v>
      </c>
      <c r="J749" s="4" t="s">
        <v>17706</v>
      </c>
      <c r="K749" s="4"/>
      <c r="L749" s="4"/>
      <c r="M749" s="4" t="s">
        <v>17693</v>
      </c>
      <c r="N749" s="4"/>
      <c r="O749" s="4" t="s">
        <v>18019</v>
      </c>
    </row>
    <row r="750" spans="1:17" ht="15" customHeight="1">
      <c r="A750" s="4" t="s">
        <v>4826</v>
      </c>
      <c r="B750" s="4" t="s">
        <v>529</v>
      </c>
      <c r="C750" s="4" t="s">
        <v>4827</v>
      </c>
      <c r="D750" s="4">
        <v>2025</v>
      </c>
      <c r="E750" s="4" t="s">
        <v>747</v>
      </c>
      <c r="F750" s="4" t="s">
        <v>593</v>
      </c>
      <c r="G750" s="4" t="s">
        <v>17689</v>
      </c>
      <c r="H750" s="4" t="s">
        <v>17690</v>
      </c>
      <c r="I750" s="4" t="s">
        <v>17700</v>
      </c>
      <c r="J750" s="4" t="s">
        <v>17706</v>
      </c>
      <c r="K750" s="4"/>
      <c r="L750" s="4"/>
      <c r="M750" s="4" t="s">
        <v>17698</v>
      </c>
      <c r="N750" s="4"/>
      <c r="O750" s="4" t="s">
        <v>18020</v>
      </c>
    </row>
    <row r="751" spans="1:17" ht="15" customHeight="1">
      <c r="A751" s="4" t="s">
        <v>4831</v>
      </c>
      <c r="B751" s="4" t="s">
        <v>529</v>
      </c>
      <c r="C751" s="4" t="s">
        <v>4832</v>
      </c>
      <c r="D751" s="4">
        <v>2026</v>
      </c>
      <c r="E751" s="4" t="s">
        <v>1863</v>
      </c>
      <c r="F751" s="4" t="s">
        <v>580</v>
      </c>
      <c r="G751" s="4" t="s">
        <v>17689</v>
      </c>
      <c r="H751" s="4" t="s">
        <v>17690</v>
      </c>
      <c r="I751" s="4" t="s">
        <v>17700</v>
      </c>
      <c r="J751" s="4" t="s">
        <v>17706</v>
      </c>
      <c r="K751" s="4"/>
      <c r="L751" s="4"/>
      <c r="M751" s="4" t="s">
        <v>17698</v>
      </c>
      <c r="N751" s="4"/>
      <c r="O751" s="4" t="s">
        <v>18021</v>
      </c>
    </row>
    <row r="752" spans="1:17" ht="15" customHeight="1">
      <c r="A752" s="4" t="s">
        <v>4836</v>
      </c>
      <c r="B752" s="4" t="s">
        <v>529</v>
      </c>
      <c r="C752" s="4" t="s">
        <v>4837</v>
      </c>
      <c r="D752" s="4">
        <v>2025</v>
      </c>
      <c r="E752" s="4" t="s">
        <v>1905</v>
      </c>
      <c r="F752" s="4" t="s">
        <v>593</v>
      </c>
      <c r="G752" s="4" t="s">
        <v>17689</v>
      </c>
      <c r="H752" s="4" t="s">
        <v>17695</v>
      </c>
      <c r="I752" s="4" t="s">
        <v>17696</v>
      </c>
      <c r="J752" s="4" t="s">
        <v>17697</v>
      </c>
      <c r="K752" s="4"/>
      <c r="L752" s="4"/>
      <c r="M752" s="4" t="s">
        <v>17698</v>
      </c>
      <c r="N752" s="4"/>
      <c r="O752" s="4" t="s">
        <v>18022</v>
      </c>
    </row>
    <row r="753" spans="1:17" ht="15" customHeight="1">
      <c r="A753" s="4" t="s">
        <v>4841</v>
      </c>
      <c r="B753" s="4" t="s">
        <v>529</v>
      </c>
      <c r="C753" s="4" t="s">
        <v>4842</v>
      </c>
      <c r="D753" s="4">
        <v>2026</v>
      </c>
      <c r="E753" s="4" t="s">
        <v>4844</v>
      </c>
      <c r="F753" s="4" t="s">
        <v>580</v>
      </c>
      <c r="G753" s="4" t="s">
        <v>17689</v>
      </c>
      <c r="H753" s="4" t="s">
        <v>17690</v>
      </c>
      <c r="I753" s="4" t="s">
        <v>17700</v>
      </c>
      <c r="J753" s="4" t="s">
        <v>17706</v>
      </c>
      <c r="K753" s="4"/>
      <c r="L753" s="4"/>
      <c r="M753" s="4" t="s">
        <v>17698</v>
      </c>
      <c r="N753" s="4"/>
      <c r="O753" s="4" t="s">
        <v>4846</v>
      </c>
    </row>
    <row r="754" spans="1:17" ht="15" customHeight="1">
      <c r="A754" s="4" t="s">
        <v>4847</v>
      </c>
      <c r="B754" s="4" t="s">
        <v>529</v>
      </c>
      <c r="C754" s="4" t="s">
        <v>4848</v>
      </c>
      <c r="D754" s="4">
        <v>2025</v>
      </c>
      <c r="E754" s="4" t="s">
        <v>4850</v>
      </c>
      <c r="F754" s="4" t="s">
        <v>1258</v>
      </c>
      <c r="G754" s="4" t="s">
        <v>17689</v>
      </c>
      <c r="H754" s="4" t="s">
        <v>17690</v>
      </c>
      <c r="I754" s="4" t="s">
        <v>17700</v>
      </c>
      <c r="J754" s="4" t="s">
        <v>17706</v>
      </c>
      <c r="K754" s="4"/>
      <c r="L754" s="4"/>
      <c r="M754" s="4" t="s">
        <v>17698</v>
      </c>
      <c r="N754" s="4"/>
      <c r="O754" s="4" t="s">
        <v>18023</v>
      </c>
      <c r="P754" s="14"/>
      <c r="Q754" s="14"/>
    </row>
    <row r="755" spans="1:17" ht="15" customHeight="1">
      <c r="A755" s="4" t="s">
        <v>357</v>
      </c>
      <c r="B755" s="4" t="s">
        <v>529</v>
      </c>
      <c r="C755" s="4" t="s">
        <v>358</v>
      </c>
      <c r="D755" s="4">
        <v>2025</v>
      </c>
      <c r="E755" s="4" t="s">
        <v>1725</v>
      </c>
      <c r="F755" s="4" t="s">
        <v>580</v>
      </c>
      <c r="G755" s="4" t="s">
        <v>17689</v>
      </c>
      <c r="H755" s="4" t="s">
        <v>17690</v>
      </c>
      <c r="I755" s="4" t="s">
        <v>17700</v>
      </c>
      <c r="J755" s="4" t="s">
        <v>17701</v>
      </c>
      <c r="K755" s="4"/>
      <c r="L755" s="4"/>
      <c r="M755" s="4" t="s">
        <v>17698</v>
      </c>
      <c r="N755" s="4" t="s">
        <v>17689</v>
      </c>
      <c r="O755" s="4" t="s">
        <v>359</v>
      </c>
    </row>
    <row r="756" spans="1:17" ht="15" customHeight="1">
      <c r="A756" s="4" t="s">
        <v>4855</v>
      </c>
      <c r="B756" s="4" t="s">
        <v>529</v>
      </c>
      <c r="C756" s="4" t="s">
        <v>4856</v>
      </c>
      <c r="D756" s="4">
        <v>2026</v>
      </c>
      <c r="E756" s="4" t="s">
        <v>4858</v>
      </c>
      <c r="F756" s="4" t="s">
        <v>580</v>
      </c>
      <c r="G756" s="4" t="s">
        <v>17689</v>
      </c>
      <c r="H756" s="4" t="s">
        <v>17690</v>
      </c>
      <c r="I756" s="4" t="s">
        <v>17700</v>
      </c>
      <c r="J756" s="4" t="s">
        <v>17706</v>
      </c>
      <c r="K756" s="4"/>
      <c r="L756" s="4"/>
      <c r="M756" s="4" t="s">
        <v>17698</v>
      </c>
      <c r="N756" s="4"/>
      <c r="O756" s="4" t="s">
        <v>4860</v>
      </c>
    </row>
    <row r="757" spans="1:17" ht="15" customHeight="1">
      <c r="A757" s="4" t="s">
        <v>4861</v>
      </c>
      <c r="B757" s="4" t="s">
        <v>529</v>
      </c>
      <c r="C757" s="4" t="s">
        <v>4862</v>
      </c>
      <c r="D757" s="4">
        <v>2026</v>
      </c>
      <c r="E757" s="4" t="s">
        <v>4864</v>
      </c>
      <c r="F757" s="4" t="s">
        <v>580</v>
      </c>
      <c r="G757" s="4" t="s">
        <v>17689</v>
      </c>
      <c r="H757" s="4" t="s">
        <v>17695</v>
      </c>
      <c r="I757" s="4" t="s">
        <v>17696</v>
      </c>
      <c r="J757" s="4" t="s">
        <v>17697</v>
      </c>
      <c r="K757" s="4"/>
      <c r="L757" s="4"/>
      <c r="M757" s="4" t="s">
        <v>17698</v>
      </c>
      <c r="N757" s="4"/>
      <c r="O757" s="4" t="s">
        <v>4866</v>
      </c>
    </row>
    <row r="758" spans="1:17" ht="15" customHeight="1">
      <c r="A758" s="4" t="s">
        <v>4867</v>
      </c>
      <c r="B758" s="4" t="s">
        <v>529</v>
      </c>
      <c r="C758" s="4" t="s">
        <v>4868</v>
      </c>
      <c r="D758" s="4">
        <v>2025</v>
      </c>
      <c r="E758" s="4" t="s">
        <v>4870</v>
      </c>
      <c r="F758" s="4" t="s">
        <v>580</v>
      </c>
      <c r="G758" s="4" t="s">
        <v>17689</v>
      </c>
      <c r="H758" s="4" t="s">
        <v>17690</v>
      </c>
      <c r="I758" s="4" t="s">
        <v>17700</v>
      </c>
      <c r="J758" s="4" t="s">
        <v>17706</v>
      </c>
      <c r="K758" s="4"/>
      <c r="L758" s="4"/>
      <c r="M758" s="4" t="s">
        <v>17698</v>
      </c>
      <c r="N758" s="4"/>
      <c r="O758" s="4" t="s">
        <v>4872</v>
      </c>
    </row>
    <row r="759" spans="1:17" ht="15" customHeight="1">
      <c r="A759" s="4" t="s">
        <v>4873</v>
      </c>
      <c r="B759" s="4" t="s">
        <v>529</v>
      </c>
      <c r="C759" s="4" t="s">
        <v>4874</v>
      </c>
      <c r="D759" s="4">
        <v>2026</v>
      </c>
      <c r="E759" s="4" t="s">
        <v>747</v>
      </c>
      <c r="F759" s="4" t="s">
        <v>593</v>
      </c>
      <c r="G759" s="4" t="s">
        <v>17689</v>
      </c>
      <c r="H759" s="4" t="s">
        <v>17690</v>
      </c>
      <c r="I759" s="4" t="s">
        <v>17700</v>
      </c>
      <c r="J759" s="4" t="s">
        <v>17706</v>
      </c>
      <c r="K759" s="4"/>
      <c r="L759" s="4"/>
      <c r="M759" s="4" t="s">
        <v>17698</v>
      </c>
      <c r="N759" s="4"/>
      <c r="O759" s="4" t="s">
        <v>18024</v>
      </c>
    </row>
    <row r="760" spans="1:17" ht="15" customHeight="1">
      <c r="A760" s="4" t="s">
        <v>4878</v>
      </c>
      <c r="B760" s="4" t="s">
        <v>529</v>
      </c>
      <c r="C760" s="4" t="s">
        <v>4879</v>
      </c>
      <c r="D760" s="4">
        <v>2025</v>
      </c>
      <c r="E760" s="4" t="s">
        <v>4881</v>
      </c>
      <c r="F760" s="4" t="s">
        <v>580</v>
      </c>
      <c r="G760" s="4" t="s">
        <v>17689</v>
      </c>
      <c r="H760" s="4" t="s">
        <v>17695</v>
      </c>
      <c r="I760" s="4" t="s">
        <v>17696</v>
      </c>
      <c r="J760" s="4" t="s">
        <v>17697</v>
      </c>
      <c r="K760" s="4"/>
      <c r="L760" s="4"/>
      <c r="M760" s="4" t="s">
        <v>17698</v>
      </c>
      <c r="N760" s="4"/>
      <c r="O760" s="4" t="s">
        <v>18025</v>
      </c>
    </row>
    <row r="761" spans="1:17" ht="15" customHeight="1">
      <c r="A761" s="4" t="s">
        <v>488</v>
      </c>
      <c r="B761" s="4" t="s">
        <v>529</v>
      </c>
      <c r="C761" s="4" t="s">
        <v>489</v>
      </c>
      <c r="D761" s="4">
        <v>2025</v>
      </c>
      <c r="E761" s="4" t="s">
        <v>4885</v>
      </c>
      <c r="F761" s="4" t="s">
        <v>580</v>
      </c>
      <c r="G761" s="4" t="s">
        <v>17689</v>
      </c>
      <c r="H761" s="4" t="s">
        <v>17695</v>
      </c>
      <c r="I761" s="4" t="s">
        <v>17696</v>
      </c>
      <c r="J761" s="4" t="s">
        <v>17697</v>
      </c>
      <c r="K761" s="4"/>
      <c r="L761" s="4"/>
      <c r="M761" s="4" t="s">
        <v>17698</v>
      </c>
      <c r="N761" s="4" t="s">
        <v>17689</v>
      </c>
      <c r="O761" s="4" t="s">
        <v>490</v>
      </c>
    </row>
    <row r="762" spans="1:17" ht="15" customHeight="1">
      <c r="A762" s="4" t="s">
        <v>4887</v>
      </c>
      <c r="B762" s="4" t="s">
        <v>529</v>
      </c>
      <c r="C762" s="4" t="s">
        <v>4888</v>
      </c>
      <c r="D762" s="4">
        <v>2026</v>
      </c>
      <c r="E762" s="4" t="s">
        <v>3742</v>
      </c>
      <c r="F762" s="4" t="s">
        <v>580</v>
      </c>
      <c r="G762" s="4" t="s">
        <v>17689</v>
      </c>
      <c r="H762" s="4" t="s">
        <v>17690</v>
      </c>
      <c r="I762" s="4" t="s">
        <v>17700</v>
      </c>
      <c r="J762" s="4" t="s">
        <v>17706</v>
      </c>
      <c r="K762" s="4"/>
      <c r="L762" s="4"/>
      <c r="M762" s="4" t="s">
        <v>17698</v>
      </c>
      <c r="N762" s="4"/>
      <c r="O762" s="4" t="s">
        <v>4891</v>
      </c>
    </row>
    <row r="763" spans="1:17" ht="15" customHeight="1">
      <c r="A763" s="4" t="s">
        <v>4892</v>
      </c>
      <c r="B763" s="4" t="s">
        <v>529</v>
      </c>
      <c r="C763" s="4" t="s">
        <v>4893</v>
      </c>
      <c r="D763" s="4">
        <v>2026</v>
      </c>
      <c r="E763" s="4" t="s">
        <v>4895</v>
      </c>
      <c r="F763" s="4" t="s">
        <v>1258</v>
      </c>
      <c r="G763" s="4" t="s">
        <v>17689</v>
      </c>
      <c r="H763" s="4" t="s">
        <v>17690</v>
      </c>
      <c r="I763" s="4" t="s">
        <v>17700</v>
      </c>
      <c r="J763" s="4" t="s">
        <v>17701</v>
      </c>
      <c r="K763" s="4"/>
      <c r="L763" s="4"/>
      <c r="M763" s="4" t="s">
        <v>17698</v>
      </c>
      <c r="N763" s="4"/>
      <c r="O763" s="4" t="s">
        <v>18026</v>
      </c>
    </row>
    <row r="764" spans="1:17" ht="15" customHeight="1">
      <c r="A764" s="4" t="s">
        <v>4898</v>
      </c>
      <c r="B764" s="4" t="s">
        <v>529</v>
      </c>
      <c r="C764" s="4" t="s">
        <v>4899</v>
      </c>
      <c r="D764" s="4">
        <v>2026</v>
      </c>
      <c r="E764" s="4" t="s">
        <v>3712</v>
      </c>
      <c r="F764" s="4" t="s">
        <v>580</v>
      </c>
      <c r="G764" s="4" t="s">
        <v>17689</v>
      </c>
      <c r="H764" s="4" t="s">
        <v>17695</v>
      </c>
      <c r="I764" s="4" t="s">
        <v>17696</v>
      </c>
      <c r="J764" s="4" t="s">
        <v>17697</v>
      </c>
      <c r="K764" s="4"/>
      <c r="L764" s="4"/>
      <c r="M764" s="4" t="s">
        <v>17698</v>
      </c>
      <c r="N764" s="4"/>
      <c r="O764" s="4" t="s">
        <v>18027</v>
      </c>
    </row>
    <row r="765" spans="1:17" ht="15" customHeight="1">
      <c r="A765" s="4" t="s">
        <v>4903</v>
      </c>
      <c r="B765" s="4" t="s">
        <v>529</v>
      </c>
      <c r="C765" s="4" t="s">
        <v>4904</v>
      </c>
      <c r="D765" s="4">
        <v>2026</v>
      </c>
      <c r="E765" s="4" t="s">
        <v>4906</v>
      </c>
      <c r="F765" s="4" t="s">
        <v>1258</v>
      </c>
      <c r="G765" s="4" t="s">
        <v>17689</v>
      </c>
      <c r="H765" s="4" t="s">
        <v>17695</v>
      </c>
      <c r="I765" s="4" t="s">
        <v>17696</v>
      </c>
      <c r="J765" s="4" t="s">
        <v>17697</v>
      </c>
      <c r="K765" s="4"/>
      <c r="L765" s="4"/>
      <c r="M765" s="4" t="s">
        <v>17698</v>
      </c>
      <c r="N765" s="4"/>
      <c r="O765" s="4" t="s">
        <v>18028</v>
      </c>
    </row>
    <row r="766" spans="1:17" ht="15" customHeight="1">
      <c r="A766" s="4" t="s">
        <v>4909</v>
      </c>
      <c r="B766" s="4" t="s">
        <v>529</v>
      </c>
      <c r="C766" s="4" t="s">
        <v>4910</v>
      </c>
      <c r="D766" s="4">
        <v>2026</v>
      </c>
      <c r="E766" s="4" t="s">
        <v>1541</v>
      </c>
      <c r="F766" s="4" t="s">
        <v>580</v>
      </c>
      <c r="G766" s="4" t="s">
        <v>17689</v>
      </c>
      <c r="H766" s="4" t="s">
        <v>17690</v>
      </c>
      <c r="I766" s="4" t="s">
        <v>17700</v>
      </c>
      <c r="J766" s="4" t="s">
        <v>17706</v>
      </c>
      <c r="K766" s="4"/>
      <c r="L766" s="4"/>
      <c r="M766" s="4" t="s">
        <v>17698</v>
      </c>
      <c r="N766" s="4"/>
      <c r="O766" s="4" t="s">
        <v>4913</v>
      </c>
    </row>
    <row r="767" spans="1:17" ht="15" customHeight="1">
      <c r="A767" s="4" t="s">
        <v>4914</v>
      </c>
      <c r="B767" s="4" t="s">
        <v>529</v>
      </c>
      <c r="C767" s="4" t="s">
        <v>4915</v>
      </c>
      <c r="D767" s="4">
        <v>2024</v>
      </c>
      <c r="E767" s="4" t="s">
        <v>1287</v>
      </c>
      <c r="F767" s="4" t="s">
        <v>580</v>
      </c>
      <c r="G767" s="4" t="s">
        <v>17689</v>
      </c>
      <c r="H767" s="4" t="s">
        <v>17695</v>
      </c>
      <c r="I767" s="4" t="s">
        <v>17696</v>
      </c>
      <c r="J767" s="4" t="s">
        <v>17697</v>
      </c>
      <c r="K767" s="4"/>
      <c r="L767" s="4"/>
      <c r="M767" s="4" t="s">
        <v>17698</v>
      </c>
      <c r="N767" s="4"/>
      <c r="O767" s="4" t="s">
        <v>18029</v>
      </c>
      <c r="P767" s="14"/>
      <c r="Q767" s="14"/>
    </row>
    <row r="768" spans="1:17" ht="15" customHeight="1">
      <c r="A768" s="4" t="s">
        <v>4918</v>
      </c>
      <c r="B768" s="4" t="s">
        <v>529</v>
      </c>
      <c r="C768" s="4" t="s">
        <v>4919</v>
      </c>
      <c r="D768" s="4">
        <v>2026</v>
      </c>
      <c r="E768" s="4" t="s">
        <v>1863</v>
      </c>
      <c r="F768" s="4" t="s">
        <v>580</v>
      </c>
      <c r="G768" s="4" t="s">
        <v>17689</v>
      </c>
      <c r="H768" s="4" t="s">
        <v>17690</v>
      </c>
      <c r="I768" s="4" t="s">
        <v>17700</v>
      </c>
      <c r="J768" s="4" t="s">
        <v>17706</v>
      </c>
      <c r="K768" s="4"/>
      <c r="L768" s="4"/>
      <c r="M768" s="4" t="s">
        <v>17698</v>
      </c>
      <c r="N768" s="4"/>
      <c r="O768" s="4" t="s">
        <v>4921</v>
      </c>
    </row>
    <row r="769" spans="1:17" ht="15" customHeight="1">
      <c r="A769" s="4" t="s">
        <v>351</v>
      </c>
      <c r="B769" s="4" t="s">
        <v>529</v>
      </c>
      <c r="C769" s="4" t="s">
        <v>352</v>
      </c>
      <c r="D769" s="4">
        <v>2026</v>
      </c>
      <c r="E769" s="4" t="s">
        <v>4080</v>
      </c>
      <c r="F769" s="4" t="s">
        <v>580</v>
      </c>
      <c r="G769" s="4" t="s">
        <v>17689</v>
      </c>
      <c r="H769" s="4" t="s">
        <v>17690</v>
      </c>
      <c r="I769" s="4" t="s">
        <v>17700</v>
      </c>
      <c r="J769" s="4" t="s">
        <v>17701</v>
      </c>
      <c r="K769" s="4"/>
      <c r="L769" s="4"/>
      <c r="M769" s="4" t="s">
        <v>17698</v>
      </c>
      <c r="N769" s="4" t="s">
        <v>17689</v>
      </c>
      <c r="O769" s="4" t="s">
        <v>4924</v>
      </c>
    </row>
    <row r="770" spans="1:17" ht="15" customHeight="1">
      <c r="A770" s="4" t="s">
        <v>4925</v>
      </c>
      <c r="B770" s="4" t="s">
        <v>529</v>
      </c>
      <c r="C770" s="4" t="s">
        <v>4926</v>
      </c>
      <c r="D770" s="4">
        <v>2026</v>
      </c>
      <c r="E770" s="4" t="s">
        <v>4928</v>
      </c>
      <c r="F770" s="4" t="s">
        <v>580</v>
      </c>
      <c r="G770" s="4" t="s">
        <v>17689</v>
      </c>
      <c r="H770" s="4" t="s">
        <v>17690</v>
      </c>
      <c r="I770" s="4" t="s">
        <v>17700</v>
      </c>
      <c r="J770" s="4" t="s">
        <v>17706</v>
      </c>
      <c r="K770" s="4"/>
      <c r="L770" s="4"/>
      <c r="M770" s="4" t="s">
        <v>17698</v>
      </c>
      <c r="N770" s="4"/>
      <c r="O770" s="4" t="s">
        <v>4930</v>
      </c>
    </row>
    <row r="771" spans="1:17" ht="15" customHeight="1">
      <c r="A771" s="4" t="s">
        <v>473</v>
      </c>
      <c r="B771" s="4" t="s">
        <v>529</v>
      </c>
      <c r="C771" s="4" t="s">
        <v>474</v>
      </c>
      <c r="D771" s="4">
        <v>2025</v>
      </c>
      <c r="E771" s="4" t="s">
        <v>3158</v>
      </c>
      <c r="F771" s="4" t="s">
        <v>593</v>
      </c>
      <c r="G771" s="4" t="s">
        <v>17689</v>
      </c>
      <c r="H771" s="4" t="s">
        <v>17695</v>
      </c>
      <c r="I771" s="4" t="s">
        <v>17696</v>
      </c>
      <c r="J771" s="4" t="s">
        <v>17697</v>
      </c>
      <c r="K771" s="4"/>
      <c r="L771" s="4"/>
      <c r="M771" s="4" t="s">
        <v>17698</v>
      </c>
      <c r="N771" s="4" t="s">
        <v>17689</v>
      </c>
      <c r="O771" s="4" t="s">
        <v>18030</v>
      </c>
    </row>
    <row r="772" spans="1:17" ht="15" customHeight="1">
      <c r="A772" s="4" t="s">
        <v>4934</v>
      </c>
      <c r="B772" s="4" t="s">
        <v>529</v>
      </c>
      <c r="C772" s="4" t="s">
        <v>4935</v>
      </c>
      <c r="D772" s="4">
        <v>2026</v>
      </c>
      <c r="E772" s="4" t="s">
        <v>4937</v>
      </c>
      <c r="F772" s="4" t="s">
        <v>580</v>
      </c>
      <c r="G772" s="4" t="s">
        <v>17689</v>
      </c>
      <c r="H772" s="4" t="s">
        <v>17695</v>
      </c>
      <c r="I772" s="4" t="s">
        <v>17696</v>
      </c>
      <c r="J772" s="4" t="s">
        <v>17697</v>
      </c>
      <c r="K772" s="4"/>
      <c r="L772" s="4"/>
      <c r="M772" s="4" t="s">
        <v>17698</v>
      </c>
      <c r="N772" s="4"/>
      <c r="O772" s="4" t="s">
        <v>18031</v>
      </c>
    </row>
    <row r="773" spans="1:17" ht="15" customHeight="1">
      <c r="A773" s="4" t="s">
        <v>4940</v>
      </c>
      <c r="B773" s="4" t="s">
        <v>529</v>
      </c>
      <c r="C773" s="4" t="s">
        <v>4941</v>
      </c>
      <c r="D773" s="4">
        <v>2025</v>
      </c>
      <c r="E773" s="4" t="s">
        <v>4943</v>
      </c>
      <c r="F773" s="4" t="s">
        <v>580</v>
      </c>
      <c r="G773" s="4" t="s">
        <v>17689</v>
      </c>
      <c r="H773" s="4" t="s">
        <v>17695</v>
      </c>
      <c r="I773" s="4" t="s">
        <v>17696</v>
      </c>
      <c r="J773" s="4" t="s">
        <v>17697</v>
      </c>
      <c r="K773" s="4"/>
      <c r="L773" s="4"/>
      <c r="M773" s="4" t="s">
        <v>17698</v>
      </c>
      <c r="N773" s="4"/>
      <c r="O773" s="4" t="s">
        <v>4945</v>
      </c>
    </row>
    <row r="774" spans="1:17" ht="15" customHeight="1">
      <c r="A774" s="4" t="s">
        <v>464</v>
      </c>
      <c r="B774" s="4" t="s">
        <v>529</v>
      </c>
      <c r="C774" s="4" t="s">
        <v>465</v>
      </c>
      <c r="D774" s="4">
        <v>2026</v>
      </c>
      <c r="E774" s="4" t="s">
        <v>4947</v>
      </c>
      <c r="F774" s="4" t="s">
        <v>593</v>
      </c>
      <c r="G774" s="4" t="s">
        <v>17689</v>
      </c>
      <c r="H774" s="4" t="s">
        <v>17695</v>
      </c>
      <c r="I774" s="4" t="s">
        <v>17696</v>
      </c>
      <c r="J774" s="4" t="s">
        <v>17697</v>
      </c>
      <c r="K774" s="4"/>
      <c r="L774" s="4"/>
      <c r="M774" s="4" t="s">
        <v>17698</v>
      </c>
      <c r="N774" s="4" t="s">
        <v>17689</v>
      </c>
      <c r="O774" s="4" t="s">
        <v>18032</v>
      </c>
    </row>
    <row r="775" spans="1:17" ht="15" customHeight="1">
      <c r="A775" s="4" t="s">
        <v>4950</v>
      </c>
      <c r="B775" s="4" t="s">
        <v>529</v>
      </c>
      <c r="C775" s="4" t="s">
        <v>4951</v>
      </c>
      <c r="D775" s="4">
        <v>2026</v>
      </c>
      <c r="E775" s="4" t="s">
        <v>4953</v>
      </c>
      <c r="F775" s="4" t="s">
        <v>580</v>
      </c>
      <c r="G775" s="4" t="s">
        <v>17689</v>
      </c>
      <c r="H775" s="4" t="s">
        <v>17695</v>
      </c>
      <c r="I775" s="4" t="s">
        <v>17696</v>
      </c>
      <c r="J775" s="4" t="s">
        <v>17697</v>
      </c>
      <c r="K775" s="4"/>
      <c r="L775" s="4"/>
      <c r="M775" s="4" t="s">
        <v>17698</v>
      </c>
      <c r="N775" s="4"/>
      <c r="O775" s="4" t="s">
        <v>18033</v>
      </c>
    </row>
    <row r="776" spans="1:17" ht="15" customHeight="1">
      <c r="A776" s="4" t="s">
        <v>4956</v>
      </c>
      <c r="B776" s="4" t="s">
        <v>529</v>
      </c>
      <c r="C776" s="4" t="s">
        <v>4957</v>
      </c>
      <c r="D776" s="4">
        <v>2024</v>
      </c>
      <c r="E776" s="4" t="s">
        <v>4959</v>
      </c>
      <c r="F776" s="4" t="s">
        <v>580</v>
      </c>
      <c r="G776" s="4" t="s">
        <v>17689</v>
      </c>
      <c r="H776" s="4" t="s">
        <v>17690</v>
      </c>
      <c r="I776" s="4" t="s">
        <v>17700</v>
      </c>
      <c r="J776" s="4" t="s">
        <v>17701</v>
      </c>
      <c r="K776" s="4"/>
      <c r="L776" s="4"/>
      <c r="M776" s="4" t="s">
        <v>17698</v>
      </c>
      <c r="N776" s="4"/>
      <c r="O776" s="4" t="s">
        <v>4961</v>
      </c>
    </row>
    <row r="777" spans="1:17" ht="15" customHeight="1">
      <c r="A777" s="4" t="s">
        <v>4962</v>
      </c>
      <c r="B777" s="4" t="s">
        <v>529</v>
      </c>
      <c r="C777" s="4" t="s">
        <v>4963</v>
      </c>
      <c r="D777" s="4">
        <v>2026</v>
      </c>
      <c r="E777" s="4" t="s">
        <v>4965</v>
      </c>
      <c r="F777" s="4" t="s">
        <v>580</v>
      </c>
      <c r="G777" s="4" t="s">
        <v>17689</v>
      </c>
      <c r="H777" s="4" t="s">
        <v>17695</v>
      </c>
      <c r="I777" s="4" t="s">
        <v>17696</v>
      </c>
      <c r="J777" s="4" t="s">
        <v>17697</v>
      </c>
      <c r="K777" s="4"/>
      <c r="L777" s="4"/>
      <c r="M777" s="4" t="s">
        <v>17698</v>
      </c>
      <c r="N777" s="4"/>
      <c r="O777" s="4" t="s">
        <v>4967</v>
      </c>
    </row>
    <row r="778" spans="1:17" ht="15" customHeight="1">
      <c r="A778" s="4" t="s">
        <v>4968</v>
      </c>
      <c r="B778" s="4" t="s">
        <v>529</v>
      </c>
      <c r="C778" s="4" t="s">
        <v>4969</v>
      </c>
      <c r="D778" s="4">
        <v>2025</v>
      </c>
      <c r="E778" s="4" t="s">
        <v>3965</v>
      </c>
      <c r="F778" s="4" t="s">
        <v>580</v>
      </c>
      <c r="G778" s="4" t="s">
        <v>17689</v>
      </c>
      <c r="H778" s="4" t="s">
        <v>17690</v>
      </c>
      <c r="I778" s="4" t="s">
        <v>17691</v>
      </c>
      <c r="J778" s="4" t="s">
        <v>555</v>
      </c>
      <c r="K778" s="4" t="s">
        <v>17703</v>
      </c>
      <c r="L778" s="4"/>
      <c r="M778" s="4" t="s">
        <v>17693</v>
      </c>
      <c r="N778" s="4"/>
      <c r="O778" s="4" t="s">
        <v>4972</v>
      </c>
      <c r="P778" s="14"/>
      <c r="Q778" s="14"/>
    </row>
    <row r="779" spans="1:17" ht="15" customHeight="1">
      <c r="A779" s="4" t="s">
        <v>4973</v>
      </c>
      <c r="B779" s="4" t="s">
        <v>529</v>
      </c>
      <c r="C779" s="4" t="s">
        <v>4974</v>
      </c>
      <c r="D779" s="4">
        <v>2026</v>
      </c>
      <c r="E779" s="4" t="s">
        <v>1451</v>
      </c>
      <c r="F779" s="4" t="s">
        <v>593</v>
      </c>
      <c r="G779" s="4" t="s">
        <v>17689</v>
      </c>
      <c r="H779" s="4" t="s">
        <v>17695</v>
      </c>
      <c r="I779" s="4" t="s">
        <v>17696</v>
      </c>
      <c r="J779" s="4" t="s">
        <v>17697</v>
      </c>
      <c r="K779" s="4"/>
      <c r="L779" s="4"/>
      <c r="M779" s="4" t="s">
        <v>17698</v>
      </c>
      <c r="N779" s="4"/>
      <c r="O779" s="4" t="s">
        <v>18034</v>
      </c>
    </row>
    <row r="780" spans="1:17" ht="15" customHeight="1">
      <c r="A780" s="4" t="s">
        <v>4978</v>
      </c>
      <c r="B780" s="4" t="s">
        <v>529</v>
      </c>
      <c r="C780" s="4" t="s">
        <v>4979</v>
      </c>
      <c r="D780" s="4">
        <v>2026</v>
      </c>
      <c r="E780" s="4" t="s">
        <v>747</v>
      </c>
      <c r="F780" s="4" t="s">
        <v>593</v>
      </c>
      <c r="G780" s="4" t="s">
        <v>17689</v>
      </c>
      <c r="H780" s="4" t="s">
        <v>17695</v>
      </c>
      <c r="I780" s="4" t="s">
        <v>17696</v>
      </c>
      <c r="J780" s="4" t="s">
        <v>17697</v>
      </c>
      <c r="K780" s="4"/>
      <c r="L780" s="4"/>
      <c r="M780" s="4" t="s">
        <v>17698</v>
      </c>
      <c r="N780" s="4"/>
      <c r="O780" s="4" t="s">
        <v>18035</v>
      </c>
    </row>
    <row r="781" spans="1:17" ht="15" customHeight="1">
      <c r="A781" s="4" t="s">
        <v>4983</v>
      </c>
      <c r="B781" s="4" t="s">
        <v>529</v>
      </c>
      <c r="C781" s="4" t="s">
        <v>4984</v>
      </c>
      <c r="D781" s="4">
        <v>2025</v>
      </c>
      <c r="E781" s="4" t="s">
        <v>4986</v>
      </c>
      <c r="F781" s="4" t="s">
        <v>580</v>
      </c>
      <c r="G781" s="4" t="s">
        <v>17689</v>
      </c>
      <c r="H781" s="4" t="s">
        <v>17695</v>
      </c>
      <c r="I781" s="4" t="s">
        <v>17696</v>
      </c>
      <c r="J781" s="4" t="s">
        <v>17697</v>
      </c>
      <c r="K781" s="4"/>
      <c r="L781" s="4"/>
      <c r="M781" s="4" t="s">
        <v>17698</v>
      </c>
      <c r="N781" s="4"/>
      <c r="O781" s="4" t="s">
        <v>18036</v>
      </c>
    </row>
    <row r="782" spans="1:17" ht="15" customHeight="1">
      <c r="A782" s="4" t="s">
        <v>4989</v>
      </c>
      <c r="B782" s="4" t="s">
        <v>529</v>
      </c>
      <c r="C782" s="4" t="s">
        <v>4990</v>
      </c>
      <c r="D782" s="4">
        <v>2026</v>
      </c>
      <c r="E782" s="4" t="s">
        <v>747</v>
      </c>
      <c r="F782" s="4" t="s">
        <v>593</v>
      </c>
      <c r="G782" s="4" t="s">
        <v>17689</v>
      </c>
      <c r="H782" s="4" t="s">
        <v>17695</v>
      </c>
      <c r="I782" s="4" t="s">
        <v>17696</v>
      </c>
      <c r="J782" s="4" t="s">
        <v>17697</v>
      </c>
      <c r="K782" s="4"/>
      <c r="L782" s="4"/>
      <c r="M782" s="4" t="s">
        <v>17698</v>
      </c>
      <c r="N782" s="4"/>
      <c r="O782" s="4" t="s">
        <v>4993</v>
      </c>
    </row>
    <row r="783" spans="1:17" ht="15" customHeight="1">
      <c r="A783" s="4" t="s">
        <v>482</v>
      </c>
      <c r="B783" s="4" t="s">
        <v>529</v>
      </c>
      <c r="C783" s="4" t="s">
        <v>483</v>
      </c>
      <c r="D783" s="4">
        <v>2026</v>
      </c>
      <c r="E783" s="4" t="s">
        <v>4895</v>
      </c>
      <c r="F783" s="4" t="s">
        <v>1258</v>
      </c>
      <c r="G783" s="4" t="s">
        <v>17689</v>
      </c>
      <c r="H783" s="4" t="s">
        <v>17695</v>
      </c>
      <c r="I783" s="4" t="s">
        <v>17696</v>
      </c>
      <c r="J783" s="4" t="s">
        <v>17697</v>
      </c>
      <c r="K783" s="4"/>
      <c r="L783" s="4"/>
      <c r="M783" s="4" t="s">
        <v>17698</v>
      </c>
      <c r="N783" s="4" t="s">
        <v>17689</v>
      </c>
      <c r="O783" s="4" t="s">
        <v>18037</v>
      </c>
    </row>
    <row r="784" spans="1:17" ht="15" customHeight="1">
      <c r="A784" s="4" t="s">
        <v>4996</v>
      </c>
      <c r="B784" s="4" t="s">
        <v>529</v>
      </c>
      <c r="C784" s="4" t="s">
        <v>4997</v>
      </c>
      <c r="D784" s="4">
        <v>2026</v>
      </c>
      <c r="E784" s="4" t="s">
        <v>2098</v>
      </c>
      <c r="F784" s="4" t="s">
        <v>580</v>
      </c>
      <c r="G784" s="4" t="s">
        <v>17689</v>
      </c>
      <c r="H784" s="4" t="s">
        <v>17695</v>
      </c>
      <c r="I784" s="4" t="s">
        <v>17696</v>
      </c>
      <c r="J784" s="4" t="s">
        <v>17697</v>
      </c>
      <c r="K784" s="4"/>
      <c r="L784" s="4"/>
      <c r="M784" s="4" t="s">
        <v>17698</v>
      </c>
      <c r="N784" s="4"/>
      <c r="O784" s="4" t="s">
        <v>5000</v>
      </c>
    </row>
    <row r="785" spans="1:15" ht="15" customHeight="1">
      <c r="A785" s="4" t="s">
        <v>5001</v>
      </c>
      <c r="B785" s="4" t="s">
        <v>529</v>
      </c>
      <c r="C785" s="4" t="s">
        <v>5002</v>
      </c>
      <c r="D785" s="4">
        <v>2026</v>
      </c>
      <c r="E785" s="4" t="s">
        <v>5004</v>
      </c>
      <c r="F785" s="4" t="s">
        <v>580</v>
      </c>
      <c r="G785" s="4" t="s">
        <v>17689</v>
      </c>
      <c r="H785" s="4" t="s">
        <v>17690</v>
      </c>
      <c r="I785" s="4" t="s">
        <v>17700</v>
      </c>
      <c r="J785" s="4" t="s">
        <v>17706</v>
      </c>
      <c r="K785" s="4"/>
      <c r="L785" s="4"/>
      <c r="M785" s="4" t="s">
        <v>17698</v>
      </c>
      <c r="N785" s="4"/>
      <c r="O785" s="4" t="s">
        <v>5006</v>
      </c>
    </row>
    <row r="786" spans="1:15" ht="15" customHeight="1">
      <c r="A786" s="4" t="s">
        <v>5007</v>
      </c>
      <c r="B786" s="4" t="s">
        <v>529</v>
      </c>
      <c r="C786" s="4" t="s">
        <v>5008</v>
      </c>
      <c r="D786" s="4">
        <v>2026</v>
      </c>
      <c r="E786" s="4" t="s">
        <v>5010</v>
      </c>
      <c r="F786" s="4" t="s">
        <v>580</v>
      </c>
      <c r="G786" s="4" t="s">
        <v>17689</v>
      </c>
      <c r="H786" s="4" t="s">
        <v>17690</v>
      </c>
      <c r="I786" s="4" t="s">
        <v>17700</v>
      </c>
      <c r="J786" s="4" t="s">
        <v>17706</v>
      </c>
      <c r="K786" s="4"/>
      <c r="L786" s="4"/>
      <c r="M786" s="4" t="s">
        <v>17698</v>
      </c>
      <c r="N786" s="4"/>
      <c r="O786" s="4" t="s">
        <v>18038</v>
      </c>
    </row>
    <row r="787" spans="1:15" ht="15" customHeight="1">
      <c r="A787" s="4" t="s">
        <v>5013</v>
      </c>
      <c r="B787" s="4" t="s">
        <v>529</v>
      </c>
      <c r="C787" s="4" t="s">
        <v>5014</v>
      </c>
      <c r="D787" s="4">
        <v>2026</v>
      </c>
      <c r="E787" s="4" t="s">
        <v>2583</v>
      </c>
      <c r="F787" s="4" t="s">
        <v>580</v>
      </c>
      <c r="G787" s="4" t="s">
        <v>17689</v>
      </c>
      <c r="H787" s="4" t="s">
        <v>17695</v>
      </c>
      <c r="I787" s="4" t="s">
        <v>17696</v>
      </c>
      <c r="J787" s="4" t="s">
        <v>17697</v>
      </c>
      <c r="K787" s="4"/>
      <c r="L787" s="4"/>
      <c r="M787" s="4" t="s">
        <v>17698</v>
      </c>
      <c r="N787" s="4"/>
      <c r="O787" s="4" t="s">
        <v>5017</v>
      </c>
    </row>
    <row r="788" spans="1:15" ht="15" customHeight="1">
      <c r="A788" s="4" t="s">
        <v>5018</v>
      </c>
      <c r="B788" s="4" t="s">
        <v>529</v>
      </c>
      <c r="C788" s="4" t="s">
        <v>5019</v>
      </c>
      <c r="D788" s="4">
        <v>2026</v>
      </c>
      <c r="E788" s="4" t="s">
        <v>2688</v>
      </c>
      <c r="F788" s="4" t="s">
        <v>580</v>
      </c>
      <c r="G788" s="4" t="s">
        <v>17689</v>
      </c>
      <c r="H788" s="4" t="s">
        <v>17690</v>
      </c>
      <c r="I788" s="4" t="s">
        <v>17700</v>
      </c>
      <c r="J788" s="4" t="s">
        <v>17706</v>
      </c>
      <c r="K788" s="4"/>
      <c r="L788" s="4"/>
      <c r="M788" s="4" t="s">
        <v>17698</v>
      </c>
      <c r="N788" s="4"/>
      <c r="O788" s="4" t="s">
        <v>5022</v>
      </c>
    </row>
    <row r="789" spans="1:15" ht="15" customHeight="1">
      <c r="A789" s="4" t="s">
        <v>5023</v>
      </c>
      <c r="B789" s="4" t="s">
        <v>529</v>
      </c>
      <c r="C789" s="4" t="s">
        <v>5024</v>
      </c>
      <c r="D789" s="4">
        <v>2026</v>
      </c>
      <c r="E789" s="4" t="s">
        <v>747</v>
      </c>
      <c r="F789" s="4" t="s">
        <v>593</v>
      </c>
      <c r="G789" s="4" t="s">
        <v>17689</v>
      </c>
      <c r="H789" s="4" t="s">
        <v>17695</v>
      </c>
      <c r="I789" s="4" t="s">
        <v>17696</v>
      </c>
      <c r="J789" s="4" t="s">
        <v>17697</v>
      </c>
      <c r="K789" s="4"/>
      <c r="L789" s="4"/>
      <c r="M789" s="4" t="s">
        <v>17698</v>
      </c>
      <c r="N789" s="4"/>
      <c r="O789" s="4" t="s">
        <v>18039</v>
      </c>
    </row>
    <row r="790" spans="1:15" ht="15" customHeight="1">
      <c r="A790" s="4" t="s">
        <v>5028</v>
      </c>
      <c r="B790" s="4" t="s">
        <v>529</v>
      </c>
      <c r="C790" s="4" t="s">
        <v>5029</v>
      </c>
      <c r="D790" s="4">
        <v>2026</v>
      </c>
      <c r="E790" s="4" t="s">
        <v>3971</v>
      </c>
      <c r="F790" s="4" t="s">
        <v>580</v>
      </c>
      <c r="G790" s="4" t="s">
        <v>17689</v>
      </c>
      <c r="H790" s="4" t="s">
        <v>17695</v>
      </c>
      <c r="I790" s="4" t="s">
        <v>17696</v>
      </c>
      <c r="J790" s="4" t="s">
        <v>17697</v>
      </c>
      <c r="K790" s="4"/>
      <c r="L790" s="4"/>
      <c r="M790" s="4" t="s">
        <v>17698</v>
      </c>
      <c r="N790" s="4"/>
      <c r="O790" s="4" t="s">
        <v>18040</v>
      </c>
    </row>
    <row r="791" spans="1:15" ht="15" customHeight="1">
      <c r="A791" s="4" t="s">
        <v>5033</v>
      </c>
      <c r="B791" s="4" t="s">
        <v>529</v>
      </c>
      <c r="C791" s="4" t="s">
        <v>5034</v>
      </c>
      <c r="D791" s="4">
        <v>2026</v>
      </c>
      <c r="E791" s="4" t="s">
        <v>5036</v>
      </c>
      <c r="F791" s="4" t="s">
        <v>580</v>
      </c>
      <c r="G791" s="4" t="s">
        <v>17689</v>
      </c>
      <c r="H791" s="4" t="s">
        <v>17690</v>
      </c>
      <c r="I791" s="4" t="s">
        <v>17700</v>
      </c>
      <c r="J791" s="4" t="s">
        <v>17706</v>
      </c>
      <c r="K791" s="4"/>
      <c r="L791" s="4"/>
      <c r="M791" s="4" t="s">
        <v>17698</v>
      </c>
      <c r="N791" s="4"/>
      <c r="O791" s="4" t="s">
        <v>5039</v>
      </c>
    </row>
    <row r="792" spans="1:15" ht="15" customHeight="1">
      <c r="A792" s="4" t="s">
        <v>5040</v>
      </c>
      <c r="B792" s="4" t="s">
        <v>529</v>
      </c>
      <c r="C792" s="4" t="s">
        <v>5041</v>
      </c>
      <c r="D792" s="4">
        <v>2026</v>
      </c>
      <c r="E792" s="4" t="s">
        <v>5043</v>
      </c>
      <c r="F792" s="4" t="s">
        <v>593</v>
      </c>
      <c r="G792" s="4" t="s">
        <v>17689</v>
      </c>
      <c r="H792" s="4" t="s">
        <v>17695</v>
      </c>
      <c r="I792" s="4" t="s">
        <v>17696</v>
      </c>
      <c r="J792" s="4" t="s">
        <v>17697</v>
      </c>
      <c r="K792" s="4"/>
      <c r="L792" s="4"/>
      <c r="M792" s="4" t="s">
        <v>17698</v>
      </c>
      <c r="N792" s="4"/>
      <c r="O792" s="4" t="s">
        <v>18041</v>
      </c>
    </row>
    <row r="793" spans="1:15" ht="15" customHeight="1">
      <c r="A793" s="4" t="s">
        <v>5046</v>
      </c>
      <c r="B793" s="4" t="s">
        <v>529</v>
      </c>
      <c r="C793" s="4" t="s">
        <v>5047</v>
      </c>
      <c r="D793" s="4">
        <v>2025</v>
      </c>
      <c r="E793" s="4" t="s">
        <v>5049</v>
      </c>
      <c r="F793" s="4" t="s">
        <v>580</v>
      </c>
      <c r="G793" s="4" t="s">
        <v>17689</v>
      </c>
      <c r="H793" s="4" t="s">
        <v>17690</v>
      </c>
      <c r="I793" s="4" t="s">
        <v>17700</v>
      </c>
      <c r="J793" s="4" t="s">
        <v>17706</v>
      </c>
      <c r="K793" s="4"/>
      <c r="L793" s="4"/>
      <c r="M793" s="4" t="s">
        <v>17698</v>
      </c>
      <c r="N793" s="4"/>
      <c r="O793" s="4" t="s">
        <v>5051</v>
      </c>
    </row>
    <row r="794" spans="1:15" ht="15" customHeight="1">
      <c r="A794" s="4" t="s">
        <v>5052</v>
      </c>
      <c r="B794" s="4" t="s">
        <v>529</v>
      </c>
      <c r="C794" s="4" t="s">
        <v>5053</v>
      </c>
      <c r="D794" s="4">
        <v>2025</v>
      </c>
      <c r="E794" s="4" t="s">
        <v>5055</v>
      </c>
      <c r="F794" s="4" t="s">
        <v>580</v>
      </c>
      <c r="G794" s="4" t="s">
        <v>17689</v>
      </c>
      <c r="H794" s="4" t="s">
        <v>17690</v>
      </c>
      <c r="I794" s="4" t="s">
        <v>17700</v>
      </c>
      <c r="J794" s="4" t="s">
        <v>17706</v>
      </c>
      <c r="K794" s="4"/>
      <c r="L794" s="4"/>
      <c r="M794" s="4" t="s">
        <v>17698</v>
      </c>
      <c r="N794" s="4"/>
      <c r="O794" s="4" t="s">
        <v>5057</v>
      </c>
    </row>
    <row r="795" spans="1:15" ht="15" customHeight="1">
      <c r="A795" s="4" t="s">
        <v>5058</v>
      </c>
      <c r="B795" s="4" t="s">
        <v>529</v>
      </c>
      <c r="C795" s="4" t="s">
        <v>5059</v>
      </c>
      <c r="D795" s="4">
        <v>2025</v>
      </c>
      <c r="E795" s="4" t="s">
        <v>2011</v>
      </c>
      <c r="F795" s="4" t="s">
        <v>580</v>
      </c>
      <c r="G795" s="4" t="s">
        <v>17689</v>
      </c>
      <c r="H795" s="4" t="s">
        <v>17690</v>
      </c>
      <c r="I795" s="4" t="s">
        <v>17700</v>
      </c>
      <c r="J795" s="4" t="s">
        <v>17706</v>
      </c>
      <c r="K795" s="4"/>
      <c r="L795" s="4"/>
      <c r="M795" s="4" t="s">
        <v>17698</v>
      </c>
      <c r="N795" s="4"/>
      <c r="O795" s="4" t="s">
        <v>5062</v>
      </c>
    </row>
    <row r="796" spans="1:15" ht="15" customHeight="1">
      <c r="A796" s="4" t="s">
        <v>5063</v>
      </c>
      <c r="B796" s="4" t="s">
        <v>529</v>
      </c>
      <c r="C796" s="4" t="s">
        <v>5064</v>
      </c>
      <c r="D796" s="4">
        <v>2023</v>
      </c>
      <c r="E796" s="4" t="s">
        <v>747</v>
      </c>
      <c r="F796" s="4" t="s">
        <v>593</v>
      </c>
      <c r="G796" s="4" t="s">
        <v>17689</v>
      </c>
      <c r="H796" s="4" t="s">
        <v>17690</v>
      </c>
      <c r="I796" s="4" t="s">
        <v>17700</v>
      </c>
      <c r="J796" s="4" t="s">
        <v>17701</v>
      </c>
      <c r="K796" s="4"/>
      <c r="L796" s="4"/>
      <c r="M796" s="4" t="s">
        <v>17698</v>
      </c>
      <c r="N796" s="4"/>
      <c r="O796" s="4" t="s">
        <v>18042</v>
      </c>
    </row>
    <row r="797" spans="1:15" ht="15" customHeight="1">
      <c r="A797" s="4" t="s">
        <v>5068</v>
      </c>
      <c r="B797" s="4" t="s">
        <v>529</v>
      </c>
      <c r="C797" s="4" t="s">
        <v>5069</v>
      </c>
      <c r="D797" s="4">
        <v>2025</v>
      </c>
      <c r="E797" s="4" t="s">
        <v>5071</v>
      </c>
      <c r="F797" s="4" t="s">
        <v>580</v>
      </c>
      <c r="G797" s="4" t="s">
        <v>17689</v>
      </c>
      <c r="H797" s="4" t="s">
        <v>17690</v>
      </c>
      <c r="I797" s="4" t="s">
        <v>17700</v>
      </c>
      <c r="J797" s="4" t="s">
        <v>17706</v>
      </c>
      <c r="K797" s="4"/>
      <c r="L797" s="4"/>
      <c r="M797" s="4" t="s">
        <v>17698</v>
      </c>
      <c r="N797" s="4"/>
      <c r="O797" s="4" t="s">
        <v>18043</v>
      </c>
    </row>
    <row r="798" spans="1:15" ht="15" customHeight="1">
      <c r="A798" s="4" t="s">
        <v>5074</v>
      </c>
      <c r="B798" s="4" t="s">
        <v>529</v>
      </c>
      <c r="C798" s="4" t="s">
        <v>5075</v>
      </c>
      <c r="D798" s="4">
        <v>2026</v>
      </c>
      <c r="E798" s="4" t="s">
        <v>1799</v>
      </c>
      <c r="F798" s="4" t="s">
        <v>580</v>
      </c>
      <c r="G798" s="4" t="s">
        <v>17689</v>
      </c>
      <c r="H798" s="4" t="s">
        <v>17690</v>
      </c>
      <c r="I798" s="4" t="s">
        <v>17700</v>
      </c>
      <c r="J798" s="4" t="s">
        <v>17706</v>
      </c>
      <c r="K798" s="4"/>
      <c r="L798" s="4"/>
      <c r="M798" s="4" t="s">
        <v>17698</v>
      </c>
      <c r="N798" s="4"/>
      <c r="O798" s="4" t="s">
        <v>5078</v>
      </c>
    </row>
    <row r="799" spans="1:15" ht="15" customHeight="1">
      <c r="A799" s="4" t="s">
        <v>5079</v>
      </c>
      <c r="B799" s="4" t="s">
        <v>529</v>
      </c>
      <c r="C799" s="4" t="s">
        <v>5080</v>
      </c>
      <c r="D799" s="4">
        <v>2026</v>
      </c>
      <c r="E799" s="4" t="s">
        <v>2472</v>
      </c>
      <c r="F799" s="4" t="s">
        <v>1258</v>
      </c>
      <c r="G799" s="4" t="s">
        <v>17689</v>
      </c>
      <c r="H799" s="4" t="s">
        <v>17695</v>
      </c>
      <c r="I799" s="4" t="s">
        <v>17696</v>
      </c>
      <c r="J799" s="4" t="s">
        <v>17697</v>
      </c>
      <c r="K799" s="4"/>
      <c r="L799" s="4"/>
      <c r="M799" s="4" t="s">
        <v>17698</v>
      </c>
      <c r="N799" s="4"/>
      <c r="O799" s="4" t="s">
        <v>5083</v>
      </c>
    </row>
    <row r="800" spans="1:15" ht="15" customHeight="1">
      <c r="A800" s="4" t="s">
        <v>5084</v>
      </c>
      <c r="B800" s="4" t="s">
        <v>529</v>
      </c>
      <c r="C800" s="4" t="s">
        <v>5085</v>
      </c>
      <c r="D800" s="4">
        <v>2026</v>
      </c>
      <c r="E800" s="4" t="s">
        <v>5087</v>
      </c>
      <c r="F800" s="4" t="s">
        <v>580</v>
      </c>
      <c r="G800" s="4" t="s">
        <v>17689</v>
      </c>
      <c r="H800" s="4" t="s">
        <v>17695</v>
      </c>
      <c r="I800" s="4" t="s">
        <v>17696</v>
      </c>
      <c r="J800" s="4" t="s">
        <v>17697</v>
      </c>
      <c r="K800" s="4"/>
      <c r="L800" s="4"/>
      <c r="M800" s="4" t="s">
        <v>17698</v>
      </c>
      <c r="N800" s="4"/>
      <c r="O800" s="4" t="s">
        <v>5089</v>
      </c>
    </row>
    <row r="801" spans="1:17" ht="15" customHeight="1">
      <c r="A801" s="4" t="s">
        <v>5090</v>
      </c>
      <c r="B801" s="4" t="s">
        <v>529</v>
      </c>
      <c r="C801" s="4" t="s">
        <v>5091</v>
      </c>
      <c r="D801" s="4">
        <v>2026</v>
      </c>
      <c r="E801" s="4" t="s">
        <v>2359</v>
      </c>
      <c r="F801" s="4" t="s">
        <v>1258</v>
      </c>
      <c r="G801" s="4" t="s">
        <v>17689</v>
      </c>
      <c r="H801" s="4" t="s">
        <v>17695</v>
      </c>
      <c r="I801" s="4" t="s">
        <v>17696</v>
      </c>
      <c r="J801" s="4" t="s">
        <v>17697</v>
      </c>
      <c r="K801" s="4"/>
      <c r="L801" s="4"/>
      <c r="M801" s="4" t="s">
        <v>17698</v>
      </c>
      <c r="N801" s="4"/>
      <c r="O801" s="4" t="s">
        <v>5094</v>
      </c>
    </row>
    <row r="802" spans="1:17" ht="15" customHeight="1">
      <c r="A802" s="4" t="s">
        <v>5095</v>
      </c>
      <c r="B802" s="4" t="s">
        <v>529</v>
      </c>
      <c r="C802" s="4" t="s">
        <v>5096</v>
      </c>
      <c r="D802" s="4">
        <v>2026</v>
      </c>
      <c r="E802" s="4" t="s">
        <v>4362</v>
      </c>
      <c r="F802" s="4" t="s">
        <v>593</v>
      </c>
      <c r="G802" s="4" t="s">
        <v>17689</v>
      </c>
      <c r="H802" s="4" t="s">
        <v>17690</v>
      </c>
      <c r="I802" s="4" t="s">
        <v>17700</v>
      </c>
      <c r="J802" s="4" t="s">
        <v>17706</v>
      </c>
      <c r="K802" s="4"/>
      <c r="L802" s="4"/>
      <c r="M802" s="4" t="s">
        <v>17698</v>
      </c>
      <c r="N802" s="4"/>
      <c r="O802" s="4" t="s">
        <v>5099</v>
      </c>
    </row>
    <row r="803" spans="1:17" ht="15" customHeight="1">
      <c r="A803" s="4" t="s">
        <v>5100</v>
      </c>
      <c r="B803" s="4" t="s">
        <v>529</v>
      </c>
      <c r="C803" s="4" t="s">
        <v>5101</v>
      </c>
      <c r="D803" s="4">
        <v>2025</v>
      </c>
      <c r="E803" s="4" t="s">
        <v>5103</v>
      </c>
      <c r="F803" s="4" t="s">
        <v>580</v>
      </c>
      <c r="G803" s="4" t="s">
        <v>17689</v>
      </c>
      <c r="H803" s="4" t="s">
        <v>17695</v>
      </c>
      <c r="I803" s="4" t="s">
        <v>17696</v>
      </c>
      <c r="J803" s="4" t="s">
        <v>17697</v>
      </c>
      <c r="K803" s="4"/>
      <c r="L803" s="4"/>
      <c r="M803" s="4" t="s">
        <v>17698</v>
      </c>
      <c r="N803" s="4"/>
      <c r="O803" s="4" t="s">
        <v>5105</v>
      </c>
      <c r="P803" s="14"/>
      <c r="Q803" s="14"/>
    </row>
    <row r="804" spans="1:17" ht="15" customHeight="1">
      <c r="A804" s="4" t="s">
        <v>5106</v>
      </c>
      <c r="B804" s="4" t="s">
        <v>529</v>
      </c>
      <c r="C804" s="4" t="s">
        <v>5107</v>
      </c>
      <c r="D804" s="4">
        <v>2026</v>
      </c>
      <c r="E804" s="4" t="s">
        <v>1501</v>
      </c>
      <c r="F804" s="4" t="s">
        <v>580</v>
      </c>
      <c r="G804" s="4" t="s">
        <v>17689</v>
      </c>
      <c r="H804" s="4" t="s">
        <v>17690</v>
      </c>
      <c r="I804" s="4" t="s">
        <v>17700</v>
      </c>
      <c r="J804" s="4" t="s">
        <v>17706</v>
      </c>
      <c r="K804" s="4"/>
      <c r="L804" s="4"/>
      <c r="M804" s="4" t="s">
        <v>17698</v>
      </c>
      <c r="N804" s="4"/>
      <c r="O804" s="4" t="s">
        <v>5110</v>
      </c>
    </row>
    <row r="805" spans="1:17" ht="15" customHeight="1">
      <c r="A805" s="4" t="s">
        <v>5111</v>
      </c>
      <c r="B805" s="4" t="s">
        <v>529</v>
      </c>
      <c r="C805" s="4" t="s">
        <v>5112</v>
      </c>
      <c r="D805" s="4">
        <v>2026</v>
      </c>
      <c r="E805" s="4" t="s">
        <v>4953</v>
      </c>
      <c r="F805" s="4" t="s">
        <v>580</v>
      </c>
      <c r="G805" s="4" t="s">
        <v>17689</v>
      </c>
      <c r="H805" s="4" t="s">
        <v>17690</v>
      </c>
      <c r="I805" s="4" t="s">
        <v>17700</v>
      </c>
      <c r="J805" s="4" t="s">
        <v>17706</v>
      </c>
      <c r="K805" s="4"/>
      <c r="L805" s="4"/>
      <c r="M805" s="4" t="s">
        <v>17698</v>
      </c>
      <c r="N805" s="4"/>
      <c r="O805" s="4" t="s">
        <v>18044</v>
      </c>
    </row>
    <row r="806" spans="1:17" ht="15" customHeight="1">
      <c r="A806" s="4" t="s">
        <v>5116</v>
      </c>
      <c r="B806" s="4" t="s">
        <v>529</v>
      </c>
      <c r="C806" s="4" t="s">
        <v>5117</v>
      </c>
      <c r="D806" s="4">
        <v>2026</v>
      </c>
      <c r="E806" s="4" t="s">
        <v>5119</v>
      </c>
      <c r="F806" s="4" t="s">
        <v>593</v>
      </c>
      <c r="G806" s="4" t="s">
        <v>17689</v>
      </c>
      <c r="H806" s="4" t="s">
        <v>17695</v>
      </c>
      <c r="I806" s="4" t="s">
        <v>17696</v>
      </c>
      <c r="J806" s="4" t="s">
        <v>17697</v>
      </c>
      <c r="K806" s="4"/>
      <c r="L806" s="4"/>
      <c r="M806" s="4" t="s">
        <v>17698</v>
      </c>
      <c r="N806" s="4"/>
      <c r="O806" s="4" t="s">
        <v>18045</v>
      </c>
      <c r="P806" s="14"/>
      <c r="Q806" s="14"/>
    </row>
    <row r="807" spans="1:17" ht="15" customHeight="1">
      <c r="A807" s="4" t="s">
        <v>5122</v>
      </c>
      <c r="B807" s="4" t="s">
        <v>529</v>
      </c>
      <c r="C807" s="4" t="s">
        <v>5123</v>
      </c>
      <c r="D807" s="4">
        <v>2026</v>
      </c>
      <c r="E807" s="4" t="s">
        <v>2376</v>
      </c>
      <c r="F807" s="4" t="s">
        <v>580</v>
      </c>
      <c r="G807" s="4" t="s">
        <v>17689</v>
      </c>
      <c r="H807" s="4" t="s">
        <v>17690</v>
      </c>
      <c r="I807" s="4" t="s">
        <v>17700</v>
      </c>
      <c r="J807" s="4" t="s">
        <v>17706</v>
      </c>
      <c r="K807" s="4"/>
      <c r="L807" s="4"/>
      <c r="M807" s="4" t="s">
        <v>17698</v>
      </c>
      <c r="N807" s="4"/>
      <c r="O807" s="4" t="s">
        <v>18046</v>
      </c>
    </row>
    <row r="808" spans="1:17" ht="15" customHeight="1">
      <c r="A808" s="4" t="s">
        <v>5127</v>
      </c>
      <c r="B808" s="4" t="s">
        <v>529</v>
      </c>
      <c r="C808" s="4" t="s">
        <v>5129</v>
      </c>
      <c r="D808" s="4">
        <v>2025</v>
      </c>
      <c r="E808" s="4" t="s">
        <v>5131</v>
      </c>
      <c r="F808" s="4" t="s">
        <v>1258</v>
      </c>
      <c r="G808" s="4" t="s">
        <v>17689</v>
      </c>
      <c r="H808" s="4" t="s">
        <v>17690</v>
      </c>
      <c r="I808" s="4" t="s">
        <v>17700</v>
      </c>
      <c r="J808" s="4" t="s">
        <v>17706</v>
      </c>
      <c r="K808" s="4"/>
      <c r="L808" s="4"/>
      <c r="M808" s="4" t="s">
        <v>17698</v>
      </c>
      <c r="N808" s="4"/>
      <c r="O808" s="4" t="s">
        <v>18047</v>
      </c>
    </row>
    <row r="809" spans="1:17" ht="15" customHeight="1">
      <c r="A809" s="4" t="s">
        <v>5133</v>
      </c>
      <c r="B809" s="4" t="s">
        <v>529</v>
      </c>
      <c r="C809" s="4" t="s">
        <v>5134</v>
      </c>
      <c r="D809" s="4">
        <v>2026</v>
      </c>
      <c r="E809" s="4" t="s">
        <v>4937</v>
      </c>
      <c r="F809" s="4" t="s">
        <v>580</v>
      </c>
      <c r="G809" s="4" t="s">
        <v>17689</v>
      </c>
      <c r="H809" s="4" t="s">
        <v>17695</v>
      </c>
      <c r="I809" s="4" t="s">
        <v>17696</v>
      </c>
      <c r="J809" s="4" t="s">
        <v>17697</v>
      </c>
      <c r="K809" s="4"/>
      <c r="L809" s="4"/>
      <c r="M809" s="4" t="s">
        <v>17698</v>
      </c>
      <c r="N809" s="4"/>
      <c r="O809" s="4" t="s">
        <v>5137</v>
      </c>
    </row>
    <row r="810" spans="1:17" ht="15" customHeight="1">
      <c r="A810" s="4" t="s">
        <v>5138</v>
      </c>
      <c r="B810" s="4" t="s">
        <v>529</v>
      </c>
      <c r="C810" s="4" t="s">
        <v>5139</v>
      </c>
      <c r="D810" s="4">
        <v>2026</v>
      </c>
      <c r="E810" s="4" t="s">
        <v>5141</v>
      </c>
      <c r="F810" s="4" t="s">
        <v>580</v>
      </c>
      <c r="G810" s="4" t="s">
        <v>17689</v>
      </c>
      <c r="H810" s="4" t="s">
        <v>17690</v>
      </c>
      <c r="I810" s="4" t="s">
        <v>17700</v>
      </c>
      <c r="J810" s="4" t="s">
        <v>17706</v>
      </c>
      <c r="K810" s="4"/>
      <c r="L810" s="4"/>
      <c r="M810" s="4" t="s">
        <v>17698</v>
      </c>
      <c r="N810" s="4"/>
      <c r="O810" s="4" t="s">
        <v>5143</v>
      </c>
    </row>
    <row r="811" spans="1:17" ht="15" customHeight="1">
      <c r="A811" s="4" t="s">
        <v>5144</v>
      </c>
      <c r="B811" s="4" t="s">
        <v>529</v>
      </c>
      <c r="C811" s="4" t="s">
        <v>5145</v>
      </c>
      <c r="D811" s="4">
        <v>2026</v>
      </c>
      <c r="E811" s="4" t="s">
        <v>5147</v>
      </c>
      <c r="F811" s="4" t="s">
        <v>580</v>
      </c>
      <c r="G811" s="4" t="s">
        <v>17689</v>
      </c>
      <c r="H811" s="4" t="s">
        <v>17690</v>
      </c>
      <c r="I811" s="4" t="s">
        <v>17700</v>
      </c>
      <c r="J811" s="4" t="s">
        <v>17701</v>
      </c>
      <c r="K811" s="4"/>
      <c r="L811" s="4"/>
      <c r="M811" s="4" t="s">
        <v>17698</v>
      </c>
      <c r="N811" s="4"/>
      <c r="O811" s="4" t="s">
        <v>5149</v>
      </c>
      <c r="P811" s="14"/>
      <c r="Q811" s="14"/>
    </row>
    <row r="812" spans="1:17" ht="15" customHeight="1">
      <c r="A812" s="4" t="s">
        <v>5150</v>
      </c>
      <c r="B812" s="4" t="s">
        <v>529</v>
      </c>
      <c r="C812" s="4" t="s">
        <v>5151</v>
      </c>
      <c r="D812" s="4">
        <v>2023</v>
      </c>
      <c r="E812" s="4" t="s">
        <v>5153</v>
      </c>
      <c r="F812" s="4" t="s">
        <v>580</v>
      </c>
      <c r="G812" s="4" t="s">
        <v>17689</v>
      </c>
      <c r="H812" s="4" t="s">
        <v>17690</v>
      </c>
      <c r="I812" s="4" t="s">
        <v>17700</v>
      </c>
      <c r="J812" s="4" t="s">
        <v>17701</v>
      </c>
      <c r="K812" s="4"/>
      <c r="L812" s="4"/>
      <c r="M812" s="4" t="s">
        <v>17698</v>
      </c>
      <c r="N812" s="4"/>
      <c r="O812" s="4" t="s">
        <v>18048</v>
      </c>
    </row>
    <row r="813" spans="1:17" ht="15" customHeight="1">
      <c r="A813" s="4" t="s">
        <v>5156</v>
      </c>
      <c r="B813" s="4" t="s">
        <v>529</v>
      </c>
      <c r="C813" s="4" t="s">
        <v>5157</v>
      </c>
      <c r="D813" s="4">
        <v>2025</v>
      </c>
      <c r="E813" s="4" t="s">
        <v>3483</v>
      </c>
      <c r="F813" s="4" t="s">
        <v>580</v>
      </c>
      <c r="G813" s="4" t="s">
        <v>17689</v>
      </c>
      <c r="H813" s="4" t="s">
        <v>17695</v>
      </c>
      <c r="I813" s="4" t="s">
        <v>17696</v>
      </c>
      <c r="J813" s="4" t="s">
        <v>17697</v>
      </c>
      <c r="K813" s="4"/>
      <c r="L813" s="4"/>
      <c r="M813" s="4" t="s">
        <v>17698</v>
      </c>
      <c r="N813" s="4"/>
      <c r="O813" s="4" t="s">
        <v>5160</v>
      </c>
      <c r="P813" s="14"/>
      <c r="Q813" s="14"/>
    </row>
    <row r="814" spans="1:17" ht="15" customHeight="1">
      <c r="A814" s="4" t="s">
        <v>5161</v>
      </c>
      <c r="B814" s="4" t="s">
        <v>529</v>
      </c>
      <c r="C814" s="4" t="s">
        <v>5162</v>
      </c>
      <c r="D814" s="4">
        <v>2025</v>
      </c>
      <c r="E814" s="4" t="s">
        <v>5164</v>
      </c>
      <c r="F814" s="4" t="s">
        <v>580</v>
      </c>
      <c r="G814" s="4" t="s">
        <v>17689</v>
      </c>
      <c r="H814" s="4" t="s">
        <v>17695</v>
      </c>
      <c r="I814" s="4" t="s">
        <v>17696</v>
      </c>
      <c r="J814" s="4" t="s">
        <v>17697</v>
      </c>
      <c r="K814" s="4"/>
      <c r="L814" s="4"/>
      <c r="M814" s="4" t="s">
        <v>17698</v>
      </c>
      <c r="N814" s="4"/>
      <c r="O814" s="4" t="s">
        <v>18049</v>
      </c>
      <c r="P814" s="14"/>
      <c r="Q814" s="14"/>
    </row>
    <row r="815" spans="1:17" ht="15" customHeight="1">
      <c r="A815" s="4" t="s">
        <v>348</v>
      </c>
      <c r="B815" s="4" t="s">
        <v>529</v>
      </c>
      <c r="C815" s="4" t="s">
        <v>349</v>
      </c>
      <c r="D815" s="4">
        <v>2026</v>
      </c>
      <c r="E815" s="4" t="s">
        <v>5168</v>
      </c>
      <c r="F815" s="4" t="s">
        <v>1258</v>
      </c>
      <c r="G815" s="4" t="s">
        <v>17689</v>
      </c>
      <c r="H815" s="4" t="s">
        <v>17690</v>
      </c>
      <c r="I815" s="4" t="s">
        <v>17700</v>
      </c>
      <c r="J815" s="4" t="s">
        <v>17701</v>
      </c>
      <c r="K815" s="4"/>
      <c r="L815" s="4"/>
      <c r="M815" s="4" t="s">
        <v>17698</v>
      </c>
      <c r="N815" s="4" t="s">
        <v>17689</v>
      </c>
      <c r="O815" s="4" t="s">
        <v>350</v>
      </c>
    </row>
    <row r="816" spans="1:17" ht="15" customHeight="1">
      <c r="A816" s="4" t="s">
        <v>5170</v>
      </c>
      <c r="B816" s="4" t="s">
        <v>529</v>
      </c>
      <c r="C816" s="4" t="s">
        <v>5171</v>
      </c>
      <c r="D816" s="4">
        <v>2026</v>
      </c>
      <c r="E816" s="4" t="s">
        <v>747</v>
      </c>
      <c r="F816" s="4" t="s">
        <v>593</v>
      </c>
      <c r="G816" s="4" t="s">
        <v>17689</v>
      </c>
      <c r="H816" s="4" t="s">
        <v>17690</v>
      </c>
      <c r="I816" s="4" t="s">
        <v>17700</v>
      </c>
      <c r="J816" s="4" t="s">
        <v>17706</v>
      </c>
      <c r="K816" s="4"/>
      <c r="L816" s="4"/>
      <c r="M816" s="4" t="s">
        <v>17698</v>
      </c>
      <c r="N816" s="4"/>
      <c r="O816" s="4" t="s">
        <v>18050</v>
      </c>
    </row>
    <row r="817" spans="1:17" ht="15" customHeight="1">
      <c r="A817" s="4" t="s">
        <v>5175</v>
      </c>
      <c r="B817" s="4" t="s">
        <v>529</v>
      </c>
      <c r="C817" s="4" t="s">
        <v>5176</v>
      </c>
      <c r="D817" s="4">
        <v>2026</v>
      </c>
      <c r="E817" s="4" t="s">
        <v>1663</v>
      </c>
      <c r="F817" s="4" t="s">
        <v>580</v>
      </c>
      <c r="G817" s="4" t="s">
        <v>17689</v>
      </c>
      <c r="H817" s="4" t="s">
        <v>17690</v>
      </c>
      <c r="I817" s="4" t="s">
        <v>17700</v>
      </c>
      <c r="J817" s="4" t="s">
        <v>17706</v>
      </c>
      <c r="K817" s="4"/>
      <c r="L817" s="4"/>
      <c r="M817" s="4" t="s">
        <v>17693</v>
      </c>
      <c r="N817" s="4"/>
      <c r="O817" s="4" t="s">
        <v>18051</v>
      </c>
    </row>
    <row r="818" spans="1:17" ht="15" customHeight="1">
      <c r="A818" s="4" t="s">
        <v>5180</v>
      </c>
      <c r="B818" s="4" t="s">
        <v>529</v>
      </c>
      <c r="C818" s="4" t="s">
        <v>5181</v>
      </c>
      <c r="D818" s="4">
        <v>2026</v>
      </c>
      <c r="E818" s="4" t="s">
        <v>3781</v>
      </c>
      <c r="F818" s="4" t="s">
        <v>593</v>
      </c>
      <c r="G818" s="4" t="s">
        <v>17689</v>
      </c>
      <c r="H818" s="4" t="s">
        <v>17695</v>
      </c>
      <c r="I818" s="4" t="s">
        <v>17696</v>
      </c>
      <c r="J818" s="4" t="s">
        <v>17697</v>
      </c>
      <c r="K818" s="4"/>
      <c r="L818" s="4"/>
      <c r="M818" s="4" t="s">
        <v>17698</v>
      </c>
      <c r="N818" s="4"/>
      <c r="O818" s="4" t="s">
        <v>18052</v>
      </c>
    </row>
    <row r="819" spans="1:17" ht="15" customHeight="1">
      <c r="A819" s="4" t="s">
        <v>5185</v>
      </c>
      <c r="B819" s="4" t="s">
        <v>529</v>
      </c>
      <c r="C819" s="4" t="s">
        <v>5186</v>
      </c>
      <c r="D819" s="4">
        <v>2026</v>
      </c>
      <c r="E819" s="4" t="s">
        <v>1651</v>
      </c>
      <c r="F819" s="4" t="s">
        <v>593</v>
      </c>
      <c r="G819" s="4" t="s">
        <v>17689</v>
      </c>
      <c r="H819" s="4" t="s">
        <v>17690</v>
      </c>
      <c r="I819" s="4" t="s">
        <v>17700</v>
      </c>
      <c r="J819" s="4" t="s">
        <v>17701</v>
      </c>
      <c r="K819" s="4"/>
      <c r="L819" s="4"/>
      <c r="M819" s="4" t="s">
        <v>17698</v>
      </c>
      <c r="N819" s="4"/>
      <c r="O819" s="4" t="s">
        <v>18053</v>
      </c>
    </row>
    <row r="820" spans="1:17" ht="15" customHeight="1">
      <c r="A820" s="4" t="s">
        <v>5190</v>
      </c>
      <c r="B820" s="4" t="s">
        <v>529</v>
      </c>
      <c r="C820" s="4" t="s">
        <v>5191</v>
      </c>
      <c r="D820" s="4">
        <v>2026</v>
      </c>
      <c r="E820" s="4" t="s">
        <v>1748</v>
      </c>
      <c r="F820" s="4" t="s">
        <v>580</v>
      </c>
      <c r="G820" s="4" t="s">
        <v>17689</v>
      </c>
      <c r="H820" s="4" t="s">
        <v>17690</v>
      </c>
      <c r="I820" s="4" t="s">
        <v>17700</v>
      </c>
      <c r="J820" s="4" t="s">
        <v>17706</v>
      </c>
      <c r="K820" s="4"/>
      <c r="L820" s="4"/>
      <c r="M820" s="4" t="s">
        <v>17698</v>
      </c>
      <c r="N820" s="4"/>
      <c r="O820" s="4" t="s">
        <v>18054</v>
      </c>
    </row>
    <row r="821" spans="1:17" ht="15" customHeight="1">
      <c r="A821" s="4" t="s">
        <v>5195</v>
      </c>
      <c r="B821" s="4" t="s">
        <v>529</v>
      </c>
      <c r="C821" s="4" t="s">
        <v>5196</v>
      </c>
      <c r="D821" s="4">
        <v>2023</v>
      </c>
      <c r="E821" s="4" t="s">
        <v>5198</v>
      </c>
      <c r="F821" s="4" t="s">
        <v>580</v>
      </c>
      <c r="G821" s="4" t="s">
        <v>17689</v>
      </c>
      <c r="H821" s="4" t="s">
        <v>17695</v>
      </c>
      <c r="I821" s="4" t="s">
        <v>17696</v>
      </c>
      <c r="J821" s="4" t="s">
        <v>17697</v>
      </c>
      <c r="K821" s="4"/>
      <c r="L821" s="4"/>
      <c r="M821" s="4" t="s">
        <v>17698</v>
      </c>
      <c r="N821" s="4"/>
      <c r="O821" s="4" t="s">
        <v>5200</v>
      </c>
      <c r="P821" s="14"/>
      <c r="Q821" s="14"/>
    </row>
    <row r="822" spans="1:17" ht="15" customHeight="1">
      <c r="A822" s="4" t="s">
        <v>5201</v>
      </c>
      <c r="B822" s="4" t="s">
        <v>529</v>
      </c>
      <c r="C822" s="4" t="s">
        <v>5202</v>
      </c>
      <c r="D822" s="4">
        <v>2026</v>
      </c>
      <c r="E822" s="4" t="s">
        <v>4568</v>
      </c>
      <c r="F822" s="4" t="s">
        <v>580</v>
      </c>
      <c r="G822" s="4" t="s">
        <v>17689</v>
      </c>
      <c r="H822" s="4" t="s">
        <v>17690</v>
      </c>
      <c r="I822" s="4" t="s">
        <v>17700</v>
      </c>
      <c r="J822" s="4" t="s">
        <v>17706</v>
      </c>
      <c r="K822" s="4"/>
      <c r="L822" s="4"/>
      <c r="M822" s="4" t="s">
        <v>17698</v>
      </c>
      <c r="N822" s="4"/>
      <c r="O822" s="4" t="s">
        <v>18055</v>
      </c>
    </row>
    <row r="823" spans="1:17" ht="15" customHeight="1">
      <c r="A823" s="4" t="s">
        <v>5206</v>
      </c>
      <c r="B823" s="4" t="s">
        <v>529</v>
      </c>
      <c r="C823" s="4" t="s">
        <v>5207</v>
      </c>
      <c r="D823" s="4">
        <v>2025</v>
      </c>
      <c r="E823" s="4" t="s">
        <v>5209</v>
      </c>
      <c r="F823" s="4" t="s">
        <v>580</v>
      </c>
      <c r="G823" s="4" t="s">
        <v>17689</v>
      </c>
      <c r="H823" s="4" t="s">
        <v>17690</v>
      </c>
      <c r="I823" s="4" t="s">
        <v>17691</v>
      </c>
      <c r="J823" s="4" t="s">
        <v>555</v>
      </c>
      <c r="K823" s="4" t="s">
        <v>17703</v>
      </c>
      <c r="L823" s="4"/>
      <c r="M823" s="4" t="s">
        <v>17693</v>
      </c>
      <c r="N823" s="4"/>
      <c r="O823" s="4" t="s">
        <v>18056</v>
      </c>
      <c r="P823" s="14"/>
      <c r="Q823" s="14"/>
    </row>
    <row r="824" spans="1:17" ht="15" customHeight="1">
      <c r="A824" s="4" t="s">
        <v>5212</v>
      </c>
      <c r="B824" s="4" t="s">
        <v>529</v>
      </c>
      <c r="C824" s="4" t="s">
        <v>5213</v>
      </c>
      <c r="D824" s="4">
        <v>2025</v>
      </c>
      <c r="E824" s="4" t="s">
        <v>5215</v>
      </c>
      <c r="F824" s="4" t="s">
        <v>580</v>
      </c>
      <c r="G824" s="4" t="s">
        <v>17689</v>
      </c>
      <c r="H824" s="4" t="s">
        <v>17690</v>
      </c>
      <c r="I824" s="4" t="s">
        <v>17700</v>
      </c>
      <c r="J824" s="4" t="s">
        <v>17706</v>
      </c>
      <c r="K824" s="4"/>
      <c r="L824" s="4"/>
      <c r="M824" s="4" t="s">
        <v>17698</v>
      </c>
      <c r="N824" s="4"/>
      <c r="O824" s="4" t="s">
        <v>18057</v>
      </c>
      <c r="P824" s="14"/>
      <c r="Q824" s="14"/>
    </row>
    <row r="825" spans="1:17" ht="15" customHeight="1">
      <c r="A825" s="4" t="s">
        <v>5218</v>
      </c>
      <c r="B825" s="4" t="s">
        <v>529</v>
      </c>
      <c r="C825" s="4" t="s">
        <v>5219</v>
      </c>
      <c r="D825" s="4">
        <v>2026</v>
      </c>
      <c r="E825" s="4" t="s">
        <v>747</v>
      </c>
      <c r="F825" s="4" t="s">
        <v>593</v>
      </c>
      <c r="G825" s="4" t="s">
        <v>17689</v>
      </c>
      <c r="H825" s="4" t="s">
        <v>17690</v>
      </c>
      <c r="I825" s="4" t="s">
        <v>17700</v>
      </c>
      <c r="J825" s="4" t="s">
        <v>17706</v>
      </c>
      <c r="K825" s="4"/>
      <c r="L825" s="4"/>
      <c r="M825" s="4" t="s">
        <v>17698</v>
      </c>
      <c r="N825" s="4"/>
      <c r="O825" s="4" t="s">
        <v>18058</v>
      </c>
    </row>
    <row r="826" spans="1:17" ht="15" customHeight="1">
      <c r="A826" s="4" t="s">
        <v>5223</v>
      </c>
      <c r="B826" s="4" t="s">
        <v>529</v>
      </c>
      <c r="C826" s="4" t="s">
        <v>5224</v>
      </c>
      <c r="D826" s="4">
        <v>2026</v>
      </c>
      <c r="E826" s="4" t="s">
        <v>5226</v>
      </c>
      <c r="F826" s="4" t="s">
        <v>580</v>
      </c>
      <c r="G826" s="4" t="s">
        <v>17689</v>
      </c>
      <c r="H826" s="4" t="s">
        <v>17695</v>
      </c>
      <c r="I826" s="4" t="s">
        <v>17696</v>
      </c>
      <c r="J826" s="4" t="s">
        <v>17697</v>
      </c>
      <c r="K826" s="4"/>
      <c r="L826" s="4"/>
      <c r="M826" s="4" t="s">
        <v>17698</v>
      </c>
      <c r="N826" s="4"/>
      <c r="O826" s="4" t="s">
        <v>5228</v>
      </c>
    </row>
    <row r="827" spans="1:17" ht="15" customHeight="1">
      <c r="A827" s="4" t="s">
        <v>5229</v>
      </c>
      <c r="B827" s="4" t="s">
        <v>529</v>
      </c>
      <c r="C827" s="4" t="s">
        <v>5230</v>
      </c>
      <c r="D827" s="4">
        <v>2024</v>
      </c>
      <c r="E827" s="4" t="s">
        <v>747</v>
      </c>
      <c r="F827" s="4" t="s">
        <v>593</v>
      </c>
      <c r="G827" s="4" t="s">
        <v>17689</v>
      </c>
      <c r="H827" s="4" t="s">
        <v>17690</v>
      </c>
      <c r="I827" s="4" t="s">
        <v>17700</v>
      </c>
      <c r="J827" s="4" t="s">
        <v>17701</v>
      </c>
      <c r="K827" s="4"/>
      <c r="L827" s="4"/>
      <c r="M827" s="4" t="s">
        <v>17698</v>
      </c>
      <c r="N827" s="4"/>
      <c r="O827" s="4" t="s">
        <v>5233</v>
      </c>
    </row>
    <row r="828" spans="1:17" ht="15" customHeight="1">
      <c r="A828" s="4" t="s">
        <v>5234</v>
      </c>
      <c r="B828" s="4" t="s">
        <v>529</v>
      </c>
      <c r="C828" s="4" t="s">
        <v>5235</v>
      </c>
      <c r="D828" s="4">
        <v>2026</v>
      </c>
      <c r="E828" s="4" t="s">
        <v>5237</v>
      </c>
      <c r="F828" s="4" t="s">
        <v>580</v>
      </c>
      <c r="G828" s="4" t="s">
        <v>17689</v>
      </c>
      <c r="H828" s="4" t="s">
        <v>17695</v>
      </c>
      <c r="I828" s="4" t="s">
        <v>17696</v>
      </c>
      <c r="J828" s="4" t="s">
        <v>17697</v>
      </c>
      <c r="K828" s="4"/>
      <c r="L828" s="4"/>
      <c r="M828" s="4" t="s">
        <v>17698</v>
      </c>
      <c r="N828" s="4"/>
      <c r="O828" s="4" t="s">
        <v>18059</v>
      </c>
    </row>
    <row r="829" spans="1:17" ht="15" customHeight="1">
      <c r="A829" s="4" t="s">
        <v>5240</v>
      </c>
      <c r="B829" s="4" t="s">
        <v>529</v>
      </c>
      <c r="C829" s="4" t="s">
        <v>5241</v>
      </c>
      <c r="D829" s="4">
        <v>2026</v>
      </c>
      <c r="E829" s="4" t="s">
        <v>5237</v>
      </c>
      <c r="F829" s="4" t="s">
        <v>580</v>
      </c>
      <c r="G829" s="4" t="s">
        <v>17689</v>
      </c>
      <c r="H829" s="4" t="s">
        <v>17690</v>
      </c>
      <c r="I829" s="4" t="s">
        <v>17700</v>
      </c>
      <c r="J829" s="4" t="s">
        <v>17701</v>
      </c>
      <c r="K829" s="4"/>
      <c r="L829" s="4"/>
      <c r="M829" s="4" t="s">
        <v>17698</v>
      </c>
      <c r="N829" s="4"/>
      <c r="O829" s="4" t="s">
        <v>5244</v>
      </c>
    </row>
    <row r="830" spans="1:17" ht="15" customHeight="1">
      <c r="A830" s="4" t="s">
        <v>5245</v>
      </c>
      <c r="B830" s="4" t="s">
        <v>529</v>
      </c>
      <c r="C830" s="4" t="s">
        <v>5246</v>
      </c>
      <c r="D830" s="4">
        <v>2026</v>
      </c>
      <c r="E830" s="4" t="s">
        <v>2567</v>
      </c>
      <c r="F830" s="4" t="s">
        <v>1258</v>
      </c>
      <c r="G830" s="4" t="s">
        <v>17689</v>
      </c>
      <c r="H830" s="4" t="s">
        <v>17690</v>
      </c>
      <c r="I830" s="4" t="s">
        <v>17700</v>
      </c>
      <c r="J830" s="4" t="s">
        <v>17706</v>
      </c>
      <c r="K830" s="4"/>
      <c r="L830" s="4"/>
      <c r="M830" s="4" t="s">
        <v>17698</v>
      </c>
      <c r="N830" s="4"/>
      <c r="O830" s="4" t="s">
        <v>18060</v>
      </c>
    </row>
    <row r="831" spans="1:17" ht="15" customHeight="1">
      <c r="A831" s="4" t="s">
        <v>5250</v>
      </c>
      <c r="B831" s="4" t="s">
        <v>529</v>
      </c>
      <c r="C831" s="4" t="s">
        <v>5251</v>
      </c>
      <c r="D831" s="4">
        <v>2026</v>
      </c>
      <c r="E831" s="4" t="s">
        <v>747</v>
      </c>
      <c r="F831" s="4" t="s">
        <v>593</v>
      </c>
      <c r="G831" s="4" t="s">
        <v>17689</v>
      </c>
      <c r="H831" s="4" t="s">
        <v>17690</v>
      </c>
      <c r="I831" s="4" t="s">
        <v>17700</v>
      </c>
      <c r="J831" s="4" t="s">
        <v>17706</v>
      </c>
      <c r="K831" s="4"/>
      <c r="L831" s="4"/>
      <c r="M831" s="4" t="s">
        <v>17698</v>
      </c>
      <c r="N831" s="4"/>
      <c r="O831" s="4" t="s">
        <v>5254</v>
      </c>
    </row>
    <row r="832" spans="1:17" ht="15" customHeight="1">
      <c r="A832" s="4" t="s">
        <v>5255</v>
      </c>
      <c r="B832" s="4" t="s">
        <v>529</v>
      </c>
      <c r="C832" s="4" t="s">
        <v>5257</v>
      </c>
      <c r="D832" s="4">
        <v>2024</v>
      </c>
      <c r="E832" s="4" t="s">
        <v>5257</v>
      </c>
      <c r="F832" s="4" t="s">
        <v>1258</v>
      </c>
      <c r="G832" s="4" t="s">
        <v>17689</v>
      </c>
      <c r="H832" s="4" t="s">
        <v>17690</v>
      </c>
      <c r="I832" s="4" t="s">
        <v>17700</v>
      </c>
      <c r="J832" s="4" t="s">
        <v>17706</v>
      </c>
      <c r="K832" s="4"/>
      <c r="L832" s="4"/>
      <c r="M832" s="4" t="s">
        <v>17698</v>
      </c>
      <c r="N832" s="4"/>
      <c r="O832" s="4" t="s">
        <v>18061</v>
      </c>
    </row>
    <row r="833" spans="1:17" ht="15" customHeight="1">
      <c r="A833" s="4" t="s">
        <v>5260</v>
      </c>
      <c r="B833" s="4" t="s">
        <v>529</v>
      </c>
      <c r="C833" s="4" t="s">
        <v>5261</v>
      </c>
      <c r="D833" s="4">
        <v>2026</v>
      </c>
      <c r="E833" s="4" t="s">
        <v>2244</v>
      </c>
      <c r="F833" s="4" t="s">
        <v>580</v>
      </c>
      <c r="G833" s="4" t="s">
        <v>17689</v>
      </c>
      <c r="H833" s="4" t="s">
        <v>17695</v>
      </c>
      <c r="I833" s="4" t="s">
        <v>17696</v>
      </c>
      <c r="J833" s="4" t="s">
        <v>17697</v>
      </c>
      <c r="K833" s="4"/>
      <c r="L833" s="4"/>
      <c r="M833" s="4" t="s">
        <v>17698</v>
      </c>
      <c r="N833" s="4"/>
      <c r="O833" s="4" t="s">
        <v>18062</v>
      </c>
    </row>
    <row r="834" spans="1:17" ht="15" customHeight="1">
      <c r="A834" s="4" t="s">
        <v>5265</v>
      </c>
      <c r="B834" s="4" t="s">
        <v>529</v>
      </c>
      <c r="C834" s="4" t="s">
        <v>5266</v>
      </c>
      <c r="D834" s="4">
        <v>2025</v>
      </c>
      <c r="E834" s="4" t="s">
        <v>5268</v>
      </c>
      <c r="F834" s="4" t="s">
        <v>580</v>
      </c>
      <c r="G834" s="4" t="s">
        <v>17689</v>
      </c>
      <c r="H834" s="4" t="s">
        <v>17690</v>
      </c>
      <c r="I834" s="4" t="s">
        <v>17700</v>
      </c>
      <c r="J834" s="4" t="s">
        <v>17706</v>
      </c>
      <c r="K834" s="4"/>
      <c r="L834" s="4"/>
      <c r="M834" s="4" t="s">
        <v>17698</v>
      </c>
      <c r="N834" s="4"/>
      <c r="O834" s="4" t="s">
        <v>18063</v>
      </c>
    </row>
    <row r="835" spans="1:17" ht="15" customHeight="1">
      <c r="A835" s="4" t="s">
        <v>5271</v>
      </c>
      <c r="B835" s="4" t="s">
        <v>529</v>
      </c>
      <c r="C835" s="4" t="s">
        <v>5272</v>
      </c>
      <c r="D835" s="4">
        <v>2026</v>
      </c>
      <c r="E835" s="4" t="s">
        <v>5274</v>
      </c>
      <c r="F835" s="4" t="s">
        <v>580</v>
      </c>
      <c r="G835" s="4" t="s">
        <v>17689</v>
      </c>
      <c r="H835" s="4" t="s">
        <v>17695</v>
      </c>
      <c r="I835" s="4" t="s">
        <v>17696</v>
      </c>
      <c r="J835" s="4" t="s">
        <v>17697</v>
      </c>
      <c r="K835" s="4"/>
      <c r="L835" s="4"/>
      <c r="M835" s="4" t="s">
        <v>17698</v>
      </c>
      <c r="N835" s="4"/>
      <c r="O835" s="4" t="s">
        <v>18064</v>
      </c>
    </row>
    <row r="836" spans="1:17" ht="15" customHeight="1">
      <c r="A836" s="4" t="s">
        <v>5277</v>
      </c>
      <c r="B836" s="4" t="s">
        <v>529</v>
      </c>
      <c r="C836" s="4" t="s">
        <v>5278</v>
      </c>
      <c r="D836" s="4">
        <v>2026</v>
      </c>
      <c r="E836" s="4" t="s">
        <v>5280</v>
      </c>
      <c r="F836" s="4" t="s">
        <v>1258</v>
      </c>
      <c r="G836" s="4" t="s">
        <v>17689</v>
      </c>
      <c r="H836" s="4" t="s">
        <v>17695</v>
      </c>
      <c r="I836" s="4" t="s">
        <v>17696</v>
      </c>
      <c r="J836" s="4" t="s">
        <v>17697</v>
      </c>
      <c r="K836" s="4"/>
      <c r="L836" s="4"/>
      <c r="M836" s="4" t="s">
        <v>17698</v>
      </c>
      <c r="N836" s="4"/>
      <c r="O836" s="4" t="s">
        <v>5282</v>
      </c>
    </row>
    <row r="837" spans="1:17" ht="15" customHeight="1">
      <c r="A837" s="4" t="s">
        <v>5283</v>
      </c>
      <c r="B837" s="4" t="s">
        <v>529</v>
      </c>
      <c r="C837" s="4" t="s">
        <v>5284</v>
      </c>
      <c r="D837" s="4">
        <v>2024</v>
      </c>
      <c r="E837" s="4" t="s">
        <v>5286</v>
      </c>
      <c r="F837" s="4" t="s">
        <v>580</v>
      </c>
      <c r="G837" s="4" t="s">
        <v>17689</v>
      </c>
      <c r="H837" s="4" t="s">
        <v>17695</v>
      </c>
      <c r="I837" s="4" t="s">
        <v>17696</v>
      </c>
      <c r="J837" s="4" t="s">
        <v>17697</v>
      </c>
      <c r="K837" s="4"/>
      <c r="L837" s="4"/>
      <c r="M837" s="4" t="s">
        <v>17698</v>
      </c>
      <c r="N837" s="4"/>
      <c r="O837" s="4" t="s">
        <v>5288</v>
      </c>
    </row>
    <row r="838" spans="1:17" ht="15" customHeight="1">
      <c r="A838" s="4" t="s">
        <v>5289</v>
      </c>
      <c r="B838" s="4" t="s">
        <v>529</v>
      </c>
      <c r="C838" s="4" t="s">
        <v>5290</v>
      </c>
      <c r="D838" s="4">
        <v>2026</v>
      </c>
      <c r="E838" s="4" t="s">
        <v>4329</v>
      </c>
      <c r="F838" s="4" t="s">
        <v>580</v>
      </c>
      <c r="G838" s="4" t="s">
        <v>17689</v>
      </c>
      <c r="H838" s="4" t="s">
        <v>17690</v>
      </c>
      <c r="I838" s="4" t="s">
        <v>17700</v>
      </c>
      <c r="J838" s="4" t="s">
        <v>17706</v>
      </c>
      <c r="K838" s="4"/>
      <c r="L838" s="4"/>
      <c r="M838" s="4" t="s">
        <v>17698</v>
      </c>
      <c r="N838" s="4"/>
      <c r="O838" s="4" t="s">
        <v>5293</v>
      </c>
    </row>
    <row r="839" spans="1:17" ht="15" customHeight="1">
      <c r="A839" s="4" t="s">
        <v>5294</v>
      </c>
      <c r="B839" s="4" t="s">
        <v>529</v>
      </c>
      <c r="C839" s="4" t="s">
        <v>5295</v>
      </c>
      <c r="D839" s="4">
        <v>2026</v>
      </c>
      <c r="E839" s="4" t="s">
        <v>5297</v>
      </c>
      <c r="F839" s="4" t="s">
        <v>580</v>
      </c>
      <c r="G839" s="4" t="s">
        <v>17689</v>
      </c>
      <c r="H839" s="4" t="s">
        <v>17695</v>
      </c>
      <c r="I839" s="4" t="s">
        <v>17696</v>
      </c>
      <c r="J839" s="4" t="s">
        <v>17697</v>
      </c>
      <c r="K839" s="4"/>
      <c r="L839" s="4"/>
      <c r="M839" s="4" t="s">
        <v>17698</v>
      </c>
      <c r="N839" s="4"/>
      <c r="O839" s="4" t="s">
        <v>18065</v>
      </c>
    </row>
    <row r="840" spans="1:17" ht="15" customHeight="1">
      <c r="A840" s="4" t="s">
        <v>5300</v>
      </c>
      <c r="B840" s="4" t="s">
        <v>529</v>
      </c>
      <c r="C840" s="4" t="s">
        <v>5301</v>
      </c>
      <c r="D840" s="4">
        <v>2026</v>
      </c>
      <c r="E840" s="4" t="s">
        <v>747</v>
      </c>
      <c r="F840" s="4" t="s">
        <v>593</v>
      </c>
      <c r="G840" s="4" t="s">
        <v>17689</v>
      </c>
      <c r="H840" s="4" t="s">
        <v>17690</v>
      </c>
      <c r="I840" s="4" t="s">
        <v>17700</v>
      </c>
      <c r="J840" s="4" t="s">
        <v>17706</v>
      </c>
      <c r="K840" s="4"/>
      <c r="L840" s="4"/>
      <c r="M840" s="4" t="s">
        <v>17693</v>
      </c>
      <c r="N840" s="4"/>
      <c r="O840" s="4" t="s">
        <v>18066</v>
      </c>
    </row>
    <row r="841" spans="1:17" ht="15" customHeight="1">
      <c r="A841" s="4" t="s">
        <v>5305</v>
      </c>
      <c r="B841" s="4" t="s">
        <v>529</v>
      </c>
      <c r="C841" s="4" t="s">
        <v>5306</v>
      </c>
      <c r="D841" s="4">
        <v>2026</v>
      </c>
      <c r="E841" s="4" t="s">
        <v>5226</v>
      </c>
      <c r="F841" s="4" t="s">
        <v>580</v>
      </c>
      <c r="G841" s="4" t="s">
        <v>17689</v>
      </c>
      <c r="H841" s="4" t="s">
        <v>17695</v>
      </c>
      <c r="I841" s="4" t="s">
        <v>17696</v>
      </c>
      <c r="J841" s="4" t="s">
        <v>17697</v>
      </c>
      <c r="K841" s="4"/>
      <c r="L841" s="4"/>
      <c r="M841" s="4" t="s">
        <v>17698</v>
      </c>
      <c r="N841" s="4"/>
      <c r="O841" s="4" t="s">
        <v>5309</v>
      </c>
      <c r="P841" s="14"/>
      <c r="Q841" s="14"/>
    </row>
    <row r="842" spans="1:17" ht="15" customHeight="1">
      <c r="A842" s="4" t="s">
        <v>339</v>
      </c>
      <c r="B842" s="4" t="s">
        <v>529</v>
      </c>
      <c r="C842" s="4" t="s">
        <v>340</v>
      </c>
      <c r="D842" s="4">
        <v>2024</v>
      </c>
      <c r="E842" s="4" t="s">
        <v>2573</v>
      </c>
      <c r="F842" s="4" t="s">
        <v>593</v>
      </c>
      <c r="G842" s="4" t="s">
        <v>17689</v>
      </c>
      <c r="H842" s="4" t="s">
        <v>17690</v>
      </c>
      <c r="I842" s="4" t="s">
        <v>17700</v>
      </c>
      <c r="J842" s="4" t="s">
        <v>17701</v>
      </c>
      <c r="K842" s="4"/>
      <c r="L842" s="4"/>
      <c r="M842" s="4" t="s">
        <v>17698</v>
      </c>
      <c r="N842" s="4" t="s">
        <v>17689</v>
      </c>
      <c r="O842" s="4" t="s">
        <v>341</v>
      </c>
    </row>
    <row r="843" spans="1:17" ht="15" customHeight="1">
      <c r="A843" s="4" t="s">
        <v>5312</v>
      </c>
      <c r="B843" s="4" t="s">
        <v>529</v>
      </c>
      <c r="C843" s="4" t="s">
        <v>5313</v>
      </c>
      <c r="D843" s="4">
        <v>2025</v>
      </c>
      <c r="E843" s="4" t="s">
        <v>5315</v>
      </c>
      <c r="F843" s="4" t="s">
        <v>580</v>
      </c>
      <c r="G843" s="4" t="s">
        <v>17689</v>
      </c>
      <c r="H843" s="4" t="s">
        <v>17690</v>
      </c>
      <c r="I843" s="4" t="s">
        <v>17700</v>
      </c>
      <c r="J843" s="4" t="s">
        <v>17706</v>
      </c>
      <c r="K843" s="4"/>
      <c r="L843" s="4"/>
      <c r="M843" s="4" t="s">
        <v>17698</v>
      </c>
      <c r="N843" s="4"/>
      <c r="O843" s="4" t="s">
        <v>5317</v>
      </c>
    </row>
    <row r="844" spans="1:17" ht="15" customHeight="1">
      <c r="A844" s="4" t="s">
        <v>296</v>
      </c>
      <c r="B844" s="4" t="s">
        <v>529</v>
      </c>
      <c r="C844" s="4" t="s">
        <v>297</v>
      </c>
      <c r="D844" s="4">
        <v>2026</v>
      </c>
      <c r="E844" s="4" t="s">
        <v>3123</v>
      </c>
      <c r="F844" s="4" t="s">
        <v>1258</v>
      </c>
      <c r="G844" s="4" t="s">
        <v>17689</v>
      </c>
      <c r="H844" s="4" t="s">
        <v>17690</v>
      </c>
      <c r="I844" s="4" t="s">
        <v>17700</v>
      </c>
      <c r="J844" s="4" t="s">
        <v>17706</v>
      </c>
      <c r="K844" s="4"/>
      <c r="L844" s="4"/>
      <c r="M844" s="4" t="s">
        <v>17698</v>
      </c>
      <c r="N844" s="4" t="s">
        <v>17689</v>
      </c>
      <c r="O844" s="4" t="s">
        <v>18067</v>
      </c>
    </row>
    <row r="845" spans="1:17" ht="15" customHeight="1">
      <c r="A845" s="4" t="s">
        <v>5321</v>
      </c>
      <c r="B845" s="4" t="s">
        <v>529</v>
      </c>
      <c r="C845" s="4" t="s">
        <v>5322</v>
      </c>
      <c r="D845" s="4">
        <v>2026</v>
      </c>
      <c r="E845" s="4" t="s">
        <v>5324</v>
      </c>
      <c r="F845" s="4" t="s">
        <v>580</v>
      </c>
      <c r="G845" s="4" t="s">
        <v>17689</v>
      </c>
      <c r="H845" s="4" t="s">
        <v>17690</v>
      </c>
      <c r="I845" s="4" t="s">
        <v>17700</v>
      </c>
      <c r="J845" s="4" t="s">
        <v>17706</v>
      </c>
      <c r="K845" s="4"/>
      <c r="L845" s="4"/>
      <c r="M845" s="4" t="s">
        <v>17698</v>
      </c>
      <c r="N845" s="4"/>
      <c r="O845" s="4" t="s">
        <v>5326</v>
      </c>
      <c r="P845" s="14"/>
      <c r="Q845" s="14"/>
    </row>
    <row r="846" spans="1:17" ht="15" customHeight="1">
      <c r="A846" s="4" t="s">
        <v>5327</v>
      </c>
      <c r="B846" s="4" t="s">
        <v>529</v>
      </c>
      <c r="C846" s="4" t="s">
        <v>5328</v>
      </c>
      <c r="D846" s="4">
        <v>2025</v>
      </c>
      <c r="E846" s="4" t="s">
        <v>5330</v>
      </c>
      <c r="F846" s="4" t="s">
        <v>580</v>
      </c>
      <c r="G846" s="4" t="s">
        <v>17689</v>
      </c>
      <c r="H846" s="4" t="s">
        <v>17695</v>
      </c>
      <c r="I846" s="4" t="s">
        <v>17696</v>
      </c>
      <c r="J846" s="4" t="s">
        <v>17697</v>
      </c>
      <c r="K846" s="4"/>
      <c r="L846" s="4"/>
      <c r="M846" s="4" t="s">
        <v>17698</v>
      </c>
      <c r="N846" s="4"/>
      <c r="O846" s="4" t="s">
        <v>5332</v>
      </c>
    </row>
    <row r="847" spans="1:17" ht="15" customHeight="1">
      <c r="A847" s="4" t="s">
        <v>5333</v>
      </c>
      <c r="B847" s="4" t="s">
        <v>529</v>
      </c>
      <c r="C847" s="4" t="s">
        <v>5334</v>
      </c>
      <c r="D847" s="4">
        <v>2026</v>
      </c>
      <c r="E847" s="4" t="s">
        <v>3059</v>
      </c>
      <c r="F847" s="4" t="s">
        <v>580</v>
      </c>
      <c r="G847" s="4" t="s">
        <v>17689</v>
      </c>
      <c r="H847" s="4" t="s">
        <v>17695</v>
      </c>
      <c r="I847" s="4" t="s">
        <v>17696</v>
      </c>
      <c r="J847" s="4" t="s">
        <v>17697</v>
      </c>
      <c r="K847" s="4"/>
      <c r="L847" s="4"/>
      <c r="M847" s="4" t="s">
        <v>17698</v>
      </c>
      <c r="N847" s="4"/>
      <c r="O847" s="4" t="s">
        <v>5337</v>
      </c>
    </row>
    <row r="848" spans="1:17" ht="15" customHeight="1">
      <c r="A848" s="4" t="s">
        <v>5338</v>
      </c>
      <c r="B848" s="4" t="s">
        <v>529</v>
      </c>
      <c r="C848" s="4" t="s">
        <v>5339</v>
      </c>
      <c r="D848" s="4">
        <v>2026</v>
      </c>
      <c r="E848" s="4" t="s">
        <v>5341</v>
      </c>
      <c r="F848" s="4" t="s">
        <v>580</v>
      </c>
      <c r="G848" s="4" t="s">
        <v>17689</v>
      </c>
      <c r="H848" s="4" t="s">
        <v>17690</v>
      </c>
      <c r="I848" s="4" t="s">
        <v>17700</v>
      </c>
      <c r="J848" s="4" t="s">
        <v>17706</v>
      </c>
      <c r="K848" s="4"/>
      <c r="L848" s="4"/>
      <c r="M848" s="4" t="s">
        <v>17698</v>
      </c>
      <c r="N848" s="4"/>
      <c r="O848" s="4" t="s">
        <v>5343</v>
      </c>
    </row>
    <row r="849" spans="1:17" ht="15" customHeight="1">
      <c r="A849" s="4" t="s">
        <v>5344</v>
      </c>
      <c r="B849" s="4" t="s">
        <v>529</v>
      </c>
      <c r="C849" s="4" t="s">
        <v>5345</v>
      </c>
      <c r="D849" s="4">
        <v>2025</v>
      </c>
      <c r="E849" s="4" t="s">
        <v>3397</v>
      </c>
      <c r="F849" s="4" t="s">
        <v>580</v>
      </c>
      <c r="G849" s="4" t="s">
        <v>17689</v>
      </c>
      <c r="H849" s="4" t="s">
        <v>17690</v>
      </c>
      <c r="I849" s="4" t="s">
        <v>17691</v>
      </c>
      <c r="J849" s="4" t="s">
        <v>555</v>
      </c>
      <c r="K849" s="4" t="s">
        <v>17703</v>
      </c>
      <c r="L849" s="4"/>
      <c r="M849" s="4" t="s">
        <v>17693</v>
      </c>
      <c r="N849" s="4"/>
      <c r="O849" s="4" t="s">
        <v>18068</v>
      </c>
      <c r="P849" s="14"/>
      <c r="Q849" s="14"/>
    </row>
    <row r="850" spans="1:17" ht="15" customHeight="1">
      <c r="A850" s="4" t="s">
        <v>5349</v>
      </c>
      <c r="B850" s="4" t="s">
        <v>529</v>
      </c>
      <c r="C850" s="4" t="s">
        <v>5350</v>
      </c>
      <c r="D850" s="4">
        <v>2026</v>
      </c>
      <c r="E850" s="4" t="s">
        <v>5352</v>
      </c>
      <c r="F850" s="4" t="s">
        <v>580</v>
      </c>
      <c r="G850" s="4" t="s">
        <v>17689</v>
      </c>
      <c r="H850" s="4" t="s">
        <v>17695</v>
      </c>
      <c r="I850" s="4" t="s">
        <v>17696</v>
      </c>
      <c r="J850" s="4" t="s">
        <v>17697</v>
      </c>
      <c r="K850" s="4"/>
      <c r="L850" s="4"/>
      <c r="M850" s="4" t="s">
        <v>17698</v>
      </c>
      <c r="N850" s="4"/>
      <c r="O850" s="4" t="s">
        <v>18069</v>
      </c>
    </row>
    <row r="851" spans="1:17" ht="15" customHeight="1">
      <c r="A851" s="4" t="s">
        <v>5355</v>
      </c>
      <c r="B851" s="4" t="s">
        <v>529</v>
      </c>
      <c r="C851" s="4" t="s">
        <v>5356</v>
      </c>
      <c r="D851" s="4">
        <v>2026</v>
      </c>
      <c r="E851" s="4" t="s">
        <v>4937</v>
      </c>
      <c r="F851" s="4" t="s">
        <v>580</v>
      </c>
      <c r="G851" s="4" t="s">
        <v>17689</v>
      </c>
      <c r="H851" s="4" t="s">
        <v>17695</v>
      </c>
      <c r="I851" s="4" t="s">
        <v>17696</v>
      </c>
      <c r="J851" s="4" t="s">
        <v>17697</v>
      </c>
      <c r="K851" s="4"/>
      <c r="L851" s="4"/>
      <c r="M851" s="4" t="s">
        <v>17698</v>
      </c>
      <c r="N851" s="4"/>
      <c r="O851" s="4" t="s">
        <v>18070</v>
      </c>
    </row>
    <row r="852" spans="1:17" ht="15" customHeight="1">
      <c r="A852" s="4" t="s">
        <v>5360</v>
      </c>
      <c r="B852" s="4" t="s">
        <v>529</v>
      </c>
      <c r="C852" s="4" t="s">
        <v>5361</v>
      </c>
      <c r="D852" s="4">
        <v>2026</v>
      </c>
      <c r="E852" s="4" t="s">
        <v>5363</v>
      </c>
      <c r="F852" s="4" t="s">
        <v>580</v>
      </c>
      <c r="G852" s="4" t="s">
        <v>17689</v>
      </c>
      <c r="H852" s="4" t="s">
        <v>17690</v>
      </c>
      <c r="I852" s="4" t="s">
        <v>17700</v>
      </c>
      <c r="J852" s="4" t="s">
        <v>17706</v>
      </c>
      <c r="K852" s="4"/>
      <c r="L852" s="4"/>
      <c r="M852" s="4" t="s">
        <v>17698</v>
      </c>
      <c r="N852" s="4"/>
      <c r="O852" s="4" t="s">
        <v>5365</v>
      </c>
    </row>
    <row r="853" spans="1:17" ht="15" customHeight="1">
      <c r="A853" s="4" t="s">
        <v>5366</v>
      </c>
      <c r="B853" s="4" t="s">
        <v>529</v>
      </c>
      <c r="C853" s="4" t="s">
        <v>5367</v>
      </c>
      <c r="D853" s="4">
        <v>2026</v>
      </c>
      <c r="E853" s="4" t="s">
        <v>1501</v>
      </c>
      <c r="F853" s="4" t="s">
        <v>580</v>
      </c>
      <c r="G853" s="4" t="s">
        <v>17689</v>
      </c>
      <c r="H853" s="4" t="s">
        <v>17690</v>
      </c>
      <c r="I853" s="4" t="s">
        <v>17700</v>
      </c>
      <c r="J853" s="4" t="s">
        <v>17706</v>
      </c>
      <c r="K853" s="4"/>
      <c r="L853" s="4"/>
      <c r="M853" s="4" t="s">
        <v>17698</v>
      </c>
      <c r="N853" s="4"/>
      <c r="O853" s="4" t="s">
        <v>18071</v>
      </c>
    </row>
    <row r="854" spans="1:17" ht="15" customHeight="1">
      <c r="A854" s="4" t="s">
        <v>5371</v>
      </c>
      <c r="B854" s="4" t="s">
        <v>529</v>
      </c>
      <c r="C854" s="4" t="s">
        <v>5372</v>
      </c>
      <c r="D854" s="4">
        <v>2026</v>
      </c>
      <c r="E854" s="4" t="s">
        <v>5374</v>
      </c>
      <c r="F854" s="4" t="s">
        <v>593</v>
      </c>
      <c r="G854" s="4" t="s">
        <v>17689</v>
      </c>
      <c r="H854" s="4" t="s">
        <v>17695</v>
      </c>
      <c r="I854" s="4" t="s">
        <v>17696</v>
      </c>
      <c r="J854" s="4" t="s">
        <v>17697</v>
      </c>
      <c r="K854" s="4"/>
      <c r="L854" s="4"/>
      <c r="M854" s="4" t="s">
        <v>17698</v>
      </c>
      <c r="N854" s="4"/>
      <c r="O854" s="4" t="s">
        <v>18072</v>
      </c>
    </row>
    <row r="855" spans="1:17" ht="15" customHeight="1">
      <c r="A855" s="4" t="s">
        <v>5377</v>
      </c>
      <c r="B855" s="4" t="s">
        <v>529</v>
      </c>
      <c r="C855" s="4" t="s">
        <v>5378</v>
      </c>
      <c r="D855" s="4">
        <v>2024</v>
      </c>
      <c r="E855" s="4" t="s">
        <v>3879</v>
      </c>
      <c r="F855" s="4" t="s">
        <v>580</v>
      </c>
      <c r="G855" s="4" t="s">
        <v>17689</v>
      </c>
      <c r="H855" s="4" t="s">
        <v>17690</v>
      </c>
      <c r="I855" s="4" t="s">
        <v>17700</v>
      </c>
      <c r="J855" s="4" t="s">
        <v>17701</v>
      </c>
      <c r="K855" s="4"/>
      <c r="L855" s="4"/>
      <c r="M855" s="4" t="s">
        <v>17698</v>
      </c>
      <c r="N855" s="4"/>
      <c r="O855" s="4" t="s">
        <v>18073</v>
      </c>
    </row>
    <row r="856" spans="1:17" ht="15" customHeight="1">
      <c r="A856" s="4" t="s">
        <v>5382</v>
      </c>
      <c r="B856" s="4" t="s">
        <v>529</v>
      </c>
      <c r="C856" s="4" t="s">
        <v>5383</v>
      </c>
      <c r="D856" s="4">
        <v>2024</v>
      </c>
      <c r="E856" s="4" t="s">
        <v>5383</v>
      </c>
      <c r="F856" s="4" t="s">
        <v>1258</v>
      </c>
      <c r="G856" s="4" t="s">
        <v>17689</v>
      </c>
      <c r="H856" s="4" t="s">
        <v>17695</v>
      </c>
      <c r="I856" s="4" t="s">
        <v>17696</v>
      </c>
      <c r="J856" s="4" t="s">
        <v>17697</v>
      </c>
      <c r="K856" s="4"/>
      <c r="L856" s="4"/>
      <c r="M856" s="4" t="s">
        <v>17698</v>
      </c>
      <c r="N856" s="4"/>
      <c r="O856" s="4" t="s">
        <v>18074</v>
      </c>
    </row>
    <row r="857" spans="1:17" ht="15" customHeight="1">
      <c r="A857" s="4" t="s">
        <v>5386</v>
      </c>
      <c r="B857" s="4" t="s">
        <v>529</v>
      </c>
      <c r="C857" s="4" t="s">
        <v>5387</v>
      </c>
      <c r="D857" s="4">
        <v>2025</v>
      </c>
      <c r="E857" s="4" t="s">
        <v>1589</v>
      </c>
      <c r="F857" s="4" t="s">
        <v>580</v>
      </c>
      <c r="G857" s="4" t="s">
        <v>17689</v>
      </c>
      <c r="H857" s="4" t="s">
        <v>17690</v>
      </c>
      <c r="I857" s="4" t="s">
        <v>17700</v>
      </c>
      <c r="J857" s="4" t="s">
        <v>17706</v>
      </c>
      <c r="K857" s="4"/>
      <c r="L857" s="4"/>
      <c r="M857" s="4" t="s">
        <v>17698</v>
      </c>
      <c r="N857" s="4"/>
      <c r="O857" s="4" t="s">
        <v>5390</v>
      </c>
    </row>
    <row r="858" spans="1:17" ht="15" customHeight="1">
      <c r="A858" s="4" t="s">
        <v>5391</v>
      </c>
      <c r="B858" s="4" t="s">
        <v>529</v>
      </c>
      <c r="C858" s="4" t="s">
        <v>5392</v>
      </c>
      <c r="D858" s="4">
        <v>2026</v>
      </c>
      <c r="E858" s="4" t="s">
        <v>5394</v>
      </c>
      <c r="F858" s="4" t="s">
        <v>580</v>
      </c>
      <c r="G858" s="4" t="s">
        <v>17689</v>
      </c>
      <c r="H858" s="4" t="s">
        <v>17695</v>
      </c>
      <c r="I858" s="4" t="s">
        <v>17696</v>
      </c>
      <c r="J858" s="4" t="s">
        <v>17697</v>
      </c>
      <c r="K858" s="4"/>
      <c r="L858" s="4"/>
      <c r="M858" s="4" t="s">
        <v>17698</v>
      </c>
      <c r="N858" s="4"/>
      <c r="O858" s="4" t="s">
        <v>5396</v>
      </c>
    </row>
    <row r="859" spans="1:17" ht="15" customHeight="1">
      <c r="A859" s="4" t="s">
        <v>5397</v>
      </c>
      <c r="B859" s="4" t="s">
        <v>529</v>
      </c>
      <c r="C859" s="4" t="s">
        <v>5398</v>
      </c>
      <c r="D859" s="4">
        <v>2025</v>
      </c>
      <c r="E859" s="4" t="s">
        <v>5400</v>
      </c>
      <c r="F859" s="4" t="s">
        <v>580</v>
      </c>
      <c r="G859" s="4" t="s">
        <v>17689</v>
      </c>
      <c r="H859" s="4" t="s">
        <v>17690</v>
      </c>
      <c r="I859" s="4" t="s">
        <v>17700</v>
      </c>
      <c r="J859" s="4" t="s">
        <v>17706</v>
      </c>
      <c r="K859" s="4"/>
      <c r="L859" s="4"/>
      <c r="M859" s="4" t="s">
        <v>17698</v>
      </c>
      <c r="N859" s="4"/>
      <c r="O859" s="4" t="s">
        <v>5402</v>
      </c>
    </row>
    <row r="860" spans="1:17" ht="15" customHeight="1">
      <c r="A860" s="4" t="s">
        <v>5403</v>
      </c>
      <c r="B860" s="4" t="s">
        <v>529</v>
      </c>
      <c r="C860" s="4" t="s">
        <v>5404</v>
      </c>
      <c r="D860" s="4">
        <v>2026</v>
      </c>
      <c r="E860" s="4" t="s">
        <v>5237</v>
      </c>
      <c r="F860" s="4" t="s">
        <v>580</v>
      </c>
      <c r="G860" s="4" t="s">
        <v>17689</v>
      </c>
      <c r="H860" s="4" t="s">
        <v>17690</v>
      </c>
      <c r="I860" s="4" t="s">
        <v>17700</v>
      </c>
      <c r="J860" s="4" t="s">
        <v>17706</v>
      </c>
      <c r="K860" s="4"/>
      <c r="L860" s="4"/>
      <c r="M860" s="4" t="s">
        <v>17698</v>
      </c>
      <c r="N860" s="4"/>
      <c r="O860" s="4" t="s">
        <v>18075</v>
      </c>
    </row>
    <row r="861" spans="1:17" ht="15" customHeight="1">
      <c r="A861" s="4" t="s">
        <v>5408</v>
      </c>
      <c r="B861" s="4" t="s">
        <v>529</v>
      </c>
      <c r="C861" s="4" t="s">
        <v>5409</v>
      </c>
      <c r="D861" s="4">
        <v>2025</v>
      </c>
      <c r="E861" s="4" t="s">
        <v>4533</v>
      </c>
      <c r="F861" s="4" t="s">
        <v>580</v>
      </c>
      <c r="G861" s="4" t="s">
        <v>17689</v>
      </c>
      <c r="H861" s="4" t="s">
        <v>17695</v>
      </c>
      <c r="I861" s="4" t="s">
        <v>17696</v>
      </c>
      <c r="J861" s="4" t="s">
        <v>17697</v>
      </c>
      <c r="K861" s="4"/>
      <c r="L861" s="4"/>
      <c r="M861" s="4" t="s">
        <v>17698</v>
      </c>
      <c r="N861" s="4"/>
      <c r="O861" s="4" t="s">
        <v>5412</v>
      </c>
    </row>
    <row r="862" spans="1:17" ht="15" customHeight="1">
      <c r="A862" s="4" t="s">
        <v>5413</v>
      </c>
      <c r="B862" s="4" t="s">
        <v>529</v>
      </c>
      <c r="C862" s="4" t="s">
        <v>5414</v>
      </c>
      <c r="D862" s="4">
        <v>2026</v>
      </c>
      <c r="E862" s="4" t="s">
        <v>3619</v>
      </c>
      <c r="F862" s="4" t="s">
        <v>580</v>
      </c>
      <c r="G862" s="4" t="s">
        <v>17689</v>
      </c>
      <c r="H862" s="4" t="s">
        <v>17690</v>
      </c>
      <c r="I862" s="4" t="s">
        <v>17700</v>
      </c>
      <c r="J862" s="4" t="s">
        <v>17706</v>
      </c>
      <c r="K862" s="4"/>
      <c r="L862" s="4"/>
      <c r="M862" s="4" t="s">
        <v>17698</v>
      </c>
      <c r="N862" s="4"/>
      <c r="O862" s="4" t="s">
        <v>5417</v>
      </c>
    </row>
    <row r="863" spans="1:17" ht="15" customHeight="1">
      <c r="A863" s="4" t="s">
        <v>5418</v>
      </c>
      <c r="B863" s="4" t="s">
        <v>529</v>
      </c>
      <c r="C863" s="4" t="s">
        <v>5419</v>
      </c>
      <c r="D863" s="4">
        <v>2026</v>
      </c>
      <c r="E863" s="4" t="s">
        <v>5421</v>
      </c>
      <c r="F863" s="4" t="s">
        <v>580</v>
      </c>
      <c r="G863" s="4" t="s">
        <v>17689</v>
      </c>
      <c r="H863" s="4" t="s">
        <v>17690</v>
      </c>
      <c r="I863" s="4" t="s">
        <v>17700</v>
      </c>
      <c r="J863" s="4" t="s">
        <v>17706</v>
      </c>
      <c r="K863" s="4"/>
      <c r="L863" s="4"/>
      <c r="M863" s="4" t="s">
        <v>17698</v>
      </c>
      <c r="N863" s="4"/>
      <c r="O863" s="4" t="s">
        <v>18076</v>
      </c>
    </row>
    <row r="864" spans="1:17" ht="15" customHeight="1">
      <c r="A864" s="4" t="s">
        <v>5424</v>
      </c>
      <c r="B864" s="4" t="s">
        <v>529</v>
      </c>
      <c r="C864" s="4" t="s">
        <v>5425</v>
      </c>
      <c r="D864" s="4">
        <v>2026</v>
      </c>
      <c r="E864" s="4" t="s">
        <v>4640</v>
      </c>
      <c r="F864" s="4" t="s">
        <v>593</v>
      </c>
      <c r="G864" s="4" t="s">
        <v>17689</v>
      </c>
      <c r="H864" s="4" t="s">
        <v>17690</v>
      </c>
      <c r="I864" s="4" t="s">
        <v>17700</v>
      </c>
      <c r="J864" s="4" t="s">
        <v>17701</v>
      </c>
      <c r="K864" s="4"/>
      <c r="L864" s="4"/>
      <c r="M864" s="4" t="s">
        <v>17698</v>
      </c>
      <c r="N864" s="4"/>
      <c r="O864" s="4" t="s">
        <v>18077</v>
      </c>
    </row>
    <row r="865" spans="1:17" ht="15" customHeight="1">
      <c r="A865" s="4" t="s">
        <v>5429</v>
      </c>
      <c r="B865" s="4" t="s">
        <v>529</v>
      </c>
      <c r="C865" s="4" t="s">
        <v>5430</v>
      </c>
      <c r="D865" s="4">
        <v>2024</v>
      </c>
      <c r="E865" s="4" t="s">
        <v>5432</v>
      </c>
      <c r="F865" s="4" t="s">
        <v>580</v>
      </c>
      <c r="G865" s="4" t="s">
        <v>17689</v>
      </c>
      <c r="H865" s="4" t="s">
        <v>17695</v>
      </c>
      <c r="I865" s="4" t="s">
        <v>17696</v>
      </c>
      <c r="J865" s="4" t="s">
        <v>17697</v>
      </c>
      <c r="K865" s="4"/>
      <c r="L865" s="4"/>
      <c r="M865" s="4" t="s">
        <v>17698</v>
      </c>
      <c r="N865" s="4"/>
      <c r="O865" s="4" t="s">
        <v>5434</v>
      </c>
    </row>
    <row r="866" spans="1:17" ht="15" customHeight="1">
      <c r="A866" s="4" t="s">
        <v>5435</v>
      </c>
      <c r="B866" s="4" t="s">
        <v>529</v>
      </c>
      <c r="C866" s="4" t="s">
        <v>5436</v>
      </c>
      <c r="D866" s="4">
        <v>2026</v>
      </c>
      <c r="E866" s="4" t="s">
        <v>3415</v>
      </c>
      <c r="F866" s="4" t="s">
        <v>580</v>
      </c>
      <c r="G866" s="4" t="s">
        <v>17689</v>
      </c>
      <c r="H866" s="4" t="s">
        <v>17690</v>
      </c>
      <c r="I866" s="4" t="s">
        <v>17700</v>
      </c>
      <c r="J866" s="4" t="s">
        <v>17701</v>
      </c>
      <c r="K866" s="4"/>
      <c r="L866" s="4"/>
      <c r="M866" s="4" t="s">
        <v>17698</v>
      </c>
      <c r="N866" s="4"/>
      <c r="O866" s="4" t="s">
        <v>5439</v>
      </c>
    </row>
    <row r="867" spans="1:17" ht="15" customHeight="1">
      <c r="A867" s="4" t="s">
        <v>5440</v>
      </c>
      <c r="B867" s="4" t="s">
        <v>529</v>
      </c>
      <c r="C867" s="4" t="s">
        <v>5441</v>
      </c>
      <c r="D867" s="4">
        <v>2026</v>
      </c>
      <c r="E867" s="4" t="s">
        <v>5443</v>
      </c>
      <c r="F867" s="4" t="s">
        <v>580</v>
      </c>
      <c r="G867" s="4" t="s">
        <v>17689</v>
      </c>
      <c r="H867" s="4" t="s">
        <v>17690</v>
      </c>
      <c r="I867" s="4" t="s">
        <v>17700</v>
      </c>
      <c r="J867" s="4" t="s">
        <v>17706</v>
      </c>
      <c r="K867" s="4"/>
      <c r="L867" s="4"/>
      <c r="M867" s="4" t="s">
        <v>17698</v>
      </c>
      <c r="N867" s="4"/>
      <c r="O867" s="4" t="s">
        <v>5445</v>
      </c>
    </row>
    <row r="868" spans="1:17" ht="15" customHeight="1">
      <c r="A868" s="4" t="s">
        <v>5446</v>
      </c>
      <c r="B868" s="4" t="s">
        <v>529</v>
      </c>
      <c r="C868" s="4" t="s">
        <v>5447</v>
      </c>
      <c r="D868" s="4">
        <v>2026</v>
      </c>
      <c r="E868" s="4" t="s">
        <v>2244</v>
      </c>
      <c r="F868" s="4" t="s">
        <v>580</v>
      </c>
      <c r="G868" s="4" t="s">
        <v>17689</v>
      </c>
      <c r="H868" s="4" t="s">
        <v>17690</v>
      </c>
      <c r="I868" s="4" t="s">
        <v>17700</v>
      </c>
      <c r="J868" s="4" t="s">
        <v>17701</v>
      </c>
      <c r="K868" s="4"/>
      <c r="L868" s="4"/>
      <c r="M868" s="4" t="s">
        <v>17698</v>
      </c>
      <c r="N868" s="4"/>
      <c r="O868" s="4" t="s">
        <v>5449</v>
      </c>
    </row>
    <row r="869" spans="1:17" ht="15" customHeight="1">
      <c r="A869" s="4" t="s">
        <v>5450</v>
      </c>
      <c r="B869" s="4" t="s">
        <v>529</v>
      </c>
      <c r="C869" s="4" t="s">
        <v>5451</v>
      </c>
      <c r="D869" s="4">
        <v>2026</v>
      </c>
      <c r="E869" s="4" t="s">
        <v>1293</v>
      </c>
      <c r="F869" s="4" t="s">
        <v>580</v>
      </c>
      <c r="G869" s="4" t="s">
        <v>17689</v>
      </c>
      <c r="H869" s="4" t="s">
        <v>17695</v>
      </c>
      <c r="I869" s="4" t="s">
        <v>17696</v>
      </c>
      <c r="J869" s="4" t="s">
        <v>17697</v>
      </c>
      <c r="K869" s="4"/>
      <c r="L869" s="4"/>
      <c r="M869" s="4" t="s">
        <v>17698</v>
      </c>
      <c r="N869" s="4"/>
      <c r="O869" s="4" t="s">
        <v>5454</v>
      </c>
    </row>
    <row r="870" spans="1:17" ht="15" customHeight="1">
      <c r="A870" s="4" t="s">
        <v>5455</v>
      </c>
      <c r="B870" s="4" t="s">
        <v>529</v>
      </c>
      <c r="C870" s="4" t="s">
        <v>5456</v>
      </c>
      <c r="D870" s="4">
        <v>2025</v>
      </c>
      <c r="E870" s="4" t="s">
        <v>3123</v>
      </c>
      <c r="F870" s="4" t="s">
        <v>1258</v>
      </c>
      <c r="G870" s="4" t="s">
        <v>17689</v>
      </c>
      <c r="H870" s="4" t="s">
        <v>17695</v>
      </c>
      <c r="I870" s="4" t="s">
        <v>17696</v>
      </c>
      <c r="J870" s="4" t="s">
        <v>17697</v>
      </c>
      <c r="K870" s="4"/>
      <c r="L870" s="4"/>
      <c r="M870" s="4" t="s">
        <v>17698</v>
      </c>
      <c r="N870" s="4"/>
      <c r="O870" s="4" t="s">
        <v>5459</v>
      </c>
    </row>
    <row r="871" spans="1:17" ht="15" customHeight="1">
      <c r="A871" s="4" t="s">
        <v>5460</v>
      </c>
      <c r="B871" s="4" t="s">
        <v>529</v>
      </c>
      <c r="C871" s="4" t="s">
        <v>5461</v>
      </c>
      <c r="D871" s="4">
        <v>2026</v>
      </c>
      <c r="E871" s="4" t="s">
        <v>1799</v>
      </c>
      <c r="F871" s="4" t="s">
        <v>580</v>
      </c>
      <c r="G871" s="4" t="s">
        <v>17689</v>
      </c>
      <c r="H871" s="4" t="s">
        <v>17690</v>
      </c>
      <c r="I871" s="4" t="s">
        <v>17700</v>
      </c>
      <c r="J871" s="4" t="s">
        <v>17706</v>
      </c>
      <c r="K871" s="4"/>
      <c r="L871" s="4"/>
      <c r="M871" s="4" t="s">
        <v>17698</v>
      </c>
      <c r="N871" s="4"/>
      <c r="O871" s="4" t="s">
        <v>18078</v>
      </c>
    </row>
    <row r="872" spans="1:17" ht="15" customHeight="1">
      <c r="A872" s="4" t="s">
        <v>5465</v>
      </c>
      <c r="B872" s="4" t="s">
        <v>529</v>
      </c>
      <c r="C872" s="4" t="s">
        <v>5466</v>
      </c>
      <c r="D872" s="4">
        <v>2026</v>
      </c>
      <c r="E872" s="4" t="s">
        <v>1506</v>
      </c>
      <c r="F872" s="4" t="s">
        <v>580</v>
      </c>
      <c r="G872" s="4" t="s">
        <v>17689</v>
      </c>
      <c r="H872" s="4" t="s">
        <v>17695</v>
      </c>
      <c r="I872" s="4" t="s">
        <v>17696</v>
      </c>
      <c r="J872" s="4" t="s">
        <v>17697</v>
      </c>
      <c r="K872" s="4"/>
      <c r="L872" s="4"/>
      <c r="M872" s="4" t="s">
        <v>17698</v>
      </c>
      <c r="N872" s="4"/>
      <c r="O872" s="4" t="s">
        <v>18079</v>
      </c>
      <c r="P872" s="14"/>
      <c r="Q872" s="14"/>
    </row>
    <row r="873" spans="1:17" ht="15" customHeight="1">
      <c r="A873" s="4" t="s">
        <v>5470</v>
      </c>
      <c r="B873" s="4" t="s">
        <v>529</v>
      </c>
      <c r="C873" s="4" t="s">
        <v>5471</v>
      </c>
      <c r="D873" s="4">
        <v>2026</v>
      </c>
      <c r="E873" s="4" t="s">
        <v>2567</v>
      </c>
      <c r="F873" s="4" t="s">
        <v>1258</v>
      </c>
      <c r="G873" s="4" t="s">
        <v>17689</v>
      </c>
      <c r="H873" s="4" t="s">
        <v>17690</v>
      </c>
      <c r="I873" s="4" t="s">
        <v>17700</v>
      </c>
      <c r="J873" s="4" t="s">
        <v>17706</v>
      </c>
      <c r="K873" s="4"/>
      <c r="L873" s="4"/>
      <c r="M873" s="4" t="s">
        <v>17698</v>
      </c>
      <c r="N873" s="4"/>
      <c r="O873" s="4" t="s">
        <v>18080</v>
      </c>
    </row>
    <row r="874" spans="1:17" ht="15" customHeight="1">
      <c r="A874" s="4" t="s">
        <v>5475</v>
      </c>
      <c r="B874" s="4" t="s">
        <v>529</v>
      </c>
      <c r="C874" s="4" t="s">
        <v>5476</v>
      </c>
      <c r="D874" s="4">
        <v>2025</v>
      </c>
      <c r="E874" s="4" t="s">
        <v>5131</v>
      </c>
      <c r="F874" s="4" t="s">
        <v>1258</v>
      </c>
      <c r="G874" s="4" t="s">
        <v>17689</v>
      </c>
      <c r="H874" s="4" t="s">
        <v>17695</v>
      </c>
      <c r="I874" s="4" t="s">
        <v>17696</v>
      </c>
      <c r="J874" s="4" t="s">
        <v>17697</v>
      </c>
      <c r="K874" s="4"/>
      <c r="L874" s="4"/>
      <c r="M874" s="4" t="s">
        <v>17698</v>
      </c>
      <c r="N874" s="4"/>
      <c r="O874" s="4" t="s">
        <v>18047</v>
      </c>
    </row>
    <row r="875" spans="1:17" ht="15" customHeight="1">
      <c r="A875" s="4" t="s">
        <v>5477</v>
      </c>
      <c r="B875" s="4" t="s">
        <v>529</v>
      </c>
      <c r="C875" s="4" t="s">
        <v>5478</v>
      </c>
      <c r="D875" s="4">
        <v>2026</v>
      </c>
      <c r="E875" s="4" t="s">
        <v>5480</v>
      </c>
      <c r="F875" s="4" t="s">
        <v>580</v>
      </c>
      <c r="G875" s="4" t="s">
        <v>17689</v>
      </c>
      <c r="H875" s="4" t="s">
        <v>17695</v>
      </c>
      <c r="I875" s="4" t="s">
        <v>17696</v>
      </c>
      <c r="J875" s="4" t="s">
        <v>17697</v>
      </c>
      <c r="K875" s="4"/>
      <c r="L875" s="4"/>
      <c r="M875" s="4" t="s">
        <v>17698</v>
      </c>
      <c r="N875" s="4"/>
      <c r="O875" s="4" t="s">
        <v>18081</v>
      </c>
    </row>
    <row r="876" spans="1:17" ht="15" customHeight="1">
      <c r="A876" s="4" t="s">
        <v>5483</v>
      </c>
      <c r="B876" s="4" t="s">
        <v>529</v>
      </c>
      <c r="C876" s="4" t="s">
        <v>5484</v>
      </c>
      <c r="D876" s="4">
        <v>2025</v>
      </c>
      <c r="E876" s="4" t="s">
        <v>2005</v>
      </c>
      <c r="F876" s="4" t="s">
        <v>580</v>
      </c>
      <c r="G876" s="4" t="s">
        <v>17689</v>
      </c>
      <c r="H876" s="4" t="s">
        <v>17690</v>
      </c>
      <c r="I876" s="4" t="s">
        <v>17700</v>
      </c>
      <c r="J876" s="4" t="s">
        <v>17706</v>
      </c>
      <c r="K876" s="4"/>
      <c r="L876" s="4"/>
      <c r="M876" s="4" t="s">
        <v>17693</v>
      </c>
      <c r="N876" s="4"/>
      <c r="O876" s="4" t="s">
        <v>18082</v>
      </c>
    </row>
    <row r="877" spans="1:17" ht="15" customHeight="1">
      <c r="A877" s="4" t="s">
        <v>5488</v>
      </c>
      <c r="B877" s="4" t="s">
        <v>529</v>
      </c>
      <c r="C877" s="4" t="s">
        <v>5489</v>
      </c>
      <c r="D877" s="4">
        <v>2026</v>
      </c>
      <c r="E877" s="4" t="s">
        <v>5491</v>
      </c>
      <c r="F877" s="4" t="s">
        <v>580</v>
      </c>
      <c r="G877" s="4" t="s">
        <v>17689</v>
      </c>
      <c r="H877" s="4" t="s">
        <v>17690</v>
      </c>
      <c r="I877" s="4" t="s">
        <v>17700</v>
      </c>
      <c r="J877" s="4" t="s">
        <v>17706</v>
      </c>
      <c r="K877" s="4"/>
      <c r="L877" s="4"/>
      <c r="M877" s="4" t="s">
        <v>17698</v>
      </c>
      <c r="N877" s="4"/>
      <c r="O877" s="4" t="s">
        <v>5493</v>
      </c>
    </row>
    <row r="878" spans="1:17" ht="15" customHeight="1">
      <c r="A878" s="4" t="s">
        <v>5494</v>
      </c>
      <c r="B878" s="4" t="s">
        <v>529</v>
      </c>
      <c r="C878" s="4" t="s">
        <v>5495</v>
      </c>
      <c r="D878" s="4">
        <v>2026</v>
      </c>
      <c r="E878" s="4" t="s">
        <v>3781</v>
      </c>
      <c r="F878" s="4" t="s">
        <v>593</v>
      </c>
      <c r="G878" s="4" t="s">
        <v>17689</v>
      </c>
      <c r="H878" s="4" t="s">
        <v>17695</v>
      </c>
      <c r="I878" s="4" t="s">
        <v>17696</v>
      </c>
      <c r="J878" s="4" t="s">
        <v>17697</v>
      </c>
      <c r="K878" s="4"/>
      <c r="L878" s="4"/>
      <c r="M878" s="4" t="s">
        <v>17698</v>
      </c>
      <c r="N878" s="4"/>
      <c r="O878" s="4" t="s">
        <v>18083</v>
      </c>
    </row>
    <row r="879" spans="1:17" ht="15" customHeight="1">
      <c r="A879" s="4" t="s">
        <v>5499</v>
      </c>
      <c r="B879" s="4" t="s">
        <v>529</v>
      </c>
      <c r="C879" s="4" t="s">
        <v>5500</v>
      </c>
      <c r="D879" s="4">
        <v>2026</v>
      </c>
      <c r="E879" s="4" t="s">
        <v>747</v>
      </c>
      <c r="F879" s="4" t="s">
        <v>593</v>
      </c>
      <c r="G879" s="4" t="s">
        <v>17689</v>
      </c>
      <c r="H879" s="4" t="s">
        <v>17690</v>
      </c>
      <c r="I879" s="4" t="s">
        <v>17700</v>
      </c>
      <c r="J879" s="4" t="s">
        <v>17706</v>
      </c>
      <c r="K879" s="4"/>
      <c r="L879" s="4"/>
      <c r="M879" s="4" t="s">
        <v>17698</v>
      </c>
      <c r="N879" s="4"/>
      <c r="O879" s="4" t="s">
        <v>18084</v>
      </c>
      <c r="P879" s="14"/>
      <c r="Q879" s="14"/>
    </row>
    <row r="880" spans="1:17" ht="15" customHeight="1">
      <c r="A880" s="4" t="s">
        <v>290</v>
      </c>
      <c r="B880" s="4" t="s">
        <v>529</v>
      </c>
      <c r="C880" s="4" t="s">
        <v>291</v>
      </c>
      <c r="D880" s="4">
        <v>2025</v>
      </c>
      <c r="E880" s="4" t="s">
        <v>5505</v>
      </c>
      <c r="F880" s="4" t="s">
        <v>580</v>
      </c>
      <c r="G880" s="4" t="s">
        <v>17689</v>
      </c>
      <c r="H880" s="4" t="s">
        <v>17690</v>
      </c>
      <c r="I880" s="4" t="s">
        <v>17700</v>
      </c>
      <c r="J880" s="4" t="s">
        <v>17706</v>
      </c>
      <c r="K880" s="4"/>
      <c r="L880" s="4"/>
      <c r="M880" s="4" t="s">
        <v>17698</v>
      </c>
      <c r="N880" s="4" t="s">
        <v>17689</v>
      </c>
      <c r="O880" s="4" t="s">
        <v>5507</v>
      </c>
    </row>
    <row r="881" spans="1:17" ht="15" customHeight="1">
      <c r="A881" s="4" t="s">
        <v>5508</v>
      </c>
      <c r="B881" s="4" t="s">
        <v>529</v>
      </c>
      <c r="C881" s="4" t="s">
        <v>5509</v>
      </c>
      <c r="D881" s="4">
        <v>2026</v>
      </c>
      <c r="E881" s="4" t="s">
        <v>1399</v>
      </c>
      <c r="F881" s="4" t="s">
        <v>580</v>
      </c>
      <c r="G881" s="4" t="s">
        <v>17689</v>
      </c>
      <c r="H881" s="4" t="s">
        <v>17690</v>
      </c>
      <c r="I881" s="4" t="s">
        <v>17700</v>
      </c>
      <c r="J881" s="4" t="s">
        <v>17706</v>
      </c>
      <c r="K881" s="4"/>
      <c r="L881" s="4"/>
      <c r="M881" s="4" t="s">
        <v>17698</v>
      </c>
      <c r="N881" s="4"/>
      <c r="O881" s="4" t="s">
        <v>5512</v>
      </c>
    </row>
    <row r="882" spans="1:17" ht="15" customHeight="1">
      <c r="A882" s="4" t="s">
        <v>5513</v>
      </c>
      <c r="B882" s="4" t="s">
        <v>529</v>
      </c>
      <c r="C882" s="4" t="s">
        <v>5514</v>
      </c>
      <c r="D882" s="4">
        <v>2025</v>
      </c>
      <c r="E882" s="4" t="s">
        <v>5516</v>
      </c>
      <c r="F882" s="4" t="s">
        <v>580</v>
      </c>
      <c r="G882" s="4" t="s">
        <v>17689</v>
      </c>
      <c r="H882" s="4" t="s">
        <v>17695</v>
      </c>
      <c r="I882" s="4" t="s">
        <v>17696</v>
      </c>
      <c r="J882" s="4" t="s">
        <v>17697</v>
      </c>
      <c r="K882" s="4"/>
      <c r="L882" s="4"/>
      <c r="M882" s="4" t="s">
        <v>17698</v>
      </c>
      <c r="N882" s="4"/>
      <c r="O882" s="4" t="s">
        <v>5518</v>
      </c>
      <c r="P882" s="14"/>
      <c r="Q882" s="14"/>
    </row>
    <row r="883" spans="1:17" ht="15" customHeight="1">
      <c r="A883" s="4" t="s">
        <v>5519</v>
      </c>
      <c r="B883" s="4" t="s">
        <v>529</v>
      </c>
      <c r="C883" s="4" t="s">
        <v>5520</v>
      </c>
      <c r="D883" s="4">
        <v>2025</v>
      </c>
      <c r="E883" s="4" t="s">
        <v>5522</v>
      </c>
      <c r="F883" s="4" t="s">
        <v>580</v>
      </c>
      <c r="G883" s="4" t="s">
        <v>17689</v>
      </c>
      <c r="H883" s="4" t="s">
        <v>17690</v>
      </c>
      <c r="I883" s="4" t="s">
        <v>17700</v>
      </c>
      <c r="J883" s="4" t="s">
        <v>17706</v>
      </c>
      <c r="K883" s="4"/>
      <c r="L883" s="4"/>
      <c r="M883" s="4" t="s">
        <v>17698</v>
      </c>
      <c r="N883" s="4"/>
      <c r="O883" s="4" t="s">
        <v>18085</v>
      </c>
      <c r="P883" s="14"/>
      <c r="Q883" s="14"/>
    </row>
    <row r="884" spans="1:17" ht="15" customHeight="1">
      <c r="A884" s="4" t="s">
        <v>5525</v>
      </c>
      <c r="B884" s="4" t="s">
        <v>529</v>
      </c>
      <c r="C884" s="4" t="s">
        <v>5526</v>
      </c>
      <c r="D884" s="4">
        <v>2025</v>
      </c>
      <c r="E884" s="4" t="s">
        <v>1976</v>
      </c>
      <c r="F884" s="4" t="s">
        <v>580</v>
      </c>
      <c r="G884" s="4" t="s">
        <v>17689</v>
      </c>
      <c r="H884" s="4" t="s">
        <v>17695</v>
      </c>
      <c r="I884" s="4" t="s">
        <v>17696</v>
      </c>
      <c r="J884" s="4" t="s">
        <v>17697</v>
      </c>
      <c r="K884" s="4"/>
      <c r="L884" s="4"/>
      <c r="M884" s="4" t="s">
        <v>17698</v>
      </c>
      <c r="N884" s="4"/>
      <c r="O884" s="4" t="s">
        <v>18086</v>
      </c>
    </row>
    <row r="885" spans="1:17" ht="15" customHeight="1">
      <c r="A885" s="4" t="s">
        <v>5530</v>
      </c>
      <c r="B885" s="4" t="s">
        <v>529</v>
      </c>
      <c r="C885" s="4" t="s">
        <v>5531</v>
      </c>
      <c r="D885" s="4">
        <v>2026</v>
      </c>
      <c r="E885" s="4" t="s">
        <v>1257</v>
      </c>
      <c r="F885" s="4" t="s">
        <v>1258</v>
      </c>
      <c r="G885" s="4" t="s">
        <v>17689</v>
      </c>
      <c r="H885" s="4" t="s">
        <v>17690</v>
      </c>
      <c r="I885" s="4" t="s">
        <v>17700</v>
      </c>
      <c r="J885" s="4" t="s">
        <v>17706</v>
      </c>
      <c r="K885" s="4"/>
      <c r="L885" s="4"/>
      <c r="M885" s="4" t="s">
        <v>17698</v>
      </c>
      <c r="N885" s="4"/>
      <c r="O885" s="4" t="s">
        <v>5534</v>
      </c>
    </row>
    <row r="886" spans="1:17" ht="15" customHeight="1">
      <c r="A886" s="4" t="s">
        <v>5535</v>
      </c>
      <c r="B886" s="4" t="s">
        <v>529</v>
      </c>
      <c r="C886" s="4" t="s">
        <v>5536</v>
      </c>
      <c r="D886" s="4">
        <v>2026</v>
      </c>
      <c r="E886" s="4" t="s">
        <v>3123</v>
      </c>
      <c r="F886" s="4" t="s">
        <v>1258</v>
      </c>
      <c r="G886" s="4" t="s">
        <v>17689</v>
      </c>
      <c r="H886" s="4" t="s">
        <v>17690</v>
      </c>
      <c r="I886" s="4" t="s">
        <v>17700</v>
      </c>
      <c r="J886" s="4" t="s">
        <v>17701</v>
      </c>
      <c r="K886" s="4"/>
      <c r="L886" s="4"/>
      <c r="M886" s="4" t="s">
        <v>17698</v>
      </c>
      <c r="N886" s="4"/>
      <c r="O886" s="4" t="s">
        <v>18087</v>
      </c>
    </row>
    <row r="887" spans="1:17" ht="15" customHeight="1">
      <c r="A887" s="4" t="s">
        <v>5540</v>
      </c>
      <c r="B887" s="4" t="s">
        <v>529</v>
      </c>
      <c r="C887" s="4" t="s">
        <v>5541</v>
      </c>
      <c r="D887" s="4">
        <v>2024</v>
      </c>
      <c r="E887" s="4" t="s">
        <v>747</v>
      </c>
      <c r="F887" s="4" t="s">
        <v>593</v>
      </c>
      <c r="G887" s="4" t="s">
        <v>17689</v>
      </c>
      <c r="H887" s="4" t="s">
        <v>17695</v>
      </c>
      <c r="I887" s="4" t="s">
        <v>17696</v>
      </c>
      <c r="J887" s="4" t="s">
        <v>17697</v>
      </c>
      <c r="K887" s="4"/>
      <c r="L887" s="4"/>
      <c r="M887" s="4" t="s">
        <v>17698</v>
      </c>
      <c r="N887" s="4"/>
      <c r="O887" s="4" t="s">
        <v>18088</v>
      </c>
    </row>
    <row r="888" spans="1:17" ht="15" customHeight="1">
      <c r="A888" s="4" t="s">
        <v>5545</v>
      </c>
      <c r="B888" s="4" t="s">
        <v>529</v>
      </c>
      <c r="C888" s="4" t="s">
        <v>5546</v>
      </c>
      <c r="D888" s="4">
        <v>2026</v>
      </c>
      <c r="E888" s="4" t="s">
        <v>5548</v>
      </c>
      <c r="F888" s="4" t="s">
        <v>580</v>
      </c>
      <c r="G888" s="4" t="s">
        <v>17689</v>
      </c>
      <c r="H888" s="4" t="s">
        <v>17695</v>
      </c>
      <c r="I888" s="4" t="s">
        <v>17696</v>
      </c>
      <c r="J888" s="4" t="s">
        <v>17697</v>
      </c>
      <c r="K888" s="4"/>
      <c r="L888" s="4"/>
      <c r="M888" s="4" t="s">
        <v>17698</v>
      </c>
      <c r="N888" s="4"/>
      <c r="O888" s="4" t="s">
        <v>18089</v>
      </c>
    </row>
    <row r="889" spans="1:17" ht="15" customHeight="1">
      <c r="A889" s="4" t="s">
        <v>5551</v>
      </c>
      <c r="B889" s="4" t="s">
        <v>529</v>
      </c>
      <c r="C889" s="4" t="s">
        <v>5552</v>
      </c>
      <c r="D889" s="4">
        <v>2026</v>
      </c>
      <c r="E889" s="4" t="s">
        <v>5554</v>
      </c>
      <c r="F889" s="4" t="s">
        <v>580</v>
      </c>
      <c r="G889" s="4" t="s">
        <v>17689</v>
      </c>
      <c r="H889" s="4" t="s">
        <v>17695</v>
      </c>
      <c r="I889" s="4" t="s">
        <v>17696</v>
      </c>
      <c r="J889" s="4" t="s">
        <v>17697</v>
      </c>
      <c r="K889" s="4"/>
      <c r="L889" s="4"/>
      <c r="M889" s="4" t="s">
        <v>17698</v>
      </c>
      <c r="N889" s="4"/>
      <c r="O889" s="4" t="s">
        <v>18090</v>
      </c>
    </row>
    <row r="890" spans="1:17" ht="15" customHeight="1">
      <c r="A890" s="4" t="s">
        <v>5557</v>
      </c>
      <c r="B890" s="4" t="s">
        <v>529</v>
      </c>
      <c r="C890" s="4" t="s">
        <v>5558</v>
      </c>
      <c r="D890" s="4">
        <v>2026</v>
      </c>
      <c r="E890" s="4" t="s">
        <v>747</v>
      </c>
      <c r="F890" s="4" t="s">
        <v>593</v>
      </c>
      <c r="G890" s="4" t="s">
        <v>17689</v>
      </c>
      <c r="H890" s="4" t="s">
        <v>17690</v>
      </c>
      <c r="I890" s="4" t="s">
        <v>17700</v>
      </c>
      <c r="J890" s="4" t="s">
        <v>17706</v>
      </c>
      <c r="K890" s="4"/>
      <c r="L890" s="4"/>
      <c r="M890" s="4" t="s">
        <v>17698</v>
      </c>
      <c r="N890" s="4"/>
      <c r="O890" s="4" t="s">
        <v>18091</v>
      </c>
    </row>
    <row r="891" spans="1:17" ht="15" customHeight="1">
      <c r="A891" s="4" t="s">
        <v>5562</v>
      </c>
      <c r="B891" s="4" t="s">
        <v>529</v>
      </c>
      <c r="C891" s="4" t="s">
        <v>5563</v>
      </c>
      <c r="D891" s="4">
        <v>2026</v>
      </c>
      <c r="E891" s="4" t="s">
        <v>747</v>
      </c>
      <c r="F891" s="4" t="s">
        <v>593</v>
      </c>
      <c r="G891" s="4" t="s">
        <v>17689</v>
      </c>
      <c r="H891" s="4" t="s">
        <v>17695</v>
      </c>
      <c r="I891" s="4" t="s">
        <v>17696</v>
      </c>
      <c r="J891" s="4" t="s">
        <v>17697</v>
      </c>
      <c r="K891" s="4"/>
      <c r="L891" s="4"/>
      <c r="M891" s="4" t="s">
        <v>17698</v>
      </c>
      <c r="N891" s="4"/>
      <c r="O891" s="4" t="s">
        <v>18092</v>
      </c>
    </row>
    <row r="892" spans="1:17" ht="15" customHeight="1">
      <c r="A892" s="4" t="s">
        <v>5567</v>
      </c>
      <c r="B892" s="4" t="s">
        <v>529</v>
      </c>
      <c r="C892" s="4" t="s">
        <v>5568</v>
      </c>
      <c r="D892" s="4">
        <v>2025</v>
      </c>
      <c r="E892" s="4" t="s">
        <v>4412</v>
      </c>
      <c r="F892" s="4" t="s">
        <v>593</v>
      </c>
      <c r="G892" s="4" t="s">
        <v>17689</v>
      </c>
      <c r="H892" s="4" t="s">
        <v>17695</v>
      </c>
      <c r="I892" s="4" t="s">
        <v>17696</v>
      </c>
      <c r="J892" s="4" t="s">
        <v>17697</v>
      </c>
      <c r="K892" s="4"/>
      <c r="L892" s="4"/>
      <c r="M892" s="4" t="s">
        <v>17698</v>
      </c>
      <c r="N892" s="4"/>
      <c r="O892" s="4" t="s">
        <v>5571</v>
      </c>
    </row>
    <row r="893" spans="1:17" ht="15" customHeight="1">
      <c r="A893" s="4" t="s">
        <v>5572</v>
      </c>
      <c r="B893" s="4" t="s">
        <v>529</v>
      </c>
      <c r="C893" s="4" t="s">
        <v>5573</v>
      </c>
      <c r="D893" s="4">
        <v>2026</v>
      </c>
      <c r="E893" s="4" t="s">
        <v>747</v>
      </c>
      <c r="F893" s="4" t="s">
        <v>593</v>
      </c>
      <c r="G893" s="4" t="s">
        <v>17689</v>
      </c>
      <c r="H893" s="4" t="s">
        <v>17695</v>
      </c>
      <c r="I893" s="4" t="s">
        <v>17696</v>
      </c>
      <c r="J893" s="4" t="s">
        <v>17697</v>
      </c>
      <c r="K893" s="4"/>
      <c r="L893" s="4"/>
      <c r="M893" s="4" t="s">
        <v>17698</v>
      </c>
      <c r="N893" s="4"/>
      <c r="O893" s="4" t="s">
        <v>5576</v>
      </c>
    </row>
    <row r="894" spans="1:17" ht="15" customHeight="1">
      <c r="A894" s="4" t="s">
        <v>5577</v>
      </c>
      <c r="B894" s="4" t="s">
        <v>529</v>
      </c>
      <c r="C894" s="4" t="s">
        <v>5578</v>
      </c>
      <c r="D894" s="4">
        <v>2026</v>
      </c>
      <c r="E894" s="4" t="s">
        <v>3994</v>
      </c>
      <c r="F894" s="4" t="s">
        <v>1258</v>
      </c>
      <c r="G894" s="4" t="s">
        <v>17689</v>
      </c>
      <c r="H894" s="4" t="s">
        <v>17690</v>
      </c>
      <c r="I894" s="4" t="s">
        <v>17700</v>
      </c>
      <c r="J894" s="4" t="s">
        <v>17706</v>
      </c>
      <c r="K894" s="4"/>
      <c r="L894" s="4"/>
      <c r="M894" s="4" t="s">
        <v>17698</v>
      </c>
      <c r="N894" s="4"/>
      <c r="O894" s="4" t="s">
        <v>5581</v>
      </c>
    </row>
    <row r="895" spans="1:17" ht="15" customHeight="1">
      <c r="A895" s="4" t="s">
        <v>5582</v>
      </c>
      <c r="B895" s="4" t="s">
        <v>529</v>
      </c>
      <c r="C895" s="4" t="s">
        <v>5583</v>
      </c>
      <c r="D895" s="4">
        <v>2026</v>
      </c>
      <c r="E895" s="4" t="s">
        <v>747</v>
      </c>
      <c r="F895" s="4" t="s">
        <v>593</v>
      </c>
      <c r="G895" s="4" t="s">
        <v>17689</v>
      </c>
      <c r="H895" s="4" t="s">
        <v>17690</v>
      </c>
      <c r="I895" s="4" t="s">
        <v>17700</v>
      </c>
      <c r="J895" s="4" t="s">
        <v>17706</v>
      </c>
      <c r="K895" s="4"/>
      <c r="L895" s="4"/>
      <c r="M895" s="4" t="s">
        <v>17698</v>
      </c>
      <c r="N895" s="4"/>
      <c r="O895" s="4" t="s">
        <v>18093</v>
      </c>
    </row>
    <row r="896" spans="1:17" ht="15" customHeight="1">
      <c r="A896" s="4" t="s">
        <v>5587</v>
      </c>
      <c r="B896" s="4" t="s">
        <v>529</v>
      </c>
      <c r="C896" s="4" t="s">
        <v>5588</v>
      </c>
      <c r="D896" s="4">
        <v>2026</v>
      </c>
      <c r="E896" s="4" t="s">
        <v>1674</v>
      </c>
      <c r="F896" s="4" t="s">
        <v>580</v>
      </c>
      <c r="G896" s="4" t="s">
        <v>17689</v>
      </c>
      <c r="H896" s="4" t="s">
        <v>17695</v>
      </c>
      <c r="I896" s="4" t="s">
        <v>17696</v>
      </c>
      <c r="J896" s="4" t="s">
        <v>17697</v>
      </c>
      <c r="K896" s="4"/>
      <c r="L896" s="4"/>
      <c r="M896" s="4" t="s">
        <v>17698</v>
      </c>
      <c r="N896" s="4"/>
      <c r="O896" s="4" t="s">
        <v>5591</v>
      </c>
    </row>
    <row r="897" spans="1:17" ht="15" customHeight="1">
      <c r="A897" s="4" t="s">
        <v>5592</v>
      </c>
      <c r="B897" s="4" t="s">
        <v>529</v>
      </c>
      <c r="C897" s="4" t="s">
        <v>5593</v>
      </c>
      <c r="D897" s="4">
        <v>2026</v>
      </c>
      <c r="E897" s="4" t="s">
        <v>5595</v>
      </c>
      <c r="F897" s="4" t="s">
        <v>580</v>
      </c>
      <c r="G897" s="4" t="s">
        <v>17689</v>
      </c>
      <c r="H897" s="4" t="s">
        <v>17695</v>
      </c>
      <c r="I897" s="4" t="s">
        <v>17696</v>
      </c>
      <c r="J897" s="4" t="s">
        <v>17697</v>
      </c>
      <c r="K897" s="4"/>
      <c r="L897" s="4"/>
      <c r="M897" s="4" t="s">
        <v>17698</v>
      </c>
      <c r="N897" s="4"/>
      <c r="O897" s="4" t="s">
        <v>5597</v>
      </c>
    </row>
    <row r="898" spans="1:17" ht="15" customHeight="1">
      <c r="A898" s="4" t="s">
        <v>5598</v>
      </c>
      <c r="B898" s="4" t="s">
        <v>529</v>
      </c>
      <c r="C898" s="4" t="s">
        <v>5599</v>
      </c>
      <c r="D898" s="4">
        <v>2026</v>
      </c>
      <c r="E898" s="4" t="s">
        <v>1332</v>
      </c>
      <c r="F898" s="4" t="s">
        <v>580</v>
      </c>
      <c r="G898" s="4" t="s">
        <v>17689</v>
      </c>
      <c r="H898" s="4" t="s">
        <v>17690</v>
      </c>
      <c r="I898" s="4" t="s">
        <v>17700</v>
      </c>
      <c r="J898" s="4" t="s">
        <v>17706</v>
      </c>
      <c r="K898" s="4"/>
      <c r="L898" s="4"/>
      <c r="M898" s="4" t="s">
        <v>17698</v>
      </c>
      <c r="N898" s="4"/>
      <c r="O898" s="4" t="s">
        <v>18094</v>
      </c>
    </row>
    <row r="899" spans="1:17" ht="15" customHeight="1">
      <c r="A899" s="4" t="s">
        <v>5603</v>
      </c>
      <c r="B899" s="4" t="s">
        <v>529</v>
      </c>
      <c r="C899" s="4" t="s">
        <v>5604</v>
      </c>
      <c r="D899" s="4">
        <v>2026</v>
      </c>
      <c r="E899" s="4" t="s">
        <v>747</v>
      </c>
      <c r="F899" s="4" t="s">
        <v>593</v>
      </c>
      <c r="G899" s="4" t="s">
        <v>17689</v>
      </c>
      <c r="H899" s="4" t="s">
        <v>17690</v>
      </c>
      <c r="I899" s="4" t="s">
        <v>17700</v>
      </c>
      <c r="J899" s="4" t="s">
        <v>17706</v>
      </c>
      <c r="K899" s="4"/>
      <c r="L899" s="4"/>
      <c r="M899" s="4" t="s">
        <v>17698</v>
      </c>
      <c r="N899" s="4"/>
      <c r="O899" s="4" t="s">
        <v>18095</v>
      </c>
    </row>
    <row r="900" spans="1:17" ht="15" customHeight="1">
      <c r="A900" s="4" t="s">
        <v>5608</v>
      </c>
      <c r="B900" s="4" t="s">
        <v>529</v>
      </c>
      <c r="C900" s="4" t="s">
        <v>5609</v>
      </c>
      <c r="D900" s="4">
        <v>2025</v>
      </c>
      <c r="E900" s="4" t="s">
        <v>5611</v>
      </c>
      <c r="F900" s="4" t="s">
        <v>580</v>
      </c>
      <c r="G900" s="4" t="s">
        <v>17689</v>
      </c>
      <c r="H900" s="4" t="s">
        <v>17690</v>
      </c>
      <c r="I900" s="4" t="s">
        <v>17700</v>
      </c>
      <c r="J900" s="4" t="s">
        <v>17706</v>
      </c>
      <c r="K900" s="4"/>
      <c r="L900" s="4"/>
      <c r="M900" s="4" t="s">
        <v>17698</v>
      </c>
      <c r="N900" s="4"/>
      <c r="O900" s="4" t="s">
        <v>5614</v>
      </c>
    </row>
    <row r="901" spans="1:17" ht="15" customHeight="1">
      <c r="A901" s="4" t="s">
        <v>5615</v>
      </c>
      <c r="B901" s="4" t="s">
        <v>529</v>
      </c>
      <c r="C901" s="4" t="s">
        <v>5616</v>
      </c>
      <c r="D901" s="4">
        <v>2026</v>
      </c>
      <c r="E901" s="4" t="s">
        <v>1601</v>
      </c>
      <c r="F901" s="4" t="s">
        <v>580</v>
      </c>
      <c r="G901" s="4" t="s">
        <v>17689</v>
      </c>
      <c r="H901" s="4" t="s">
        <v>17695</v>
      </c>
      <c r="I901" s="4" t="s">
        <v>17696</v>
      </c>
      <c r="J901" s="4" t="s">
        <v>17697</v>
      </c>
      <c r="K901" s="4"/>
      <c r="L901" s="4"/>
      <c r="M901" s="4" t="s">
        <v>17698</v>
      </c>
      <c r="N901" s="4"/>
      <c r="O901" s="4" t="s">
        <v>18096</v>
      </c>
    </row>
    <row r="902" spans="1:17" ht="15" customHeight="1">
      <c r="A902" s="4" t="s">
        <v>5620</v>
      </c>
      <c r="B902" s="4" t="s">
        <v>529</v>
      </c>
      <c r="C902" s="4" t="s">
        <v>5621</v>
      </c>
      <c r="D902" s="4">
        <v>2026</v>
      </c>
      <c r="E902" s="4" t="s">
        <v>5623</v>
      </c>
      <c r="F902" s="4" t="s">
        <v>580</v>
      </c>
      <c r="G902" s="4" t="s">
        <v>17689</v>
      </c>
      <c r="H902" s="4" t="s">
        <v>17690</v>
      </c>
      <c r="I902" s="4" t="s">
        <v>17700</v>
      </c>
      <c r="J902" s="4" t="s">
        <v>17706</v>
      </c>
      <c r="K902" s="4"/>
      <c r="L902" s="4"/>
      <c r="M902" s="4" t="s">
        <v>17698</v>
      </c>
      <c r="N902" s="4"/>
      <c r="O902" s="4" t="s">
        <v>5625</v>
      </c>
    </row>
    <row r="903" spans="1:17" ht="15" customHeight="1">
      <c r="A903" s="4" t="s">
        <v>5626</v>
      </c>
      <c r="B903" s="4" t="s">
        <v>529</v>
      </c>
      <c r="C903" s="4" t="s">
        <v>5627</v>
      </c>
      <c r="D903" s="4">
        <v>2025</v>
      </c>
      <c r="E903" s="4" t="s">
        <v>3037</v>
      </c>
      <c r="F903" s="4" t="s">
        <v>593</v>
      </c>
      <c r="G903" s="4" t="s">
        <v>17689</v>
      </c>
      <c r="H903" s="4" t="s">
        <v>17690</v>
      </c>
      <c r="I903" s="4" t="s">
        <v>17700</v>
      </c>
      <c r="J903" s="4" t="s">
        <v>17701</v>
      </c>
      <c r="K903" s="4"/>
      <c r="L903" s="4"/>
      <c r="M903" s="4" t="s">
        <v>17698</v>
      </c>
      <c r="N903" s="4"/>
      <c r="O903" s="4" t="s">
        <v>5630</v>
      </c>
    </row>
    <row r="904" spans="1:17" ht="15" customHeight="1">
      <c r="A904" s="4" t="s">
        <v>5631</v>
      </c>
      <c r="B904" s="4" t="s">
        <v>529</v>
      </c>
      <c r="C904" s="4" t="s">
        <v>5632</v>
      </c>
      <c r="D904" s="4">
        <v>2025</v>
      </c>
      <c r="E904" s="4" t="s">
        <v>5634</v>
      </c>
      <c r="F904" s="4" t="s">
        <v>580</v>
      </c>
      <c r="G904" s="4" t="s">
        <v>17689</v>
      </c>
      <c r="H904" s="4" t="s">
        <v>17690</v>
      </c>
      <c r="I904" s="4" t="s">
        <v>17700</v>
      </c>
      <c r="J904" s="4" t="s">
        <v>17706</v>
      </c>
      <c r="K904" s="4"/>
      <c r="L904" s="4"/>
      <c r="M904" s="4" t="s">
        <v>17698</v>
      </c>
      <c r="N904" s="4"/>
      <c r="O904" s="4" t="s">
        <v>18097</v>
      </c>
    </row>
    <row r="905" spans="1:17" ht="15" customHeight="1">
      <c r="A905" s="4" t="s">
        <v>5638</v>
      </c>
      <c r="B905" s="4" t="s">
        <v>529</v>
      </c>
      <c r="C905" s="4" t="s">
        <v>5639</v>
      </c>
      <c r="D905" s="4">
        <v>2026</v>
      </c>
      <c r="E905" s="4" t="s">
        <v>3769</v>
      </c>
      <c r="F905" s="4" t="s">
        <v>580</v>
      </c>
      <c r="G905" s="4" t="s">
        <v>17689</v>
      </c>
      <c r="H905" s="4" t="s">
        <v>17690</v>
      </c>
      <c r="I905" s="4" t="s">
        <v>17700</v>
      </c>
      <c r="J905" s="4" t="s">
        <v>17706</v>
      </c>
      <c r="K905" s="4"/>
      <c r="L905" s="4"/>
      <c r="M905" s="4" t="s">
        <v>17698</v>
      </c>
      <c r="N905" s="4"/>
      <c r="O905" s="4" t="s">
        <v>18098</v>
      </c>
    </row>
    <row r="906" spans="1:17" ht="15" customHeight="1">
      <c r="A906" s="4" t="s">
        <v>5643</v>
      </c>
      <c r="B906" s="4" t="s">
        <v>529</v>
      </c>
      <c r="C906" s="4" t="s">
        <v>5644</v>
      </c>
      <c r="D906" s="4">
        <v>2026</v>
      </c>
      <c r="E906" s="4" t="s">
        <v>4412</v>
      </c>
      <c r="F906" s="4" t="s">
        <v>593</v>
      </c>
      <c r="G906" s="4" t="s">
        <v>17689</v>
      </c>
      <c r="H906" s="4" t="s">
        <v>17690</v>
      </c>
      <c r="I906" s="4" t="s">
        <v>17700</v>
      </c>
      <c r="J906" s="4" t="s">
        <v>17706</v>
      </c>
      <c r="K906" s="4"/>
      <c r="L906" s="4"/>
      <c r="M906" s="4" t="s">
        <v>17698</v>
      </c>
      <c r="N906" s="4"/>
      <c r="O906" s="4" t="s">
        <v>5647</v>
      </c>
    </row>
    <row r="907" spans="1:17" ht="15" customHeight="1">
      <c r="A907" s="4" t="s">
        <v>5648</v>
      </c>
      <c r="B907" s="4" t="s">
        <v>529</v>
      </c>
      <c r="C907" s="4" t="s">
        <v>5649</v>
      </c>
      <c r="D907" s="4">
        <v>2025</v>
      </c>
      <c r="E907" s="4" t="s">
        <v>5651</v>
      </c>
      <c r="F907" s="4" t="s">
        <v>580</v>
      </c>
      <c r="G907" s="4" t="s">
        <v>17689</v>
      </c>
      <c r="H907" s="4" t="s">
        <v>17695</v>
      </c>
      <c r="I907" s="4" t="s">
        <v>17696</v>
      </c>
      <c r="J907" s="4" t="s">
        <v>17697</v>
      </c>
      <c r="K907" s="4"/>
      <c r="L907" s="4"/>
      <c r="M907" s="4" t="s">
        <v>17698</v>
      </c>
      <c r="N907" s="4"/>
      <c r="O907" s="4" t="s">
        <v>5653</v>
      </c>
    </row>
    <row r="908" spans="1:17" ht="15" customHeight="1">
      <c r="A908" s="4" t="s">
        <v>5654</v>
      </c>
      <c r="B908" s="4" t="s">
        <v>529</v>
      </c>
      <c r="C908" s="4" t="s">
        <v>5655</v>
      </c>
      <c r="D908" s="4">
        <v>2025</v>
      </c>
      <c r="E908" s="4" t="s">
        <v>5657</v>
      </c>
      <c r="F908" s="4" t="s">
        <v>580</v>
      </c>
      <c r="G908" s="4" t="s">
        <v>17689</v>
      </c>
      <c r="H908" s="4" t="s">
        <v>17690</v>
      </c>
      <c r="I908" s="4" t="s">
        <v>17700</v>
      </c>
      <c r="J908" s="4" t="s">
        <v>17706</v>
      </c>
      <c r="K908" s="4"/>
      <c r="L908" s="4"/>
      <c r="M908" s="4" t="s">
        <v>17698</v>
      </c>
      <c r="N908" s="4"/>
      <c r="O908" s="4" t="s">
        <v>5659</v>
      </c>
    </row>
    <row r="909" spans="1:17" ht="15" customHeight="1">
      <c r="A909" s="4" t="s">
        <v>5660</v>
      </c>
      <c r="B909" s="4" t="s">
        <v>529</v>
      </c>
      <c r="C909" s="4" t="s">
        <v>5661</v>
      </c>
      <c r="D909" s="4">
        <v>2026</v>
      </c>
      <c r="E909" s="4" t="s">
        <v>747</v>
      </c>
      <c r="F909" s="4" t="s">
        <v>593</v>
      </c>
      <c r="G909" s="4" t="s">
        <v>17689</v>
      </c>
      <c r="H909" s="4" t="s">
        <v>17690</v>
      </c>
      <c r="I909" s="4" t="s">
        <v>17700</v>
      </c>
      <c r="J909" s="4" t="s">
        <v>17706</v>
      </c>
      <c r="K909" s="4"/>
      <c r="L909" s="4"/>
      <c r="M909" s="4" t="s">
        <v>17698</v>
      </c>
      <c r="N909" s="4"/>
      <c r="O909" s="4" t="s">
        <v>18099</v>
      </c>
    </row>
    <row r="910" spans="1:17" ht="15" customHeight="1">
      <c r="A910" s="4" t="s">
        <v>5665</v>
      </c>
      <c r="B910" s="4" t="s">
        <v>529</v>
      </c>
      <c r="C910" s="4" t="s">
        <v>5666</v>
      </c>
      <c r="D910" s="4">
        <v>2025</v>
      </c>
      <c r="E910" s="4" t="s">
        <v>1571</v>
      </c>
      <c r="F910" s="4" t="s">
        <v>593</v>
      </c>
      <c r="G910" s="4" t="s">
        <v>17689</v>
      </c>
      <c r="H910" s="4" t="s">
        <v>17690</v>
      </c>
      <c r="I910" s="4" t="s">
        <v>17700</v>
      </c>
      <c r="J910" s="4" t="s">
        <v>17706</v>
      </c>
      <c r="K910" s="4"/>
      <c r="L910" s="4"/>
      <c r="M910" s="4" t="s">
        <v>17698</v>
      </c>
      <c r="N910" s="4"/>
      <c r="O910" s="4" t="s">
        <v>18100</v>
      </c>
    </row>
    <row r="911" spans="1:17" ht="15" customHeight="1">
      <c r="A911" s="4" t="s">
        <v>5670</v>
      </c>
      <c r="B911" s="4" t="s">
        <v>529</v>
      </c>
      <c r="C911" s="4" t="s">
        <v>5671</v>
      </c>
      <c r="D911" s="4">
        <v>2026</v>
      </c>
      <c r="E911" s="4" t="s">
        <v>5673</v>
      </c>
      <c r="F911" s="4" t="s">
        <v>580</v>
      </c>
      <c r="G911" s="4" t="s">
        <v>17689</v>
      </c>
      <c r="H911" s="4" t="s">
        <v>17690</v>
      </c>
      <c r="I911" s="4" t="s">
        <v>17700</v>
      </c>
      <c r="J911" s="4" t="s">
        <v>17706</v>
      </c>
      <c r="K911" s="4"/>
      <c r="L911" s="4"/>
      <c r="M911" s="4" t="s">
        <v>17698</v>
      </c>
      <c r="N911" s="4"/>
      <c r="O911" s="4" t="s">
        <v>5675</v>
      </c>
      <c r="P911" s="14"/>
      <c r="Q911" s="14"/>
    </row>
    <row r="912" spans="1:17" ht="15" customHeight="1">
      <c r="A912" s="4" t="s">
        <v>5676</v>
      </c>
      <c r="B912" s="4" t="s">
        <v>529</v>
      </c>
      <c r="C912" s="4" t="s">
        <v>5678</v>
      </c>
      <c r="D912" s="4">
        <v>2024</v>
      </c>
      <c r="E912" s="4" t="s">
        <v>5680</v>
      </c>
      <c r="F912" s="4" t="s">
        <v>1258</v>
      </c>
      <c r="G912" s="4" t="s">
        <v>17689</v>
      </c>
      <c r="H912" s="4" t="s">
        <v>17695</v>
      </c>
      <c r="I912" s="4" t="s">
        <v>17696</v>
      </c>
      <c r="J912" s="4" t="s">
        <v>17697</v>
      </c>
      <c r="K912" s="4"/>
      <c r="L912" s="4"/>
      <c r="M912" s="4" t="s">
        <v>17698</v>
      </c>
      <c r="N912" s="4"/>
      <c r="O912" s="4" t="s">
        <v>5681</v>
      </c>
    </row>
    <row r="913" spans="1:17" ht="15" customHeight="1">
      <c r="A913" s="4" t="s">
        <v>5682</v>
      </c>
      <c r="B913" s="4" t="s">
        <v>529</v>
      </c>
      <c r="C913" s="4" t="s">
        <v>5683</v>
      </c>
      <c r="D913" s="4">
        <v>2026</v>
      </c>
      <c r="E913" s="4" t="s">
        <v>5685</v>
      </c>
      <c r="F913" s="4" t="s">
        <v>580</v>
      </c>
      <c r="G913" s="4" t="s">
        <v>17689</v>
      </c>
      <c r="H913" s="4" t="s">
        <v>17695</v>
      </c>
      <c r="I913" s="4" t="s">
        <v>17696</v>
      </c>
      <c r="J913" s="4" t="s">
        <v>17697</v>
      </c>
      <c r="K913" s="4"/>
      <c r="L913" s="4"/>
      <c r="M913" s="4" t="s">
        <v>17698</v>
      </c>
      <c r="N913" s="4"/>
      <c r="O913" s="4" t="s">
        <v>5687</v>
      </c>
    </row>
    <row r="914" spans="1:17" ht="15" customHeight="1">
      <c r="A914" s="4" t="s">
        <v>5688</v>
      </c>
      <c r="B914" s="4" t="s">
        <v>529</v>
      </c>
      <c r="C914" s="4" t="s">
        <v>5689</v>
      </c>
      <c r="D914" s="4">
        <v>2025</v>
      </c>
      <c r="E914" s="4" t="s">
        <v>5691</v>
      </c>
      <c r="F914" s="4" t="s">
        <v>1258</v>
      </c>
      <c r="G914" s="4" t="s">
        <v>17689</v>
      </c>
      <c r="H914" s="4" t="s">
        <v>17690</v>
      </c>
      <c r="I914" s="4" t="s">
        <v>17700</v>
      </c>
      <c r="J914" s="4" t="s">
        <v>17706</v>
      </c>
      <c r="K914" s="4"/>
      <c r="L914" s="4"/>
      <c r="M914" s="4" t="s">
        <v>17698</v>
      </c>
      <c r="N914" s="4"/>
      <c r="O914" s="4" t="s">
        <v>5693</v>
      </c>
    </row>
    <row r="915" spans="1:17" ht="15" customHeight="1">
      <c r="A915" s="4" t="s">
        <v>5694</v>
      </c>
      <c r="B915" s="4" t="s">
        <v>529</v>
      </c>
      <c r="C915" s="4" t="s">
        <v>5695</v>
      </c>
      <c r="D915" s="4">
        <v>2025</v>
      </c>
      <c r="E915" s="4" t="s">
        <v>5697</v>
      </c>
      <c r="F915" s="4" t="s">
        <v>580</v>
      </c>
      <c r="G915" s="4" t="s">
        <v>17689</v>
      </c>
      <c r="H915" s="4" t="s">
        <v>17695</v>
      </c>
      <c r="I915" s="4" t="s">
        <v>17696</v>
      </c>
      <c r="J915" s="4" t="s">
        <v>17697</v>
      </c>
      <c r="K915" s="4"/>
      <c r="L915" s="4"/>
      <c r="M915" s="4" t="s">
        <v>17698</v>
      </c>
      <c r="N915" s="4"/>
      <c r="O915" s="4" t="s">
        <v>5699</v>
      </c>
    </row>
    <row r="916" spans="1:17" ht="15" customHeight="1">
      <c r="A916" s="4" t="s">
        <v>5700</v>
      </c>
      <c r="B916" s="4" t="s">
        <v>529</v>
      </c>
      <c r="C916" s="4" t="s">
        <v>5701</v>
      </c>
      <c r="D916" s="4">
        <v>2026</v>
      </c>
      <c r="E916" s="4" t="s">
        <v>5703</v>
      </c>
      <c r="F916" s="4" t="s">
        <v>580</v>
      </c>
      <c r="G916" s="4" t="s">
        <v>17689</v>
      </c>
      <c r="H916" s="4" t="s">
        <v>17690</v>
      </c>
      <c r="I916" s="4" t="s">
        <v>17700</v>
      </c>
      <c r="J916" s="4" t="s">
        <v>17706</v>
      </c>
      <c r="K916" s="4"/>
      <c r="L916" s="4"/>
      <c r="M916" s="4" t="s">
        <v>17698</v>
      </c>
      <c r="N916" s="4"/>
      <c r="O916" s="4" t="s">
        <v>18101</v>
      </c>
    </row>
    <row r="917" spans="1:17" ht="15" customHeight="1">
      <c r="A917" s="4" t="s">
        <v>5706</v>
      </c>
      <c r="B917" s="4" t="s">
        <v>529</v>
      </c>
      <c r="C917" s="4" t="s">
        <v>5707</v>
      </c>
      <c r="D917" s="4">
        <v>2025</v>
      </c>
      <c r="E917" s="4" t="s">
        <v>5709</v>
      </c>
      <c r="F917" s="4" t="s">
        <v>1258</v>
      </c>
      <c r="G917" s="4" t="s">
        <v>17689</v>
      </c>
      <c r="H917" s="4" t="s">
        <v>17690</v>
      </c>
      <c r="I917" s="4" t="s">
        <v>17700</v>
      </c>
      <c r="J917" s="4" t="s">
        <v>17706</v>
      </c>
      <c r="K917" s="4"/>
      <c r="L917" s="4"/>
      <c r="M917" s="4" t="s">
        <v>17698</v>
      </c>
      <c r="N917" s="4"/>
      <c r="O917" s="4" t="s">
        <v>5711</v>
      </c>
    </row>
    <row r="918" spans="1:17" ht="15" customHeight="1">
      <c r="A918" s="4" t="s">
        <v>5712</v>
      </c>
      <c r="B918" s="4" t="s">
        <v>529</v>
      </c>
      <c r="C918" s="4" t="s">
        <v>5713</v>
      </c>
      <c r="D918" s="4">
        <v>2026</v>
      </c>
      <c r="E918" s="4" t="s">
        <v>5274</v>
      </c>
      <c r="F918" s="4" t="s">
        <v>580</v>
      </c>
      <c r="G918" s="4" t="s">
        <v>17689</v>
      </c>
      <c r="H918" s="4" t="s">
        <v>17690</v>
      </c>
      <c r="I918" s="4" t="s">
        <v>17700</v>
      </c>
      <c r="J918" s="4" t="s">
        <v>17706</v>
      </c>
      <c r="K918" s="4"/>
      <c r="L918" s="4"/>
      <c r="M918" s="4" t="s">
        <v>17698</v>
      </c>
      <c r="N918" s="4"/>
      <c r="O918" s="4" t="s">
        <v>18102</v>
      </c>
      <c r="P918" s="14"/>
      <c r="Q918" s="14"/>
    </row>
    <row r="919" spans="1:17" ht="15" customHeight="1">
      <c r="A919" s="4" t="s">
        <v>5716</v>
      </c>
      <c r="B919" s="4" t="s">
        <v>529</v>
      </c>
      <c r="C919" s="4" t="s">
        <v>5717</v>
      </c>
      <c r="D919" s="4">
        <v>2026</v>
      </c>
      <c r="E919" s="4" t="s">
        <v>1257</v>
      </c>
      <c r="F919" s="4" t="s">
        <v>1258</v>
      </c>
      <c r="G919" s="4" t="s">
        <v>17689</v>
      </c>
      <c r="H919" s="4" t="s">
        <v>17690</v>
      </c>
      <c r="I919" s="4" t="s">
        <v>17700</v>
      </c>
      <c r="J919" s="4" t="s">
        <v>17706</v>
      </c>
      <c r="K919" s="4"/>
      <c r="L919" s="4"/>
      <c r="M919" s="4" t="s">
        <v>17698</v>
      </c>
      <c r="N919" s="4"/>
      <c r="O919" s="4" t="s">
        <v>5720</v>
      </c>
    </row>
    <row r="920" spans="1:17" ht="15" customHeight="1">
      <c r="A920" s="4" t="s">
        <v>5721</v>
      </c>
      <c r="B920" s="4" t="s">
        <v>529</v>
      </c>
      <c r="C920" s="4" t="s">
        <v>5722</v>
      </c>
      <c r="D920" s="4">
        <v>2025</v>
      </c>
      <c r="E920" s="4" t="s">
        <v>2011</v>
      </c>
      <c r="F920" s="4" t="s">
        <v>580</v>
      </c>
      <c r="G920" s="4" t="s">
        <v>17689</v>
      </c>
      <c r="H920" s="4" t="s">
        <v>17695</v>
      </c>
      <c r="I920" s="4" t="s">
        <v>17696</v>
      </c>
      <c r="J920" s="4" t="s">
        <v>17697</v>
      </c>
      <c r="K920" s="4"/>
      <c r="L920" s="4"/>
      <c r="M920" s="4" t="s">
        <v>17698</v>
      </c>
      <c r="N920" s="4"/>
      <c r="O920" s="4" t="s">
        <v>18103</v>
      </c>
    </row>
    <row r="921" spans="1:17" ht="15" customHeight="1">
      <c r="A921" s="4" t="s">
        <v>5726</v>
      </c>
      <c r="B921" s="4" t="s">
        <v>529</v>
      </c>
      <c r="C921" s="4" t="s">
        <v>5727</v>
      </c>
      <c r="D921" s="4">
        <v>2025</v>
      </c>
      <c r="E921" s="4" t="s">
        <v>747</v>
      </c>
      <c r="F921" s="4" t="s">
        <v>593</v>
      </c>
      <c r="G921" s="4" t="s">
        <v>17689</v>
      </c>
      <c r="H921" s="4" t="s">
        <v>17690</v>
      </c>
      <c r="I921" s="4" t="s">
        <v>17700</v>
      </c>
      <c r="J921" s="4" t="s">
        <v>17706</v>
      </c>
      <c r="K921" s="4"/>
      <c r="L921" s="4"/>
      <c r="M921" s="4" t="s">
        <v>17698</v>
      </c>
      <c r="N921" s="4"/>
      <c r="O921" s="4" t="s">
        <v>5730</v>
      </c>
    </row>
    <row r="922" spans="1:17" ht="15" customHeight="1">
      <c r="A922" s="4" t="s">
        <v>5731</v>
      </c>
      <c r="B922" s="4" t="s">
        <v>529</v>
      </c>
      <c r="C922" s="4" t="s">
        <v>5732</v>
      </c>
      <c r="D922" s="4">
        <v>2026</v>
      </c>
      <c r="E922" s="4" t="s">
        <v>5734</v>
      </c>
      <c r="F922" s="4" t="s">
        <v>580</v>
      </c>
      <c r="G922" s="4" t="s">
        <v>17689</v>
      </c>
      <c r="H922" s="4" t="s">
        <v>17695</v>
      </c>
      <c r="I922" s="4" t="s">
        <v>17696</v>
      </c>
      <c r="J922" s="4" t="s">
        <v>17697</v>
      </c>
      <c r="K922" s="4"/>
      <c r="L922" s="4"/>
      <c r="M922" s="4" t="s">
        <v>17698</v>
      </c>
      <c r="N922" s="4"/>
      <c r="O922" s="4" t="s">
        <v>5736</v>
      </c>
    </row>
    <row r="923" spans="1:17" ht="15" customHeight="1">
      <c r="A923" s="4" t="s">
        <v>5737</v>
      </c>
      <c r="B923" s="4" t="s">
        <v>529</v>
      </c>
      <c r="C923" s="4" t="s">
        <v>5738</v>
      </c>
      <c r="D923" s="4">
        <v>2026</v>
      </c>
      <c r="E923" s="4" t="s">
        <v>4779</v>
      </c>
      <c r="F923" s="4" t="s">
        <v>580</v>
      </c>
      <c r="G923" s="4" t="s">
        <v>17689</v>
      </c>
      <c r="H923" s="4" t="s">
        <v>17695</v>
      </c>
      <c r="I923" s="4" t="s">
        <v>17696</v>
      </c>
      <c r="J923" s="4" t="s">
        <v>17697</v>
      </c>
      <c r="K923" s="4"/>
      <c r="L923" s="4"/>
      <c r="M923" s="4" t="s">
        <v>17698</v>
      </c>
      <c r="N923" s="4"/>
      <c r="O923" s="4" t="s">
        <v>5741</v>
      </c>
    </row>
    <row r="924" spans="1:17" ht="15" customHeight="1">
      <c r="A924" s="4" t="s">
        <v>5742</v>
      </c>
      <c r="B924" s="4" t="s">
        <v>529</v>
      </c>
      <c r="C924" s="4" t="s">
        <v>5743</v>
      </c>
      <c r="D924" s="4">
        <v>2026</v>
      </c>
      <c r="E924" s="4" t="s">
        <v>5745</v>
      </c>
      <c r="F924" s="4" t="s">
        <v>1258</v>
      </c>
      <c r="G924" s="4" t="s">
        <v>17689</v>
      </c>
      <c r="H924" s="4" t="s">
        <v>17690</v>
      </c>
      <c r="I924" s="4" t="s">
        <v>17700</v>
      </c>
      <c r="J924" s="4" t="s">
        <v>17706</v>
      </c>
      <c r="K924" s="4"/>
      <c r="L924" s="4"/>
      <c r="M924" s="4" t="s">
        <v>17698</v>
      </c>
      <c r="N924" s="4"/>
      <c r="O924" s="4" t="s">
        <v>5747</v>
      </c>
    </row>
    <row r="925" spans="1:17" ht="15" customHeight="1">
      <c r="A925" s="4" t="s">
        <v>5748</v>
      </c>
      <c r="B925" s="4" t="s">
        <v>529</v>
      </c>
      <c r="C925" s="4" t="s">
        <v>5749</v>
      </c>
      <c r="D925" s="4">
        <v>2026</v>
      </c>
      <c r="E925" s="4" t="s">
        <v>747</v>
      </c>
      <c r="F925" s="4" t="s">
        <v>593</v>
      </c>
      <c r="G925" s="4" t="s">
        <v>17689</v>
      </c>
      <c r="H925" s="4" t="s">
        <v>17690</v>
      </c>
      <c r="I925" s="4" t="s">
        <v>17700</v>
      </c>
      <c r="J925" s="4" t="s">
        <v>17706</v>
      </c>
      <c r="K925" s="4"/>
      <c r="L925" s="4"/>
      <c r="M925" s="4" t="s">
        <v>17698</v>
      </c>
      <c r="N925" s="4"/>
      <c r="O925" s="4" t="s">
        <v>5752</v>
      </c>
    </row>
    <row r="926" spans="1:17" ht="15" customHeight="1">
      <c r="A926" s="4" t="s">
        <v>5753</v>
      </c>
      <c r="B926" s="4" t="s">
        <v>529</v>
      </c>
      <c r="C926" s="4" t="s">
        <v>5754</v>
      </c>
      <c r="D926" s="4">
        <v>2025</v>
      </c>
      <c r="E926" s="4" t="s">
        <v>5756</v>
      </c>
      <c r="F926" s="4" t="s">
        <v>580</v>
      </c>
      <c r="G926" s="4" t="s">
        <v>17689</v>
      </c>
      <c r="H926" s="4" t="s">
        <v>17690</v>
      </c>
      <c r="I926" s="4" t="s">
        <v>17700</v>
      </c>
      <c r="J926" s="4" t="s">
        <v>17706</v>
      </c>
      <c r="K926" s="4"/>
      <c r="L926" s="4"/>
      <c r="M926" s="4" t="s">
        <v>17698</v>
      </c>
      <c r="N926" s="4"/>
      <c r="O926" s="4" t="s">
        <v>18104</v>
      </c>
    </row>
    <row r="927" spans="1:17" ht="15" customHeight="1">
      <c r="A927" s="4" t="s">
        <v>5759</v>
      </c>
      <c r="B927" s="4" t="s">
        <v>529</v>
      </c>
      <c r="C927" s="4" t="s">
        <v>5760</v>
      </c>
      <c r="D927" s="4">
        <v>2026</v>
      </c>
      <c r="E927" s="4" t="s">
        <v>4779</v>
      </c>
      <c r="F927" s="4" t="s">
        <v>580</v>
      </c>
      <c r="G927" s="4" t="s">
        <v>17689</v>
      </c>
      <c r="H927" s="4" t="s">
        <v>17690</v>
      </c>
      <c r="I927" s="4" t="s">
        <v>17700</v>
      </c>
      <c r="J927" s="4" t="s">
        <v>17706</v>
      </c>
      <c r="K927" s="4"/>
      <c r="L927" s="4"/>
      <c r="M927" s="4" t="s">
        <v>17693</v>
      </c>
      <c r="N927" s="4"/>
      <c r="O927" s="4" t="s">
        <v>18105</v>
      </c>
    </row>
    <row r="928" spans="1:17" ht="15" customHeight="1">
      <c r="A928" s="4" t="s">
        <v>5764</v>
      </c>
      <c r="B928" s="4" t="s">
        <v>529</v>
      </c>
      <c r="C928" s="4" t="s">
        <v>5765</v>
      </c>
      <c r="D928" s="4">
        <v>2024</v>
      </c>
      <c r="E928" s="4" t="s">
        <v>3426</v>
      </c>
      <c r="F928" s="4" t="s">
        <v>580</v>
      </c>
      <c r="G928" s="4" t="s">
        <v>17689</v>
      </c>
      <c r="H928" s="4" t="s">
        <v>17690</v>
      </c>
      <c r="I928" s="4" t="s">
        <v>17700</v>
      </c>
      <c r="J928" s="4" t="s">
        <v>17701</v>
      </c>
      <c r="K928" s="4"/>
      <c r="L928" s="4"/>
      <c r="M928" s="4" t="s">
        <v>17698</v>
      </c>
      <c r="N928" s="4"/>
      <c r="O928" s="4" t="s">
        <v>5767</v>
      </c>
    </row>
    <row r="929" spans="1:17" ht="15" customHeight="1">
      <c r="A929" s="4" t="s">
        <v>5768</v>
      </c>
      <c r="B929" s="4" t="s">
        <v>529</v>
      </c>
      <c r="C929" s="4" t="s">
        <v>5769</v>
      </c>
      <c r="D929" s="4">
        <v>2025</v>
      </c>
      <c r="E929" s="4" t="s">
        <v>5771</v>
      </c>
      <c r="F929" s="4" t="s">
        <v>1258</v>
      </c>
      <c r="G929" s="4" t="s">
        <v>17689</v>
      </c>
      <c r="H929" s="4" t="s">
        <v>17695</v>
      </c>
      <c r="I929" s="4" t="s">
        <v>17696</v>
      </c>
      <c r="J929" s="4" t="s">
        <v>17697</v>
      </c>
      <c r="K929" s="4"/>
      <c r="L929" s="4"/>
      <c r="M929" s="4" t="s">
        <v>17698</v>
      </c>
      <c r="N929" s="4"/>
      <c r="O929" s="4" t="s">
        <v>5772</v>
      </c>
    </row>
    <row r="930" spans="1:17" ht="15" customHeight="1">
      <c r="A930" s="4" t="s">
        <v>5773</v>
      </c>
      <c r="B930" s="4" t="s">
        <v>529</v>
      </c>
      <c r="C930" s="4" t="s">
        <v>5774</v>
      </c>
      <c r="D930" s="4">
        <v>2026</v>
      </c>
      <c r="E930" s="4" t="s">
        <v>1239</v>
      </c>
      <c r="F930" s="4" t="s">
        <v>580</v>
      </c>
      <c r="G930" s="4" t="s">
        <v>17689</v>
      </c>
      <c r="H930" s="4" t="s">
        <v>17690</v>
      </c>
      <c r="I930" s="4" t="s">
        <v>17700</v>
      </c>
      <c r="J930" s="4" t="s">
        <v>17706</v>
      </c>
      <c r="K930" s="4"/>
      <c r="L930" s="4"/>
      <c r="M930" s="4" t="s">
        <v>17698</v>
      </c>
      <c r="N930" s="4"/>
      <c r="O930" s="4" t="s">
        <v>5777</v>
      </c>
    </row>
    <row r="931" spans="1:17" ht="15" customHeight="1">
      <c r="A931" s="4" t="s">
        <v>5778</v>
      </c>
      <c r="B931" s="4" t="s">
        <v>529</v>
      </c>
      <c r="C931" s="4" t="s">
        <v>5779</v>
      </c>
      <c r="D931" s="4">
        <v>2025</v>
      </c>
      <c r="E931" s="4" t="s">
        <v>5781</v>
      </c>
      <c r="F931" s="4" t="s">
        <v>580</v>
      </c>
      <c r="G931" s="4" t="s">
        <v>17689</v>
      </c>
      <c r="H931" s="4" t="s">
        <v>17690</v>
      </c>
      <c r="I931" s="4" t="s">
        <v>17700</v>
      </c>
      <c r="J931" s="4" t="s">
        <v>17706</v>
      </c>
      <c r="K931" s="4"/>
      <c r="L931" s="4"/>
      <c r="M931" s="4" t="s">
        <v>17698</v>
      </c>
      <c r="N931" s="4"/>
      <c r="O931" s="4" t="s">
        <v>18106</v>
      </c>
    </row>
    <row r="932" spans="1:17" ht="15" customHeight="1">
      <c r="A932" s="4" t="s">
        <v>360</v>
      </c>
      <c r="B932" s="4" t="s">
        <v>529</v>
      </c>
      <c r="C932" s="4" t="s">
        <v>361</v>
      </c>
      <c r="D932" s="4">
        <v>2025</v>
      </c>
      <c r="E932" s="4" t="s">
        <v>5786</v>
      </c>
      <c r="F932" s="4" t="s">
        <v>580</v>
      </c>
      <c r="G932" s="4" t="s">
        <v>17689</v>
      </c>
      <c r="H932" s="4" t="s">
        <v>17690</v>
      </c>
      <c r="I932" s="4" t="s">
        <v>17700</v>
      </c>
      <c r="J932" s="4" t="s">
        <v>17701</v>
      </c>
      <c r="K932" s="4"/>
      <c r="L932" s="4"/>
      <c r="M932" s="4" t="s">
        <v>17698</v>
      </c>
      <c r="N932" s="4" t="s">
        <v>17689</v>
      </c>
      <c r="O932" s="4" t="s">
        <v>18107</v>
      </c>
    </row>
    <row r="933" spans="1:17" ht="15" customHeight="1">
      <c r="A933" s="4" t="s">
        <v>5789</v>
      </c>
      <c r="B933" s="4" t="s">
        <v>529</v>
      </c>
      <c r="C933" s="4" t="s">
        <v>5790</v>
      </c>
      <c r="D933" s="4">
        <v>2024</v>
      </c>
      <c r="E933" s="4" t="s">
        <v>747</v>
      </c>
      <c r="F933" s="4" t="s">
        <v>593</v>
      </c>
      <c r="G933" s="4" t="s">
        <v>17689</v>
      </c>
      <c r="H933" s="4" t="s">
        <v>17690</v>
      </c>
      <c r="I933" s="4" t="s">
        <v>17700</v>
      </c>
      <c r="J933" s="4" t="s">
        <v>17706</v>
      </c>
      <c r="K933" s="4"/>
      <c r="L933" s="4"/>
      <c r="M933" s="4" t="s">
        <v>17693</v>
      </c>
      <c r="N933" s="4"/>
      <c r="O933" s="4" t="s">
        <v>18108</v>
      </c>
    </row>
    <row r="934" spans="1:17" ht="15" customHeight="1">
      <c r="A934" s="4" t="s">
        <v>5794</v>
      </c>
      <c r="B934" s="4" t="s">
        <v>529</v>
      </c>
      <c r="C934" s="4" t="s">
        <v>5795</v>
      </c>
      <c r="D934" s="4">
        <v>2026</v>
      </c>
      <c r="E934" s="4" t="s">
        <v>4953</v>
      </c>
      <c r="F934" s="4" t="s">
        <v>580</v>
      </c>
      <c r="G934" s="4" t="s">
        <v>17689</v>
      </c>
      <c r="H934" s="4" t="s">
        <v>17695</v>
      </c>
      <c r="I934" s="4" t="s">
        <v>17696</v>
      </c>
      <c r="J934" s="4" t="s">
        <v>17697</v>
      </c>
      <c r="K934" s="4"/>
      <c r="L934" s="4"/>
      <c r="M934" s="4" t="s">
        <v>17698</v>
      </c>
      <c r="N934" s="4"/>
      <c r="O934" s="4" t="s">
        <v>18109</v>
      </c>
    </row>
    <row r="935" spans="1:17" ht="15" customHeight="1">
      <c r="A935" s="4" t="s">
        <v>5799</v>
      </c>
      <c r="B935" s="4" t="s">
        <v>529</v>
      </c>
      <c r="C935" s="4" t="s">
        <v>5800</v>
      </c>
      <c r="D935" s="4">
        <v>2026</v>
      </c>
      <c r="E935" s="4" t="s">
        <v>5802</v>
      </c>
      <c r="F935" s="4" t="s">
        <v>593</v>
      </c>
      <c r="G935" s="4" t="s">
        <v>17689</v>
      </c>
      <c r="H935" s="4" t="s">
        <v>17690</v>
      </c>
      <c r="I935" s="4" t="s">
        <v>17700</v>
      </c>
      <c r="J935" s="4" t="s">
        <v>17706</v>
      </c>
      <c r="K935" s="4"/>
      <c r="L935" s="4"/>
      <c r="M935" s="4" t="s">
        <v>17698</v>
      </c>
      <c r="N935" s="4"/>
      <c r="O935" s="4" t="s">
        <v>5804</v>
      </c>
    </row>
    <row r="936" spans="1:17" ht="15" customHeight="1">
      <c r="A936" s="4" t="s">
        <v>5805</v>
      </c>
      <c r="B936" s="4" t="s">
        <v>529</v>
      </c>
      <c r="C936" s="4" t="s">
        <v>5806</v>
      </c>
      <c r="D936" s="4">
        <v>2026</v>
      </c>
      <c r="E936" s="4" t="s">
        <v>4482</v>
      </c>
      <c r="F936" s="4" t="s">
        <v>580</v>
      </c>
      <c r="G936" s="4" t="s">
        <v>17689</v>
      </c>
      <c r="H936" s="4" t="s">
        <v>17695</v>
      </c>
      <c r="I936" s="4" t="s">
        <v>17696</v>
      </c>
      <c r="J936" s="4" t="s">
        <v>17697</v>
      </c>
      <c r="K936" s="4"/>
      <c r="L936" s="4"/>
      <c r="M936" s="4" t="s">
        <v>17698</v>
      </c>
      <c r="N936" s="4"/>
      <c r="O936" s="4" t="s">
        <v>5809</v>
      </c>
    </row>
    <row r="937" spans="1:17" ht="15" customHeight="1">
      <c r="A937" s="4" t="s">
        <v>512</v>
      </c>
      <c r="B937" s="4" t="s">
        <v>529</v>
      </c>
      <c r="C937" s="4" t="s">
        <v>513</v>
      </c>
      <c r="D937" s="4">
        <v>2024</v>
      </c>
      <c r="E937" s="4" t="s">
        <v>5811</v>
      </c>
      <c r="F937" s="4" t="s">
        <v>580</v>
      </c>
      <c r="G937" s="4" t="s">
        <v>17689</v>
      </c>
      <c r="H937" s="4" t="s">
        <v>17695</v>
      </c>
      <c r="I937" s="4" t="s">
        <v>17696</v>
      </c>
      <c r="J937" s="4" t="s">
        <v>17697</v>
      </c>
      <c r="K937" s="4"/>
      <c r="L937" s="4"/>
      <c r="M937" s="4" t="s">
        <v>17698</v>
      </c>
      <c r="N937" s="4" t="s">
        <v>17689</v>
      </c>
      <c r="O937" s="4" t="s">
        <v>5813</v>
      </c>
    </row>
    <row r="938" spans="1:17" ht="15" customHeight="1">
      <c r="A938" s="4" t="s">
        <v>5814</v>
      </c>
      <c r="B938" s="4" t="s">
        <v>529</v>
      </c>
      <c r="C938" s="4" t="s">
        <v>5815</v>
      </c>
      <c r="D938" s="4">
        <v>2026</v>
      </c>
      <c r="E938" s="4" t="s">
        <v>2792</v>
      </c>
      <c r="F938" s="4" t="s">
        <v>580</v>
      </c>
      <c r="G938" s="4" t="s">
        <v>17689</v>
      </c>
      <c r="H938" s="4" t="s">
        <v>17690</v>
      </c>
      <c r="I938" s="4" t="s">
        <v>17700</v>
      </c>
      <c r="J938" s="4" t="s">
        <v>17706</v>
      </c>
      <c r="K938" s="4"/>
      <c r="L938" s="4"/>
      <c r="M938" s="4" t="s">
        <v>17693</v>
      </c>
      <c r="N938" s="4"/>
      <c r="O938" s="4" t="s">
        <v>18110</v>
      </c>
    </row>
    <row r="939" spans="1:17" ht="15" customHeight="1">
      <c r="A939" s="4" t="s">
        <v>5819</v>
      </c>
      <c r="B939" s="4" t="s">
        <v>529</v>
      </c>
      <c r="C939" s="4" t="s">
        <v>5820</v>
      </c>
      <c r="D939" s="4">
        <v>2026</v>
      </c>
      <c r="E939" s="4" t="s">
        <v>2244</v>
      </c>
      <c r="F939" s="4" t="s">
        <v>580</v>
      </c>
      <c r="G939" s="4" t="s">
        <v>17689</v>
      </c>
      <c r="H939" s="4" t="s">
        <v>17695</v>
      </c>
      <c r="I939" s="4" t="s">
        <v>17696</v>
      </c>
      <c r="J939" s="4" t="s">
        <v>17697</v>
      </c>
      <c r="K939" s="4"/>
      <c r="L939" s="4"/>
      <c r="M939" s="4" t="s">
        <v>17698</v>
      </c>
      <c r="N939" s="4"/>
      <c r="O939" s="4" t="s">
        <v>18111</v>
      </c>
      <c r="P939" s="14"/>
      <c r="Q939" s="14"/>
    </row>
    <row r="940" spans="1:17" ht="15" customHeight="1">
      <c r="A940" s="4" t="s">
        <v>5823</v>
      </c>
      <c r="B940" s="4" t="s">
        <v>529</v>
      </c>
      <c r="C940" s="4" t="s">
        <v>5824</v>
      </c>
      <c r="D940" s="4">
        <v>2025</v>
      </c>
      <c r="E940" s="4" t="s">
        <v>5826</v>
      </c>
      <c r="F940" s="4" t="s">
        <v>580</v>
      </c>
      <c r="G940" s="4" t="s">
        <v>17689</v>
      </c>
      <c r="H940" s="4" t="s">
        <v>17690</v>
      </c>
      <c r="I940" s="4" t="s">
        <v>17700</v>
      </c>
      <c r="J940" s="4" t="s">
        <v>17701</v>
      </c>
      <c r="K940" s="4"/>
      <c r="L940" s="4"/>
      <c r="M940" s="4" t="s">
        <v>17698</v>
      </c>
      <c r="N940" s="4"/>
      <c r="O940" s="4" t="s">
        <v>5828</v>
      </c>
    </row>
    <row r="941" spans="1:17" ht="15" customHeight="1">
      <c r="A941" s="4" t="s">
        <v>5829</v>
      </c>
      <c r="B941" s="4" t="s">
        <v>529</v>
      </c>
      <c r="C941" s="4" t="s">
        <v>5830</v>
      </c>
      <c r="D941" s="4">
        <v>2026</v>
      </c>
      <c r="E941" s="4" t="s">
        <v>1788</v>
      </c>
      <c r="F941" s="4" t="s">
        <v>580</v>
      </c>
      <c r="G941" s="4" t="s">
        <v>17689</v>
      </c>
      <c r="H941" s="4" t="s">
        <v>17695</v>
      </c>
      <c r="I941" s="4" t="s">
        <v>17696</v>
      </c>
      <c r="J941" s="4" t="s">
        <v>17697</v>
      </c>
      <c r="K941" s="4"/>
      <c r="L941" s="4"/>
      <c r="M941" s="4" t="s">
        <v>17698</v>
      </c>
      <c r="N941" s="4"/>
      <c r="O941" s="4" t="s">
        <v>5833</v>
      </c>
      <c r="P941" s="14"/>
      <c r="Q941" s="14"/>
    </row>
    <row r="942" spans="1:17" ht="15" customHeight="1">
      <c r="A942" s="4" t="s">
        <v>5834</v>
      </c>
      <c r="B942" s="4" t="s">
        <v>529</v>
      </c>
      <c r="C942" s="4" t="s">
        <v>5835</v>
      </c>
      <c r="D942" s="4">
        <v>2026</v>
      </c>
      <c r="E942" s="4" t="s">
        <v>5835</v>
      </c>
      <c r="F942" s="4" t="s">
        <v>593</v>
      </c>
      <c r="G942" s="4" t="s">
        <v>17689</v>
      </c>
      <c r="H942" s="4" t="s">
        <v>17690</v>
      </c>
      <c r="I942" s="4" t="s">
        <v>17700</v>
      </c>
      <c r="J942" s="4" t="s">
        <v>17706</v>
      </c>
      <c r="K942" s="4"/>
      <c r="L942" s="4"/>
      <c r="M942" s="4" t="s">
        <v>17698</v>
      </c>
      <c r="N942" s="4"/>
      <c r="O942" s="4" t="s">
        <v>18112</v>
      </c>
    </row>
    <row r="943" spans="1:17" ht="15" customHeight="1">
      <c r="A943" s="4" t="s">
        <v>5838</v>
      </c>
      <c r="B943" s="4" t="s">
        <v>529</v>
      </c>
      <c r="C943" s="4" t="s">
        <v>5839</v>
      </c>
      <c r="D943" s="4">
        <v>2026</v>
      </c>
      <c r="E943" s="4" t="s">
        <v>1293</v>
      </c>
      <c r="F943" s="4" t="s">
        <v>580</v>
      </c>
      <c r="G943" s="4" t="s">
        <v>17689</v>
      </c>
      <c r="H943" s="4" t="s">
        <v>17690</v>
      </c>
      <c r="I943" s="4" t="s">
        <v>17700</v>
      </c>
      <c r="J943" s="4" t="s">
        <v>17706</v>
      </c>
      <c r="K943" s="4"/>
      <c r="L943" s="4"/>
      <c r="M943" s="4" t="s">
        <v>17698</v>
      </c>
      <c r="N943" s="4"/>
      <c r="O943" s="4" t="s">
        <v>5842</v>
      </c>
    </row>
    <row r="944" spans="1:17" ht="15" customHeight="1">
      <c r="A944" s="4" t="s">
        <v>5843</v>
      </c>
      <c r="B944" s="4" t="s">
        <v>529</v>
      </c>
      <c r="C944" s="4" t="s">
        <v>5844</v>
      </c>
      <c r="D944" s="4">
        <v>2024</v>
      </c>
      <c r="E944" s="4" t="s">
        <v>5846</v>
      </c>
      <c r="F944" s="4" t="s">
        <v>580</v>
      </c>
      <c r="G944" s="4" t="s">
        <v>17689</v>
      </c>
      <c r="H944" s="4" t="s">
        <v>17695</v>
      </c>
      <c r="I944" s="4" t="s">
        <v>17696</v>
      </c>
      <c r="J944" s="4" t="s">
        <v>17697</v>
      </c>
      <c r="K944" s="4"/>
      <c r="L944" s="4"/>
      <c r="M944" s="4" t="s">
        <v>17698</v>
      </c>
      <c r="N944" s="4"/>
      <c r="O944" s="4" t="s">
        <v>5848</v>
      </c>
    </row>
    <row r="945" spans="1:17" ht="15" customHeight="1">
      <c r="A945" s="4" t="s">
        <v>5849</v>
      </c>
      <c r="B945" s="4" t="s">
        <v>529</v>
      </c>
      <c r="C945" s="4" t="s">
        <v>5850</v>
      </c>
      <c r="D945" s="4">
        <v>2026</v>
      </c>
      <c r="E945" s="4" t="s">
        <v>5852</v>
      </c>
      <c r="F945" s="4" t="s">
        <v>593</v>
      </c>
      <c r="G945" s="4" t="s">
        <v>17689</v>
      </c>
      <c r="H945" s="4" t="s">
        <v>17690</v>
      </c>
      <c r="I945" s="4" t="s">
        <v>17700</v>
      </c>
      <c r="J945" s="4" t="s">
        <v>17706</v>
      </c>
      <c r="K945" s="4"/>
      <c r="L945" s="4"/>
      <c r="M945" s="4" t="s">
        <v>17693</v>
      </c>
      <c r="N945" s="4"/>
      <c r="O945" s="4" t="s">
        <v>18113</v>
      </c>
    </row>
    <row r="946" spans="1:17" ht="15" customHeight="1">
      <c r="A946" s="4" t="s">
        <v>5855</v>
      </c>
      <c r="B946" s="4" t="s">
        <v>529</v>
      </c>
      <c r="C946" s="4" t="s">
        <v>5856</v>
      </c>
      <c r="D946" s="4">
        <v>2026</v>
      </c>
      <c r="E946" s="4" t="s">
        <v>2425</v>
      </c>
      <c r="F946" s="4" t="s">
        <v>580</v>
      </c>
      <c r="G946" s="4" t="s">
        <v>17689</v>
      </c>
      <c r="H946" s="4" t="s">
        <v>17695</v>
      </c>
      <c r="I946" s="4" t="s">
        <v>17696</v>
      </c>
      <c r="J946" s="4" t="s">
        <v>17697</v>
      </c>
      <c r="K946" s="4"/>
      <c r="L946" s="4"/>
      <c r="M946" s="4" t="s">
        <v>17698</v>
      </c>
      <c r="N946" s="4"/>
      <c r="O946" s="4" t="s">
        <v>5859</v>
      </c>
    </row>
    <row r="947" spans="1:17" ht="15" customHeight="1">
      <c r="A947" s="4" t="s">
        <v>5860</v>
      </c>
      <c r="B947" s="4" t="s">
        <v>529</v>
      </c>
      <c r="C947" s="4" t="s">
        <v>5861</v>
      </c>
      <c r="D947" s="4">
        <v>2026</v>
      </c>
      <c r="E947" s="4" t="s">
        <v>5863</v>
      </c>
      <c r="F947" s="4" t="s">
        <v>580</v>
      </c>
      <c r="G947" s="4" t="s">
        <v>17689</v>
      </c>
      <c r="H947" s="4" t="s">
        <v>17695</v>
      </c>
      <c r="I947" s="4" t="s">
        <v>17696</v>
      </c>
      <c r="J947" s="4" t="s">
        <v>17697</v>
      </c>
      <c r="K947" s="4"/>
      <c r="L947" s="4"/>
      <c r="M947" s="4" t="s">
        <v>17698</v>
      </c>
      <c r="N947" s="4"/>
      <c r="O947" s="4" t="s">
        <v>18114</v>
      </c>
    </row>
    <row r="948" spans="1:17" ht="15" customHeight="1">
      <c r="A948" s="4" t="s">
        <v>5866</v>
      </c>
      <c r="B948" s="4" t="s">
        <v>529</v>
      </c>
      <c r="C948" s="4" t="s">
        <v>5867</v>
      </c>
      <c r="D948" s="4">
        <v>2025</v>
      </c>
      <c r="E948" s="4" t="s">
        <v>5869</v>
      </c>
      <c r="F948" s="4" t="s">
        <v>580</v>
      </c>
      <c r="G948" s="4" t="s">
        <v>17689</v>
      </c>
      <c r="H948" s="4" t="s">
        <v>17690</v>
      </c>
      <c r="I948" s="4" t="s">
        <v>17700</v>
      </c>
      <c r="J948" s="4" t="s">
        <v>17706</v>
      </c>
      <c r="K948" s="4"/>
      <c r="L948" s="4"/>
      <c r="M948" s="4" t="s">
        <v>17698</v>
      </c>
      <c r="N948" s="4"/>
      <c r="O948" s="4" t="s">
        <v>18115</v>
      </c>
    </row>
    <row r="949" spans="1:17" ht="15" customHeight="1">
      <c r="A949" s="4" t="s">
        <v>5872</v>
      </c>
      <c r="B949" s="4" t="s">
        <v>529</v>
      </c>
      <c r="C949" s="4" t="s">
        <v>5873</v>
      </c>
      <c r="D949" s="4">
        <v>2025</v>
      </c>
      <c r="E949" s="4" t="s">
        <v>1760</v>
      </c>
      <c r="F949" s="4" t="s">
        <v>580</v>
      </c>
      <c r="G949" s="4" t="s">
        <v>17689</v>
      </c>
      <c r="H949" s="4" t="s">
        <v>17695</v>
      </c>
      <c r="I949" s="4" t="s">
        <v>17696</v>
      </c>
      <c r="J949" s="4" t="s">
        <v>17697</v>
      </c>
      <c r="K949" s="4"/>
      <c r="L949" s="4"/>
      <c r="M949" s="4" t="s">
        <v>17698</v>
      </c>
      <c r="N949" s="4"/>
      <c r="O949" s="4" t="s">
        <v>18116</v>
      </c>
    </row>
    <row r="950" spans="1:17" ht="15" customHeight="1">
      <c r="A950" s="4" t="s">
        <v>5877</v>
      </c>
      <c r="B950" s="4" t="s">
        <v>529</v>
      </c>
      <c r="C950" s="4" t="s">
        <v>5878</v>
      </c>
      <c r="D950" s="4">
        <v>2026</v>
      </c>
      <c r="E950" s="4" t="s">
        <v>1835</v>
      </c>
      <c r="F950" s="4" t="s">
        <v>580</v>
      </c>
      <c r="G950" s="4" t="s">
        <v>17689</v>
      </c>
      <c r="H950" s="4" t="s">
        <v>17690</v>
      </c>
      <c r="I950" s="4" t="s">
        <v>17700</v>
      </c>
      <c r="J950" s="4" t="s">
        <v>17706</v>
      </c>
      <c r="K950" s="4"/>
      <c r="L950" s="4"/>
      <c r="M950" s="4" t="s">
        <v>17698</v>
      </c>
      <c r="N950" s="4"/>
      <c r="O950" s="4" t="s">
        <v>5881</v>
      </c>
    </row>
    <row r="951" spans="1:17" ht="15" customHeight="1">
      <c r="A951" s="4" t="s">
        <v>5882</v>
      </c>
      <c r="B951" s="4" t="s">
        <v>529</v>
      </c>
      <c r="C951" s="4" t="s">
        <v>5883</v>
      </c>
      <c r="D951" s="4">
        <v>2026</v>
      </c>
      <c r="E951" s="4" t="s">
        <v>5885</v>
      </c>
      <c r="F951" s="4" t="s">
        <v>580</v>
      </c>
      <c r="G951" s="4" t="s">
        <v>17689</v>
      </c>
      <c r="H951" s="4" t="s">
        <v>17690</v>
      </c>
      <c r="I951" s="4" t="s">
        <v>17700</v>
      </c>
      <c r="J951" s="4" t="s">
        <v>17706</v>
      </c>
      <c r="K951" s="4"/>
      <c r="L951" s="4"/>
      <c r="M951" s="4" t="s">
        <v>17698</v>
      </c>
      <c r="N951" s="4"/>
      <c r="O951" s="4" t="s">
        <v>18117</v>
      </c>
    </row>
    <row r="952" spans="1:17" ht="15" customHeight="1">
      <c r="A952" s="4" t="s">
        <v>5888</v>
      </c>
      <c r="B952" s="4" t="s">
        <v>529</v>
      </c>
      <c r="C952" s="4" t="s">
        <v>5889</v>
      </c>
      <c r="D952" s="4">
        <v>2026</v>
      </c>
      <c r="E952" s="4" t="s">
        <v>1451</v>
      </c>
      <c r="F952" s="4" t="s">
        <v>593</v>
      </c>
      <c r="G952" s="4" t="s">
        <v>17689</v>
      </c>
      <c r="H952" s="4" t="s">
        <v>17690</v>
      </c>
      <c r="I952" s="4" t="s">
        <v>17700</v>
      </c>
      <c r="J952" s="4" t="s">
        <v>17706</v>
      </c>
      <c r="K952" s="4"/>
      <c r="L952" s="4"/>
      <c r="M952" s="4" t="s">
        <v>17698</v>
      </c>
      <c r="N952" s="4"/>
      <c r="O952" s="4" t="s">
        <v>5892</v>
      </c>
    </row>
    <row r="953" spans="1:17" ht="15" customHeight="1">
      <c r="A953" s="4" t="s">
        <v>5893</v>
      </c>
      <c r="B953" s="4" t="s">
        <v>529</v>
      </c>
      <c r="C953" s="4" t="s">
        <v>5894</v>
      </c>
      <c r="D953" s="4">
        <v>2025</v>
      </c>
      <c r="E953" s="4" t="s">
        <v>1669</v>
      </c>
      <c r="F953" s="4" t="s">
        <v>580</v>
      </c>
      <c r="G953" s="4" t="s">
        <v>17689</v>
      </c>
      <c r="H953" s="4" t="s">
        <v>17695</v>
      </c>
      <c r="I953" s="4" t="s">
        <v>17696</v>
      </c>
      <c r="J953" s="4" t="s">
        <v>17697</v>
      </c>
      <c r="K953" s="4"/>
      <c r="L953" s="4"/>
      <c r="M953" s="4" t="s">
        <v>17698</v>
      </c>
      <c r="N953" s="4"/>
      <c r="O953" s="4" t="s">
        <v>5897</v>
      </c>
    </row>
    <row r="954" spans="1:17" ht="15" customHeight="1">
      <c r="A954" s="4" t="s">
        <v>5898</v>
      </c>
      <c r="B954" s="4" t="s">
        <v>529</v>
      </c>
      <c r="C954" s="4" t="s">
        <v>5899</v>
      </c>
      <c r="D954" s="4">
        <v>2026</v>
      </c>
      <c r="E954" s="4" t="s">
        <v>747</v>
      </c>
      <c r="F954" s="4" t="s">
        <v>593</v>
      </c>
      <c r="G954" s="4" t="s">
        <v>17689</v>
      </c>
      <c r="H954" s="4" t="s">
        <v>17690</v>
      </c>
      <c r="I954" s="4" t="s">
        <v>17700</v>
      </c>
      <c r="J954" s="4" t="s">
        <v>17706</v>
      </c>
      <c r="K954" s="4"/>
      <c r="L954" s="4"/>
      <c r="M954" s="4" t="s">
        <v>17698</v>
      </c>
      <c r="N954" s="4"/>
      <c r="O954" s="4" t="s">
        <v>18118</v>
      </c>
    </row>
    <row r="955" spans="1:17" ht="15" customHeight="1">
      <c r="A955" s="4" t="s">
        <v>5903</v>
      </c>
      <c r="B955" s="4" t="s">
        <v>529</v>
      </c>
      <c r="C955" s="4" t="s">
        <v>5904</v>
      </c>
      <c r="D955" s="4">
        <v>2026</v>
      </c>
      <c r="E955" s="4" t="s">
        <v>5906</v>
      </c>
      <c r="F955" s="4" t="s">
        <v>593</v>
      </c>
      <c r="G955" s="4" t="s">
        <v>17689</v>
      </c>
      <c r="H955" s="4" t="s">
        <v>17695</v>
      </c>
      <c r="I955" s="4" t="s">
        <v>17696</v>
      </c>
      <c r="J955" s="4" t="s">
        <v>17697</v>
      </c>
      <c r="K955" s="4"/>
      <c r="L955" s="4"/>
      <c r="M955" s="4" t="s">
        <v>17698</v>
      </c>
      <c r="N955" s="4"/>
      <c r="O955" s="4" t="s">
        <v>5908</v>
      </c>
    </row>
    <row r="956" spans="1:17" ht="15" customHeight="1">
      <c r="A956" s="4" t="s">
        <v>254</v>
      </c>
      <c r="B956" s="4" t="s">
        <v>529</v>
      </c>
      <c r="C956" s="4" t="s">
        <v>255</v>
      </c>
      <c r="D956" s="4">
        <v>2026</v>
      </c>
      <c r="E956" s="4" t="s">
        <v>3712</v>
      </c>
      <c r="F956" s="4" t="s">
        <v>580</v>
      </c>
      <c r="G956" s="4" t="s">
        <v>17689</v>
      </c>
      <c r="H956" s="4" t="s">
        <v>17690</v>
      </c>
      <c r="I956" s="4" t="s">
        <v>17700</v>
      </c>
      <c r="J956" s="4" t="s">
        <v>17706</v>
      </c>
      <c r="K956" s="4"/>
      <c r="L956" s="4"/>
      <c r="M956" s="4" t="s">
        <v>17693</v>
      </c>
      <c r="N956" s="4" t="s">
        <v>17689</v>
      </c>
      <c r="O956" s="4" t="s">
        <v>18119</v>
      </c>
    </row>
    <row r="957" spans="1:17" ht="15" customHeight="1">
      <c r="A957" s="4" t="s">
        <v>200</v>
      </c>
      <c r="B957" s="4" t="s">
        <v>529</v>
      </c>
      <c r="C957" s="4" t="s">
        <v>201</v>
      </c>
      <c r="D957" s="4">
        <v>2026</v>
      </c>
      <c r="E957" s="4" t="s">
        <v>1651</v>
      </c>
      <c r="F957" s="4" t="s">
        <v>593</v>
      </c>
      <c r="G957" s="4" t="s">
        <v>17689</v>
      </c>
      <c r="H957" s="4" t="s">
        <v>17690</v>
      </c>
      <c r="I957" s="4" t="s">
        <v>17700</v>
      </c>
      <c r="J957" s="4" t="s">
        <v>17706</v>
      </c>
      <c r="K957" s="4"/>
      <c r="L957" s="4"/>
      <c r="M957" s="4" t="s">
        <v>17693</v>
      </c>
      <c r="N957" s="4" t="s">
        <v>17689</v>
      </c>
      <c r="O957" s="4" t="s">
        <v>18120</v>
      </c>
    </row>
    <row r="958" spans="1:17" ht="15" customHeight="1">
      <c r="A958" s="4" t="s">
        <v>5915</v>
      </c>
      <c r="B958" s="4" t="s">
        <v>529</v>
      </c>
      <c r="C958" s="4" t="s">
        <v>5916</v>
      </c>
      <c r="D958" s="4">
        <v>2026</v>
      </c>
      <c r="E958" s="4" t="s">
        <v>5004</v>
      </c>
      <c r="F958" s="4" t="s">
        <v>580</v>
      </c>
      <c r="G958" s="4" t="s">
        <v>17689</v>
      </c>
      <c r="H958" s="4" t="s">
        <v>17690</v>
      </c>
      <c r="I958" s="4" t="s">
        <v>17700</v>
      </c>
      <c r="J958" s="4" t="s">
        <v>17706</v>
      </c>
      <c r="K958" s="4"/>
      <c r="L958" s="4"/>
      <c r="M958" s="4" t="s">
        <v>17698</v>
      </c>
      <c r="N958" s="4"/>
      <c r="O958" s="4" t="s">
        <v>5919</v>
      </c>
      <c r="P958" s="14"/>
      <c r="Q958" s="14"/>
    </row>
    <row r="959" spans="1:17" ht="15" customHeight="1">
      <c r="A959" s="4" t="s">
        <v>5920</v>
      </c>
      <c r="B959" s="4" t="s">
        <v>529</v>
      </c>
      <c r="C959" s="4" t="s">
        <v>5921</v>
      </c>
      <c r="D959" s="4">
        <v>2025</v>
      </c>
      <c r="E959" s="4" t="s">
        <v>5131</v>
      </c>
      <c r="F959" s="4" t="s">
        <v>1258</v>
      </c>
      <c r="G959" s="4" t="s">
        <v>17689</v>
      </c>
      <c r="H959" s="4" t="s">
        <v>17695</v>
      </c>
      <c r="I959" s="4" t="s">
        <v>17696</v>
      </c>
      <c r="J959" s="4" t="s">
        <v>17697</v>
      </c>
      <c r="K959" s="4"/>
      <c r="L959" s="4"/>
      <c r="M959" s="4" t="s">
        <v>17698</v>
      </c>
      <c r="N959" s="4"/>
      <c r="O959" s="4" t="s">
        <v>18047</v>
      </c>
    </row>
    <row r="960" spans="1:17" ht="15" customHeight="1">
      <c r="A960" s="4" t="s">
        <v>5922</v>
      </c>
      <c r="B960" s="4" t="s">
        <v>529</v>
      </c>
      <c r="C960" s="4" t="s">
        <v>5923</v>
      </c>
      <c r="D960" s="4">
        <v>2025</v>
      </c>
      <c r="E960" s="4" t="s">
        <v>5131</v>
      </c>
      <c r="F960" s="4" t="s">
        <v>1258</v>
      </c>
      <c r="G960" s="4" t="s">
        <v>17689</v>
      </c>
      <c r="H960" s="4" t="s">
        <v>17695</v>
      </c>
      <c r="I960" s="4" t="s">
        <v>17696</v>
      </c>
      <c r="J960" s="4" t="s">
        <v>17697</v>
      </c>
      <c r="K960" s="4"/>
      <c r="L960" s="4"/>
      <c r="M960" s="4" t="s">
        <v>17698</v>
      </c>
      <c r="N960" s="4"/>
      <c r="O960" s="4" t="s">
        <v>18047</v>
      </c>
    </row>
    <row r="961" spans="1:17" ht="15" customHeight="1">
      <c r="A961" s="4" t="s">
        <v>5924</v>
      </c>
      <c r="B961" s="4" t="s">
        <v>529</v>
      </c>
      <c r="C961" s="4" t="s">
        <v>5925</v>
      </c>
      <c r="D961" s="4">
        <v>2025</v>
      </c>
      <c r="E961" s="4" t="s">
        <v>5131</v>
      </c>
      <c r="F961" s="4" t="s">
        <v>1258</v>
      </c>
      <c r="G961" s="4" t="s">
        <v>17689</v>
      </c>
      <c r="H961" s="4" t="s">
        <v>17695</v>
      </c>
      <c r="I961" s="4" t="s">
        <v>17696</v>
      </c>
      <c r="J961" s="4" t="s">
        <v>17697</v>
      </c>
      <c r="K961" s="4"/>
      <c r="L961" s="4"/>
      <c r="M961" s="4" t="s">
        <v>17698</v>
      </c>
      <c r="N961" s="4"/>
      <c r="O961" s="4" t="s">
        <v>18047</v>
      </c>
      <c r="P961" s="14"/>
      <c r="Q961" s="14"/>
    </row>
    <row r="962" spans="1:17" ht="15" customHeight="1">
      <c r="A962" s="4" t="s">
        <v>5926</v>
      </c>
      <c r="B962" s="4" t="s">
        <v>529</v>
      </c>
      <c r="C962" s="4" t="s">
        <v>5927</v>
      </c>
      <c r="D962" s="4">
        <v>2025</v>
      </c>
      <c r="E962" s="4" t="s">
        <v>1760</v>
      </c>
      <c r="F962" s="4" t="s">
        <v>580</v>
      </c>
      <c r="G962" s="4" t="s">
        <v>17689</v>
      </c>
      <c r="H962" s="4" t="s">
        <v>17695</v>
      </c>
      <c r="I962" s="4" t="s">
        <v>17696</v>
      </c>
      <c r="J962" s="4" t="s">
        <v>17697</v>
      </c>
      <c r="K962" s="4"/>
      <c r="L962" s="4"/>
      <c r="M962" s="4" t="s">
        <v>17698</v>
      </c>
      <c r="N962" s="4"/>
      <c r="O962" s="4" t="s">
        <v>18121</v>
      </c>
    </row>
    <row r="963" spans="1:17" ht="15" customHeight="1">
      <c r="A963" s="4" t="s">
        <v>5931</v>
      </c>
      <c r="B963" s="4" t="s">
        <v>529</v>
      </c>
      <c r="C963" s="4" t="s">
        <v>5932</v>
      </c>
      <c r="D963" s="4">
        <v>2026</v>
      </c>
      <c r="E963" s="4" t="s">
        <v>1829</v>
      </c>
      <c r="F963" s="4" t="s">
        <v>593</v>
      </c>
      <c r="G963" s="4" t="s">
        <v>17689</v>
      </c>
      <c r="H963" s="4" t="s">
        <v>17695</v>
      </c>
      <c r="I963" s="4" t="s">
        <v>17696</v>
      </c>
      <c r="J963" s="4" t="s">
        <v>17697</v>
      </c>
      <c r="K963" s="4"/>
      <c r="L963" s="4"/>
      <c r="M963" s="4" t="s">
        <v>17698</v>
      </c>
      <c r="N963" s="4"/>
      <c r="O963" s="4" t="s">
        <v>5935</v>
      </c>
    </row>
    <row r="964" spans="1:17" ht="15" customHeight="1">
      <c r="A964" s="4" t="s">
        <v>5936</v>
      </c>
      <c r="B964" s="4" t="s">
        <v>529</v>
      </c>
      <c r="C964" s="4" t="s">
        <v>5937</v>
      </c>
      <c r="D964" s="4">
        <v>2025</v>
      </c>
      <c r="E964" s="4" t="s">
        <v>5939</v>
      </c>
      <c r="F964" s="4" t="s">
        <v>580</v>
      </c>
      <c r="G964" s="4" t="s">
        <v>17689</v>
      </c>
      <c r="H964" s="4" t="s">
        <v>17695</v>
      </c>
      <c r="I964" s="4" t="s">
        <v>17696</v>
      </c>
      <c r="J964" s="4" t="s">
        <v>17697</v>
      </c>
      <c r="K964" s="4"/>
      <c r="L964" s="4"/>
      <c r="M964" s="4" t="s">
        <v>17698</v>
      </c>
      <c r="N964" s="4"/>
      <c r="O964" s="4" t="s">
        <v>18122</v>
      </c>
    </row>
    <row r="965" spans="1:17" ht="15" customHeight="1">
      <c r="A965" s="4" t="s">
        <v>5942</v>
      </c>
      <c r="B965" s="4" t="s">
        <v>529</v>
      </c>
      <c r="C965" s="4" t="s">
        <v>5943</v>
      </c>
      <c r="D965" s="4">
        <v>2026</v>
      </c>
      <c r="E965" s="4" t="s">
        <v>5945</v>
      </c>
      <c r="F965" s="4" t="s">
        <v>593</v>
      </c>
      <c r="G965" s="4" t="s">
        <v>17689</v>
      </c>
      <c r="H965" s="4" t="s">
        <v>17690</v>
      </c>
      <c r="I965" s="4" t="s">
        <v>17700</v>
      </c>
      <c r="J965" s="4" t="s">
        <v>17706</v>
      </c>
      <c r="K965" s="4"/>
      <c r="L965" s="4"/>
      <c r="M965" s="4" t="s">
        <v>17698</v>
      </c>
      <c r="N965" s="4"/>
      <c r="O965" s="4" t="s">
        <v>18123</v>
      </c>
    </row>
    <row r="966" spans="1:17" ht="15" customHeight="1">
      <c r="A966" s="4" t="s">
        <v>5948</v>
      </c>
      <c r="B966" s="4" t="s">
        <v>529</v>
      </c>
      <c r="C966" s="4" t="s">
        <v>5950</v>
      </c>
      <c r="D966" s="4">
        <v>2024</v>
      </c>
      <c r="E966" s="4" t="s">
        <v>5952</v>
      </c>
      <c r="F966" s="4" t="s">
        <v>1258</v>
      </c>
      <c r="G966" s="4" t="s">
        <v>17689</v>
      </c>
      <c r="H966" s="4" t="s">
        <v>17695</v>
      </c>
      <c r="I966" s="4" t="s">
        <v>17696</v>
      </c>
      <c r="J966" s="4" t="s">
        <v>17697</v>
      </c>
      <c r="K966" s="4"/>
      <c r="L966" s="4"/>
      <c r="M966" s="4" t="s">
        <v>17698</v>
      </c>
      <c r="N966" s="4"/>
      <c r="O966" s="4" t="s">
        <v>5953</v>
      </c>
    </row>
    <row r="967" spans="1:17" ht="15" customHeight="1">
      <c r="A967" s="4" t="s">
        <v>326</v>
      </c>
      <c r="B967" s="4" t="s">
        <v>529</v>
      </c>
      <c r="C967" s="4" t="s">
        <v>328</v>
      </c>
      <c r="D967" s="4">
        <v>2026</v>
      </c>
      <c r="E967" s="4" t="s">
        <v>5955</v>
      </c>
      <c r="F967" s="4" t="s">
        <v>580</v>
      </c>
      <c r="G967" s="4" t="s">
        <v>17689</v>
      </c>
      <c r="H967" s="4" t="s">
        <v>17690</v>
      </c>
      <c r="I967" s="4" t="s">
        <v>17700</v>
      </c>
      <c r="J967" s="4" t="s">
        <v>17701</v>
      </c>
      <c r="K967" s="4"/>
      <c r="L967" s="4"/>
      <c r="M967" s="4" t="s">
        <v>17698</v>
      </c>
      <c r="N967" s="4" t="s">
        <v>17689</v>
      </c>
      <c r="O967" s="4" t="s">
        <v>329</v>
      </c>
    </row>
    <row r="968" spans="1:17" ht="15" customHeight="1">
      <c r="A968" s="4" t="s">
        <v>497</v>
      </c>
      <c r="B968" s="4" t="s">
        <v>529</v>
      </c>
      <c r="C968" s="4" t="s">
        <v>498</v>
      </c>
      <c r="D968" s="4">
        <v>2026</v>
      </c>
      <c r="E968" s="4" t="s">
        <v>5958</v>
      </c>
      <c r="F968" s="4" t="s">
        <v>580</v>
      </c>
      <c r="G968" s="4" t="s">
        <v>17689</v>
      </c>
      <c r="H968" s="4" t="s">
        <v>17695</v>
      </c>
      <c r="I968" s="4" t="s">
        <v>17696</v>
      </c>
      <c r="J968" s="4" t="s">
        <v>17697</v>
      </c>
      <c r="K968" s="4"/>
      <c r="L968" s="4"/>
      <c r="M968" s="4" t="s">
        <v>17698</v>
      </c>
      <c r="N968" s="4" t="s">
        <v>17689</v>
      </c>
      <c r="O968" s="4" t="s">
        <v>5960</v>
      </c>
    </row>
    <row r="969" spans="1:17" ht="15" customHeight="1">
      <c r="A969" s="4" t="s">
        <v>5961</v>
      </c>
      <c r="B969" s="4" t="s">
        <v>529</v>
      </c>
      <c r="C969" s="4" t="s">
        <v>5962</v>
      </c>
      <c r="D969" s="4">
        <v>2025</v>
      </c>
      <c r="E969" s="4" t="s">
        <v>5131</v>
      </c>
      <c r="F969" s="4" t="s">
        <v>1258</v>
      </c>
      <c r="G969" s="4" t="s">
        <v>17689</v>
      </c>
      <c r="H969" s="4" t="s">
        <v>17695</v>
      </c>
      <c r="I969" s="4" t="s">
        <v>17696</v>
      </c>
      <c r="J969" s="4" t="s">
        <v>17697</v>
      </c>
      <c r="K969" s="4"/>
      <c r="L969" s="4"/>
      <c r="M969" s="4" t="s">
        <v>17698</v>
      </c>
      <c r="N969" s="4"/>
      <c r="O969" s="4" t="s">
        <v>18047</v>
      </c>
    </row>
    <row r="970" spans="1:17" ht="15" customHeight="1">
      <c r="A970" s="4" t="s">
        <v>5963</v>
      </c>
      <c r="B970" s="4" t="s">
        <v>529</v>
      </c>
      <c r="C970" s="4" t="s">
        <v>5964</v>
      </c>
      <c r="D970" s="4">
        <v>2026</v>
      </c>
      <c r="E970" s="4" t="s">
        <v>747</v>
      </c>
      <c r="F970" s="4" t="s">
        <v>593</v>
      </c>
      <c r="G970" s="4" t="s">
        <v>17689</v>
      </c>
      <c r="H970" s="4" t="s">
        <v>17695</v>
      </c>
      <c r="I970" s="4" t="s">
        <v>17696</v>
      </c>
      <c r="J970" s="4" t="s">
        <v>17697</v>
      </c>
      <c r="K970" s="4"/>
      <c r="L970" s="4"/>
      <c r="M970" s="4" t="s">
        <v>17698</v>
      </c>
      <c r="N970" s="4"/>
      <c r="O970" s="4" t="s">
        <v>18124</v>
      </c>
    </row>
    <row r="971" spans="1:17" ht="15" customHeight="1">
      <c r="A971" s="4" t="s">
        <v>5968</v>
      </c>
      <c r="B971" s="4" t="s">
        <v>529</v>
      </c>
      <c r="C971" s="4" t="s">
        <v>5969</v>
      </c>
      <c r="D971" s="4">
        <v>2026</v>
      </c>
      <c r="E971" s="4" t="s">
        <v>1679</v>
      </c>
      <c r="F971" s="4" t="s">
        <v>580</v>
      </c>
      <c r="G971" s="4" t="s">
        <v>17689</v>
      </c>
      <c r="H971" s="4" t="s">
        <v>17690</v>
      </c>
      <c r="I971" s="4" t="s">
        <v>17700</v>
      </c>
      <c r="J971" s="4" t="s">
        <v>17706</v>
      </c>
      <c r="K971" s="4"/>
      <c r="L971" s="4"/>
      <c r="M971" s="4" t="s">
        <v>17698</v>
      </c>
      <c r="N971" s="4"/>
      <c r="O971" s="4" t="s">
        <v>5972</v>
      </c>
    </row>
    <row r="972" spans="1:17" ht="15" customHeight="1">
      <c r="A972" s="4" t="s">
        <v>5973</v>
      </c>
      <c r="B972" s="4" t="s">
        <v>529</v>
      </c>
      <c r="C972" s="4" t="s">
        <v>5974</v>
      </c>
      <c r="D972" s="4">
        <v>2026</v>
      </c>
      <c r="E972" s="4" t="s">
        <v>2028</v>
      </c>
      <c r="F972" s="4" t="s">
        <v>580</v>
      </c>
      <c r="G972" s="4" t="s">
        <v>17689</v>
      </c>
      <c r="H972" s="4" t="s">
        <v>17690</v>
      </c>
      <c r="I972" s="4" t="s">
        <v>17700</v>
      </c>
      <c r="J972" s="4" t="s">
        <v>17706</v>
      </c>
      <c r="K972" s="4"/>
      <c r="L972" s="4"/>
      <c r="M972" s="4" t="s">
        <v>17698</v>
      </c>
      <c r="N972" s="4"/>
      <c r="O972" s="4" t="s">
        <v>5977</v>
      </c>
    </row>
    <row r="973" spans="1:17" ht="15" customHeight="1">
      <c r="A973" s="4" t="s">
        <v>5978</v>
      </c>
      <c r="B973" s="4" t="s">
        <v>529</v>
      </c>
      <c r="C973" s="4" t="s">
        <v>5979</v>
      </c>
      <c r="D973" s="4">
        <v>2026</v>
      </c>
      <c r="E973" s="4" t="s">
        <v>5981</v>
      </c>
      <c r="F973" s="4" t="s">
        <v>580</v>
      </c>
      <c r="G973" s="4" t="s">
        <v>17689</v>
      </c>
      <c r="H973" s="4" t="s">
        <v>17690</v>
      </c>
      <c r="I973" s="4" t="s">
        <v>17700</v>
      </c>
      <c r="J973" s="4" t="s">
        <v>17706</v>
      </c>
      <c r="K973" s="4"/>
      <c r="L973" s="4"/>
      <c r="M973" s="4" t="s">
        <v>17698</v>
      </c>
      <c r="N973" s="4"/>
      <c r="O973" s="4" t="s">
        <v>5983</v>
      </c>
    </row>
    <row r="974" spans="1:17" ht="15" customHeight="1">
      <c r="A974" s="4" t="s">
        <v>5984</v>
      </c>
      <c r="B974" s="4" t="s">
        <v>529</v>
      </c>
      <c r="C974" s="4" t="s">
        <v>5985</v>
      </c>
      <c r="D974" s="4">
        <v>2026</v>
      </c>
      <c r="E974" s="4" t="s">
        <v>1748</v>
      </c>
      <c r="F974" s="4" t="s">
        <v>580</v>
      </c>
      <c r="G974" s="4" t="s">
        <v>17689</v>
      </c>
      <c r="H974" s="4" t="s">
        <v>17690</v>
      </c>
      <c r="I974" s="4" t="s">
        <v>17700</v>
      </c>
      <c r="J974" s="4" t="s">
        <v>17706</v>
      </c>
      <c r="K974" s="4"/>
      <c r="L974" s="4"/>
      <c r="M974" s="4" t="s">
        <v>17698</v>
      </c>
      <c r="N974" s="4"/>
      <c r="O974" s="4" t="s">
        <v>18125</v>
      </c>
      <c r="P974" s="14"/>
      <c r="Q974" s="14"/>
    </row>
    <row r="975" spans="1:17" ht="15" customHeight="1">
      <c r="A975" s="4" t="s">
        <v>5989</v>
      </c>
      <c r="B975" s="4" t="s">
        <v>529</v>
      </c>
      <c r="C975" s="4" t="s">
        <v>5990</v>
      </c>
      <c r="D975" s="4">
        <v>2026</v>
      </c>
      <c r="E975" s="4" t="s">
        <v>5992</v>
      </c>
      <c r="F975" s="4" t="s">
        <v>580</v>
      </c>
      <c r="G975" s="4" t="s">
        <v>17689</v>
      </c>
      <c r="H975" s="4" t="s">
        <v>17690</v>
      </c>
      <c r="I975" s="4" t="s">
        <v>17700</v>
      </c>
      <c r="J975" s="4" t="s">
        <v>17706</v>
      </c>
      <c r="K975" s="4"/>
      <c r="L975" s="4"/>
      <c r="M975" s="4" t="s">
        <v>17698</v>
      </c>
      <c r="N975" s="4"/>
      <c r="O975" s="4" t="s">
        <v>5994</v>
      </c>
    </row>
    <row r="976" spans="1:17" ht="15" customHeight="1">
      <c r="A976" s="4" t="s">
        <v>5995</v>
      </c>
      <c r="B976" s="4" t="s">
        <v>529</v>
      </c>
      <c r="C976" s="4" t="s">
        <v>5996</v>
      </c>
      <c r="D976" s="4">
        <v>2026</v>
      </c>
      <c r="E976" s="4" t="s">
        <v>5998</v>
      </c>
      <c r="F976" s="4" t="s">
        <v>593</v>
      </c>
      <c r="G976" s="4" t="s">
        <v>17689</v>
      </c>
      <c r="H976" s="4" t="s">
        <v>17695</v>
      </c>
      <c r="I976" s="4" t="s">
        <v>17696</v>
      </c>
      <c r="J976" s="4" t="s">
        <v>17697</v>
      </c>
      <c r="K976" s="4"/>
      <c r="L976" s="4"/>
      <c r="M976" s="4" t="s">
        <v>17698</v>
      </c>
      <c r="N976" s="4"/>
      <c r="O976" s="4" t="s">
        <v>18126</v>
      </c>
    </row>
    <row r="977" spans="1:15" ht="15" customHeight="1">
      <c r="A977" s="4" t="s">
        <v>6001</v>
      </c>
      <c r="B977" s="4" t="s">
        <v>529</v>
      </c>
      <c r="C977" s="4" t="s">
        <v>6002</v>
      </c>
      <c r="D977" s="4">
        <v>2026</v>
      </c>
      <c r="E977" s="4" t="s">
        <v>2306</v>
      </c>
      <c r="F977" s="4" t="s">
        <v>580</v>
      </c>
      <c r="G977" s="4" t="s">
        <v>17689</v>
      </c>
      <c r="H977" s="4" t="s">
        <v>17690</v>
      </c>
      <c r="I977" s="4" t="s">
        <v>17700</v>
      </c>
      <c r="J977" s="4" t="s">
        <v>17706</v>
      </c>
      <c r="K977" s="4"/>
      <c r="L977" s="4"/>
      <c r="M977" s="4" t="s">
        <v>17698</v>
      </c>
      <c r="N977" s="4"/>
      <c r="O977" s="4" t="s">
        <v>6005</v>
      </c>
    </row>
    <row r="978" spans="1:15" ht="15" customHeight="1">
      <c r="A978" s="4" t="s">
        <v>6006</v>
      </c>
      <c r="B978" s="4" t="s">
        <v>529</v>
      </c>
      <c r="C978" s="4" t="s">
        <v>6007</v>
      </c>
      <c r="D978" s="4">
        <v>2026</v>
      </c>
      <c r="E978" s="4" t="s">
        <v>6009</v>
      </c>
      <c r="F978" s="4" t="s">
        <v>580</v>
      </c>
      <c r="G978" s="4" t="s">
        <v>17689</v>
      </c>
      <c r="H978" s="4" t="s">
        <v>17690</v>
      </c>
      <c r="I978" s="4" t="s">
        <v>17700</v>
      </c>
      <c r="J978" s="4" t="s">
        <v>17706</v>
      </c>
      <c r="K978" s="4"/>
      <c r="L978" s="4"/>
      <c r="M978" s="4" t="s">
        <v>17698</v>
      </c>
      <c r="N978" s="4"/>
      <c r="O978" s="4" t="s">
        <v>6011</v>
      </c>
    </row>
    <row r="979" spans="1:15" ht="15" customHeight="1">
      <c r="A979" s="4" t="s">
        <v>6012</v>
      </c>
      <c r="B979" s="4" t="s">
        <v>529</v>
      </c>
      <c r="C979" s="4" t="s">
        <v>6013</v>
      </c>
      <c r="D979" s="4">
        <v>2026</v>
      </c>
      <c r="E979" s="4" t="s">
        <v>1571</v>
      </c>
      <c r="F979" s="4" t="s">
        <v>593</v>
      </c>
      <c r="G979" s="4" t="s">
        <v>17689</v>
      </c>
      <c r="H979" s="4" t="s">
        <v>17690</v>
      </c>
      <c r="I979" s="4" t="s">
        <v>17700</v>
      </c>
      <c r="J979" s="4" t="s">
        <v>17706</v>
      </c>
      <c r="K979" s="4"/>
      <c r="L979" s="4"/>
      <c r="M979" s="4" t="s">
        <v>17698</v>
      </c>
      <c r="N979" s="4"/>
      <c r="O979" s="4" t="s">
        <v>6016</v>
      </c>
    </row>
    <row r="980" spans="1:15" ht="15" customHeight="1">
      <c r="A980" s="4" t="s">
        <v>6017</v>
      </c>
      <c r="B980" s="4" t="s">
        <v>529</v>
      </c>
      <c r="C980" s="4" t="s">
        <v>6018</v>
      </c>
      <c r="D980" s="4">
        <v>2026</v>
      </c>
      <c r="E980" s="4" t="s">
        <v>6020</v>
      </c>
      <c r="F980" s="4" t="s">
        <v>580</v>
      </c>
      <c r="G980" s="4" t="s">
        <v>17689</v>
      </c>
      <c r="H980" s="4" t="s">
        <v>17690</v>
      </c>
      <c r="I980" s="4" t="s">
        <v>17700</v>
      </c>
      <c r="J980" s="4" t="s">
        <v>17706</v>
      </c>
      <c r="K980" s="4"/>
      <c r="L980" s="4"/>
      <c r="M980" s="4" t="s">
        <v>17698</v>
      </c>
      <c r="N980" s="4"/>
      <c r="O980" s="4" t="s">
        <v>18127</v>
      </c>
    </row>
    <row r="981" spans="1:15" ht="15" customHeight="1">
      <c r="A981" s="4" t="s">
        <v>6023</v>
      </c>
      <c r="B981" s="4" t="s">
        <v>529</v>
      </c>
      <c r="C981" s="4" t="s">
        <v>6024</v>
      </c>
      <c r="D981" s="4">
        <v>2025</v>
      </c>
      <c r="E981" s="4" t="s">
        <v>747</v>
      </c>
      <c r="F981" s="4" t="s">
        <v>593</v>
      </c>
      <c r="G981" s="4" t="s">
        <v>17689</v>
      </c>
      <c r="H981" s="4" t="s">
        <v>17695</v>
      </c>
      <c r="I981" s="4" t="s">
        <v>17696</v>
      </c>
      <c r="J981" s="4" t="s">
        <v>17697</v>
      </c>
      <c r="K981" s="4"/>
      <c r="L981" s="4"/>
      <c r="M981" s="4" t="s">
        <v>17698</v>
      </c>
      <c r="N981" s="4"/>
      <c r="O981" s="4" t="s">
        <v>6027</v>
      </c>
    </row>
    <row r="982" spans="1:15" ht="15" customHeight="1">
      <c r="A982" s="4" t="s">
        <v>6028</v>
      </c>
      <c r="B982" s="4" t="s">
        <v>529</v>
      </c>
      <c r="C982" s="4" t="s">
        <v>6029</v>
      </c>
      <c r="D982" s="4">
        <v>2025</v>
      </c>
      <c r="E982" s="4" t="s">
        <v>6031</v>
      </c>
      <c r="F982" s="4" t="s">
        <v>580</v>
      </c>
      <c r="G982" s="4" t="s">
        <v>17689</v>
      </c>
      <c r="H982" s="4" t="s">
        <v>17690</v>
      </c>
      <c r="I982" s="4" t="s">
        <v>17700</v>
      </c>
      <c r="J982" s="4" t="s">
        <v>17706</v>
      </c>
      <c r="K982" s="4"/>
      <c r="L982" s="4"/>
      <c r="M982" s="4" t="s">
        <v>17698</v>
      </c>
      <c r="N982" s="4"/>
      <c r="O982" s="4" t="s">
        <v>18128</v>
      </c>
    </row>
    <row r="983" spans="1:15" ht="15" customHeight="1">
      <c r="A983" s="4" t="s">
        <v>6034</v>
      </c>
      <c r="B983" s="4" t="s">
        <v>529</v>
      </c>
      <c r="C983" s="4" t="s">
        <v>6036</v>
      </c>
      <c r="D983" s="4">
        <v>2026</v>
      </c>
      <c r="E983" s="4" t="s">
        <v>6038</v>
      </c>
      <c r="F983" s="4" t="s">
        <v>593</v>
      </c>
      <c r="G983" s="4" t="s">
        <v>17689</v>
      </c>
      <c r="H983" s="4" t="s">
        <v>17690</v>
      </c>
      <c r="I983" s="4" t="s">
        <v>17700</v>
      </c>
      <c r="J983" s="4" t="s">
        <v>17706</v>
      </c>
      <c r="K983" s="4"/>
      <c r="L983" s="4"/>
      <c r="M983" s="4" t="s">
        <v>17698</v>
      </c>
      <c r="N983" s="4"/>
      <c r="O983" s="4" t="s">
        <v>6040</v>
      </c>
    </row>
    <row r="984" spans="1:15" ht="15" customHeight="1">
      <c r="A984" s="4" t="s">
        <v>6041</v>
      </c>
      <c r="B984" s="4" t="s">
        <v>529</v>
      </c>
      <c r="C984" s="4" t="s">
        <v>6042</v>
      </c>
      <c r="D984" s="4">
        <v>2026</v>
      </c>
      <c r="E984" s="4" t="s">
        <v>6044</v>
      </c>
      <c r="F984" s="4" t="s">
        <v>580</v>
      </c>
      <c r="G984" s="4" t="s">
        <v>17689</v>
      </c>
      <c r="H984" s="4" t="s">
        <v>17690</v>
      </c>
      <c r="I984" s="4" t="s">
        <v>17700</v>
      </c>
      <c r="J984" s="4" t="s">
        <v>17706</v>
      </c>
      <c r="K984" s="4"/>
      <c r="L984" s="4"/>
      <c r="M984" s="4" t="s">
        <v>17698</v>
      </c>
      <c r="N984" s="4"/>
      <c r="O984" s="4" t="s">
        <v>6046</v>
      </c>
    </row>
    <row r="985" spans="1:15" ht="15" customHeight="1">
      <c r="A985" s="4" t="s">
        <v>6047</v>
      </c>
      <c r="B985" s="4" t="s">
        <v>529</v>
      </c>
      <c r="C985" s="4" t="s">
        <v>6048</v>
      </c>
      <c r="D985" s="4">
        <v>2024</v>
      </c>
      <c r="E985" s="4" t="s">
        <v>6050</v>
      </c>
      <c r="F985" s="4" t="s">
        <v>580</v>
      </c>
      <c r="G985" s="4" t="s">
        <v>17689</v>
      </c>
      <c r="H985" s="4" t="s">
        <v>17695</v>
      </c>
      <c r="I985" s="4" t="s">
        <v>17696</v>
      </c>
      <c r="J985" s="4" t="s">
        <v>17697</v>
      </c>
      <c r="K985" s="4"/>
      <c r="L985" s="4"/>
      <c r="M985" s="4" t="s">
        <v>17698</v>
      </c>
      <c r="N985" s="4"/>
      <c r="O985" s="4" t="s">
        <v>18129</v>
      </c>
    </row>
    <row r="986" spans="1:15" ht="15" customHeight="1">
      <c r="A986" s="4" t="s">
        <v>6053</v>
      </c>
      <c r="B986" s="4" t="s">
        <v>529</v>
      </c>
      <c r="C986" s="4" t="s">
        <v>6054</v>
      </c>
      <c r="D986" s="4">
        <v>2025</v>
      </c>
      <c r="E986" s="4" t="s">
        <v>6056</v>
      </c>
      <c r="F986" s="4" t="s">
        <v>580</v>
      </c>
      <c r="G986" s="4" t="s">
        <v>17689</v>
      </c>
      <c r="H986" s="4" t="s">
        <v>17690</v>
      </c>
      <c r="I986" s="4" t="s">
        <v>17700</v>
      </c>
      <c r="J986" s="4" t="s">
        <v>17701</v>
      </c>
      <c r="K986" s="4"/>
      <c r="L986" s="4"/>
      <c r="M986" s="4" t="s">
        <v>17698</v>
      </c>
      <c r="N986" s="4"/>
      <c r="O986" s="4" t="s">
        <v>18130</v>
      </c>
    </row>
    <row r="987" spans="1:15" ht="15" customHeight="1">
      <c r="A987" s="4" t="s">
        <v>6059</v>
      </c>
      <c r="B987" s="4" t="s">
        <v>529</v>
      </c>
      <c r="C987" s="4" t="s">
        <v>6060</v>
      </c>
      <c r="D987" s="4">
        <v>2025</v>
      </c>
      <c r="E987" s="4" t="s">
        <v>747</v>
      </c>
      <c r="F987" s="4" t="s">
        <v>593</v>
      </c>
      <c r="G987" s="4" t="s">
        <v>17689</v>
      </c>
      <c r="H987" s="4" t="s">
        <v>17695</v>
      </c>
      <c r="I987" s="4" t="s">
        <v>17696</v>
      </c>
      <c r="J987" s="4" t="s">
        <v>17697</v>
      </c>
      <c r="K987" s="4"/>
      <c r="L987" s="4"/>
      <c r="M987" s="4" t="s">
        <v>17698</v>
      </c>
      <c r="N987" s="4"/>
      <c r="O987" s="4" t="s">
        <v>18131</v>
      </c>
    </row>
    <row r="988" spans="1:15" ht="15" customHeight="1">
      <c r="A988" s="4" t="s">
        <v>6064</v>
      </c>
      <c r="B988" s="4" t="s">
        <v>529</v>
      </c>
      <c r="C988" s="4" t="s">
        <v>6065</v>
      </c>
      <c r="D988" s="4">
        <v>2024</v>
      </c>
      <c r="E988" s="4" t="s">
        <v>5119</v>
      </c>
      <c r="F988" s="4" t="s">
        <v>593</v>
      </c>
      <c r="G988" s="4" t="s">
        <v>17689</v>
      </c>
      <c r="H988" s="4" t="s">
        <v>17695</v>
      </c>
      <c r="I988" s="4" t="s">
        <v>17696</v>
      </c>
      <c r="J988" s="4" t="s">
        <v>17697</v>
      </c>
      <c r="K988" s="4"/>
      <c r="L988" s="4"/>
      <c r="M988" s="4" t="s">
        <v>17698</v>
      </c>
      <c r="N988" s="4"/>
      <c r="O988" s="4" t="s">
        <v>18132</v>
      </c>
    </row>
    <row r="989" spans="1:15" ht="15" customHeight="1">
      <c r="A989" s="4" t="s">
        <v>6069</v>
      </c>
      <c r="B989" s="4" t="s">
        <v>529</v>
      </c>
      <c r="C989" s="4" t="s">
        <v>6070</v>
      </c>
      <c r="D989" s="4">
        <v>2025</v>
      </c>
      <c r="E989" s="4" t="s">
        <v>6072</v>
      </c>
      <c r="F989" s="4" t="s">
        <v>580</v>
      </c>
      <c r="G989" s="4" t="s">
        <v>17689</v>
      </c>
      <c r="H989" s="4" t="s">
        <v>17695</v>
      </c>
      <c r="I989" s="4" t="s">
        <v>17696</v>
      </c>
      <c r="J989" s="4" t="s">
        <v>17697</v>
      </c>
      <c r="K989" s="4"/>
      <c r="L989" s="4"/>
      <c r="M989" s="4" t="s">
        <v>17698</v>
      </c>
      <c r="N989" s="4"/>
      <c r="O989" s="4" t="s">
        <v>18133</v>
      </c>
    </row>
    <row r="990" spans="1:15" ht="15" customHeight="1">
      <c r="A990" s="4" t="s">
        <v>6075</v>
      </c>
      <c r="B990" s="4" t="s">
        <v>529</v>
      </c>
      <c r="C990" s="4" t="s">
        <v>6076</v>
      </c>
      <c r="D990" s="4">
        <v>2026</v>
      </c>
      <c r="E990" s="4" t="s">
        <v>747</v>
      </c>
      <c r="F990" s="4" t="s">
        <v>593</v>
      </c>
      <c r="G990" s="4" t="s">
        <v>17689</v>
      </c>
      <c r="H990" s="4" t="s">
        <v>17695</v>
      </c>
      <c r="I990" s="4" t="s">
        <v>17696</v>
      </c>
      <c r="J990" s="4" t="s">
        <v>17697</v>
      </c>
      <c r="K990" s="4"/>
      <c r="L990" s="4"/>
      <c r="M990" s="4" t="s">
        <v>17698</v>
      </c>
      <c r="N990" s="4"/>
      <c r="O990" s="4" t="s">
        <v>18134</v>
      </c>
    </row>
    <row r="991" spans="1:15" ht="15" customHeight="1">
      <c r="A991" s="4" t="s">
        <v>6080</v>
      </c>
      <c r="B991" s="4" t="s">
        <v>529</v>
      </c>
      <c r="C991" s="4" t="s">
        <v>6081</v>
      </c>
      <c r="D991" s="4">
        <v>2025</v>
      </c>
      <c r="E991" s="4" t="s">
        <v>1851</v>
      </c>
      <c r="F991" s="4" t="s">
        <v>580</v>
      </c>
      <c r="G991" s="4" t="s">
        <v>17689</v>
      </c>
      <c r="H991" s="4" t="s">
        <v>17695</v>
      </c>
      <c r="I991" s="4" t="s">
        <v>17696</v>
      </c>
      <c r="J991" s="4" t="s">
        <v>17697</v>
      </c>
      <c r="K991" s="4"/>
      <c r="L991" s="4"/>
      <c r="M991" s="4" t="s">
        <v>17698</v>
      </c>
      <c r="N991" s="4"/>
      <c r="O991" s="4" t="s">
        <v>6084</v>
      </c>
    </row>
    <row r="992" spans="1:15" ht="15" customHeight="1">
      <c r="A992" s="4" t="s">
        <v>6085</v>
      </c>
      <c r="B992" s="4" t="s">
        <v>529</v>
      </c>
      <c r="C992" s="4" t="s">
        <v>6086</v>
      </c>
      <c r="D992" s="4">
        <v>2026</v>
      </c>
      <c r="E992" s="4" t="s">
        <v>6088</v>
      </c>
      <c r="F992" s="4" t="s">
        <v>580</v>
      </c>
      <c r="G992" s="4" t="s">
        <v>17689</v>
      </c>
      <c r="H992" s="4" t="s">
        <v>17690</v>
      </c>
      <c r="I992" s="4" t="s">
        <v>17700</v>
      </c>
      <c r="J992" s="4" t="s">
        <v>17706</v>
      </c>
      <c r="K992" s="4"/>
      <c r="L992" s="4"/>
      <c r="M992" s="4" t="s">
        <v>17693</v>
      </c>
      <c r="N992" s="4"/>
      <c r="O992" s="4" t="s">
        <v>18135</v>
      </c>
    </row>
    <row r="993" spans="1:17" ht="15" customHeight="1">
      <c r="A993" s="4" t="s">
        <v>6091</v>
      </c>
      <c r="B993" s="4" t="s">
        <v>529</v>
      </c>
      <c r="C993" s="4" t="s">
        <v>6092</v>
      </c>
      <c r="D993" s="4">
        <v>2026</v>
      </c>
      <c r="E993" s="4" t="s">
        <v>1708</v>
      </c>
      <c r="F993" s="4" t="s">
        <v>580</v>
      </c>
      <c r="G993" s="4" t="s">
        <v>17689</v>
      </c>
      <c r="H993" s="4" t="s">
        <v>17695</v>
      </c>
      <c r="I993" s="4" t="s">
        <v>17696</v>
      </c>
      <c r="J993" s="4" t="s">
        <v>17697</v>
      </c>
      <c r="K993" s="4"/>
      <c r="L993" s="4"/>
      <c r="M993" s="4" t="s">
        <v>17698</v>
      </c>
      <c r="N993" s="4"/>
      <c r="O993" s="4" t="s">
        <v>6095</v>
      </c>
    </row>
    <row r="994" spans="1:17" ht="15" customHeight="1">
      <c r="A994" s="4" t="s">
        <v>389</v>
      </c>
      <c r="B994" s="4" t="s">
        <v>529</v>
      </c>
      <c r="C994" s="4" t="s">
        <v>391</v>
      </c>
      <c r="D994" s="4">
        <v>2026</v>
      </c>
      <c r="E994" s="4" t="s">
        <v>4412</v>
      </c>
      <c r="F994" s="4" t="s">
        <v>593</v>
      </c>
      <c r="G994" s="4" t="s">
        <v>17689</v>
      </c>
      <c r="H994" s="4" t="s">
        <v>17690</v>
      </c>
      <c r="I994" s="4" t="s">
        <v>17700</v>
      </c>
      <c r="J994" s="4" t="s">
        <v>18136</v>
      </c>
      <c r="K994" s="4"/>
      <c r="L994" s="4"/>
      <c r="M994" s="4" t="s">
        <v>17698</v>
      </c>
      <c r="N994" s="4" t="s">
        <v>17689</v>
      </c>
      <c r="O994" s="4" t="s">
        <v>18137</v>
      </c>
      <c r="P994" s="14"/>
      <c r="Q994" s="14"/>
    </row>
    <row r="995" spans="1:17" ht="15" customHeight="1">
      <c r="A995" s="4" t="s">
        <v>6099</v>
      </c>
      <c r="B995" s="4" t="s">
        <v>529</v>
      </c>
      <c r="C995" s="4" t="s">
        <v>6100</v>
      </c>
      <c r="D995" s="4">
        <v>2025</v>
      </c>
      <c r="E995" s="4" t="s">
        <v>6102</v>
      </c>
      <c r="F995" s="4" t="s">
        <v>1258</v>
      </c>
      <c r="G995" s="4" t="s">
        <v>17689</v>
      </c>
      <c r="H995" s="4" t="s">
        <v>17695</v>
      </c>
      <c r="I995" s="4" t="s">
        <v>17696</v>
      </c>
      <c r="J995" s="4" t="s">
        <v>17697</v>
      </c>
      <c r="K995" s="4"/>
      <c r="L995" s="4"/>
      <c r="M995" s="4" t="s">
        <v>17698</v>
      </c>
      <c r="N995" s="4"/>
      <c r="O995" s="4" t="s">
        <v>6103</v>
      </c>
    </row>
    <row r="996" spans="1:17" ht="15" customHeight="1">
      <c r="A996" s="4" t="s">
        <v>6104</v>
      </c>
      <c r="B996" s="4" t="s">
        <v>529</v>
      </c>
      <c r="C996" s="4" t="s">
        <v>6105</v>
      </c>
      <c r="D996" s="4">
        <v>2026</v>
      </c>
      <c r="E996" s="4" t="s">
        <v>6107</v>
      </c>
      <c r="F996" s="4" t="s">
        <v>580</v>
      </c>
      <c r="G996" s="4" t="s">
        <v>17689</v>
      </c>
      <c r="H996" s="4" t="s">
        <v>17695</v>
      </c>
      <c r="I996" s="4" t="s">
        <v>17696</v>
      </c>
      <c r="J996" s="4" t="s">
        <v>17697</v>
      </c>
      <c r="K996" s="4"/>
      <c r="L996" s="4"/>
      <c r="M996" s="4" t="s">
        <v>17698</v>
      </c>
      <c r="N996" s="4"/>
      <c r="O996" s="4" t="s">
        <v>18138</v>
      </c>
    </row>
    <row r="997" spans="1:17" ht="15" customHeight="1">
      <c r="A997" s="4" t="s">
        <v>6110</v>
      </c>
      <c r="B997" s="4" t="s">
        <v>529</v>
      </c>
      <c r="C997" s="4" t="s">
        <v>6111</v>
      </c>
      <c r="D997" s="4">
        <v>2025</v>
      </c>
      <c r="E997" s="4" t="s">
        <v>6111</v>
      </c>
      <c r="F997" s="4" t="s">
        <v>1258</v>
      </c>
      <c r="G997" s="4" t="s">
        <v>17689</v>
      </c>
      <c r="H997" s="4" t="s">
        <v>17690</v>
      </c>
      <c r="I997" s="4" t="s">
        <v>17700</v>
      </c>
      <c r="J997" s="4" t="s">
        <v>17706</v>
      </c>
      <c r="K997" s="4"/>
      <c r="L997" s="4"/>
      <c r="M997" s="4" t="s">
        <v>17698</v>
      </c>
      <c r="N997" s="4"/>
      <c r="O997" s="4" t="s">
        <v>18139</v>
      </c>
    </row>
    <row r="998" spans="1:17" ht="15" customHeight="1">
      <c r="A998" s="4" t="s">
        <v>6114</v>
      </c>
      <c r="B998" s="4" t="s">
        <v>529</v>
      </c>
      <c r="C998" s="4" t="s">
        <v>6115</v>
      </c>
      <c r="D998" s="4">
        <v>2026</v>
      </c>
      <c r="E998" s="4" t="s">
        <v>1863</v>
      </c>
      <c r="F998" s="4" t="s">
        <v>580</v>
      </c>
      <c r="G998" s="4" t="s">
        <v>17689</v>
      </c>
      <c r="H998" s="4" t="s">
        <v>17695</v>
      </c>
      <c r="I998" s="4" t="s">
        <v>17696</v>
      </c>
      <c r="J998" s="4" t="s">
        <v>17697</v>
      </c>
      <c r="K998" s="4"/>
      <c r="L998" s="4"/>
      <c r="M998" s="4" t="s">
        <v>17698</v>
      </c>
      <c r="N998" s="4"/>
      <c r="O998" s="4" t="s">
        <v>6118</v>
      </c>
    </row>
    <row r="999" spans="1:17" ht="15" customHeight="1">
      <c r="A999" s="4" t="s">
        <v>6119</v>
      </c>
      <c r="B999" s="4" t="s">
        <v>529</v>
      </c>
      <c r="C999" s="4" t="s">
        <v>6120</v>
      </c>
      <c r="D999" s="4">
        <v>2026</v>
      </c>
      <c r="E999" s="4" t="s">
        <v>6122</v>
      </c>
      <c r="F999" s="4" t="s">
        <v>593</v>
      </c>
      <c r="G999" s="4" t="s">
        <v>17689</v>
      </c>
      <c r="H999" s="4" t="s">
        <v>17690</v>
      </c>
      <c r="I999" s="4" t="s">
        <v>17700</v>
      </c>
      <c r="J999" s="4" t="s">
        <v>17706</v>
      </c>
      <c r="K999" s="4"/>
      <c r="L999" s="4"/>
      <c r="M999" s="4" t="s">
        <v>17698</v>
      </c>
      <c r="N999" s="4"/>
      <c r="O999" s="4" t="s">
        <v>6124</v>
      </c>
      <c r="P999" s="14"/>
      <c r="Q999" s="14"/>
    </row>
    <row r="1000" spans="1:17" ht="15" customHeight="1">
      <c r="A1000" s="4" t="s">
        <v>6125</v>
      </c>
      <c r="B1000" s="4" t="s">
        <v>529</v>
      </c>
      <c r="C1000" s="4" t="s">
        <v>6126</v>
      </c>
      <c r="D1000" s="4">
        <v>2026</v>
      </c>
      <c r="E1000" s="4" t="s">
        <v>1863</v>
      </c>
      <c r="F1000" s="4" t="s">
        <v>580</v>
      </c>
      <c r="G1000" s="4" t="s">
        <v>17689</v>
      </c>
      <c r="H1000" s="4" t="s">
        <v>17690</v>
      </c>
      <c r="I1000" s="4" t="s">
        <v>17700</v>
      </c>
      <c r="J1000" s="4" t="s">
        <v>17706</v>
      </c>
      <c r="K1000" s="4"/>
      <c r="L1000" s="4"/>
      <c r="M1000" s="4" t="s">
        <v>17698</v>
      </c>
      <c r="N1000" s="4"/>
      <c r="O1000" s="4" t="s">
        <v>18140</v>
      </c>
    </row>
    <row r="1001" spans="1:17" ht="15" customHeight="1">
      <c r="A1001" s="4" t="s">
        <v>6134</v>
      </c>
      <c r="B1001" s="4" t="s">
        <v>529</v>
      </c>
      <c r="C1001" s="4" t="s">
        <v>6135</v>
      </c>
      <c r="D1001" s="4">
        <v>2025</v>
      </c>
      <c r="E1001" s="4" t="s">
        <v>6137</v>
      </c>
      <c r="F1001" s="4" t="s">
        <v>580</v>
      </c>
      <c r="G1001" s="4" t="s">
        <v>17689</v>
      </c>
      <c r="H1001" s="4" t="s">
        <v>17690</v>
      </c>
      <c r="I1001" s="4" t="s">
        <v>17700</v>
      </c>
      <c r="J1001" s="4" t="s">
        <v>17706</v>
      </c>
      <c r="K1001" s="4"/>
      <c r="L1001" s="4"/>
      <c r="M1001" s="4" t="s">
        <v>17698</v>
      </c>
      <c r="N1001" s="4"/>
      <c r="O1001" s="4" t="s">
        <v>6139</v>
      </c>
      <c r="P1001" s="14"/>
      <c r="Q1001" s="14"/>
    </row>
    <row r="1002" spans="1:17" ht="15" customHeight="1">
      <c r="A1002" s="4" t="s">
        <v>6140</v>
      </c>
      <c r="B1002" s="4" t="s">
        <v>529</v>
      </c>
      <c r="C1002" s="4" t="s">
        <v>6141</v>
      </c>
      <c r="D1002" s="4">
        <v>2024</v>
      </c>
      <c r="E1002" s="4" t="s">
        <v>2359</v>
      </c>
      <c r="F1002" s="4" t="s">
        <v>1258</v>
      </c>
      <c r="G1002" s="4" t="s">
        <v>17689</v>
      </c>
      <c r="H1002" s="4" t="s">
        <v>17690</v>
      </c>
      <c r="I1002" s="4" t="s">
        <v>17700</v>
      </c>
      <c r="J1002" s="4" t="s">
        <v>17706</v>
      </c>
      <c r="K1002" s="4"/>
      <c r="L1002" s="4"/>
      <c r="M1002" s="4" t="s">
        <v>17698</v>
      </c>
      <c r="N1002" s="4"/>
      <c r="O1002" s="4" t="s">
        <v>6144</v>
      </c>
    </row>
    <row r="1003" spans="1:17" ht="15" customHeight="1">
      <c r="A1003" s="4" t="s">
        <v>6145</v>
      </c>
      <c r="B1003" s="4" t="s">
        <v>529</v>
      </c>
      <c r="C1003" s="4" t="s">
        <v>6146</v>
      </c>
      <c r="D1003" s="4">
        <v>2026</v>
      </c>
      <c r="E1003" s="4" t="s">
        <v>6148</v>
      </c>
      <c r="F1003" s="4" t="s">
        <v>580</v>
      </c>
      <c r="G1003" s="4" t="s">
        <v>17689</v>
      </c>
      <c r="H1003" s="4" t="s">
        <v>17695</v>
      </c>
      <c r="I1003" s="4" t="s">
        <v>17696</v>
      </c>
      <c r="J1003" s="4" t="s">
        <v>17697</v>
      </c>
      <c r="K1003" s="4"/>
      <c r="L1003" s="4"/>
      <c r="M1003" s="4" t="s">
        <v>17698</v>
      </c>
      <c r="N1003" s="4"/>
      <c r="O1003" s="4" t="s">
        <v>6150</v>
      </c>
      <c r="P1003" s="14"/>
      <c r="Q1003" s="14"/>
    </row>
    <row r="1004" spans="1:17" ht="15" customHeight="1">
      <c r="A1004" s="4" t="s">
        <v>6151</v>
      </c>
      <c r="B1004" s="4" t="s">
        <v>533</v>
      </c>
      <c r="C1004" s="4" t="s">
        <v>6153</v>
      </c>
      <c r="D1004" s="4">
        <v>2026</v>
      </c>
      <c r="E1004" s="4" t="s">
        <v>6155</v>
      </c>
      <c r="F1004" s="4" t="s">
        <v>6156</v>
      </c>
      <c r="G1004" s="4" t="s">
        <v>17689</v>
      </c>
      <c r="H1004" s="4" t="s">
        <v>17690</v>
      </c>
      <c r="I1004" s="4" t="s">
        <v>17700</v>
      </c>
      <c r="J1004" s="4" t="s">
        <v>17706</v>
      </c>
      <c r="K1004" s="4"/>
      <c r="L1004" s="4"/>
      <c r="M1004" s="4" t="s">
        <v>17698</v>
      </c>
      <c r="N1004" s="4"/>
      <c r="O1004" s="2" t="s">
        <v>6158</v>
      </c>
    </row>
    <row r="1005" spans="1:17" ht="15" customHeight="1">
      <c r="A1005" s="4" t="s">
        <v>6159</v>
      </c>
      <c r="B1005" s="4" t="s">
        <v>533</v>
      </c>
      <c r="C1005" s="4" t="s">
        <v>6161</v>
      </c>
      <c r="D1005" s="4">
        <v>2024</v>
      </c>
      <c r="E1005" s="4" t="s">
        <v>6163</v>
      </c>
      <c r="F1005" s="4" t="s">
        <v>6164</v>
      </c>
      <c r="G1005" s="4" t="s">
        <v>17689</v>
      </c>
      <c r="H1005" s="4" t="s">
        <v>17690</v>
      </c>
      <c r="I1005" s="4" t="s">
        <v>17700</v>
      </c>
      <c r="J1005" s="4" t="s">
        <v>17706</v>
      </c>
      <c r="K1005" s="4"/>
      <c r="L1005" s="4"/>
      <c r="M1005" s="4" t="s">
        <v>17698</v>
      </c>
      <c r="N1005" s="4"/>
      <c r="O1005" s="4" t="s">
        <v>18141</v>
      </c>
    </row>
    <row r="1006" spans="1:17" ht="15" customHeight="1">
      <c r="A1006" s="4" t="s">
        <v>6168</v>
      </c>
      <c r="B1006" s="4" t="s">
        <v>533</v>
      </c>
      <c r="C1006" s="4" t="s">
        <v>6170</v>
      </c>
      <c r="D1006" s="4">
        <v>2026</v>
      </c>
      <c r="E1006" s="4" t="s">
        <v>6172</v>
      </c>
      <c r="F1006" s="4" t="s">
        <v>6173</v>
      </c>
      <c r="G1006" s="4" t="s">
        <v>17689</v>
      </c>
      <c r="H1006" s="4" t="s">
        <v>17690</v>
      </c>
      <c r="I1006" s="4" t="s">
        <v>17700</v>
      </c>
      <c r="J1006" s="4" t="s">
        <v>17706</v>
      </c>
      <c r="K1006" s="4"/>
      <c r="L1006" s="4"/>
      <c r="M1006" s="4" t="s">
        <v>17698</v>
      </c>
      <c r="N1006" s="4"/>
      <c r="O1006" s="4" t="s">
        <v>6175</v>
      </c>
    </row>
    <row r="1007" spans="1:17" ht="15" customHeight="1">
      <c r="A1007" s="4" t="s">
        <v>6176</v>
      </c>
      <c r="B1007" s="4" t="s">
        <v>533</v>
      </c>
      <c r="C1007" s="4" t="s">
        <v>6178</v>
      </c>
      <c r="D1007" s="4">
        <v>2026</v>
      </c>
      <c r="E1007" s="4"/>
      <c r="F1007" s="4" t="s">
        <v>6180</v>
      </c>
      <c r="G1007" s="4" t="s">
        <v>17689</v>
      </c>
      <c r="H1007" s="4" t="s">
        <v>17695</v>
      </c>
      <c r="I1007" s="4" t="s">
        <v>17696</v>
      </c>
      <c r="J1007" s="4" t="s">
        <v>18142</v>
      </c>
      <c r="K1007" s="4"/>
      <c r="L1007" s="4"/>
      <c r="M1007" s="4" t="s">
        <v>18143</v>
      </c>
      <c r="N1007" s="4"/>
      <c r="O1007" s="4" t="s">
        <v>18144</v>
      </c>
    </row>
    <row r="1008" spans="1:17" ht="15" customHeight="1">
      <c r="A1008" s="4" t="s">
        <v>6183</v>
      </c>
      <c r="B1008" s="4" t="s">
        <v>533</v>
      </c>
      <c r="C1008" s="4" t="s">
        <v>6185</v>
      </c>
      <c r="D1008" s="4">
        <v>2026</v>
      </c>
      <c r="E1008" s="4" t="s">
        <v>6187</v>
      </c>
      <c r="F1008" s="4" t="s">
        <v>6164</v>
      </c>
      <c r="G1008" s="4" t="s">
        <v>17689</v>
      </c>
      <c r="H1008" s="4" t="s">
        <v>17695</v>
      </c>
      <c r="I1008" s="4" t="s">
        <v>17696</v>
      </c>
      <c r="J1008" s="4" t="s">
        <v>18142</v>
      </c>
      <c r="K1008" s="4"/>
      <c r="L1008" s="4"/>
      <c r="M1008" s="4" t="s">
        <v>18143</v>
      </c>
      <c r="N1008" s="4"/>
      <c r="O1008" s="4" t="s">
        <v>6190</v>
      </c>
    </row>
    <row r="1009" spans="1:17" ht="15" customHeight="1">
      <c r="A1009" s="4" t="s">
        <v>6191</v>
      </c>
      <c r="B1009" s="4" t="s">
        <v>533</v>
      </c>
      <c r="C1009" s="4" t="s">
        <v>6193</v>
      </c>
      <c r="D1009" s="4">
        <v>2026</v>
      </c>
      <c r="E1009" s="4" t="s">
        <v>6195</v>
      </c>
      <c r="F1009" s="4" t="s">
        <v>6164</v>
      </c>
      <c r="G1009" s="4" t="s">
        <v>18145</v>
      </c>
      <c r="H1009" s="4" t="s">
        <v>17690</v>
      </c>
      <c r="I1009" s="4" t="s">
        <v>17691</v>
      </c>
      <c r="J1009" s="4" t="s">
        <v>555</v>
      </c>
      <c r="K1009" s="4" t="s">
        <v>18146</v>
      </c>
      <c r="L1009" s="4"/>
      <c r="M1009" s="4" t="s">
        <v>18147</v>
      </c>
      <c r="N1009" s="4"/>
      <c r="O1009" s="4"/>
      <c r="P1009" s="14"/>
      <c r="Q1009" s="14"/>
    </row>
    <row r="1010" spans="1:17" ht="15" customHeight="1">
      <c r="A1010" s="4" t="s">
        <v>6197</v>
      </c>
      <c r="B1010" s="4" t="s">
        <v>533</v>
      </c>
      <c r="C1010" s="4" t="s">
        <v>6199</v>
      </c>
      <c r="D1010" s="4">
        <v>2025</v>
      </c>
      <c r="E1010" s="4" t="s">
        <v>6201</v>
      </c>
      <c r="F1010" s="4" t="s">
        <v>6202</v>
      </c>
      <c r="G1010" s="4" t="s">
        <v>17689</v>
      </c>
      <c r="H1010" s="4" t="s">
        <v>17695</v>
      </c>
      <c r="I1010" s="4" t="s">
        <v>17696</v>
      </c>
      <c r="J1010" s="4" t="s">
        <v>17697</v>
      </c>
      <c r="K1010" s="4"/>
      <c r="L1010" s="4"/>
      <c r="M1010" s="4" t="s">
        <v>17698</v>
      </c>
      <c r="N1010" s="4"/>
      <c r="O1010" s="4" t="s">
        <v>6204</v>
      </c>
    </row>
    <row r="1011" spans="1:17" ht="15" customHeight="1">
      <c r="A1011" s="4" t="s">
        <v>6205</v>
      </c>
      <c r="B1011" s="4" t="s">
        <v>533</v>
      </c>
      <c r="C1011" s="4" t="s">
        <v>6207</v>
      </c>
      <c r="D1011" s="4">
        <v>2025</v>
      </c>
      <c r="E1011" s="4"/>
      <c r="F1011" s="4" t="s">
        <v>6180</v>
      </c>
      <c r="G1011" s="4" t="s">
        <v>17689</v>
      </c>
      <c r="H1011" s="4" t="s">
        <v>17695</v>
      </c>
      <c r="I1011" s="4" t="s">
        <v>17696</v>
      </c>
      <c r="J1011" s="4" t="s">
        <v>18142</v>
      </c>
      <c r="K1011" s="4"/>
      <c r="L1011" s="4"/>
      <c r="M1011" s="4" t="s">
        <v>18143</v>
      </c>
      <c r="N1011" s="4"/>
      <c r="O1011" s="4" t="s">
        <v>6210</v>
      </c>
    </row>
    <row r="1012" spans="1:17" ht="15" customHeight="1">
      <c r="A1012" s="4" t="s">
        <v>6211</v>
      </c>
      <c r="B1012" s="4" t="s">
        <v>533</v>
      </c>
      <c r="C1012" s="4" t="s">
        <v>6213</v>
      </c>
      <c r="D1012" s="4">
        <v>2026</v>
      </c>
      <c r="E1012" s="4" t="s">
        <v>6187</v>
      </c>
      <c r="F1012" s="4" t="s">
        <v>6164</v>
      </c>
      <c r="G1012" s="4" t="s">
        <v>17689</v>
      </c>
      <c r="H1012" s="4" t="s">
        <v>17695</v>
      </c>
      <c r="I1012" s="4" t="s">
        <v>17696</v>
      </c>
      <c r="J1012" s="4" t="s">
        <v>18142</v>
      </c>
      <c r="K1012" s="4"/>
      <c r="L1012" s="4"/>
      <c r="M1012" s="4" t="s">
        <v>18143</v>
      </c>
      <c r="N1012" s="4"/>
      <c r="O1012" s="4" t="s">
        <v>6217</v>
      </c>
      <c r="P1012" s="14"/>
      <c r="Q1012" s="14"/>
    </row>
    <row r="1013" spans="1:17" ht="15" customHeight="1">
      <c r="A1013" s="4" t="s">
        <v>6218</v>
      </c>
      <c r="B1013" s="4" t="s">
        <v>533</v>
      </c>
      <c r="C1013" s="4" t="s">
        <v>6220</v>
      </c>
      <c r="D1013" s="4">
        <v>2026</v>
      </c>
      <c r="E1013" s="4" t="s">
        <v>6187</v>
      </c>
      <c r="F1013" s="4" t="s">
        <v>6164</v>
      </c>
      <c r="G1013" s="4" t="s">
        <v>17689</v>
      </c>
      <c r="H1013" s="4" t="s">
        <v>17695</v>
      </c>
      <c r="I1013" s="4" t="s">
        <v>17696</v>
      </c>
      <c r="J1013" s="4" t="s">
        <v>18142</v>
      </c>
      <c r="K1013" s="4"/>
      <c r="L1013" s="4"/>
      <c r="M1013" s="4" t="s">
        <v>18143</v>
      </c>
      <c r="N1013" s="4"/>
      <c r="O1013" s="4" t="s">
        <v>18148</v>
      </c>
    </row>
    <row r="1014" spans="1:17" ht="15" customHeight="1">
      <c r="A1014" s="4" t="s">
        <v>6225</v>
      </c>
      <c r="B1014" s="4" t="s">
        <v>533</v>
      </c>
      <c r="C1014" s="4" t="s">
        <v>6227</v>
      </c>
      <c r="D1014" s="4">
        <v>2025</v>
      </c>
      <c r="E1014" s="4" t="s">
        <v>6187</v>
      </c>
      <c r="F1014" s="4" t="s">
        <v>6164</v>
      </c>
      <c r="G1014" s="4" t="s">
        <v>17689</v>
      </c>
      <c r="H1014" s="4" t="s">
        <v>17695</v>
      </c>
      <c r="I1014" s="4" t="s">
        <v>17696</v>
      </c>
      <c r="J1014" s="4" t="s">
        <v>18142</v>
      </c>
      <c r="K1014" s="4"/>
      <c r="L1014" s="4"/>
      <c r="M1014" s="4" t="s">
        <v>18143</v>
      </c>
      <c r="N1014" s="4"/>
      <c r="O1014" s="4" t="s">
        <v>6230</v>
      </c>
    </row>
    <row r="1015" spans="1:17" ht="15" customHeight="1">
      <c r="A1015" s="4" t="s">
        <v>452</v>
      </c>
      <c r="B1015" s="4" t="s">
        <v>533</v>
      </c>
      <c r="C1015" s="4" t="s">
        <v>453</v>
      </c>
      <c r="D1015" s="4">
        <v>2025</v>
      </c>
      <c r="E1015" s="4" t="s">
        <v>6233</v>
      </c>
      <c r="F1015" s="4" t="s">
        <v>6234</v>
      </c>
      <c r="G1015" s="4" t="s">
        <v>17689</v>
      </c>
      <c r="H1015" s="4" t="s">
        <v>17695</v>
      </c>
      <c r="I1015" s="4" t="s">
        <v>17696</v>
      </c>
      <c r="J1015" s="4" t="s">
        <v>17697</v>
      </c>
      <c r="K1015" s="4"/>
      <c r="L1015" s="4"/>
      <c r="M1015" s="4" t="s">
        <v>17698</v>
      </c>
      <c r="N1015" s="4" t="s">
        <v>17689</v>
      </c>
      <c r="O1015" s="4" t="s">
        <v>18149</v>
      </c>
    </row>
    <row r="1016" spans="1:17" ht="15" customHeight="1">
      <c r="A1016" s="4" t="s">
        <v>6238</v>
      </c>
      <c r="B1016" s="4" t="s">
        <v>533</v>
      </c>
      <c r="C1016" s="4" t="s">
        <v>6240</v>
      </c>
      <c r="D1016" s="4">
        <v>2026</v>
      </c>
      <c r="E1016" s="4" t="s">
        <v>6242</v>
      </c>
      <c r="F1016" s="4" t="s">
        <v>6164</v>
      </c>
      <c r="G1016" s="4" t="s">
        <v>17689</v>
      </c>
      <c r="H1016" s="4" t="s">
        <v>17690</v>
      </c>
      <c r="I1016" s="4" t="s">
        <v>17700</v>
      </c>
      <c r="J1016" s="4" t="s">
        <v>17706</v>
      </c>
      <c r="K1016" s="4"/>
      <c r="L1016" s="4"/>
      <c r="M1016" s="4" t="s">
        <v>17698</v>
      </c>
      <c r="N1016" s="4"/>
      <c r="O1016" s="4" t="s">
        <v>18150</v>
      </c>
    </row>
    <row r="1017" spans="1:17" ht="15" customHeight="1">
      <c r="A1017" s="4" t="s">
        <v>6251</v>
      </c>
      <c r="B1017" s="4" t="s">
        <v>533</v>
      </c>
      <c r="C1017" s="4" t="s">
        <v>6253</v>
      </c>
      <c r="D1017" s="4">
        <v>2025</v>
      </c>
      <c r="E1017" s="4" t="s">
        <v>6255</v>
      </c>
      <c r="F1017" s="4" t="s">
        <v>6256</v>
      </c>
      <c r="G1017" s="4" t="s">
        <v>17689</v>
      </c>
      <c r="H1017" s="4" t="s">
        <v>17690</v>
      </c>
      <c r="I1017" s="4" t="s">
        <v>17700</v>
      </c>
      <c r="J1017" s="4" t="s">
        <v>17706</v>
      </c>
      <c r="K1017" s="4"/>
      <c r="L1017" s="4"/>
      <c r="M1017" s="4" t="s">
        <v>17698</v>
      </c>
      <c r="N1017" s="4"/>
      <c r="O1017" s="4" t="s">
        <v>6258</v>
      </c>
    </row>
    <row r="1018" spans="1:17" ht="15" customHeight="1">
      <c r="A1018" s="4" t="s">
        <v>6259</v>
      </c>
      <c r="B1018" s="4" t="s">
        <v>533</v>
      </c>
      <c r="C1018" s="4" t="s">
        <v>6261</v>
      </c>
      <c r="D1018" s="4">
        <v>2026</v>
      </c>
      <c r="E1018" s="4" t="s">
        <v>6187</v>
      </c>
      <c r="F1018" s="4" t="s">
        <v>6164</v>
      </c>
      <c r="G1018" s="4" t="s">
        <v>17689</v>
      </c>
      <c r="H1018" s="4" t="s">
        <v>17695</v>
      </c>
      <c r="I1018" s="4" t="s">
        <v>17696</v>
      </c>
      <c r="J1018" s="4" t="s">
        <v>18142</v>
      </c>
      <c r="K1018" s="4"/>
      <c r="L1018" s="4"/>
      <c r="M1018" s="4" t="s">
        <v>18143</v>
      </c>
      <c r="N1018" s="4"/>
      <c r="O1018" s="4" t="s">
        <v>18151</v>
      </c>
    </row>
    <row r="1019" spans="1:17" ht="15" customHeight="1">
      <c r="A1019" s="4" t="s">
        <v>458</v>
      </c>
      <c r="B1019" s="4" t="s">
        <v>533</v>
      </c>
      <c r="C1019" s="4" t="s">
        <v>459</v>
      </c>
      <c r="D1019" s="4">
        <v>2026</v>
      </c>
      <c r="E1019" s="4" t="s">
        <v>6268</v>
      </c>
      <c r="F1019" s="4" t="s">
        <v>6269</v>
      </c>
      <c r="G1019" s="4" t="s">
        <v>17689</v>
      </c>
      <c r="H1019" s="4" t="s">
        <v>17695</v>
      </c>
      <c r="I1019" s="4" t="s">
        <v>17696</v>
      </c>
      <c r="J1019" s="4" t="s">
        <v>17697</v>
      </c>
      <c r="K1019" s="4"/>
      <c r="L1019" s="4"/>
      <c r="M1019" s="4" t="s">
        <v>17698</v>
      </c>
      <c r="N1019" s="4" t="s">
        <v>17689</v>
      </c>
      <c r="O1019" s="4" t="s">
        <v>460</v>
      </c>
    </row>
    <row r="1020" spans="1:17" ht="15" customHeight="1">
      <c r="A1020" s="4" t="s">
        <v>6271</v>
      </c>
      <c r="B1020" s="4" t="s">
        <v>533</v>
      </c>
      <c r="C1020" s="4" t="s">
        <v>6273</v>
      </c>
      <c r="D1020" s="4">
        <v>2025</v>
      </c>
      <c r="E1020" s="4" t="s">
        <v>6275</v>
      </c>
      <c r="F1020" s="4" t="s">
        <v>6164</v>
      </c>
      <c r="G1020" s="4" t="s">
        <v>17689</v>
      </c>
      <c r="H1020" s="4" t="s">
        <v>17695</v>
      </c>
      <c r="I1020" s="4" t="s">
        <v>17696</v>
      </c>
      <c r="J1020" s="4" t="s">
        <v>17697</v>
      </c>
      <c r="K1020" s="4"/>
      <c r="L1020" s="4"/>
      <c r="M1020" s="4" t="s">
        <v>17698</v>
      </c>
      <c r="N1020" s="4"/>
      <c r="O1020" s="4" t="s">
        <v>18152</v>
      </c>
    </row>
    <row r="1021" spans="1:17" ht="15" customHeight="1">
      <c r="A1021" s="4" t="s">
        <v>6282</v>
      </c>
      <c r="B1021" s="4" t="s">
        <v>533</v>
      </c>
      <c r="C1021" s="4" t="s">
        <v>6284</v>
      </c>
      <c r="D1021" s="4">
        <v>2026</v>
      </c>
      <c r="E1021" s="4" t="s">
        <v>6187</v>
      </c>
      <c r="F1021" s="4" t="s">
        <v>6164</v>
      </c>
      <c r="G1021" s="4" t="s">
        <v>17689</v>
      </c>
      <c r="H1021" s="4" t="s">
        <v>17695</v>
      </c>
      <c r="I1021" s="4" t="s">
        <v>17696</v>
      </c>
      <c r="J1021" s="4" t="s">
        <v>18142</v>
      </c>
      <c r="K1021" s="4"/>
      <c r="L1021" s="4"/>
      <c r="M1021" s="4" t="s">
        <v>18143</v>
      </c>
      <c r="N1021" s="4"/>
      <c r="O1021" s="4" t="s">
        <v>6288</v>
      </c>
    </row>
    <row r="1022" spans="1:17" ht="15" customHeight="1">
      <c r="A1022" s="4" t="s">
        <v>6289</v>
      </c>
      <c r="B1022" s="4" t="s">
        <v>533</v>
      </c>
      <c r="C1022" s="4" t="s">
        <v>6291</v>
      </c>
      <c r="D1022" s="4">
        <v>2025</v>
      </c>
      <c r="E1022" s="4" t="s">
        <v>6187</v>
      </c>
      <c r="F1022" s="4" t="s">
        <v>6164</v>
      </c>
      <c r="G1022" s="4" t="s">
        <v>18145</v>
      </c>
      <c r="H1022" s="4" t="s">
        <v>17690</v>
      </c>
      <c r="I1022" s="4" t="s">
        <v>17700</v>
      </c>
      <c r="J1022" s="4" t="s">
        <v>17706</v>
      </c>
      <c r="K1022" s="4"/>
      <c r="L1022" s="4"/>
      <c r="M1022" s="4" t="s">
        <v>18147</v>
      </c>
      <c r="N1022" s="4"/>
      <c r="O1022" s="4"/>
    </row>
    <row r="1023" spans="1:17" ht="15" customHeight="1">
      <c r="A1023" s="4" t="s">
        <v>6294</v>
      </c>
      <c r="B1023" s="4" t="s">
        <v>533</v>
      </c>
      <c r="C1023" s="4" t="s">
        <v>6296</v>
      </c>
      <c r="D1023" s="4">
        <v>2026</v>
      </c>
      <c r="E1023" s="4" t="s">
        <v>6187</v>
      </c>
      <c r="F1023" s="4" t="s">
        <v>6164</v>
      </c>
      <c r="G1023" s="4" t="s">
        <v>17689</v>
      </c>
      <c r="H1023" s="4" t="s">
        <v>17695</v>
      </c>
      <c r="I1023" s="4" t="s">
        <v>17696</v>
      </c>
      <c r="J1023" s="4" t="s">
        <v>18142</v>
      </c>
      <c r="K1023" s="4"/>
      <c r="L1023" s="4"/>
      <c r="M1023" s="4" t="s">
        <v>18143</v>
      </c>
      <c r="N1023" s="4"/>
      <c r="O1023" s="4" t="s">
        <v>18153</v>
      </c>
    </row>
    <row r="1024" spans="1:17" ht="15" customHeight="1">
      <c r="A1024" s="4" t="s">
        <v>6303</v>
      </c>
      <c r="B1024" s="4" t="s">
        <v>533</v>
      </c>
      <c r="C1024" s="4" t="s">
        <v>6305</v>
      </c>
      <c r="D1024" s="4">
        <v>2025</v>
      </c>
      <c r="E1024" s="4" t="s">
        <v>6187</v>
      </c>
      <c r="F1024" s="4" t="s">
        <v>6164</v>
      </c>
      <c r="G1024" s="4" t="s">
        <v>17689</v>
      </c>
      <c r="H1024" s="4" t="s">
        <v>17695</v>
      </c>
      <c r="I1024" s="4" t="s">
        <v>17696</v>
      </c>
      <c r="J1024" s="4" t="s">
        <v>18142</v>
      </c>
      <c r="K1024" s="4"/>
      <c r="L1024" s="4"/>
      <c r="M1024" s="4" t="s">
        <v>18143</v>
      </c>
      <c r="N1024" s="4"/>
      <c r="O1024" s="4" t="s">
        <v>6309</v>
      </c>
    </row>
    <row r="1025" spans="1:17" ht="15" customHeight="1">
      <c r="A1025" s="4" t="s">
        <v>6314</v>
      </c>
      <c r="B1025" s="4" t="s">
        <v>533</v>
      </c>
      <c r="C1025" s="4" t="s">
        <v>6316</v>
      </c>
      <c r="D1025" s="4">
        <v>2025</v>
      </c>
      <c r="E1025" s="4" t="s">
        <v>6318</v>
      </c>
      <c r="F1025" s="4" t="s">
        <v>6164</v>
      </c>
      <c r="G1025" s="4" t="s">
        <v>17689</v>
      </c>
      <c r="H1025" s="4" t="s">
        <v>17690</v>
      </c>
      <c r="I1025" s="4" t="s">
        <v>17700</v>
      </c>
      <c r="J1025" s="4" t="s">
        <v>17706</v>
      </c>
      <c r="K1025" s="4"/>
      <c r="L1025" s="4"/>
      <c r="M1025" s="4" t="s">
        <v>17698</v>
      </c>
      <c r="N1025" s="4"/>
      <c r="O1025" s="4" t="s">
        <v>18154</v>
      </c>
    </row>
    <row r="1026" spans="1:17" ht="15" customHeight="1">
      <c r="A1026" s="4" t="s">
        <v>6321</v>
      </c>
      <c r="B1026" s="4" t="s">
        <v>533</v>
      </c>
      <c r="C1026" s="4" t="s">
        <v>6323</v>
      </c>
      <c r="D1026" s="4">
        <v>2026</v>
      </c>
      <c r="E1026" s="4" t="s">
        <v>6187</v>
      </c>
      <c r="F1026" s="4" t="s">
        <v>6164</v>
      </c>
      <c r="G1026" s="4" t="s">
        <v>17689</v>
      </c>
      <c r="H1026" s="4" t="s">
        <v>17695</v>
      </c>
      <c r="I1026" s="4" t="s">
        <v>17696</v>
      </c>
      <c r="J1026" s="4" t="s">
        <v>18142</v>
      </c>
      <c r="K1026" s="4"/>
      <c r="L1026" s="4"/>
      <c r="M1026" s="4" t="s">
        <v>18143</v>
      </c>
      <c r="N1026" s="4"/>
      <c r="O1026" s="4" t="s">
        <v>18155</v>
      </c>
    </row>
    <row r="1027" spans="1:17" ht="15" customHeight="1">
      <c r="A1027" s="4" t="s">
        <v>6328</v>
      </c>
      <c r="B1027" s="4" t="s">
        <v>533</v>
      </c>
      <c r="C1027" s="4" t="s">
        <v>6330</v>
      </c>
      <c r="D1027" s="4">
        <v>2026</v>
      </c>
      <c r="E1027" s="4" t="s">
        <v>6332</v>
      </c>
      <c r="F1027" s="4" t="s">
        <v>6202</v>
      </c>
      <c r="G1027" s="4" t="s">
        <v>17689</v>
      </c>
      <c r="H1027" s="4" t="s">
        <v>17690</v>
      </c>
      <c r="I1027" s="4" t="s">
        <v>17700</v>
      </c>
      <c r="J1027" s="4" t="s">
        <v>17706</v>
      </c>
      <c r="K1027" s="4"/>
      <c r="L1027" s="4"/>
      <c r="M1027" s="4" t="s">
        <v>17698</v>
      </c>
      <c r="N1027" s="4"/>
      <c r="O1027" s="4" t="s">
        <v>18156</v>
      </c>
      <c r="P1027" s="14"/>
      <c r="Q1027" s="14"/>
    </row>
    <row r="1028" spans="1:17" ht="15" customHeight="1">
      <c r="A1028" s="4" t="s">
        <v>6335</v>
      </c>
      <c r="B1028" s="4" t="s">
        <v>533</v>
      </c>
      <c r="C1028" s="4" t="s">
        <v>6337</v>
      </c>
      <c r="D1028" s="4">
        <v>2025</v>
      </c>
      <c r="E1028" s="4" t="s">
        <v>6339</v>
      </c>
      <c r="F1028" s="4" t="s">
        <v>6202</v>
      </c>
      <c r="G1028" s="4" t="s">
        <v>17689</v>
      </c>
      <c r="H1028" s="4" t="s">
        <v>17695</v>
      </c>
      <c r="I1028" s="4" t="s">
        <v>17696</v>
      </c>
      <c r="J1028" s="4" t="s">
        <v>17697</v>
      </c>
      <c r="K1028" s="4"/>
      <c r="L1028" s="4"/>
      <c r="M1028" s="4" t="s">
        <v>17698</v>
      </c>
      <c r="N1028" s="4"/>
      <c r="O1028" s="4" t="s">
        <v>6341</v>
      </c>
    </row>
    <row r="1029" spans="1:17" ht="15" customHeight="1">
      <c r="A1029" s="4" t="s">
        <v>6342</v>
      </c>
      <c r="B1029" s="4" t="s">
        <v>533</v>
      </c>
      <c r="C1029" s="4" t="s">
        <v>6344</v>
      </c>
      <c r="D1029" s="4">
        <v>2026</v>
      </c>
      <c r="E1029" s="4" t="s">
        <v>6346</v>
      </c>
      <c r="F1029" s="4" t="s">
        <v>6164</v>
      </c>
      <c r="G1029" s="4" t="s">
        <v>17689</v>
      </c>
      <c r="H1029" s="4" t="s">
        <v>17690</v>
      </c>
      <c r="I1029" s="4" t="s">
        <v>17700</v>
      </c>
      <c r="J1029" s="4" t="s">
        <v>17706</v>
      </c>
      <c r="K1029" s="4"/>
      <c r="L1029" s="4"/>
      <c r="M1029" s="4" t="s">
        <v>17698</v>
      </c>
      <c r="N1029" s="4"/>
      <c r="O1029" s="4" t="s">
        <v>18157</v>
      </c>
    </row>
    <row r="1030" spans="1:17" ht="15" customHeight="1">
      <c r="A1030" s="4" t="s">
        <v>6349</v>
      </c>
      <c r="B1030" s="4" t="s">
        <v>533</v>
      </c>
      <c r="C1030" s="4" t="s">
        <v>6351</v>
      </c>
      <c r="D1030" s="4">
        <v>2026</v>
      </c>
      <c r="E1030" s="4"/>
      <c r="F1030" s="4" t="s">
        <v>6180</v>
      </c>
      <c r="G1030" s="4" t="s">
        <v>17689</v>
      </c>
      <c r="H1030" s="4" t="s">
        <v>17695</v>
      </c>
      <c r="I1030" s="4" t="s">
        <v>17696</v>
      </c>
      <c r="J1030" s="4" t="s">
        <v>18142</v>
      </c>
      <c r="K1030" s="4"/>
      <c r="L1030" s="4"/>
      <c r="M1030" s="4" t="s">
        <v>18143</v>
      </c>
      <c r="N1030" s="4"/>
      <c r="O1030" s="4" t="s">
        <v>6354</v>
      </c>
    </row>
    <row r="1031" spans="1:17" ht="15" customHeight="1">
      <c r="A1031" s="4" t="s">
        <v>6355</v>
      </c>
      <c r="B1031" s="4" t="s">
        <v>533</v>
      </c>
      <c r="C1031" s="4" t="s">
        <v>6357</v>
      </c>
      <c r="D1031" s="4">
        <v>2025</v>
      </c>
      <c r="E1031" s="4" t="s">
        <v>6359</v>
      </c>
      <c r="F1031" s="4" t="s">
        <v>6164</v>
      </c>
      <c r="G1031" s="4" t="s">
        <v>17689</v>
      </c>
      <c r="H1031" s="4" t="s">
        <v>17695</v>
      </c>
      <c r="I1031" s="4" t="s">
        <v>17696</v>
      </c>
      <c r="J1031" s="4" t="s">
        <v>17697</v>
      </c>
      <c r="K1031" s="4"/>
      <c r="L1031" s="4"/>
      <c r="M1031" s="4" t="s">
        <v>17698</v>
      </c>
      <c r="N1031" s="4"/>
      <c r="O1031" s="4" t="s">
        <v>6361</v>
      </c>
    </row>
    <row r="1032" spans="1:17" ht="15" customHeight="1">
      <c r="A1032" s="4" t="s">
        <v>6362</v>
      </c>
      <c r="B1032" s="4" t="s">
        <v>533</v>
      </c>
      <c r="C1032" s="4" t="s">
        <v>6364</v>
      </c>
      <c r="D1032" s="4">
        <v>2025</v>
      </c>
      <c r="E1032" s="4" t="s">
        <v>6366</v>
      </c>
      <c r="F1032" s="4" t="s">
        <v>6156</v>
      </c>
      <c r="G1032" s="4" t="s">
        <v>18145</v>
      </c>
      <c r="H1032" s="4" t="s">
        <v>17690</v>
      </c>
      <c r="I1032" s="4" t="s">
        <v>17700</v>
      </c>
      <c r="J1032" s="4" t="s">
        <v>17706</v>
      </c>
      <c r="K1032" s="4"/>
      <c r="L1032" s="4"/>
      <c r="M1032" s="4" t="s">
        <v>18147</v>
      </c>
      <c r="N1032" s="4"/>
      <c r="O1032" s="4"/>
    </row>
    <row r="1033" spans="1:17" ht="15" customHeight="1">
      <c r="A1033" s="4" t="s">
        <v>6368</v>
      </c>
      <c r="B1033" s="4" t="s">
        <v>533</v>
      </c>
      <c r="C1033" s="4" t="s">
        <v>6370</v>
      </c>
      <c r="D1033" s="4">
        <v>2026</v>
      </c>
      <c r="E1033" s="4"/>
      <c r="F1033" s="4" t="s">
        <v>761</v>
      </c>
      <c r="G1033" s="4" t="s">
        <v>17689</v>
      </c>
      <c r="H1033" s="4" t="s">
        <v>17695</v>
      </c>
      <c r="I1033" s="4" t="s">
        <v>17696</v>
      </c>
      <c r="J1033" s="4" t="s">
        <v>18142</v>
      </c>
      <c r="K1033" s="4"/>
      <c r="L1033" s="4"/>
      <c r="M1033" s="4" t="s">
        <v>18143</v>
      </c>
      <c r="N1033" s="4"/>
      <c r="O1033" s="4" t="s">
        <v>6373</v>
      </c>
      <c r="P1033" s="14"/>
      <c r="Q1033" s="14"/>
    </row>
    <row r="1034" spans="1:17" ht="15" customHeight="1">
      <c r="A1034" s="4" t="s">
        <v>6374</v>
      </c>
      <c r="B1034" s="4" t="s">
        <v>533</v>
      </c>
      <c r="C1034" s="4" t="s">
        <v>6376</v>
      </c>
      <c r="D1034" s="4">
        <v>2026</v>
      </c>
      <c r="E1034" s="4" t="s">
        <v>6378</v>
      </c>
      <c r="F1034" s="4" t="s">
        <v>6156</v>
      </c>
      <c r="G1034" s="4" t="s">
        <v>17689</v>
      </c>
      <c r="H1034" s="4" t="s">
        <v>17690</v>
      </c>
      <c r="I1034" s="4" t="s">
        <v>17700</v>
      </c>
      <c r="J1034" s="4" t="s">
        <v>17706</v>
      </c>
      <c r="K1034" s="4"/>
      <c r="L1034" s="4"/>
      <c r="M1034" s="4" t="s">
        <v>17698</v>
      </c>
      <c r="N1034" s="4"/>
      <c r="O1034" s="2" t="s">
        <v>18158</v>
      </c>
    </row>
    <row r="1035" spans="1:17" ht="15" customHeight="1">
      <c r="A1035" s="4" t="s">
        <v>6385</v>
      </c>
      <c r="B1035" s="4" t="s">
        <v>533</v>
      </c>
      <c r="C1035" s="4" t="s">
        <v>6387</v>
      </c>
      <c r="D1035" s="4">
        <v>2026</v>
      </c>
      <c r="E1035" s="4" t="s">
        <v>6389</v>
      </c>
      <c r="F1035" s="4" t="s">
        <v>6164</v>
      </c>
      <c r="G1035" s="4" t="s">
        <v>17689</v>
      </c>
      <c r="H1035" s="4" t="s">
        <v>17690</v>
      </c>
      <c r="I1035" s="4" t="s">
        <v>17700</v>
      </c>
      <c r="J1035" s="4" t="s">
        <v>17706</v>
      </c>
      <c r="K1035" s="4"/>
      <c r="L1035" s="4"/>
      <c r="M1035" s="4" t="s">
        <v>17698</v>
      </c>
      <c r="N1035" s="4"/>
      <c r="O1035" s="2" t="s">
        <v>18159</v>
      </c>
    </row>
    <row r="1036" spans="1:17" ht="15" customHeight="1">
      <c r="A1036" s="4" t="s">
        <v>6392</v>
      </c>
      <c r="B1036" s="4" t="s">
        <v>533</v>
      </c>
      <c r="C1036" s="4" t="s">
        <v>6394</v>
      </c>
      <c r="D1036" s="4">
        <v>2024</v>
      </c>
      <c r="E1036" s="4" t="s">
        <v>6396</v>
      </c>
      <c r="F1036" s="4" t="s">
        <v>6164</v>
      </c>
      <c r="G1036" s="4" t="s">
        <v>17689</v>
      </c>
      <c r="H1036" s="4" t="s">
        <v>17695</v>
      </c>
      <c r="I1036" s="4" t="s">
        <v>17696</v>
      </c>
      <c r="J1036" s="4" t="s">
        <v>17697</v>
      </c>
      <c r="K1036" s="4"/>
      <c r="L1036" s="4"/>
      <c r="M1036" s="4" t="s">
        <v>17698</v>
      </c>
      <c r="N1036" s="4"/>
      <c r="O1036" s="4" t="s">
        <v>18160</v>
      </c>
    </row>
    <row r="1037" spans="1:17" ht="15" customHeight="1">
      <c r="A1037" s="4" t="s">
        <v>6399</v>
      </c>
      <c r="B1037" s="4" t="s">
        <v>533</v>
      </c>
      <c r="C1037" s="4" t="s">
        <v>6401</v>
      </c>
      <c r="D1037" s="4">
        <v>2024</v>
      </c>
      <c r="E1037" s="4" t="s">
        <v>6403</v>
      </c>
      <c r="F1037" s="4" t="s">
        <v>6164</v>
      </c>
      <c r="G1037" s="4" t="s">
        <v>17689</v>
      </c>
      <c r="H1037" s="4" t="s">
        <v>17695</v>
      </c>
      <c r="I1037" s="4" t="s">
        <v>17696</v>
      </c>
      <c r="J1037" s="4" t="s">
        <v>17697</v>
      </c>
      <c r="K1037" s="4"/>
      <c r="L1037" s="4"/>
      <c r="M1037" s="4" t="s">
        <v>17698</v>
      </c>
      <c r="N1037" s="4"/>
      <c r="O1037" s="2" t="s">
        <v>18161</v>
      </c>
    </row>
    <row r="1038" spans="1:17" ht="15" customHeight="1">
      <c r="A1038" s="4" t="s">
        <v>6406</v>
      </c>
      <c r="B1038" s="4" t="s">
        <v>533</v>
      </c>
      <c r="C1038" s="4" t="s">
        <v>6408</v>
      </c>
      <c r="D1038" s="4">
        <v>2026</v>
      </c>
      <c r="E1038" s="4" t="s">
        <v>6187</v>
      </c>
      <c r="F1038" s="4" t="s">
        <v>6164</v>
      </c>
      <c r="G1038" s="4" t="s">
        <v>17689</v>
      </c>
      <c r="H1038" s="4" t="s">
        <v>17695</v>
      </c>
      <c r="I1038" s="4" t="s">
        <v>17696</v>
      </c>
      <c r="J1038" s="4" t="s">
        <v>18142</v>
      </c>
      <c r="K1038" s="4"/>
      <c r="L1038" s="4"/>
      <c r="M1038" s="4" t="s">
        <v>18143</v>
      </c>
      <c r="N1038" s="4"/>
      <c r="O1038" s="4" t="s">
        <v>18162</v>
      </c>
      <c r="P1038" s="14"/>
      <c r="Q1038" s="14"/>
    </row>
    <row r="1039" spans="1:17" ht="15" customHeight="1">
      <c r="A1039" s="4" t="s">
        <v>6413</v>
      </c>
      <c r="B1039" s="4" t="s">
        <v>533</v>
      </c>
      <c r="C1039" s="4" t="s">
        <v>6415</v>
      </c>
      <c r="D1039" s="4">
        <v>2026</v>
      </c>
      <c r="E1039" s="4" t="s">
        <v>6417</v>
      </c>
      <c r="F1039" s="4" t="s">
        <v>6164</v>
      </c>
      <c r="G1039" s="4" t="s">
        <v>17689</v>
      </c>
      <c r="H1039" s="4" t="s">
        <v>17695</v>
      </c>
      <c r="I1039" s="4" t="s">
        <v>17696</v>
      </c>
      <c r="J1039" s="4" t="s">
        <v>17697</v>
      </c>
      <c r="K1039" s="4"/>
      <c r="L1039" s="4"/>
      <c r="M1039" s="4" t="s">
        <v>17698</v>
      </c>
      <c r="N1039" s="4"/>
      <c r="O1039" s="4" t="s">
        <v>6419</v>
      </c>
    </row>
    <row r="1040" spans="1:17" ht="15" customHeight="1">
      <c r="A1040" s="4" t="s">
        <v>6420</v>
      </c>
      <c r="B1040" s="4" t="s">
        <v>533</v>
      </c>
      <c r="C1040" s="4" t="s">
        <v>6422</v>
      </c>
      <c r="D1040" s="4">
        <v>2024</v>
      </c>
      <c r="E1040" s="4" t="s">
        <v>6424</v>
      </c>
      <c r="F1040" s="4" t="s">
        <v>6164</v>
      </c>
      <c r="G1040" s="4" t="s">
        <v>18145</v>
      </c>
      <c r="H1040" s="4" t="s">
        <v>17690</v>
      </c>
      <c r="I1040" s="4" t="s">
        <v>17700</v>
      </c>
      <c r="J1040" s="4" t="s">
        <v>17706</v>
      </c>
      <c r="K1040" s="4"/>
      <c r="L1040" s="4"/>
      <c r="M1040" s="4" t="s">
        <v>18147</v>
      </c>
      <c r="N1040" s="4"/>
      <c r="O1040" s="4"/>
    </row>
    <row r="1041" spans="1:17" ht="15" customHeight="1">
      <c r="A1041" s="4" t="s">
        <v>6426</v>
      </c>
      <c r="B1041" s="4" t="s">
        <v>533</v>
      </c>
      <c r="C1041" s="4" t="s">
        <v>6428</v>
      </c>
      <c r="D1041" s="4">
        <v>2025</v>
      </c>
      <c r="E1041" s="4" t="s">
        <v>6430</v>
      </c>
      <c r="F1041" s="4" t="s">
        <v>6164</v>
      </c>
      <c r="G1041" s="4" t="s">
        <v>17689</v>
      </c>
      <c r="H1041" s="4" t="s">
        <v>17690</v>
      </c>
      <c r="I1041" s="4" t="s">
        <v>17700</v>
      </c>
      <c r="J1041" s="4" t="s">
        <v>17706</v>
      </c>
      <c r="K1041" s="4"/>
      <c r="L1041" s="4"/>
      <c r="M1041" s="4" t="s">
        <v>17698</v>
      </c>
      <c r="N1041" s="4"/>
      <c r="O1041" s="2" t="s">
        <v>18163</v>
      </c>
    </row>
    <row r="1042" spans="1:17" ht="15" customHeight="1">
      <c r="A1042" s="4" t="s">
        <v>6433</v>
      </c>
      <c r="B1042" s="4" t="s">
        <v>533</v>
      </c>
      <c r="C1042" s="4" t="s">
        <v>6435</v>
      </c>
      <c r="D1042" s="4">
        <v>2025</v>
      </c>
      <c r="E1042" s="4" t="s">
        <v>6187</v>
      </c>
      <c r="F1042" s="4" t="s">
        <v>6164</v>
      </c>
      <c r="G1042" s="4" t="s">
        <v>17689</v>
      </c>
      <c r="H1042" s="4" t="s">
        <v>17695</v>
      </c>
      <c r="I1042" s="4" t="s">
        <v>17696</v>
      </c>
      <c r="J1042" s="4" t="s">
        <v>18142</v>
      </c>
      <c r="K1042" s="4"/>
      <c r="L1042" s="4"/>
      <c r="M1042" s="4" t="s">
        <v>18143</v>
      </c>
      <c r="N1042" s="4"/>
      <c r="O1042" s="4" t="s">
        <v>6439</v>
      </c>
    </row>
    <row r="1043" spans="1:17" ht="15" customHeight="1">
      <c r="A1043" s="4" t="s">
        <v>6440</v>
      </c>
      <c r="B1043" s="4" t="s">
        <v>533</v>
      </c>
      <c r="C1043" s="4" t="s">
        <v>6442</v>
      </c>
      <c r="D1043" s="4">
        <v>2026</v>
      </c>
      <c r="E1043" s="4"/>
      <c r="F1043" s="4" t="s">
        <v>6180</v>
      </c>
      <c r="G1043" s="4" t="s">
        <v>17689</v>
      </c>
      <c r="H1043" s="4" t="s">
        <v>17695</v>
      </c>
      <c r="I1043" s="4" t="s">
        <v>17696</v>
      </c>
      <c r="J1043" s="4" t="s">
        <v>18142</v>
      </c>
      <c r="K1043" s="4"/>
      <c r="L1043" s="4"/>
      <c r="M1043" s="4" t="s">
        <v>18143</v>
      </c>
      <c r="N1043" s="4"/>
      <c r="O1043" s="4" t="s">
        <v>18164</v>
      </c>
      <c r="P1043" s="14"/>
      <c r="Q1043" s="14"/>
    </row>
    <row r="1044" spans="1:17" ht="15" customHeight="1">
      <c r="A1044" s="4" t="s">
        <v>6450</v>
      </c>
      <c r="B1044" s="4" t="s">
        <v>533</v>
      </c>
      <c r="C1044" s="4" t="s">
        <v>6452</v>
      </c>
      <c r="D1044" s="4">
        <v>2026</v>
      </c>
      <c r="E1044" s="4" t="s">
        <v>6187</v>
      </c>
      <c r="F1044" s="4" t="s">
        <v>6164</v>
      </c>
      <c r="G1044" s="4" t="s">
        <v>17689</v>
      </c>
      <c r="H1044" s="4" t="s">
        <v>17695</v>
      </c>
      <c r="I1044" s="4" t="s">
        <v>17696</v>
      </c>
      <c r="J1044" s="4" t="s">
        <v>18142</v>
      </c>
      <c r="K1044" s="4"/>
      <c r="L1044" s="4"/>
      <c r="M1044" s="4" t="s">
        <v>18143</v>
      </c>
      <c r="N1044" s="4"/>
      <c r="O1044" s="4" t="s">
        <v>18165</v>
      </c>
      <c r="P1044" s="14"/>
      <c r="Q1044" s="14"/>
    </row>
    <row r="1045" spans="1:17" ht="15" customHeight="1">
      <c r="A1045" s="4" t="s">
        <v>6457</v>
      </c>
      <c r="B1045" s="4" t="s">
        <v>533</v>
      </c>
      <c r="C1045" s="4" t="s">
        <v>6459</v>
      </c>
      <c r="D1045" s="4">
        <v>2025</v>
      </c>
      <c r="E1045" s="4" t="s">
        <v>6461</v>
      </c>
      <c r="F1045" s="4" t="s">
        <v>6156</v>
      </c>
      <c r="G1045" s="4" t="s">
        <v>17689</v>
      </c>
      <c r="H1045" s="4" t="s">
        <v>17690</v>
      </c>
      <c r="I1045" s="4" t="s">
        <v>17700</v>
      </c>
      <c r="J1045" s="4" t="s">
        <v>17706</v>
      </c>
      <c r="K1045" s="4"/>
      <c r="L1045" s="4"/>
      <c r="M1045" s="4" t="s">
        <v>17698</v>
      </c>
      <c r="N1045" s="4"/>
      <c r="O1045" s="4" t="s">
        <v>18166</v>
      </c>
    </row>
    <row r="1046" spans="1:17" ht="15" customHeight="1">
      <c r="A1046" s="4" t="s">
        <v>6464</v>
      </c>
      <c r="B1046" s="4" t="s">
        <v>533</v>
      </c>
      <c r="C1046" s="4" t="s">
        <v>6466</v>
      </c>
      <c r="D1046" s="4">
        <v>2026</v>
      </c>
      <c r="E1046" s="4"/>
      <c r="F1046" s="4" t="s">
        <v>6180</v>
      </c>
      <c r="G1046" s="4" t="s">
        <v>17689</v>
      </c>
      <c r="H1046" s="4" t="s">
        <v>17695</v>
      </c>
      <c r="I1046" s="4" t="s">
        <v>17696</v>
      </c>
      <c r="J1046" s="4" t="s">
        <v>18142</v>
      </c>
      <c r="K1046" s="4"/>
      <c r="L1046" s="4"/>
      <c r="M1046" s="4" t="s">
        <v>18143</v>
      </c>
      <c r="N1046" s="4"/>
      <c r="O1046" s="4" t="s">
        <v>6469</v>
      </c>
    </row>
    <row r="1047" spans="1:17" ht="15" customHeight="1">
      <c r="A1047" s="4" t="s">
        <v>6473</v>
      </c>
      <c r="B1047" s="4" t="s">
        <v>533</v>
      </c>
      <c r="C1047" s="4" t="s">
        <v>6475</v>
      </c>
      <c r="D1047" s="4">
        <v>2026</v>
      </c>
      <c r="E1047" s="4" t="s">
        <v>6477</v>
      </c>
      <c r="F1047" s="4" t="s">
        <v>6164</v>
      </c>
      <c r="G1047" s="4" t="s">
        <v>17689</v>
      </c>
      <c r="H1047" s="4" t="s">
        <v>17690</v>
      </c>
      <c r="I1047" s="4" t="s">
        <v>17700</v>
      </c>
      <c r="J1047" s="4" t="s">
        <v>17706</v>
      </c>
      <c r="K1047" s="4"/>
      <c r="L1047" s="4"/>
      <c r="M1047" s="4" t="s">
        <v>17698</v>
      </c>
      <c r="N1047" s="4"/>
      <c r="O1047" s="4" t="s">
        <v>18167</v>
      </c>
      <c r="P1047" s="14"/>
      <c r="Q1047" s="14"/>
    </row>
    <row r="1048" spans="1:17" ht="15" customHeight="1">
      <c r="A1048" s="4" t="s">
        <v>6480</v>
      </c>
      <c r="B1048" s="4" t="s">
        <v>533</v>
      </c>
      <c r="C1048" s="4" t="s">
        <v>6482</v>
      </c>
      <c r="D1048" s="4">
        <v>2026</v>
      </c>
      <c r="E1048" s="4" t="s">
        <v>6187</v>
      </c>
      <c r="F1048" s="4" t="s">
        <v>6164</v>
      </c>
      <c r="G1048" s="4" t="s">
        <v>17689</v>
      </c>
      <c r="H1048" s="4" t="s">
        <v>17695</v>
      </c>
      <c r="I1048" s="4" t="s">
        <v>17696</v>
      </c>
      <c r="J1048" s="4" t="s">
        <v>18142</v>
      </c>
      <c r="K1048" s="4"/>
      <c r="L1048" s="4"/>
      <c r="M1048" s="4" t="s">
        <v>18143</v>
      </c>
      <c r="N1048" s="4"/>
      <c r="O1048" s="4" t="s">
        <v>6486</v>
      </c>
    </row>
    <row r="1049" spans="1:17" ht="15" customHeight="1">
      <c r="A1049" s="4" t="s">
        <v>6487</v>
      </c>
      <c r="B1049" s="4" t="s">
        <v>533</v>
      </c>
      <c r="C1049" s="4" t="s">
        <v>6489</v>
      </c>
      <c r="D1049" s="4">
        <v>2025</v>
      </c>
      <c r="E1049" s="4" t="s">
        <v>6491</v>
      </c>
      <c r="F1049" s="4" t="s">
        <v>6164</v>
      </c>
      <c r="G1049" s="4" t="s">
        <v>17689</v>
      </c>
      <c r="H1049" s="4" t="s">
        <v>17690</v>
      </c>
      <c r="I1049" s="4" t="s">
        <v>17700</v>
      </c>
      <c r="J1049" s="4" t="s">
        <v>17706</v>
      </c>
      <c r="K1049" s="4"/>
      <c r="L1049" s="4"/>
      <c r="M1049" s="4" t="s">
        <v>17693</v>
      </c>
      <c r="N1049" s="4"/>
      <c r="O1049" s="4" t="s">
        <v>18168</v>
      </c>
    </row>
    <row r="1050" spans="1:17" ht="15" customHeight="1">
      <c r="A1050" s="4" t="s">
        <v>6494</v>
      </c>
      <c r="B1050" s="4" t="s">
        <v>533</v>
      </c>
      <c r="C1050" s="4" t="s">
        <v>6496</v>
      </c>
      <c r="D1050" s="4">
        <v>2026</v>
      </c>
      <c r="E1050" s="4" t="s">
        <v>6498</v>
      </c>
      <c r="F1050" s="4" t="s">
        <v>6164</v>
      </c>
      <c r="G1050" s="4" t="s">
        <v>17689</v>
      </c>
      <c r="H1050" s="4" t="s">
        <v>17690</v>
      </c>
      <c r="I1050" s="4" t="s">
        <v>17700</v>
      </c>
      <c r="J1050" s="4" t="s">
        <v>17706</v>
      </c>
      <c r="K1050" s="4"/>
      <c r="L1050" s="4"/>
      <c r="M1050" s="4" t="s">
        <v>17698</v>
      </c>
      <c r="N1050" s="4"/>
      <c r="O1050" s="4" t="s">
        <v>18169</v>
      </c>
    </row>
    <row r="1051" spans="1:17" ht="15" customHeight="1">
      <c r="A1051" s="4" t="s">
        <v>6501</v>
      </c>
      <c r="B1051" s="4" t="s">
        <v>533</v>
      </c>
      <c r="C1051" s="4" t="s">
        <v>6503</v>
      </c>
      <c r="D1051" s="4">
        <v>2026</v>
      </c>
      <c r="E1051" s="4" t="s">
        <v>6505</v>
      </c>
      <c r="F1051" s="4" t="s">
        <v>6164</v>
      </c>
      <c r="G1051" s="4" t="s">
        <v>17689</v>
      </c>
      <c r="H1051" s="4" t="s">
        <v>17690</v>
      </c>
      <c r="I1051" s="4" t="s">
        <v>17700</v>
      </c>
      <c r="J1051" s="4" t="s">
        <v>17706</v>
      </c>
      <c r="K1051" s="4"/>
      <c r="L1051" s="4"/>
      <c r="M1051" s="4" t="s">
        <v>17698</v>
      </c>
      <c r="N1051" s="4"/>
      <c r="O1051" s="4" t="s">
        <v>18170</v>
      </c>
      <c r="P1051" s="14"/>
      <c r="Q1051" s="14"/>
    </row>
    <row r="1052" spans="1:17" ht="15" customHeight="1">
      <c r="A1052" s="4" t="s">
        <v>6508</v>
      </c>
      <c r="B1052" s="4" t="s">
        <v>533</v>
      </c>
      <c r="C1052" s="4" t="s">
        <v>6510</v>
      </c>
      <c r="D1052" s="4">
        <v>2024</v>
      </c>
      <c r="E1052" s="4" t="s">
        <v>6512</v>
      </c>
      <c r="F1052" s="4" t="s">
        <v>6164</v>
      </c>
      <c r="G1052" s="4" t="s">
        <v>17689</v>
      </c>
      <c r="H1052" s="4" t="s">
        <v>17690</v>
      </c>
      <c r="I1052" s="4" t="s">
        <v>17700</v>
      </c>
      <c r="J1052" s="4" t="s">
        <v>17706</v>
      </c>
      <c r="K1052" s="4"/>
      <c r="L1052" s="4"/>
      <c r="M1052" s="4" t="s">
        <v>17698</v>
      </c>
      <c r="N1052" s="4"/>
      <c r="O1052" s="4" t="s">
        <v>18171</v>
      </c>
    </row>
    <row r="1053" spans="1:17" ht="15" customHeight="1">
      <c r="A1053" s="4" t="s">
        <v>6519</v>
      </c>
      <c r="B1053" s="4" t="s">
        <v>533</v>
      </c>
      <c r="C1053" s="4" t="s">
        <v>6521</v>
      </c>
      <c r="D1053" s="4">
        <v>2026</v>
      </c>
      <c r="E1053" s="4" t="s">
        <v>760</v>
      </c>
      <c r="F1053" s="4" t="s">
        <v>6164</v>
      </c>
      <c r="G1053" s="4" t="s">
        <v>17689</v>
      </c>
      <c r="H1053" s="4" t="s">
        <v>17695</v>
      </c>
      <c r="I1053" s="4" t="s">
        <v>17696</v>
      </c>
      <c r="J1053" s="4" t="s">
        <v>17697</v>
      </c>
      <c r="K1053" s="4"/>
      <c r="L1053" s="4"/>
      <c r="M1053" s="4" t="s">
        <v>17698</v>
      </c>
      <c r="N1053" s="4"/>
      <c r="O1053" s="4" t="s">
        <v>18172</v>
      </c>
    </row>
    <row r="1054" spans="1:17" ht="15" customHeight="1">
      <c r="A1054" s="4" t="s">
        <v>6525</v>
      </c>
      <c r="B1054" s="4" t="s">
        <v>533</v>
      </c>
      <c r="C1054" s="4" t="s">
        <v>6527</v>
      </c>
      <c r="D1054" s="4">
        <v>2026</v>
      </c>
      <c r="E1054" s="4" t="s">
        <v>6529</v>
      </c>
      <c r="F1054" s="4" t="s">
        <v>6164</v>
      </c>
      <c r="G1054" s="4" t="s">
        <v>17689</v>
      </c>
      <c r="H1054" s="4" t="s">
        <v>17690</v>
      </c>
      <c r="I1054" s="4" t="s">
        <v>17700</v>
      </c>
      <c r="J1054" s="4" t="s">
        <v>17706</v>
      </c>
      <c r="K1054" s="4"/>
      <c r="L1054" s="4"/>
      <c r="M1054" s="4" t="s">
        <v>17698</v>
      </c>
      <c r="N1054" s="4"/>
      <c r="O1054" s="2" t="s">
        <v>18173</v>
      </c>
    </row>
    <row r="1055" spans="1:17" ht="15" customHeight="1">
      <c r="A1055" s="4" t="s">
        <v>6539</v>
      </c>
      <c r="B1055" s="4" t="s">
        <v>533</v>
      </c>
      <c r="C1055" s="4" t="s">
        <v>6541</v>
      </c>
      <c r="D1055" s="4">
        <v>2026</v>
      </c>
      <c r="E1055" s="4" t="s">
        <v>6543</v>
      </c>
      <c r="F1055" s="4" t="s">
        <v>6164</v>
      </c>
      <c r="G1055" s="4" t="s">
        <v>17689</v>
      </c>
      <c r="H1055" s="4" t="s">
        <v>17695</v>
      </c>
      <c r="I1055" s="4" t="s">
        <v>17696</v>
      </c>
      <c r="J1055" s="4" t="s">
        <v>17697</v>
      </c>
      <c r="K1055" s="4"/>
      <c r="L1055" s="4"/>
      <c r="M1055" s="4" t="s">
        <v>17698</v>
      </c>
      <c r="N1055" s="4"/>
      <c r="O1055" s="4" t="s">
        <v>18174</v>
      </c>
      <c r="P1055" s="14"/>
      <c r="Q1055" s="14"/>
    </row>
    <row r="1056" spans="1:17" ht="15" customHeight="1">
      <c r="A1056" s="4" t="s">
        <v>6546</v>
      </c>
      <c r="B1056" s="4" t="s">
        <v>533</v>
      </c>
      <c r="C1056" s="4" t="s">
        <v>6548</v>
      </c>
      <c r="D1056" s="4">
        <v>2025</v>
      </c>
      <c r="E1056" s="4" t="s">
        <v>6550</v>
      </c>
      <c r="F1056" s="4" t="s">
        <v>6180</v>
      </c>
      <c r="G1056" s="4" t="s">
        <v>18145</v>
      </c>
      <c r="H1056" s="4" t="s">
        <v>17690</v>
      </c>
      <c r="I1056" s="4" t="s">
        <v>17700</v>
      </c>
      <c r="J1056" s="4" t="s">
        <v>17706</v>
      </c>
      <c r="K1056" s="4"/>
      <c r="L1056" s="4"/>
      <c r="M1056" s="4" t="s">
        <v>18147</v>
      </c>
      <c r="N1056" s="4"/>
      <c r="O1056" s="4"/>
    </row>
    <row r="1057" spans="1:15" ht="15" customHeight="1">
      <c r="A1057" s="4" t="s">
        <v>6552</v>
      </c>
      <c r="B1057" s="4" t="s">
        <v>533</v>
      </c>
      <c r="C1057" s="4" t="s">
        <v>6554</v>
      </c>
      <c r="D1057" s="4">
        <v>2025</v>
      </c>
      <c r="E1057" s="4" t="s">
        <v>6556</v>
      </c>
      <c r="F1057" s="4" t="s">
        <v>6164</v>
      </c>
      <c r="G1057" s="4" t="s">
        <v>17689</v>
      </c>
      <c r="H1057" s="4" t="s">
        <v>17690</v>
      </c>
      <c r="I1057" s="4" t="s">
        <v>17700</v>
      </c>
      <c r="J1057" s="4" t="s">
        <v>17706</v>
      </c>
      <c r="K1057" s="4"/>
      <c r="L1057" s="4"/>
      <c r="M1057" s="4" t="s">
        <v>17698</v>
      </c>
      <c r="N1057" s="4"/>
      <c r="O1057" s="4" t="s">
        <v>18175</v>
      </c>
    </row>
    <row r="1058" spans="1:15" ht="15" customHeight="1">
      <c r="A1058" s="4" t="s">
        <v>6563</v>
      </c>
      <c r="B1058" s="4" t="s">
        <v>533</v>
      </c>
      <c r="C1058" s="4" t="s">
        <v>6565</v>
      </c>
      <c r="D1058" s="4">
        <v>2026</v>
      </c>
      <c r="E1058" s="4" t="s">
        <v>6187</v>
      </c>
      <c r="F1058" s="4" t="s">
        <v>6164</v>
      </c>
      <c r="G1058" s="4" t="s">
        <v>17689</v>
      </c>
      <c r="H1058" s="4" t="s">
        <v>17695</v>
      </c>
      <c r="I1058" s="4" t="s">
        <v>17696</v>
      </c>
      <c r="J1058" s="4" t="s">
        <v>18142</v>
      </c>
      <c r="K1058" s="4"/>
      <c r="L1058" s="4"/>
      <c r="M1058" s="4" t="s">
        <v>18143</v>
      </c>
      <c r="N1058" s="4"/>
      <c r="O1058" s="4" t="s">
        <v>6569</v>
      </c>
    </row>
    <row r="1059" spans="1:15" ht="15" customHeight="1">
      <c r="A1059" s="4" t="s">
        <v>6570</v>
      </c>
      <c r="B1059" s="4" t="s">
        <v>533</v>
      </c>
      <c r="C1059" s="4" t="s">
        <v>6572</v>
      </c>
      <c r="D1059" s="4">
        <v>2026</v>
      </c>
      <c r="E1059" s="4" t="s">
        <v>6574</v>
      </c>
      <c r="F1059" s="4" t="s">
        <v>6156</v>
      </c>
      <c r="G1059" s="4" t="s">
        <v>17689</v>
      </c>
      <c r="H1059" s="4" t="s">
        <v>17690</v>
      </c>
      <c r="I1059" s="4" t="s">
        <v>17700</v>
      </c>
      <c r="J1059" s="4" t="s">
        <v>17706</v>
      </c>
      <c r="K1059" s="4"/>
      <c r="L1059" s="4"/>
      <c r="M1059" s="4" t="s">
        <v>17698</v>
      </c>
      <c r="N1059" s="4"/>
      <c r="O1059" s="4" t="s">
        <v>18176</v>
      </c>
    </row>
    <row r="1060" spans="1:15" ht="15" customHeight="1">
      <c r="A1060" s="4" t="s">
        <v>6581</v>
      </c>
      <c r="B1060" s="4" t="s">
        <v>533</v>
      </c>
      <c r="C1060" s="4" t="s">
        <v>6583</v>
      </c>
      <c r="D1060" s="4">
        <v>2026</v>
      </c>
      <c r="E1060" s="4" t="s">
        <v>6187</v>
      </c>
      <c r="F1060" s="4" t="s">
        <v>6156</v>
      </c>
      <c r="G1060" s="4" t="s">
        <v>17689</v>
      </c>
      <c r="H1060" s="4" t="s">
        <v>17695</v>
      </c>
      <c r="I1060" s="4" t="s">
        <v>17696</v>
      </c>
      <c r="J1060" s="4" t="s">
        <v>18142</v>
      </c>
      <c r="K1060" s="4"/>
      <c r="L1060" s="4"/>
      <c r="M1060" s="4" t="s">
        <v>18143</v>
      </c>
      <c r="N1060" s="4"/>
      <c r="O1060" s="4" t="s">
        <v>6587</v>
      </c>
    </row>
    <row r="1061" spans="1:15" ht="15" customHeight="1">
      <c r="A1061" s="4" t="s">
        <v>6588</v>
      </c>
      <c r="B1061" s="4" t="s">
        <v>533</v>
      </c>
      <c r="C1061" s="4" t="s">
        <v>6590</v>
      </c>
      <c r="D1061" s="4">
        <v>2026</v>
      </c>
      <c r="E1061" s="4"/>
      <c r="F1061" s="4" t="s">
        <v>6180</v>
      </c>
      <c r="G1061" s="4" t="s">
        <v>17689</v>
      </c>
      <c r="H1061" s="4" t="s">
        <v>17695</v>
      </c>
      <c r="I1061" s="4" t="s">
        <v>17696</v>
      </c>
      <c r="J1061" s="4" t="s">
        <v>18142</v>
      </c>
      <c r="K1061" s="4"/>
      <c r="L1061" s="4"/>
      <c r="M1061" s="4" t="s">
        <v>18143</v>
      </c>
      <c r="N1061" s="4"/>
      <c r="O1061" s="4" t="s">
        <v>6593</v>
      </c>
    </row>
    <row r="1062" spans="1:15" ht="15" customHeight="1">
      <c r="A1062" s="4" t="s">
        <v>6594</v>
      </c>
      <c r="B1062" s="4" t="s">
        <v>533</v>
      </c>
      <c r="C1062" s="4" t="s">
        <v>6596</v>
      </c>
      <c r="D1062" s="4">
        <v>2026</v>
      </c>
      <c r="E1062" s="4" t="s">
        <v>6187</v>
      </c>
      <c r="F1062" s="4" t="s">
        <v>6156</v>
      </c>
      <c r="G1062" s="4" t="s">
        <v>17689</v>
      </c>
      <c r="H1062" s="4" t="s">
        <v>17695</v>
      </c>
      <c r="I1062" s="4" t="s">
        <v>17696</v>
      </c>
      <c r="J1062" s="4" t="s">
        <v>18142</v>
      </c>
      <c r="K1062" s="4"/>
      <c r="L1062" s="4"/>
      <c r="M1062" s="4" t="s">
        <v>18143</v>
      </c>
      <c r="N1062" s="4"/>
      <c r="O1062" s="4" t="s">
        <v>6600</v>
      </c>
    </row>
    <row r="1063" spans="1:15" ht="15" customHeight="1">
      <c r="A1063" s="4" t="s">
        <v>6601</v>
      </c>
      <c r="B1063" s="4" t="s">
        <v>533</v>
      </c>
      <c r="C1063" s="4" t="s">
        <v>6603</v>
      </c>
      <c r="D1063" s="4">
        <v>2026</v>
      </c>
      <c r="E1063" s="4"/>
      <c r="F1063" s="4" t="s">
        <v>6180</v>
      </c>
      <c r="G1063" s="4" t="s">
        <v>17689</v>
      </c>
      <c r="H1063" s="4" t="s">
        <v>17695</v>
      </c>
      <c r="I1063" s="4" t="s">
        <v>17696</v>
      </c>
      <c r="J1063" s="4" t="s">
        <v>18142</v>
      </c>
      <c r="K1063" s="4"/>
      <c r="L1063" s="4"/>
      <c r="M1063" s="4" t="s">
        <v>18143</v>
      </c>
      <c r="N1063" s="4"/>
      <c r="O1063" s="4" t="s">
        <v>18177</v>
      </c>
    </row>
    <row r="1064" spans="1:15" ht="15" customHeight="1">
      <c r="A1064" s="4" t="s">
        <v>6607</v>
      </c>
      <c r="B1064" s="4" t="s">
        <v>533</v>
      </c>
      <c r="C1064" s="4" t="s">
        <v>6609</v>
      </c>
      <c r="D1064" s="4">
        <v>2026</v>
      </c>
      <c r="E1064" s="4"/>
      <c r="F1064" s="4" t="s">
        <v>6180</v>
      </c>
      <c r="G1064" s="4" t="s">
        <v>17689</v>
      </c>
      <c r="H1064" s="4" t="s">
        <v>17695</v>
      </c>
      <c r="I1064" s="4" t="s">
        <v>17696</v>
      </c>
      <c r="J1064" s="4" t="s">
        <v>18142</v>
      </c>
      <c r="K1064" s="4"/>
      <c r="L1064" s="4"/>
      <c r="M1064" s="4" t="s">
        <v>18143</v>
      </c>
      <c r="N1064" s="4"/>
      <c r="O1064" s="4" t="s">
        <v>18178</v>
      </c>
    </row>
    <row r="1065" spans="1:15" ht="15" customHeight="1">
      <c r="A1065" s="4" t="s">
        <v>6613</v>
      </c>
      <c r="B1065" s="4" t="s">
        <v>533</v>
      </c>
      <c r="C1065" s="4" t="s">
        <v>6615</v>
      </c>
      <c r="D1065" s="4">
        <v>2026</v>
      </c>
      <c r="E1065" s="4"/>
      <c r="F1065" s="4" t="s">
        <v>6180</v>
      </c>
      <c r="G1065" s="4" t="s">
        <v>17689</v>
      </c>
      <c r="H1065" s="4" t="s">
        <v>17695</v>
      </c>
      <c r="I1065" s="4" t="s">
        <v>17696</v>
      </c>
      <c r="J1065" s="4" t="s">
        <v>18142</v>
      </c>
      <c r="K1065" s="4"/>
      <c r="L1065" s="4"/>
      <c r="M1065" s="4" t="s">
        <v>18143</v>
      </c>
      <c r="N1065" s="4"/>
      <c r="O1065" s="4" t="s">
        <v>18179</v>
      </c>
    </row>
    <row r="1066" spans="1:15" ht="15" customHeight="1">
      <c r="A1066" s="4" t="s">
        <v>6619</v>
      </c>
      <c r="B1066" s="4" t="s">
        <v>533</v>
      </c>
      <c r="C1066" s="4" t="s">
        <v>6621</v>
      </c>
      <c r="D1066" s="4">
        <v>2025</v>
      </c>
      <c r="E1066" s="4" t="s">
        <v>6623</v>
      </c>
      <c r="F1066" s="4" t="s">
        <v>6164</v>
      </c>
      <c r="G1066" s="4" t="s">
        <v>17689</v>
      </c>
      <c r="H1066" s="4" t="s">
        <v>17690</v>
      </c>
      <c r="I1066" s="4" t="s">
        <v>17700</v>
      </c>
      <c r="J1066" s="4" t="s">
        <v>17706</v>
      </c>
      <c r="K1066" s="4"/>
      <c r="L1066" s="4"/>
      <c r="M1066" s="4" t="s">
        <v>17698</v>
      </c>
      <c r="N1066" s="4"/>
      <c r="O1066" s="4" t="s">
        <v>18180</v>
      </c>
    </row>
    <row r="1067" spans="1:15" ht="15" customHeight="1">
      <c r="A1067" s="4" t="s">
        <v>6626</v>
      </c>
      <c r="B1067" s="4" t="s">
        <v>533</v>
      </c>
      <c r="C1067" s="4" t="s">
        <v>6628</v>
      </c>
      <c r="D1067" s="4">
        <v>2025</v>
      </c>
      <c r="E1067" s="4"/>
      <c r="F1067" s="4" t="s">
        <v>6180</v>
      </c>
      <c r="G1067" s="4" t="s">
        <v>17689</v>
      </c>
      <c r="H1067" s="4" t="s">
        <v>17695</v>
      </c>
      <c r="I1067" s="4" t="s">
        <v>17696</v>
      </c>
      <c r="J1067" s="4" t="s">
        <v>18142</v>
      </c>
      <c r="K1067" s="4"/>
      <c r="L1067" s="4"/>
      <c r="M1067" s="4" t="s">
        <v>18143</v>
      </c>
      <c r="N1067" s="4"/>
      <c r="O1067" s="4" t="s">
        <v>18181</v>
      </c>
    </row>
    <row r="1068" spans="1:15" ht="15" customHeight="1">
      <c r="A1068" s="4" t="s">
        <v>6635</v>
      </c>
      <c r="B1068" s="4" t="s">
        <v>533</v>
      </c>
      <c r="C1068" s="4" t="s">
        <v>6637</v>
      </c>
      <c r="D1068" s="4">
        <v>2026</v>
      </c>
      <c r="E1068" s="4" t="s">
        <v>6639</v>
      </c>
      <c r="F1068" s="4" t="s">
        <v>6164</v>
      </c>
      <c r="G1068" s="4" t="s">
        <v>17689</v>
      </c>
      <c r="H1068" s="4" t="s">
        <v>17695</v>
      </c>
      <c r="I1068" s="4" t="s">
        <v>17696</v>
      </c>
      <c r="J1068" s="4" t="s">
        <v>17697</v>
      </c>
      <c r="K1068" s="4"/>
      <c r="L1068" s="4"/>
      <c r="M1068" s="4" t="s">
        <v>17698</v>
      </c>
      <c r="N1068" s="4"/>
      <c r="O1068" s="4" t="s">
        <v>18182</v>
      </c>
    </row>
    <row r="1069" spans="1:15" ht="15" customHeight="1">
      <c r="A1069" s="4" t="s">
        <v>6642</v>
      </c>
      <c r="B1069" s="4" t="s">
        <v>533</v>
      </c>
      <c r="C1069" s="4" t="s">
        <v>6644</v>
      </c>
      <c r="D1069" s="4">
        <v>2026</v>
      </c>
      <c r="E1069" s="4" t="s">
        <v>6646</v>
      </c>
      <c r="F1069" s="4" t="s">
        <v>6164</v>
      </c>
      <c r="G1069" s="4" t="s">
        <v>17689</v>
      </c>
      <c r="H1069" s="4" t="s">
        <v>17690</v>
      </c>
      <c r="I1069" s="4" t="s">
        <v>17700</v>
      </c>
      <c r="J1069" s="4" t="s">
        <v>17706</v>
      </c>
      <c r="K1069" s="4"/>
      <c r="L1069" s="4"/>
      <c r="M1069" s="4" t="s">
        <v>17698</v>
      </c>
      <c r="N1069" s="4"/>
      <c r="O1069" s="2" t="s">
        <v>18183</v>
      </c>
    </row>
    <row r="1070" spans="1:15" ht="15" customHeight="1">
      <c r="A1070" s="4" t="s">
        <v>6652</v>
      </c>
      <c r="B1070" s="4" t="s">
        <v>533</v>
      </c>
      <c r="C1070" s="4" t="s">
        <v>6654</v>
      </c>
      <c r="D1070" s="4">
        <v>2025</v>
      </c>
      <c r="E1070" s="4" t="s">
        <v>6656</v>
      </c>
      <c r="F1070" s="4" t="s">
        <v>6164</v>
      </c>
      <c r="G1070" s="4" t="s">
        <v>17689</v>
      </c>
      <c r="H1070" s="4" t="s">
        <v>17695</v>
      </c>
      <c r="I1070" s="4" t="s">
        <v>17696</v>
      </c>
      <c r="J1070" s="4" t="s">
        <v>17697</v>
      </c>
      <c r="K1070" s="4"/>
      <c r="L1070" s="4"/>
      <c r="M1070" s="4" t="s">
        <v>17698</v>
      </c>
      <c r="N1070" s="4"/>
      <c r="O1070" s="4" t="s">
        <v>6658</v>
      </c>
    </row>
    <row r="1071" spans="1:15" ht="15" customHeight="1">
      <c r="A1071" s="4" t="s">
        <v>6659</v>
      </c>
      <c r="B1071" s="4" t="s">
        <v>533</v>
      </c>
      <c r="C1071" s="4" t="s">
        <v>6661</v>
      </c>
      <c r="D1071" s="4">
        <v>2026</v>
      </c>
      <c r="E1071" s="4" t="s">
        <v>6663</v>
      </c>
      <c r="F1071" s="4" t="s">
        <v>6156</v>
      </c>
      <c r="G1071" s="4" t="s">
        <v>17689</v>
      </c>
      <c r="H1071" s="4" t="s">
        <v>17690</v>
      </c>
      <c r="I1071" s="4" t="s">
        <v>17700</v>
      </c>
      <c r="J1071" s="4" t="s">
        <v>17706</v>
      </c>
      <c r="K1071" s="4"/>
      <c r="L1071" s="4"/>
      <c r="M1071" s="4" t="s">
        <v>17693</v>
      </c>
      <c r="N1071" s="4"/>
      <c r="O1071" s="2" t="s">
        <v>18184</v>
      </c>
    </row>
    <row r="1072" spans="1:15" ht="15" customHeight="1">
      <c r="A1072" s="4" t="s">
        <v>6666</v>
      </c>
      <c r="B1072" s="4" t="s">
        <v>533</v>
      </c>
      <c r="C1072" s="4" t="s">
        <v>6668</v>
      </c>
      <c r="D1072" s="4">
        <v>2025</v>
      </c>
      <c r="E1072" s="4" t="s">
        <v>6670</v>
      </c>
      <c r="F1072" s="4" t="s">
        <v>6164</v>
      </c>
      <c r="G1072" s="4" t="s">
        <v>17689</v>
      </c>
      <c r="H1072" s="4" t="s">
        <v>17690</v>
      </c>
      <c r="I1072" s="4" t="s">
        <v>17700</v>
      </c>
      <c r="J1072" s="4" t="s">
        <v>17706</v>
      </c>
      <c r="K1072" s="4"/>
      <c r="L1072" s="4"/>
      <c r="M1072" s="4" t="s">
        <v>17698</v>
      </c>
      <c r="N1072" s="4"/>
      <c r="O1072" s="4" t="s">
        <v>18185</v>
      </c>
    </row>
    <row r="1073" spans="1:17" ht="15" customHeight="1">
      <c r="A1073" s="4" t="s">
        <v>6673</v>
      </c>
      <c r="B1073" s="4" t="s">
        <v>533</v>
      </c>
      <c r="C1073" s="4" t="s">
        <v>6675</v>
      </c>
      <c r="D1073" s="4">
        <v>2026</v>
      </c>
      <c r="E1073" s="4" t="s">
        <v>6677</v>
      </c>
      <c r="F1073" s="4" t="s">
        <v>6164</v>
      </c>
      <c r="G1073" s="4" t="s">
        <v>17689</v>
      </c>
      <c r="H1073" s="4" t="s">
        <v>17690</v>
      </c>
      <c r="I1073" s="4" t="s">
        <v>17700</v>
      </c>
      <c r="J1073" s="4" t="s">
        <v>17706</v>
      </c>
      <c r="K1073" s="4"/>
      <c r="L1073" s="4"/>
      <c r="M1073" s="4" t="s">
        <v>17698</v>
      </c>
      <c r="N1073" s="4"/>
      <c r="O1073" s="4" t="s">
        <v>6679</v>
      </c>
    </row>
    <row r="1074" spans="1:17" ht="15" customHeight="1">
      <c r="A1074" s="4" t="s">
        <v>6680</v>
      </c>
      <c r="B1074" s="4" t="s">
        <v>533</v>
      </c>
      <c r="C1074" s="4" t="s">
        <v>6682</v>
      </c>
      <c r="D1074" s="4">
        <v>2024</v>
      </c>
      <c r="E1074" s="4" t="s">
        <v>6403</v>
      </c>
      <c r="F1074" s="4" t="s">
        <v>6164</v>
      </c>
      <c r="G1074" s="4" t="s">
        <v>17689</v>
      </c>
      <c r="H1074" s="4" t="s">
        <v>17695</v>
      </c>
      <c r="I1074" s="4" t="s">
        <v>17696</v>
      </c>
      <c r="J1074" s="4" t="s">
        <v>17697</v>
      </c>
      <c r="K1074" s="4"/>
      <c r="L1074" s="4"/>
      <c r="M1074" s="4" t="s">
        <v>17698</v>
      </c>
      <c r="N1074" s="4"/>
      <c r="O1074" s="2" t="s">
        <v>18186</v>
      </c>
    </row>
    <row r="1075" spans="1:17" ht="15" customHeight="1">
      <c r="A1075" s="4" t="s">
        <v>6693</v>
      </c>
      <c r="B1075" s="4" t="s">
        <v>533</v>
      </c>
      <c r="C1075" s="4" t="s">
        <v>6695</v>
      </c>
      <c r="D1075" s="4">
        <v>2024</v>
      </c>
      <c r="E1075" s="4" t="s">
        <v>6697</v>
      </c>
      <c r="F1075" s="4" t="s">
        <v>6156</v>
      </c>
      <c r="G1075" s="4" t="s">
        <v>17689</v>
      </c>
      <c r="H1075" s="4" t="s">
        <v>17690</v>
      </c>
      <c r="I1075" s="4" t="s">
        <v>17700</v>
      </c>
      <c r="J1075" s="4" t="s">
        <v>17706</v>
      </c>
      <c r="K1075" s="4"/>
      <c r="L1075" s="4"/>
      <c r="M1075" s="4" t="s">
        <v>17693</v>
      </c>
      <c r="N1075" s="4"/>
      <c r="O1075" s="4" t="s">
        <v>18187</v>
      </c>
    </row>
    <row r="1076" spans="1:17" ht="15" customHeight="1">
      <c r="A1076" s="4" t="s">
        <v>6700</v>
      </c>
      <c r="B1076" s="4" t="s">
        <v>533</v>
      </c>
      <c r="C1076" s="4" t="s">
        <v>6702</v>
      </c>
      <c r="D1076" s="4">
        <v>2024</v>
      </c>
      <c r="E1076" s="4" t="s">
        <v>6704</v>
      </c>
      <c r="F1076" s="4" t="s">
        <v>6164</v>
      </c>
      <c r="G1076" s="4" t="s">
        <v>18145</v>
      </c>
      <c r="H1076" s="4" t="s">
        <v>17690</v>
      </c>
      <c r="I1076" s="4" t="s">
        <v>17700</v>
      </c>
      <c r="J1076" s="4" t="s">
        <v>17706</v>
      </c>
      <c r="K1076" s="4"/>
      <c r="L1076" s="4"/>
      <c r="M1076" s="4" t="s">
        <v>18147</v>
      </c>
      <c r="N1076" s="4"/>
      <c r="O1076" s="4"/>
    </row>
    <row r="1077" spans="1:17" ht="15" customHeight="1">
      <c r="A1077" s="4" t="s">
        <v>6706</v>
      </c>
      <c r="B1077" s="4" t="s">
        <v>533</v>
      </c>
      <c r="C1077" s="4" t="s">
        <v>6708</v>
      </c>
      <c r="D1077" s="4">
        <v>2025</v>
      </c>
      <c r="E1077" s="4" t="s">
        <v>6710</v>
      </c>
      <c r="F1077" s="4" t="s">
        <v>6156</v>
      </c>
      <c r="G1077" s="4" t="s">
        <v>17689</v>
      </c>
      <c r="H1077" s="4" t="s">
        <v>17690</v>
      </c>
      <c r="I1077" s="4" t="s">
        <v>17700</v>
      </c>
      <c r="J1077" s="4" t="s">
        <v>17706</v>
      </c>
      <c r="K1077" s="4"/>
      <c r="L1077" s="4"/>
      <c r="M1077" s="4" t="s">
        <v>17698</v>
      </c>
      <c r="N1077" s="4"/>
      <c r="O1077" s="4" t="s">
        <v>18188</v>
      </c>
    </row>
    <row r="1078" spans="1:17" ht="15" customHeight="1">
      <c r="A1078" s="4" t="s">
        <v>6713</v>
      </c>
      <c r="B1078" s="4" t="s">
        <v>533</v>
      </c>
      <c r="C1078" s="4" t="s">
        <v>6715</v>
      </c>
      <c r="D1078" s="4">
        <v>2025</v>
      </c>
      <c r="E1078" s="4" t="s">
        <v>6717</v>
      </c>
      <c r="F1078" s="4" t="s">
        <v>6156</v>
      </c>
      <c r="G1078" s="4" t="s">
        <v>17689</v>
      </c>
      <c r="H1078" s="4" t="s">
        <v>17690</v>
      </c>
      <c r="I1078" s="4" t="s">
        <v>17700</v>
      </c>
      <c r="J1078" s="4" t="s">
        <v>17706</v>
      </c>
      <c r="K1078" s="4"/>
      <c r="L1078" s="4"/>
      <c r="M1078" s="4" t="s">
        <v>17698</v>
      </c>
      <c r="N1078" s="4"/>
      <c r="O1078" s="4" t="s">
        <v>18189</v>
      </c>
    </row>
    <row r="1079" spans="1:17" ht="15" customHeight="1">
      <c r="A1079" s="4" t="s">
        <v>6720</v>
      </c>
      <c r="B1079" s="4" t="s">
        <v>533</v>
      </c>
      <c r="C1079" s="4" t="s">
        <v>6722</v>
      </c>
      <c r="D1079" s="4">
        <v>2026</v>
      </c>
      <c r="E1079" s="4" t="s">
        <v>6724</v>
      </c>
      <c r="F1079" s="4" t="s">
        <v>6156</v>
      </c>
      <c r="G1079" s="4" t="s">
        <v>17689</v>
      </c>
      <c r="H1079" s="4" t="s">
        <v>17695</v>
      </c>
      <c r="I1079" s="4" t="s">
        <v>17696</v>
      </c>
      <c r="J1079" s="4" t="s">
        <v>17697</v>
      </c>
      <c r="K1079" s="4"/>
      <c r="L1079" s="4"/>
      <c r="M1079" s="4" t="s">
        <v>17698</v>
      </c>
      <c r="N1079" s="4"/>
      <c r="O1079" s="2" t="s">
        <v>18190</v>
      </c>
      <c r="P1079" s="14"/>
      <c r="Q1079" s="14"/>
    </row>
    <row r="1080" spans="1:17" ht="15" customHeight="1">
      <c r="A1080" s="4" t="s">
        <v>6727</v>
      </c>
      <c r="B1080" s="4" t="s">
        <v>533</v>
      </c>
      <c r="C1080" s="4" t="s">
        <v>6729</v>
      </c>
      <c r="D1080" s="4">
        <v>2025</v>
      </c>
      <c r="E1080" s="4" t="s">
        <v>6731</v>
      </c>
      <c r="F1080" s="4" t="s">
        <v>6202</v>
      </c>
      <c r="G1080" s="4" t="s">
        <v>17689</v>
      </c>
      <c r="H1080" s="4" t="s">
        <v>17695</v>
      </c>
      <c r="I1080" s="4" t="s">
        <v>17696</v>
      </c>
      <c r="J1080" s="4" t="s">
        <v>17697</v>
      </c>
      <c r="K1080" s="4"/>
      <c r="L1080" s="4"/>
      <c r="M1080" s="4" t="s">
        <v>17698</v>
      </c>
      <c r="N1080" s="4"/>
      <c r="O1080" s="4" t="s">
        <v>18191</v>
      </c>
    </row>
    <row r="1081" spans="1:17" ht="15" customHeight="1">
      <c r="A1081" s="4" t="s">
        <v>6734</v>
      </c>
      <c r="B1081" s="4" t="s">
        <v>533</v>
      </c>
      <c r="C1081" s="4" t="s">
        <v>6736</v>
      </c>
      <c r="D1081" s="4">
        <v>2026</v>
      </c>
      <c r="E1081" s="4" t="s">
        <v>6738</v>
      </c>
      <c r="F1081" s="4" t="s">
        <v>6739</v>
      </c>
      <c r="G1081" s="4" t="s">
        <v>17689</v>
      </c>
      <c r="H1081" s="4" t="s">
        <v>17695</v>
      </c>
      <c r="I1081" s="4" t="s">
        <v>17696</v>
      </c>
      <c r="J1081" s="4" t="s">
        <v>17697</v>
      </c>
      <c r="K1081" s="4"/>
      <c r="L1081" s="4"/>
      <c r="M1081" s="4" t="s">
        <v>17698</v>
      </c>
      <c r="N1081" s="4"/>
      <c r="O1081" s="4" t="s">
        <v>6741</v>
      </c>
    </row>
    <row r="1082" spans="1:17" ht="15" customHeight="1">
      <c r="A1082" s="4" t="s">
        <v>6742</v>
      </c>
      <c r="B1082" s="4" t="s">
        <v>533</v>
      </c>
      <c r="C1082" s="4" t="s">
        <v>6744</v>
      </c>
      <c r="D1082" s="4">
        <v>2025</v>
      </c>
      <c r="E1082" s="4" t="s">
        <v>6746</v>
      </c>
      <c r="F1082" s="4" t="s">
        <v>6156</v>
      </c>
      <c r="G1082" s="4" t="s">
        <v>17689</v>
      </c>
      <c r="H1082" s="4" t="s">
        <v>17695</v>
      </c>
      <c r="I1082" s="4" t="s">
        <v>17696</v>
      </c>
      <c r="J1082" s="4" t="s">
        <v>17697</v>
      </c>
      <c r="K1082" s="4"/>
      <c r="L1082" s="4"/>
      <c r="M1082" s="4" t="s">
        <v>17698</v>
      </c>
      <c r="N1082" s="4"/>
      <c r="O1082" s="4" t="s">
        <v>6748</v>
      </c>
      <c r="P1082" s="14"/>
      <c r="Q1082" s="14"/>
    </row>
    <row r="1083" spans="1:17" ht="15" customHeight="1">
      <c r="A1083" s="4" t="s">
        <v>6749</v>
      </c>
      <c r="B1083" s="4" t="s">
        <v>533</v>
      </c>
      <c r="C1083" s="4" t="s">
        <v>6751</v>
      </c>
      <c r="D1083" s="4">
        <v>2026</v>
      </c>
      <c r="E1083" s="4" t="s">
        <v>6753</v>
      </c>
      <c r="F1083" s="4" t="s">
        <v>6164</v>
      </c>
      <c r="G1083" s="4" t="s">
        <v>17689</v>
      </c>
      <c r="H1083" s="4" t="s">
        <v>17690</v>
      </c>
      <c r="I1083" s="4" t="s">
        <v>17700</v>
      </c>
      <c r="J1083" s="4" t="s">
        <v>17706</v>
      </c>
      <c r="K1083" s="4"/>
      <c r="L1083" s="4"/>
      <c r="M1083" s="4" t="s">
        <v>17698</v>
      </c>
      <c r="N1083" s="4"/>
      <c r="O1083" s="4" t="s">
        <v>6755</v>
      </c>
    </row>
    <row r="1084" spans="1:17" ht="15" customHeight="1">
      <c r="A1084" s="4" t="s">
        <v>6756</v>
      </c>
      <c r="B1084" s="4" t="s">
        <v>533</v>
      </c>
      <c r="C1084" s="4" t="s">
        <v>6758</v>
      </c>
      <c r="D1084" s="4">
        <v>2025</v>
      </c>
      <c r="E1084" s="4" t="s">
        <v>6760</v>
      </c>
      <c r="F1084" s="4" t="s">
        <v>6164</v>
      </c>
      <c r="G1084" s="4" t="s">
        <v>17689</v>
      </c>
      <c r="H1084" s="4" t="s">
        <v>17695</v>
      </c>
      <c r="I1084" s="4" t="s">
        <v>17696</v>
      </c>
      <c r="J1084" s="4" t="s">
        <v>17697</v>
      </c>
      <c r="K1084" s="4"/>
      <c r="L1084" s="4"/>
      <c r="M1084" s="4" t="s">
        <v>17698</v>
      </c>
      <c r="N1084" s="4"/>
      <c r="O1084" s="4" t="s">
        <v>18192</v>
      </c>
    </row>
    <row r="1085" spans="1:17" ht="15" customHeight="1">
      <c r="A1085" s="4" t="s">
        <v>6763</v>
      </c>
      <c r="B1085" s="4" t="s">
        <v>533</v>
      </c>
      <c r="C1085" s="4" t="s">
        <v>6765</v>
      </c>
      <c r="D1085" s="4">
        <v>2025</v>
      </c>
      <c r="E1085" s="4" t="s">
        <v>6767</v>
      </c>
      <c r="F1085" s="4" t="s">
        <v>6739</v>
      </c>
      <c r="G1085" s="4" t="s">
        <v>17689</v>
      </c>
      <c r="H1085" s="4" t="s">
        <v>17690</v>
      </c>
      <c r="I1085" s="4" t="s">
        <v>17700</v>
      </c>
      <c r="J1085" s="4" t="s">
        <v>17706</v>
      </c>
      <c r="K1085" s="4"/>
      <c r="L1085" s="4"/>
      <c r="M1085" s="4" t="s">
        <v>17698</v>
      </c>
      <c r="N1085" s="4"/>
      <c r="O1085" s="4" t="s">
        <v>18193</v>
      </c>
      <c r="P1085" s="14"/>
      <c r="Q1085" s="14"/>
    </row>
    <row r="1086" spans="1:17" ht="15" customHeight="1">
      <c r="A1086" s="4" t="s">
        <v>6770</v>
      </c>
      <c r="B1086" s="4" t="s">
        <v>533</v>
      </c>
      <c r="C1086" s="4" t="s">
        <v>6772</v>
      </c>
      <c r="D1086" s="4">
        <v>2024</v>
      </c>
      <c r="E1086" s="4" t="s">
        <v>6774</v>
      </c>
      <c r="F1086" s="4" t="s">
        <v>6775</v>
      </c>
      <c r="G1086" s="4" t="s">
        <v>17689</v>
      </c>
      <c r="H1086" s="4" t="s">
        <v>17695</v>
      </c>
      <c r="I1086" s="4" t="s">
        <v>17696</v>
      </c>
      <c r="J1086" s="4" t="s">
        <v>17697</v>
      </c>
      <c r="K1086" s="4"/>
      <c r="L1086" s="4"/>
      <c r="M1086" s="4" t="s">
        <v>17698</v>
      </c>
      <c r="N1086" s="4"/>
      <c r="O1086" s="4" t="s">
        <v>18194</v>
      </c>
    </row>
    <row r="1087" spans="1:17" ht="15" customHeight="1">
      <c r="A1087" s="4" t="s">
        <v>6778</v>
      </c>
      <c r="B1087" s="4" t="s">
        <v>533</v>
      </c>
      <c r="C1087" s="4" t="s">
        <v>6780</v>
      </c>
      <c r="D1087" s="4">
        <v>2026</v>
      </c>
      <c r="E1087" s="4" t="s">
        <v>6782</v>
      </c>
      <c r="F1087" s="4" t="s">
        <v>6156</v>
      </c>
      <c r="G1087" s="4" t="s">
        <v>17689</v>
      </c>
      <c r="H1087" s="4" t="s">
        <v>17695</v>
      </c>
      <c r="I1087" s="4" t="s">
        <v>17696</v>
      </c>
      <c r="J1087" s="4" t="s">
        <v>17697</v>
      </c>
      <c r="K1087" s="4"/>
      <c r="L1087" s="4"/>
      <c r="M1087" s="4" t="s">
        <v>17698</v>
      </c>
      <c r="N1087" s="4"/>
      <c r="O1087" s="2" t="s">
        <v>18195</v>
      </c>
      <c r="P1087" s="14"/>
      <c r="Q1087" s="14"/>
    </row>
    <row r="1088" spans="1:17" ht="15" customHeight="1">
      <c r="A1088" s="4" t="s">
        <v>6785</v>
      </c>
      <c r="B1088" s="4" t="s">
        <v>533</v>
      </c>
      <c r="C1088" s="4" t="s">
        <v>6787</v>
      </c>
      <c r="D1088" s="4">
        <v>2025</v>
      </c>
      <c r="E1088" s="4" t="s">
        <v>6187</v>
      </c>
      <c r="F1088" s="4" t="s">
        <v>6164</v>
      </c>
      <c r="G1088" s="4" t="s">
        <v>17689</v>
      </c>
      <c r="H1088" s="4" t="s">
        <v>17695</v>
      </c>
      <c r="I1088" s="4" t="s">
        <v>17696</v>
      </c>
      <c r="J1088" s="4" t="s">
        <v>18142</v>
      </c>
      <c r="K1088" s="4"/>
      <c r="L1088" s="4"/>
      <c r="M1088" s="4" t="s">
        <v>18143</v>
      </c>
      <c r="N1088" s="4"/>
      <c r="O1088" s="4" t="s">
        <v>6791</v>
      </c>
    </row>
    <row r="1089" spans="1:17" ht="15" customHeight="1">
      <c r="A1089" s="4" t="s">
        <v>6792</v>
      </c>
      <c r="B1089" s="4" t="s">
        <v>533</v>
      </c>
      <c r="C1089" s="4" t="s">
        <v>6794</v>
      </c>
      <c r="D1089" s="4">
        <v>2026</v>
      </c>
      <c r="E1089" s="4" t="s">
        <v>6796</v>
      </c>
      <c r="F1089" s="4" t="s">
        <v>6164</v>
      </c>
      <c r="G1089" s="4" t="s">
        <v>17689</v>
      </c>
      <c r="H1089" s="4" t="s">
        <v>17690</v>
      </c>
      <c r="I1089" s="4" t="s">
        <v>17700</v>
      </c>
      <c r="J1089" s="4" t="s">
        <v>17692</v>
      </c>
      <c r="K1089" s="4"/>
      <c r="L1089" s="4"/>
      <c r="M1089" s="4" t="s">
        <v>17693</v>
      </c>
      <c r="N1089" s="4"/>
      <c r="O1089" s="2" t="s">
        <v>18196</v>
      </c>
      <c r="P1089" s="14"/>
      <c r="Q1089" s="14"/>
    </row>
    <row r="1090" spans="1:17" ht="15" customHeight="1">
      <c r="A1090" s="4" t="s">
        <v>6799</v>
      </c>
      <c r="B1090" s="4" t="s">
        <v>533</v>
      </c>
      <c r="C1090" s="4" t="s">
        <v>6801</v>
      </c>
      <c r="D1090" s="4">
        <v>2026</v>
      </c>
      <c r="E1090" s="4" t="s">
        <v>6803</v>
      </c>
      <c r="F1090" s="4" t="s">
        <v>6202</v>
      </c>
      <c r="G1090" s="4" t="s">
        <v>17689</v>
      </c>
      <c r="H1090" s="4" t="s">
        <v>17690</v>
      </c>
      <c r="I1090" s="4" t="s">
        <v>17700</v>
      </c>
      <c r="J1090" s="4" t="s">
        <v>17706</v>
      </c>
      <c r="K1090" s="4"/>
      <c r="L1090" s="4"/>
      <c r="M1090" s="4" t="s">
        <v>17698</v>
      </c>
      <c r="N1090" s="4"/>
      <c r="O1090" s="4" t="s">
        <v>6805</v>
      </c>
    </row>
    <row r="1091" spans="1:17" ht="15" customHeight="1">
      <c r="A1091" s="4" t="s">
        <v>6806</v>
      </c>
      <c r="B1091" s="4" t="s">
        <v>533</v>
      </c>
      <c r="C1091" s="4" t="s">
        <v>6808</v>
      </c>
      <c r="D1091" s="4">
        <v>2026</v>
      </c>
      <c r="E1091" s="4"/>
      <c r="F1091" s="4" t="s">
        <v>6180</v>
      </c>
      <c r="G1091" s="4" t="s">
        <v>17689</v>
      </c>
      <c r="H1091" s="4" t="s">
        <v>17695</v>
      </c>
      <c r="I1091" s="4" t="s">
        <v>17696</v>
      </c>
      <c r="J1091" s="4" t="s">
        <v>18142</v>
      </c>
      <c r="K1091" s="4"/>
      <c r="L1091" s="4"/>
      <c r="M1091" s="4" t="s">
        <v>18143</v>
      </c>
      <c r="N1091" s="4"/>
      <c r="O1091" s="4" t="s">
        <v>6811</v>
      </c>
    </row>
    <row r="1092" spans="1:17" ht="15" customHeight="1">
      <c r="A1092" s="4" t="s">
        <v>6819</v>
      </c>
      <c r="B1092" s="4" t="s">
        <v>533</v>
      </c>
      <c r="C1092" s="4" t="s">
        <v>6821</v>
      </c>
      <c r="D1092" s="4">
        <v>2025</v>
      </c>
      <c r="E1092" s="4" t="s">
        <v>6823</v>
      </c>
      <c r="F1092" s="4" t="s">
        <v>6164</v>
      </c>
      <c r="G1092" s="4" t="s">
        <v>17689</v>
      </c>
      <c r="H1092" s="4" t="s">
        <v>17690</v>
      </c>
      <c r="I1092" s="4" t="s">
        <v>17700</v>
      </c>
      <c r="J1092" s="4" t="s">
        <v>17706</v>
      </c>
      <c r="K1092" s="4"/>
      <c r="L1092" s="4"/>
      <c r="M1092" s="4" t="s">
        <v>17698</v>
      </c>
      <c r="N1092" s="4"/>
      <c r="O1092" s="4" t="s">
        <v>6825</v>
      </c>
    </row>
    <row r="1093" spans="1:17" ht="15" customHeight="1">
      <c r="A1093" s="4" t="s">
        <v>6826</v>
      </c>
      <c r="B1093" s="4" t="s">
        <v>533</v>
      </c>
      <c r="C1093" s="4" t="s">
        <v>6828</v>
      </c>
      <c r="D1093" s="4">
        <v>2026</v>
      </c>
      <c r="E1093" s="4"/>
      <c r="F1093" s="4" t="s">
        <v>761</v>
      </c>
      <c r="G1093" s="4" t="s">
        <v>17689</v>
      </c>
      <c r="H1093" s="4" t="s">
        <v>17695</v>
      </c>
      <c r="I1093" s="4" t="s">
        <v>17696</v>
      </c>
      <c r="J1093" s="4" t="s">
        <v>18142</v>
      </c>
      <c r="K1093" s="4"/>
      <c r="L1093" s="4"/>
      <c r="M1093" s="4" t="s">
        <v>18143</v>
      </c>
      <c r="N1093" s="4"/>
      <c r="O1093" s="4" t="s">
        <v>6831</v>
      </c>
    </row>
    <row r="1094" spans="1:17" ht="15" customHeight="1">
      <c r="A1094" s="4" t="s">
        <v>6832</v>
      </c>
      <c r="B1094" s="4" t="s">
        <v>533</v>
      </c>
      <c r="C1094" s="4" t="s">
        <v>6834</v>
      </c>
      <c r="D1094" s="4">
        <v>2026</v>
      </c>
      <c r="E1094" s="4" t="s">
        <v>6836</v>
      </c>
      <c r="F1094" s="4" t="s">
        <v>6156</v>
      </c>
      <c r="G1094" s="4" t="s">
        <v>17689</v>
      </c>
      <c r="H1094" s="4" t="s">
        <v>17690</v>
      </c>
      <c r="I1094" s="4" t="s">
        <v>17700</v>
      </c>
      <c r="J1094" s="4" t="s">
        <v>17706</v>
      </c>
      <c r="K1094" s="4"/>
      <c r="L1094" s="4"/>
      <c r="M1094" s="4" t="s">
        <v>17698</v>
      </c>
      <c r="N1094" s="4"/>
      <c r="O1094" s="4" t="s">
        <v>18197</v>
      </c>
      <c r="P1094" s="14"/>
      <c r="Q1094" s="14"/>
    </row>
    <row r="1095" spans="1:17" ht="15" customHeight="1">
      <c r="A1095" s="4" t="s">
        <v>6842</v>
      </c>
      <c r="B1095" s="4" t="s">
        <v>533</v>
      </c>
      <c r="C1095" s="4" t="s">
        <v>6844</v>
      </c>
      <c r="D1095" s="4">
        <v>2026</v>
      </c>
      <c r="E1095" s="4" t="s">
        <v>6796</v>
      </c>
      <c r="F1095" s="4" t="s">
        <v>6164</v>
      </c>
      <c r="G1095" s="4" t="s">
        <v>17689</v>
      </c>
      <c r="H1095" s="4" t="s">
        <v>17690</v>
      </c>
      <c r="I1095" s="4" t="s">
        <v>17700</v>
      </c>
      <c r="J1095" s="4" t="s">
        <v>17706</v>
      </c>
      <c r="K1095" s="4"/>
      <c r="L1095" s="4"/>
      <c r="M1095" s="4" t="s">
        <v>17693</v>
      </c>
      <c r="N1095" s="4"/>
      <c r="O1095" s="2" t="s">
        <v>18198</v>
      </c>
    </row>
    <row r="1096" spans="1:17" ht="15" customHeight="1">
      <c r="A1096" s="4" t="s">
        <v>6848</v>
      </c>
      <c r="B1096" s="4" t="s">
        <v>533</v>
      </c>
      <c r="C1096" s="4" t="s">
        <v>6850</v>
      </c>
      <c r="D1096" s="4">
        <v>2026</v>
      </c>
      <c r="E1096" s="4" t="s">
        <v>6852</v>
      </c>
      <c r="F1096" s="4" t="s">
        <v>6164</v>
      </c>
      <c r="G1096" s="4" t="s">
        <v>17689</v>
      </c>
      <c r="H1096" s="4" t="s">
        <v>17690</v>
      </c>
      <c r="I1096" s="4" t="s">
        <v>17700</v>
      </c>
      <c r="J1096" s="4" t="s">
        <v>17706</v>
      </c>
      <c r="K1096" s="4"/>
      <c r="L1096" s="4"/>
      <c r="M1096" s="4" t="s">
        <v>17698</v>
      </c>
      <c r="N1096" s="4"/>
      <c r="O1096" s="4" t="s">
        <v>18199</v>
      </c>
    </row>
    <row r="1097" spans="1:17" ht="15" customHeight="1">
      <c r="A1097" s="4" t="s">
        <v>6859</v>
      </c>
      <c r="B1097" s="4" t="s">
        <v>533</v>
      </c>
      <c r="C1097" s="4" t="s">
        <v>6861</v>
      </c>
      <c r="D1097" s="4">
        <v>2026</v>
      </c>
      <c r="E1097" s="4" t="s">
        <v>6796</v>
      </c>
      <c r="F1097" s="4" t="s">
        <v>6164</v>
      </c>
      <c r="G1097" s="4" t="s">
        <v>17689</v>
      </c>
      <c r="H1097" s="4" t="s">
        <v>17690</v>
      </c>
      <c r="I1097" s="4" t="s">
        <v>17700</v>
      </c>
      <c r="J1097" s="4" t="s">
        <v>17706</v>
      </c>
      <c r="K1097" s="4"/>
      <c r="L1097" s="4"/>
      <c r="M1097" s="4" t="s">
        <v>17693</v>
      </c>
      <c r="N1097" s="4"/>
      <c r="O1097" s="4" t="s">
        <v>18200</v>
      </c>
      <c r="P1097" s="14"/>
      <c r="Q1097" s="14"/>
    </row>
    <row r="1098" spans="1:17" ht="15" customHeight="1">
      <c r="A1098" s="4" t="s">
        <v>6865</v>
      </c>
      <c r="B1098" s="4" t="s">
        <v>533</v>
      </c>
      <c r="C1098" s="4" t="s">
        <v>6867</v>
      </c>
      <c r="D1098" s="4">
        <v>2026</v>
      </c>
      <c r="E1098" s="4" t="s">
        <v>6869</v>
      </c>
      <c r="F1098" s="4" t="s">
        <v>6164</v>
      </c>
      <c r="G1098" s="4" t="s">
        <v>17689</v>
      </c>
      <c r="H1098" s="4" t="s">
        <v>17690</v>
      </c>
      <c r="I1098" s="4" t="s">
        <v>17700</v>
      </c>
      <c r="J1098" s="4" t="s">
        <v>17706</v>
      </c>
      <c r="K1098" s="4"/>
      <c r="L1098" s="4"/>
      <c r="M1098" s="4" t="s">
        <v>17698</v>
      </c>
      <c r="N1098" s="4"/>
      <c r="O1098" s="4" t="s">
        <v>18201</v>
      </c>
    </row>
    <row r="1099" spans="1:17" ht="15" customHeight="1">
      <c r="A1099" s="4" t="s">
        <v>6872</v>
      </c>
      <c r="B1099" s="4" t="s">
        <v>533</v>
      </c>
      <c r="C1099" s="4" t="s">
        <v>6874</v>
      </c>
      <c r="D1099" s="4">
        <v>2026</v>
      </c>
      <c r="E1099" s="4"/>
      <c r="F1099" s="4" t="s">
        <v>761</v>
      </c>
      <c r="G1099" s="4" t="s">
        <v>17689</v>
      </c>
      <c r="H1099" s="4" t="s">
        <v>17695</v>
      </c>
      <c r="I1099" s="4" t="s">
        <v>17696</v>
      </c>
      <c r="J1099" s="4" t="s">
        <v>18142</v>
      </c>
      <c r="K1099" s="4"/>
      <c r="L1099" s="4"/>
      <c r="M1099" s="4" t="s">
        <v>18143</v>
      </c>
      <c r="N1099" s="4"/>
      <c r="O1099" s="4" t="s">
        <v>6877</v>
      </c>
    </row>
    <row r="1100" spans="1:17" ht="15" customHeight="1">
      <c r="A1100" s="4" t="s">
        <v>6878</v>
      </c>
      <c r="B1100" s="4" t="s">
        <v>533</v>
      </c>
      <c r="C1100" s="4" t="s">
        <v>6880</v>
      </c>
      <c r="D1100" s="4">
        <v>2026</v>
      </c>
      <c r="E1100" s="4" t="s">
        <v>6882</v>
      </c>
      <c r="F1100" s="4" t="s">
        <v>6313</v>
      </c>
      <c r="G1100" s="4" t="s">
        <v>17689</v>
      </c>
      <c r="H1100" s="4" t="s">
        <v>17690</v>
      </c>
      <c r="I1100" s="4" t="s">
        <v>17700</v>
      </c>
      <c r="J1100" s="4" t="s">
        <v>17706</v>
      </c>
      <c r="K1100" s="4"/>
      <c r="L1100" s="4"/>
      <c r="M1100" s="4" t="s">
        <v>17693</v>
      </c>
      <c r="N1100" s="4"/>
      <c r="O1100" s="4" t="s">
        <v>6884</v>
      </c>
    </row>
    <row r="1101" spans="1:17" ht="15" customHeight="1">
      <c r="A1101" s="4" t="s">
        <v>6888</v>
      </c>
      <c r="B1101" s="4" t="s">
        <v>533</v>
      </c>
      <c r="C1101" s="4" t="s">
        <v>6890</v>
      </c>
      <c r="D1101" s="4">
        <v>2025</v>
      </c>
      <c r="E1101" s="4" t="s">
        <v>6796</v>
      </c>
      <c r="F1101" s="4" t="s">
        <v>6164</v>
      </c>
      <c r="G1101" s="4" t="s">
        <v>17689</v>
      </c>
      <c r="H1101" s="4" t="s">
        <v>17690</v>
      </c>
      <c r="I1101" s="4" t="s">
        <v>17700</v>
      </c>
      <c r="J1101" s="4" t="s">
        <v>17692</v>
      </c>
      <c r="K1101" s="4"/>
      <c r="L1101" s="4"/>
      <c r="M1101" s="4" t="s">
        <v>17693</v>
      </c>
      <c r="N1101" s="4"/>
      <c r="O1101" s="4" t="s">
        <v>18202</v>
      </c>
    </row>
    <row r="1102" spans="1:17" ht="15" customHeight="1">
      <c r="A1102" s="4" t="s">
        <v>6894</v>
      </c>
      <c r="B1102" s="4" t="s">
        <v>533</v>
      </c>
      <c r="C1102" s="4" t="s">
        <v>6896</v>
      </c>
      <c r="D1102" s="4">
        <v>2026</v>
      </c>
      <c r="E1102" s="4" t="s">
        <v>6898</v>
      </c>
      <c r="F1102" s="4" t="s">
        <v>6156</v>
      </c>
      <c r="G1102" s="4" t="s">
        <v>17689</v>
      </c>
      <c r="H1102" s="4" t="s">
        <v>17695</v>
      </c>
      <c r="I1102" s="4" t="s">
        <v>17696</v>
      </c>
      <c r="J1102" s="4" t="s">
        <v>17697</v>
      </c>
      <c r="K1102" s="4"/>
      <c r="L1102" s="4"/>
      <c r="M1102" s="4" t="s">
        <v>17698</v>
      </c>
      <c r="N1102" s="4"/>
      <c r="O1102" s="4" t="s">
        <v>18203</v>
      </c>
    </row>
    <row r="1103" spans="1:17" ht="15" customHeight="1">
      <c r="A1103" s="4" t="s">
        <v>6901</v>
      </c>
      <c r="B1103" s="4" t="s">
        <v>533</v>
      </c>
      <c r="C1103" s="4" t="s">
        <v>6903</v>
      </c>
      <c r="D1103" s="4">
        <v>2026</v>
      </c>
      <c r="E1103" s="4"/>
      <c r="F1103" s="4" t="s">
        <v>6180</v>
      </c>
      <c r="G1103" s="4" t="s">
        <v>17689</v>
      </c>
      <c r="H1103" s="4" t="s">
        <v>17695</v>
      </c>
      <c r="I1103" s="4" t="s">
        <v>17696</v>
      </c>
      <c r="J1103" s="4" t="s">
        <v>18142</v>
      </c>
      <c r="K1103" s="4"/>
      <c r="L1103" s="4"/>
      <c r="M1103" s="4" t="s">
        <v>18143</v>
      </c>
      <c r="N1103" s="4"/>
      <c r="O1103" s="4" t="s">
        <v>18204</v>
      </c>
    </row>
    <row r="1104" spans="1:17" ht="15" customHeight="1">
      <c r="A1104" s="4" t="s">
        <v>6907</v>
      </c>
      <c r="B1104" s="4" t="s">
        <v>533</v>
      </c>
      <c r="C1104" s="4" t="s">
        <v>6909</v>
      </c>
      <c r="D1104" s="4">
        <v>2026</v>
      </c>
      <c r="E1104" s="4" t="s">
        <v>6911</v>
      </c>
      <c r="F1104" s="4" t="s">
        <v>6156</v>
      </c>
      <c r="G1104" s="4" t="s">
        <v>17689</v>
      </c>
      <c r="H1104" s="4" t="s">
        <v>17690</v>
      </c>
      <c r="I1104" s="4" t="s">
        <v>17700</v>
      </c>
      <c r="J1104" s="4" t="s">
        <v>17706</v>
      </c>
      <c r="K1104" s="4"/>
      <c r="L1104" s="4"/>
      <c r="M1104" s="4" t="s">
        <v>17698</v>
      </c>
      <c r="N1104" s="4"/>
      <c r="O1104" s="2" t="s">
        <v>18205</v>
      </c>
    </row>
    <row r="1105" spans="1:17" ht="15" customHeight="1">
      <c r="A1105" s="4" t="s">
        <v>6914</v>
      </c>
      <c r="B1105" s="4" t="s">
        <v>533</v>
      </c>
      <c r="C1105" s="4" t="s">
        <v>6916</v>
      </c>
      <c r="D1105" s="4">
        <v>2026</v>
      </c>
      <c r="E1105" s="4" t="s">
        <v>1165</v>
      </c>
      <c r="F1105" s="4" t="s">
        <v>6164</v>
      </c>
      <c r="G1105" s="4" t="s">
        <v>17689</v>
      </c>
      <c r="H1105" s="4" t="s">
        <v>17695</v>
      </c>
      <c r="I1105" s="4" t="s">
        <v>17696</v>
      </c>
      <c r="J1105" s="4" t="s">
        <v>17697</v>
      </c>
      <c r="K1105" s="4"/>
      <c r="L1105" s="4"/>
      <c r="M1105" s="4" t="s">
        <v>17698</v>
      </c>
      <c r="N1105" s="4"/>
      <c r="O1105" s="4" t="s">
        <v>6919</v>
      </c>
    </row>
    <row r="1106" spans="1:17" ht="15" customHeight="1">
      <c r="A1106" s="4" t="s">
        <v>6920</v>
      </c>
      <c r="B1106" s="4" t="s">
        <v>533</v>
      </c>
      <c r="C1106" s="4" t="s">
        <v>6922</v>
      </c>
      <c r="D1106" s="4">
        <v>2025</v>
      </c>
      <c r="E1106" s="4"/>
      <c r="F1106" s="4" t="s">
        <v>761</v>
      </c>
      <c r="G1106" s="4" t="s">
        <v>17689</v>
      </c>
      <c r="H1106" s="4" t="s">
        <v>17695</v>
      </c>
      <c r="I1106" s="4" t="s">
        <v>17696</v>
      </c>
      <c r="J1106" s="4" t="s">
        <v>18142</v>
      </c>
      <c r="K1106" s="4"/>
      <c r="L1106" s="4"/>
      <c r="M1106" s="4" t="s">
        <v>18143</v>
      </c>
      <c r="N1106" s="4"/>
      <c r="O1106" s="4" t="s">
        <v>18206</v>
      </c>
    </row>
    <row r="1107" spans="1:17" ht="15" customHeight="1">
      <c r="A1107" s="4" t="s">
        <v>6929</v>
      </c>
      <c r="B1107" s="4" t="s">
        <v>533</v>
      </c>
      <c r="C1107" s="4" t="s">
        <v>6931</v>
      </c>
      <c r="D1107" s="4">
        <v>2026</v>
      </c>
      <c r="E1107" s="4" t="s">
        <v>6933</v>
      </c>
      <c r="F1107" s="4" t="s">
        <v>6156</v>
      </c>
      <c r="G1107" s="4" t="s">
        <v>17689</v>
      </c>
      <c r="H1107" s="4" t="s">
        <v>17695</v>
      </c>
      <c r="I1107" s="4" t="s">
        <v>17696</v>
      </c>
      <c r="J1107" s="4" t="s">
        <v>17697</v>
      </c>
      <c r="K1107" s="4"/>
      <c r="L1107" s="4"/>
      <c r="M1107" s="4" t="s">
        <v>17698</v>
      </c>
      <c r="N1107" s="4"/>
      <c r="O1107" s="4" t="s">
        <v>18207</v>
      </c>
    </row>
    <row r="1108" spans="1:17" ht="15" customHeight="1">
      <c r="A1108" s="4" t="s">
        <v>6936</v>
      </c>
      <c r="B1108" s="4" t="s">
        <v>533</v>
      </c>
      <c r="C1108" s="4" t="s">
        <v>6938</v>
      </c>
      <c r="D1108" s="4">
        <v>2026</v>
      </c>
      <c r="E1108" s="4" t="s">
        <v>6940</v>
      </c>
      <c r="F1108" s="4" t="s">
        <v>6234</v>
      </c>
      <c r="G1108" s="4" t="s">
        <v>17689</v>
      </c>
      <c r="H1108" s="4" t="s">
        <v>17695</v>
      </c>
      <c r="I1108" s="4" t="s">
        <v>17696</v>
      </c>
      <c r="J1108" s="4" t="s">
        <v>17697</v>
      </c>
      <c r="K1108" s="4"/>
      <c r="L1108" s="4"/>
      <c r="M1108" s="4" t="s">
        <v>17698</v>
      </c>
      <c r="N1108" s="4"/>
      <c r="O1108" s="4" t="s">
        <v>6943</v>
      </c>
    </row>
    <row r="1109" spans="1:17" ht="15" customHeight="1">
      <c r="A1109" s="4" t="s">
        <v>6944</v>
      </c>
      <c r="B1109" s="4" t="s">
        <v>533</v>
      </c>
      <c r="C1109" s="4" t="s">
        <v>6946</v>
      </c>
      <c r="D1109" s="4">
        <v>2026</v>
      </c>
      <c r="E1109" s="4"/>
      <c r="F1109" s="4" t="s">
        <v>6180</v>
      </c>
      <c r="G1109" s="4" t="s">
        <v>17689</v>
      </c>
      <c r="H1109" s="4" t="s">
        <v>17695</v>
      </c>
      <c r="I1109" s="4" t="s">
        <v>17696</v>
      </c>
      <c r="J1109" s="4" t="s">
        <v>18142</v>
      </c>
      <c r="K1109" s="4"/>
      <c r="L1109" s="4"/>
      <c r="M1109" s="4" t="s">
        <v>18143</v>
      </c>
      <c r="N1109" s="4"/>
      <c r="O1109" s="4" t="s">
        <v>18208</v>
      </c>
    </row>
    <row r="1110" spans="1:17" ht="15" customHeight="1">
      <c r="A1110" s="4" t="s">
        <v>6950</v>
      </c>
      <c r="B1110" s="4" t="s">
        <v>533</v>
      </c>
      <c r="C1110" s="4" t="s">
        <v>6952</v>
      </c>
      <c r="D1110" s="4">
        <v>2026</v>
      </c>
      <c r="E1110" s="4" t="s">
        <v>6954</v>
      </c>
      <c r="F1110" s="4" t="s">
        <v>6164</v>
      </c>
      <c r="G1110" s="4" t="s">
        <v>17689</v>
      </c>
      <c r="H1110" s="4" t="s">
        <v>17695</v>
      </c>
      <c r="I1110" s="4" t="s">
        <v>17696</v>
      </c>
      <c r="J1110" s="4" t="s">
        <v>17697</v>
      </c>
      <c r="K1110" s="4"/>
      <c r="L1110" s="4"/>
      <c r="M1110" s="4" t="s">
        <v>17698</v>
      </c>
      <c r="N1110" s="4"/>
      <c r="O1110" s="4" t="s">
        <v>6956</v>
      </c>
    </row>
    <row r="1111" spans="1:17" ht="15" customHeight="1">
      <c r="A1111" s="4" t="s">
        <v>6957</v>
      </c>
      <c r="B1111" s="4" t="s">
        <v>533</v>
      </c>
      <c r="C1111" s="4" t="s">
        <v>6959</v>
      </c>
      <c r="D1111" s="4">
        <v>2025</v>
      </c>
      <c r="E1111" s="4" t="s">
        <v>6961</v>
      </c>
      <c r="F1111" s="4" t="s">
        <v>6156</v>
      </c>
      <c r="G1111" s="4" t="s">
        <v>17689</v>
      </c>
      <c r="H1111" s="4" t="s">
        <v>17690</v>
      </c>
      <c r="I1111" s="4" t="s">
        <v>17700</v>
      </c>
      <c r="J1111" s="4" t="s">
        <v>17706</v>
      </c>
      <c r="K1111" s="4"/>
      <c r="L1111" s="4"/>
      <c r="M1111" s="4" t="s">
        <v>17698</v>
      </c>
      <c r="N1111" s="4"/>
      <c r="O1111" s="4" t="s">
        <v>6963</v>
      </c>
      <c r="P1111" s="14"/>
      <c r="Q1111" s="14"/>
    </row>
    <row r="1112" spans="1:17" ht="15" customHeight="1">
      <c r="A1112" s="4" t="s">
        <v>6964</v>
      </c>
      <c r="B1112" s="4" t="s">
        <v>533</v>
      </c>
      <c r="C1112" s="4" t="s">
        <v>6966</v>
      </c>
      <c r="D1112" s="4">
        <v>2026</v>
      </c>
      <c r="E1112" s="4" t="s">
        <v>6187</v>
      </c>
      <c r="F1112" s="4" t="s">
        <v>6164</v>
      </c>
      <c r="G1112" s="4" t="s">
        <v>17689</v>
      </c>
      <c r="H1112" s="4" t="s">
        <v>17695</v>
      </c>
      <c r="I1112" s="4" t="s">
        <v>17696</v>
      </c>
      <c r="J1112" s="4" t="s">
        <v>18142</v>
      </c>
      <c r="K1112" s="4"/>
      <c r="L1112" s="4"/>
      <c r="M1112" s="4" t="s">
        <v>18143</v>
      </c>
      <c r="N1112" s="4"/>
      <c r="O1112" s="4" t="s">
        <v>6970</v>
      </c>
    </row>
    <row r="1113" spans="1:17" ht="15" customHeight="1">
      <c r="A1113" s="4" t="s">
        <v>6971</v>
      </c>
      <c r="B1113" s="4" t="s">
        <v>533</v>
      </c>
      <c r="C1113" s="4" t="s">
        <v>6973</v>
      </c>
      <c r="D1113" s="4">
        <v>2026</v>
      </c>
      <c r="E1113" s="4" t="s">
        <v>6332</v>
      </c>
      <c r="F1113" s="4" t="s">
        <v>6202</v>
      </c>
      <c r="G1113" s="4" t="s">
        <v>17689</v>
      </c>
      <c r="H1113" s="4" t="s">
        <v>17695</v>
      </c>
      <c r="I1113" s="4" t="s">
        <v>17696</v>
      </c>
      <c r="J1113" s="4" t="s">
        <v>17697</v>
      </c>
      <c r="K1113" s="4"/>
      <c r="L1113" s="4"/>
      <c r="M1113" s="4" t="s">
        <v>17698</v>
      </c>
      <c r="N1113" s="4"/>
      <c r="O1113" s="4" t="s">
        <v>18209</v>
      </c>
      <c r="P1113" s="14"/>
      <c r="Q1113" s="14"/>
    </row>
    <row r="1114" spans="1:17" ht="15" customHeight="1">
      <c r="A1114" s="4" t="s">
        <v>6977</v>
      </c>
      <c r="B1114" s="4" t="s">
        <v>533</v>
      </c>
      <c r="C1114" s="4" t="s">
        <v>6979</v>
      </c>
      <c r="D1114" s="4">
        <v>2026</v>
      </c>
      <c r="E1114" s="4" t="s">
        <v>6981</v>
      </c>
      <c r="F1114" s="4" t="s">
        <v>6156</v>
      </c>
      <c r="G1114" s="4" t="s">
        <v>17689</v>
      </c>
      <c r="H1114" s="4" t="s">
        <v>17695</v>
      </c>
      <c r="I1114" s="4" t="s">
        <v>17696</v>
      </c>
      <c r="J1114" s="4" t="s">
        <v>17697</v>
      </c>
      <c r="K1114" s="4"/>
      <c r="L1114" s="4"/>
      <c r="M1114" s="4" t="s">
        <v>17698</v>
      </c>
      <c r="N1114" s="4"/>
      <c r="O1114" s="4" t="s">
        <v>18210</v>
      </c>
    </row>
    <row r="1115" spans="1:17" ht="15" customHeight="1">
      <c r="A1115" s="4" t="s">
        <v>6984</v>
      </c>
      <c r="B1115" s="4" t="s">
        <v>533</v>
      </c>
      <c r="C1115" s="4" t="s">
        <v>6986</v>
      </c>
      <c r="D1115" s="4">
        <v>2026</v>
      </c>
      <c r="E1115" s="4" t="s">
        <v>6988</v>
      </c>
      <c r="F1115" s="4" t="s">
        <v>6164</v>
      </c>
      <c r="G1115" s="4" t="s">
        <v>17689</v>
      </c>
      <c r="H1115" s="4" t="s">
        <v>17690</v>
      </c>
      <c r="I1115" s="4" t="s">
        <v>17700</v>
      </c>
      <c r="J1115" s="4" t="s">
        <v>17706</v>
      </c>
      <c r="K1115" s="4"/>
      <c r="L1115" s="4"/>
      <c r="M1115" s="4" t="s">
        <v>17693</v>
      </c>
      <c r="N1115" s="4"/>
      <c r="O1115" s="4" t="s">
        <v>6990</v>
      </c>
    </row>
    <row r="1116" spans="1:17" ht="15" customHeight="1">
      <c r="A1116" s="4" t="s">
        <v>6991</v>
      </c>
      <c r="B1116" s="4" t="s">
        <v>533</v>
      </c>
      <c r="C1116" s="4" t="s">
        <v>6993</v>
      </c>
      <c r="D1116" s="4">
        <v>2026</v>
      </c>
      <c r="E1116" s="4" t="s">
        <v>6995</v>
      </c>
      <c r="F1116" s="4" t="s">
        <v>6739</v>
      </c>
      <c r="G1116" s="4" t="s">
        <v>17689</v>
      </c>
      <c r="H1116" s="4" t="s">
        <v>17690</v>
      </c>
      <c r="I1116" s="4" t="s">
        <v>17700</v>
      </c>
      <c r="J1116" s="4" t="s">
        <v>17706</v>
      </c>
      <c r="K1116" s="4"/>
      <c r="L1116" s="4"/>
      <c r="M1116" s="4" t="s">
        <v>17698</v>
      </c>
      <c r="N1116" s="4"/>
      <c r="O1116" s="4" t="s">
        <v>6998</v>
      </c>
    </row>
    <row r="1117" spans="1:17" ht="15" customHeight="1">
      <c r="A1117" s="4" t="s">
        <v>7003</v>
      </c>
      <c r="B1117" s="4" t="s">
        <v>533</v>
      </c>
      <c r="C1117" s="4" t="s">
        <v>7005</v>
      </c>
      <c r="D1117" s="4">
        <v>2026</v>
      </c>
      <c r="E1117" s="4" t="s">
        <v>6187</v>
      </c>
      <c r="F1117" s="4" t="s">
        <v>6164</v>
      </c>
      <c r="G1117" s="4" t="s">
        <v>17689</v>
      </c>
      <c r="H1117" s="4" t="s">
        <v>17695</v>
      </c>
      <c r="I1117" s="4" t="s">
        <v>17696</v>
      </c>
      <c r="J1117" s="4" t="s">
        <v>18142</v>
      </c>
      <c r="K1117" s="4"/>
      <c r="L1117" s="4"/>
      <c r="M1117" s="4" t="s">
        <v>18143</v>
      </c>
      <c r="N1117" s="4"/>
      <c r="O1117" s="4" t="s">
        <v>7009</v>
      </c>
    </row>
    <row r="1118" spans="1:17" ht="15" customHeight="1">
      <c r="A1118" s="4" t="s">
        <v>7010</v>
      </c>
      <c r="B1118" s="4" t="s">
        <v>533</v>
      </c>
      <c r="C1118" s="4" t="s">
        <v>7012</v>
      </c>
      <c r="D1118" s="4">
        <v>2026</v>
      </c>
      <c r="E1118" s="4" t="s">
        <v>7014</v>
      </c>
      <c r="F1118" s="4" t="s">
        <v>6164</v>
      </c>
      <c r="G1118" s="4" t="s">
        <v>17689</v>
      </c>
      <c r="H1118" s="4" t="s">
        <v>17690</v>
      </c>
      <c r="I1118" s="4" t="s">
        <v>17700</v>
      </c>
      <c r="J1118" s="4" t="s">
        <v>17706</v>
      </c>
      <c r="K1118" s="4"/>
      <c r="L1118" s="4"/>
      <c r="M1118" s="4" t="s">
        <v>17698</v>
      </c>
      <c r="N1118" s="4"/>
      <c r="O1118" s="2" t="s">
        <v>7016</v>
      </c>
    </row>
    <row r="1119" spans="1:17" ht="15" customHeight="1">
      <c r="A1119" s="4" t="s">
        <v>7017</v>
      </c>
      <c r="B1119" s="4" t="s">
        <v>533</v>
      </c>
      <c r="C1119" s="4" t="s">
        <v>7019</v>
      </c>
      <c r="D1119" s="4">
        <v>2025</v>
      </c>
      <c r="E1119" s="4" t="s">
        <v>6233</v>
      </c>
      <c r="F1119" s="4" t="s">
        <v>6234</v>
      </c>
      <c r="G1119" s="4" t="s">
        <v>17689</v>
      </c>
      <c r="H1119" s="4" t="s">
        <v>17695</v>
      </c>
      <c r="I1119" s="4" t="s">
        <v>17696</v>
      </c>
      <c r="J1119" s="4" t="s">
        <v>17697</v>
      </c>
      <c r="K1119" s="4"/>
      <c r="L1119" s="4"/>
      <c r="M1119" s="4" t="s">
        <v>17698</v>
      </c>
      <c r="N1119" s="4"/>
      <c r="O1119" s="4" t="s">
        <v>7023</v>
      </c>
    </row>
    <row r="1120" spans="1:17" ht="15" customHeight="1">
      <c r="A1120" s="4" t="s">
        <v>7024</v>
      </c>
      <c r="B1120" s="4" t="s">
        <v>533</v>
      </c>
      <c r="C1120" s="4" t="s">
        <v>7026</v>
      </c>
      <c r="D1120" s="4">
        <v>2026</v>
      </c>
      <c r="E1120" s="4" t="s">
        <v>6187</v>
      </c>
      <c r="F1120" s="4" t="s">
        <v>6164</v>
      </c>
      <c r="G1120" s="4" t="s">
        <v>17689</v>
      </c>
      <c r="H1120" s="4" t="s">
        <v>17695</v>
      </c>
      <c r="I1120" s="4" t="s">
        <v>17696</v>
      </c>
      <c r="J1120" s="4" t="s">
        <v>18142</v>
      </c>
      <c r="K1120" s="4"/>
      <c r="L1120" s="4"/>
      <c r="M1120" s="4" t="s">
        <v>18143</v>
      </c>
      <c r="N1120" s="4"/>
      <c r="O1120" s="4" t="s">
        <v>18211</v>
      </c>
    </row>
    <row r="1121" spans="1:17" ht="15" customHeight="1">
      <c r="A1121" s="4" t="s">
        <v>7031</v>
      </c>
      <c r="B1121" s="4" t="s">
        <v>533</v>
      </c>
      <c r="C1121" s="4" t="s">
        <v>7033</v>
      </c>
      <c r="D1121" s="4">
        <v>2026</v>
      </c>
      <c r="E1121" s="4" t="s">
        <v>6187</v>
      </c>
      <c r="F1121" s="4" t="s">
        <v>6164</v>
      </c>
      <c r="G1121" s="4" t="s">
        <v>17689</v>
      </c>
      <c r="H1121" s="4" t="s">
        <v>17695</v>
      </c>
      <c r="I1121" s="4" t="s">
        <v>17696</v>
      </c>
      <c r="J1121" s="4" t="s">
        <v>18142</v>
      </c>
      <c r="K1121" s="4"/>
      <c r="L1121" s="4"/>
      <c r="M1121" s="4" t="s">
        <v>18143</v>
      </c>
      <c r="N1121" s="4"/>
      <c r="O1121" s="4" t="s">
        <v>18212</v>
      </c>
    </row>
    <row r="1122" spans="1:17" ht="15" customHeight="1">
      <c r="A1122" s="4" t="s">
        <v>7038</v>
      </c>
      <c r="B1122" s="4" t="s">
        <v>533</v>
      </c>
      <c r="C1122" s="4" t="s">
        <v>7040</v>
      </c>
      <c r="D1122" s="4">
        <v>2025</v>
      </c>
      <c r="E1122" s="4" t="s">
        <v>7042</v>
      </c>
      <c r="F1122" s="4" t="s">
        <v>6164</v>
      </c>
      <c r="G1122" s="4" t="s">
        <v>17689</v>
      </c>
      <c r="H1122" s="4" t="s">
        <v>17695</v>
      </c>
      <c r="I1122" s="4" t="s">
        <v>17696</v>
      </c>
      <c r="J1122" s="4" t="s">
        <v>17697</v>
      </c>
      <c r="K1122" s="4"/>
      <c r="L1122" s="4"/>
      <c r="M1122" s="4" t="s">
        <v>17698</v>
      </c>
      <c r="N1122" s="4"/>
      <c r="O1122" s="4" t="s">
        <v>7045</v>
      </c>
    </row>
    <row r="1123" spans="1:17" ht="15" customHeight="1">
      <c r="A1123" s="4" t="s">
        <v>7049</v>
      </c>
      <c r="B1123" s="4" t="s">
        <v>533</v>
      </c>
      <c r="C1123" s="4" t="s">
        <v>7051</v>
      </c>
      <c r="D1123" s="4">
        <v>2025</v>
      </c>
      <c r="E1123" s="4" t="s">
        <v>7053</v>
      </c>
      <c r="F1123" s="4" t="s">
        <v>6384</v>
      </c>
      <c r="G1123" s="4" t="s">
        <v>17689</v>
      </c>
      <c r="H1123" s="4" t="s">
        <v>17690</v>
      </c>
      <c r="I1123" s="4" t="s">
        <v>17691</v>
      </c>
      <c r="J1123" s="4" t="s">
        <v>555</v>
      </c>
      <c r="K1123" s="4" t="s">
        <v>17703</v>
      </c>
      <c r="L1123" s="4"/>
      <c r="M1123" s="4" t="s">
        <v>17693</v>
      </c>
      <c r="N1123" s="4"/>
      <c r="O1123" s="4" t="s">
        <v>7056</v>
      </c>
      <c r="P1123" s="14"/>
      <c r="Q1123" s="14"/>
    </row>
    <row r="1124" spans="1:17" ht="15" customHeight="1">
      <c r="A1124" s="4" t="s">
        <v>7057</v>
      </c>
      <c r="B1124" s="4" t="s">
        <v>533</v>
      </c>
      <c r="C1124" s="4" t="s">
        <v>7059</v>
      </c>
      <c r="D1124" s="4">
        <v>2026</v>
      </c>
      <c r="E1124" s="4" t="s">
        <v>7061</v>
      </c>
      <c r="F1124" s="4" t="s">
        <v>6202</v>
      </c>
      <c r="G1124" s="4" t="s">
        <v>17689</v>
      </c>
      <c r="H1124" s="4" t="s">
        <v>17690</v>
      </c>
      <c r="I1124" s="4" t="s">
        <v>17700</v>
      </c>
      <c r="J1124" s="4" t="s">
        <v>17706</v>
      </c>
      <c r="K1124" s="4"/>
      <c r="L1124" s="4"/>
      <c r="M1124" s="4" t="s">
        <v>17698</v>
      </c>
      <c r="N1124" s="4"/>
      <c r="O1124" s="4" t="s">
        <v>7063</v>
      </c>
    </row>
    <row r="1125" spans="1:17" ht="15" customHeight="1">
      <c r="A1125" s="4" t="s">
        <v>506</v>
      </c>
      <c r="B1125" s="4" t="s">
        <v>533</v>
      </c>
      <c r="C1125" s="4" t="s">
        <v>507</v>
      </c>
      <c r="D1125" s="4">
        <v>2025</v>
      </c>
      <c r="E1125" s="4" t="s">
        <v>7066</v>
      </c>
      <c r="F1125" s="4" t="s">
        <v>6173</v>
      </c>
      <c r="G1125" s="4" t="s">
        <v>17689</v>
      </c>
      <c r="H1125" s="4" t="s">
        <v>17695</v>
      </c>
      <c r="I1125" s="4" t="s">
        <v>17696</v>
      </c>
      <c r="J1125" s="4" t="s">
        <v>17697</v>
      </c>
      <c r="K1125" s="4"/>
      <c r="L1125" s="4"/>
      <c r="M1125" s="4" t="s">
        <v>17698</v>
      </c>
      <c r="N1125" s="4" t="s">
        <v>17689</v>
      </c>
      <c r="O1125" s="4" t="s">
        <v>7068</v>
      </c>
    </row>
    <row r="1126" spans="1:17" ht="15" customHeight="1">
      <c r="A1126" s="4" t="s">
        <v>7069</v>
      </c>
      <c r="B1126" s="4" t="s">
        <v>533</v>
      </c>
      <c r="C1126" s="4" t="s">
        <v>7071</v>
      </c>
      <c r="D1126" s="4">
        <v>2026</v>
      </c>
      <c r="E1126" s="4" t="s">
        <v>6869</v>
      </c>
      <c r="F1126" s="4" t="s">
        <v>6164</v>
      </c>
      <c r="G1126" s="4" t="s">
        <v>17689</v>
      </c>
      <c r="H1126" s="4" t="s">
        <v>17690</v>
      </c>
      <c r="I1126" s="4" t="s">
        <v>17700</v>
      </c>
      <c r="J1126" s="4" t="s">
        <v>17706</v>
      </c>
      <c r="K1126" s="4"/>
      <c r="L1126" s="4"/>
      <c r="M1126" s="4" t="s">
        <v>17698</v>
      </c>
      <c r="N1126" s="4"/>
      <c r="O1126" s="4" t="s">
        <v>18213</v>
      </c>
    </row>
    <row r="1127" spans="1:17" ht="15" customHeight="1">
      <c r="A1127" s="4" t="s">
        <v>7075</v>
      </c>
      <c r="B1127" s="4" t="s">
        <v>533</v>
      </c>
      <c r="C1127" s="4" t="s">
        <v>7077</v>
      </c>
      <c r="D1127" s="4">
        <v>2025</v>
      </c>
      <c r="E1127" s="4" t="s">
        <v>6187</v>
      </c>
      <c r="F1127" s="4" t="s">
        <v>6164</v>
      </c>
      <c r="G1127" s="4" t="s">
        <v>18145</v>
      </c>
      <c r="H1127" s="4" t="s">
        <v>17690</v>
      </c>
      <c r="I1127" s="4" t="s">
        <v>17700</v>
      </c>
      <c r="J1127" s="4" t="s">
        <v>17706</v>
      </c>
      <c r="K1127" s="4"/>
      <c r="L1127" s="4"/>
      <c r="M1127" s="4" t="s">
        <v>18147</v>
      </c>
      <c r="N1127" s="4"/>
      <c r="O1127" s="4"/>
    </row>
    <row r="1128" spans="1:17" ht="15" customHeight="1">
      <c r="A1128" s="4" t="s">
        <v>7080</v>
      </c>
      <c r="B1128" s="4" t="s">
        <v>533</v>
      </c>
      <c r="C1128" s="4" t="s">
        <v>7082</v>
      </c>
      <c r="D1128" s="4">
        <v>2025</v>
      </c>
      <c r="E1128" s="4" t="s">
        <v>6187</v>
      </c>
      <c r="F1128" s="4" t="s">
        <v>6164</v>
      </c>
      <c r="G1128" s="4" t="s">
        <v>17689</v>
      </c>
      <c r="H1128" s="4" t="s">
        <v>17695</v>
      </c>
      <c r="I1128" s="4" t="s">
        <v>17696</v>
      </c>
      <c r="J1128" s="4" t="s">
        <v>18142</v>
      </c>
      <c r="K1128" s="4"/>
      <c r="L1128" s="4"/>
      <c r="M1128" s="4" t="s">
        <v>18143</v>
      </c>
      <c r="N1128" s="4"/>
      <c r="O1128" s="4" t="s">
        <v>7086</v>
      </c>
    </row>
    <row r="1129" spans="1:17" ht="15" customHeight="1">
      <c r="A1129" s="4" t="s">
        <v>7087</v>
      </c>
      <c r="B1129" s="4" t="s">
        <v>533</v>
      </c>
      <c r="C1129" s="4" t="s">
        <v>7089</v>
      </c>
      <c r="D1129" s="4">
        <v>2026</v>
      </c>
      <c r="E1129" s="4" t="s">
        <v>6195</v>
      </c>
      <c r="F1129" s="4" t="s">
        <v>6164</v>
      </c>
      <c r="G1129" s="4" t="s">
        <v>17689</v>
      </c>
      <c r="H1129" s="4" t="s">
        <v>17690</v>
      </c>
      <c r="I1129" s="4" t="s">
        <v>17700</v>
      </c>
      <c r="J1129" s="4" t="s">
        <v>17706</v>
      </c>
      <c r="K1129" s="4"/>
      <c r="L1129" s="4"/>
      <c r="M1129" s="4" t="s">
        <v>17698</v>
      </c>
      <c r="N1129" s="4"/>
      <c r="O1129" s="4" t="s">
        <v>18214</v>
      </c>
    </row>
    <row r="1130" spans="1:17" ht="15" customHeight="1">
      <c r="A1130" s="4" t="s">
        <v>7100</v>
      </c>
      <c r="B1130" s="4" t="s">
        <v>533</v>
      </c>
      <c r="C1130" s="4" t="s">
        <v>7102</v>
      </c>
      <c r="D1130" s="4">
        <v>2026</v>
      </c>
      <c r="E1130" s="4" t="s">
        <v>7104</v>
      </c>
      <c r="F1130" s="4" t="s">
        <v>6156</v>
      </c>
      <c r="G1130" s="4" t="s">
        <v>17689</v>
      </c>
      <c r="H1130" s="4" t="s">
        <v>17690</v>
      </c>
      <c r="I1130" s="4" t="s">
        <v>17700</v>
      </c>
      <c r="J1130" s="4" t="s">
        <v>17706</v>
      </c>
      <c r="K1130" s="4"/>
      <c r="L1130" s="4"/>
      <c r="M1130" s="4" t="s">
        <v>17698</v>
      </c>
      <c r="N1130" s="4"/>
      <c r="O1130" s="4" t="s">
        <v>7106</v>
      </c>
    </row>
    <row r="1131" spans="1:17" ht="15" customHeight="1">
      <c r="A1131" s="4" t="s">
        <v>7107</v>
      </c>
      <c r="B1131" s="4" t="s">
        <v>533</v>
      </c>
      <c r="C1131" s="4" t="s">
        <v>7109</v>
      </c>
      <c r="D1131" s="4">
        <v>2026</v>
      </c>
      <c r="E1131" s="4" t="s">
        <v>6623</v>
      </c>
      <c r="F1131" s="4" t="s">
        <v>6156</v>
      </c>
      <c r="G1131" s="4" t="s">
        <v>17689</v>
      </c>
      <c r="H1131" s="4" t="s">
        <v>17695</v>
      </c>
      <c r="I1131" s="4" t="s">
        <v>17696</v>
      </c>
      <c r="J1131" s="4" t="s">
        <v>17697</v>
      </c>
      <c r="K1131" s="4"/>
      <c r="L1131" s="4"/>
      <c r="M1131" s="4" t="s">
        <v>17698</v>
      </c>
      <c r="N1131" s="4"/>
      <c r="O1131" s="2" t="s">
        <v>18215</v>
      </c>
    </row>
    <row r="1132" spans="1:17" ht="15" customHeight="1">
      <c r="A1132" s="4" t="s">
        <v>7113</v>
      </c>
      <c r="B1132" s="4" t="s">
        <v>533</v>
      </c>
      <c r="C1132" s="4" t="s">
        <v>7115</v>
      </c>
      <c r="D1132" s="4">
        <v>2025</v>
      </c>
      <c r="E1132" s="4" t="s">
        <v>7117</v>
      </c>
      <c r="F1132" s="4" t="s">
        <v>6164</v>
      </c>
      <c r="G1132" s="4" t="s">
        <v>17689</v>
      </c>
      <c r="H1132" s="4" t="s">
        <v>17690</v>
      </c>
      <c r="I1132" s="4" t="s">
        <v>17700</v>
      </c>
      <c r="J1132" s="4" t="s">
        <v>17706</v>
      </c>
      <c r="K1132" s="4"/>
      <c r="L1132" s="4"/>
      <c r="M1132" s="4" t="s">
        <v>17693</v>
      </c>
      <c r="N1132" s="4"/>
      <c r="O1132" s="4" t="s">
        <v>7119</v>
      </c>
    </row>
    <row r="1133" spans="1:17" ht="15" customHeight="1">
      <c r="A1133" s="4" t="s">
        <v>7120</v>
      </c>
      <c r="B1133" s="4" t="s">
        <v>533</v>
      </c>
      <c r="C1133" s="4" t="s">
        <v>7122</v>
      </c>
      <c r="D1133" s="4">
        <v>2025</v>
      </c>
      <c r="E1133" s="4" t="s">
        <v>7124</v>
      </c>
      <c r="F1133" s="4" t="s">
        <v>6164</v>
      </c>
      <c r="G1133" s="4" t="s">
        <v>17689</v>
      </c>
      <c r="H1133" s="4" t="s">
        <v>17690</v>
      </c>
      <c r="I1133" s="4" t="s">
        <v>17700</v>
      </c>
      <c r="J1133" s="4" t="s">
        <v>17706</v>
      </c>
      <c r="K1133" s="4"/>
      <c r="L1133" s="4"/>
      <c r="M1133" s="4" t="s">
        <v>17693</v>
      </c>
      <c r="N1133" s="4"/>
      <c r="O1133" s="4" t="s">
        <v>7126</v>
      </c>
      <c r="P1133" s="14"/>
      <c r="Q1133" s="14"/>
    </row>
    <row r="1134" spans="1:17" ht="15" customHeight="1">
      <c r="A1134" s="4" t="s">
        <v>7127</v>
      </c>
      <c r="B1134" s="4" t="s">
        <v>533</v>
      </c>
      <c r="C1134" s="4" t="s">
        <v>7129</v>
      </c>
      <c r="D1134" s="4">
        <v>2023</v>
      </c>
      <c r="E1134" s="4" t="s">
        <v>7131</v>
      </c>
      <c r="F1134" s="4" t="s">
        <v>7132</v>
      </c>
      <c r="G1134" s="4" t="s">
        <v>18145</v>
      </c>
      <c r="H1134" s="4" t="s">
        <v>17690</v>
      </c>
      <c r="I1134" s="4" t="s">
        <v>17700</v>
      </c>
      <c r="J1134" s="4" t="s">
        <v>17706</v>
      </c>
      <c r="K1134" s="4"/>
      <c r="L1134" s="4"/>
      <c r="M1134" s="4" t="s">
        <v>18147</v>
      </c>
      <c r="N1134" s="4"/>
      <c r="O1134" s="4"/>
    </row>
    <row r="1135" spans="1:17" ht="15" customHeight="1">
      <c r="A1135" s="4" t="s">
        <v>7134</v>
      </c>
      <c r="B1135" s="4" t="s">
        <v>533</v>
      </c>
      <c r="C1135" s="4" t="s">
        <v>7136</v>
      </c>
      <c r="D1135" s="4">
        <v>2025</v>
      </c>
      <c r="E1135" s="4" t="s">
        <v>7138</v>
      </c>
      <c r="F1135" s="4" t="s">
        <v>6156</v>
      </c>
      <c r="G1135" s="4" t="s">
        <v>17689</v>
      </c>
      <c r="H1135" s="4" t="s">
        <v>17690</v>
      </c>
      <c r="I1135" s="4" t="s">
        <v>17700</v>
      </c>
      <c r="J1135" s="4" t="s">
        <v>17706</v>
      </c>
      <c r="K1135" s="4"/>
      <c r="L1135" s="4"/>
      <c r="M1135" s="4" t="s">
        <v>17693</v>
      </c>
      <c r="N1135" s="4"/>
      <c r="O1135" s="4" t="s">
        <v>18216</v>
      </c>
      <c r="P1135" s="14"/>
      <c r="Q1135" s="14"/>
    </row>
    <row r="1136" spans="1:17" ht="15" customHeight="1">
      <c r="A1136" s="4" t="s">
        <v>7141</v>
      </c>
      <c r="B1136" s="4" t="s">
        <v>533</v>
      </c>
      <c r="C1136" s="4" t="s">
        <v>7143</v>
      </c>
      <c r="D1136" s="4">
        <v>2026</v>
      </c>
      <c r="E1136" s="4" t="s">
        <v>7145</v>
      </c>
      <c r="F1136" s="4" t="s">
        <v>6164</v>
      </c>
      <c r="G1136" s="4" t="s">
        <v>17689</v>
      </c>
      <c r="H1136" s="4" t="s">
        <v>17690</v>
      </c>
      <c r="I1136" s="4" t="s">
        <v>17700</v>
      </c>
      <c r="J1136" s="4" t="s">
        <v>17706</v>
      </c>
      <c r="K1136" s="4"/>
      <c r="L1136" s="4"/>
      <c r="M1136" s="4" t="s">
        <v>17698</v>
      </c>
      <c r="N1136" s="4"/>
      <c r="O1136" s="4" t="s">
        <v>18217</v>
      </c>
    </row>
    <row r="1137" spans="1:17" ht="15" customHeight="1">
      <c r="A1137" s="4" t="s">
        <v>7151</v>
      </c>
      <c r="B1137" s="4" t="s">
        <v>533</v>
      </c>
      <c r="C1137" s="4" t="s">
        <v>7153</v>
      </c>
      <c r="D1137" s="4">
        <v>2026</v>
      </c>
      <c r="E1137" s="4" t="s">
        <v>7155</v>
      </c>
      <c r="F1137" s="4" t="s">
        <v>7156</v>
      </c>
      <c r="G1137" s="4" t="s">
        <v>17689</v>
      </c>
      <c r="H1137" s="4" t="s">
        <v>17690</v>
      </c>
      <c r="I1137" s="4" t="s">
        <v>17700</v>
      </c>
      <c r="J1137" s="4" t="s">
        <v>17706</v>
      </c>
      <c r="K1137" s="4"/>
      <c r="L1137" s="4"/>
      <c r="M1137" s="4" t="s">
        <v>17693</v>
      </c>
      <c r="N1137" s="4"/>
      <c r="O1137" s="4" t="s">
        <v>7159</v>
      </c>
    </row>
    <row r="1138" spans="1:17" ht="15" customHeight="1">
      <c r="A1138" s="4" t="s">
        <v>7160</v>
      </c>
      <c r="B1138" s="4" t="s">
        <v>533</v>
      </c>
      <c r="C1138" s="4" t="s">
        <v>7162</v>
      </c>
      <c r="D1138" s="4">
        <v>2023</v>
      </c>
      <c r="E1138" s="4" t="s">
        <v>7164</v>
      </c>
      <c r="F1138" s="4" t="s">
        <v>6164</v>
      </c>
      <c r="G1138" s="4" t="s">
        <v>17689</v>
      </c>
      <c r="H1138" s="4" t="s">
        <v>17690</v>
      </c>
      <c r="I1138" s="4" t="s">
        <v>17700</v>
      </c>
      <c r="J1138" s="4" t="s">
        <v>17706</v>
      </c>
      <c r="K1138" s="4"/>
      <c r="L1138" s="4"/>
      <c r="M1138" s="4" t="s">
        <v>17698</v>
      </c>
      <c r="N1138" s="4"/>
      <c r="O1138" s="4" t="s">
        <v>18218</v>
      </c>
    </row>
    <row r="1139" spans="1:17" ht="15" customHeight="1">
      <c r="A1139" s="4" t="s">
        <v>7167</v>
      </c>
      <c r="B1139" s="4" t="s">
        <v>533</v>
      </c>
      <c r="C1139" s="4" t="s">
        <v>7169</v>
      </c>
      <c r="D1139" s="4">
        <v>2026</v>
      </c>
      <c r="E1139" s="4" t="s">
        <v>7171</v>
      </c>
      <c r="F1139" s="4" t="s">
        <v>6156</v>
      </c>
      <c r="G1139" s="4" t="s">
        <v>17689</v>
      </c>
      <c r="H1139" s="4" t="s">
        <v>17695</v>
      </c>
      <c r="I1139" s="4" t="s">
        <v>17696</v>
      </c>
      <c r="J1139" s="4" t="s">
        <v>17697</v>
      </c>
      <c r="K1139" s="4"/>
      <c r="L1139" s="4"/>
      <c r="M1139" s="4" t="s">
        <v>17698</v>
      </c>
      <c r="N1139" s="4"/>
      <c r="O1139" s="4" t="s">
        <v>18219</v>
      </c>
    </row>
    <row r="1140" spans="1:17" ht="15" customHeight="1">
      <c r="A1140" s="4" t="s">
        <v>7174</v>
      </c>
      <c r="B1140" s="4" t="s">
        <v>533</v>
      </c>
      <c r="C1140" s="4" t="s">
        <v>7176</v>
      </c>
      <c r="D1140" s="4">
        <v>2025</v>
      </c>
      <c r="E1140" s="4" t="s">
        <v>6187</v>
      </c>
      <c r="F1140" s="4" t="s">
        <v>6156</v>
      </c>
      <c r="G1140" s="4" t="s">
        <v>17689</v>
      </c>
      <c r="H1140" s="4" t="s">
        <v>17695</v>
      </c>
      <c r="I1140" s="4" t="s">
        <v>17696</v>
      </c>
      <c r="J1140" s="4" t="s">
        <v>18142</v>
      </c>
      <c r="K1140" s="4"/>
      <c r="L1140" s="4"/>
      <c r="M1140" s="4" t="s">
        <v>18143</v>
      </c>
      <c r="N1140" s="4"/>
      <c r="O1140" s="4" t="s">
        <v>18220</v>
      </c>
    </row>
    <row r="1141" spans="1:17" ht="15" customHeight="1">
      <c r="A1141" s="4" t="s">
        <v>273</v>
      </c>
      <c r="B1141" s="4" t="s">
        <v>533</v>
      </c>
      <c r="C1141" s="4" t="s">
        <v>274</v>
      </c>
      <c r="D1141" s="4">
        <v>2025</v>
      </c>
      <c r="E1141" s="4" t="s">
        <v>7183</v>
      </c>
      <c r="F1141" s="4" t="s">
        <v>6156</v>
      </c>
      <c r="G1141" s="4" t="s">
        <v>17689</v>
      </c>
      <c r="H1141" s="4" t="s">
        <v>17690</v>
      </c>
      <c r="I1141" s="4" t="s">
        <v>17700</v>
      </c>
      <c r="J1141" s="4" t="s">
        <v>17706</v>
      </c>
      <c r="K1141" s="4"/>
      <c r="L1141" s="4"/>
      <c r="M1141" s="4" t="s">
        <v>17698</v>
      </c>
      <c r="N1141" s="4" t="s">
        <v>17689</v>
      </c>
      <c r="O1141" s="4" t="s">
        <v>7185</v>
      </c>
    </row>
    <row r="1142" spans="1:17" ht="15" customHeight="1">
      <c r="A1142" s="4" t="s">
        <v>7186</v>
      </c>
      <c r="B1142" s="4" t="s">
        <v>533</v>
      </c>
      <c r="C1142" s="4" t="s">
        <v>7188</v>
      </c>
      <c r="D1142" s="4">
        <v>2023</v>
      </c>
      <c r="E1142" s="4" t="s">
        <v>6187</v>
      </c>
      <c r="F1142" s="4" t="s">
        <v>6164</v>
      </c>
      <c r="G1142" s="4" t="s">
        <v>17689</v>
      </c>
      <c r="H1142" s="4" t="s">
        <v>17695</v>
      </c>
      <c r="I1142" s="4" t="s">
        <v>17696</v>
      </c>
      <c r="J1142" s="4" t="s">
        <v>18142</v>
      </c>
      <c r="K1142" s="4"/>
      <c r="L1142" s="4"/>
      <c r="M1142" s="4" t="s">
        <v>18143</v>
      </c>
      <c r="N1142" s="4"/>
      <c r="O1142" s="4" t="s">
        <v>7192</v>
      </c>
    </row>
    <row r="1143" spans="1:17" ht="15" customHeight="1">
      <c r="A1143" s="4" t="s">
        <v>7193</v>
      </c>
      <c r="B1143" s="4" t="s">
        <v>533</v>
      </c>
      <c r="C1143" s="4" t="s">
        <v>7195</v>
      </c>
      <c r="D1143" s="4">
        <v>2025</v>
      </c>
      <c r="E1143" s="4" t="s">
        <v>7197</v>
      </c>
      <c r="F1143" s="4" t="s">
        <v>6156</v>
      </c>
      <c r="G1143" s="4" t="s">
        <v>17689</v>
      </c>
      <c r="H1143" s="4" t="s">
        <v>17690</v>
      </c>
      <c r="I1143" s="4" t="s">
        <v>17700</v>
      </c>
      <c r="J1143" s="4" t="s">
        <v>17706</v>
      </c>
      <c r="K1143" s="4"/>
      <c r="L1143" s="4"/>
      <c r="M1143" s="4" t="s">
        <v>17693</v>
      </c>
      <c r="N1143" s="4"/>
      <c r="O1143" s="4" t="s">
        <v>18221</v>
      </c>
      <c r="P1143" s="14"/>
      <c r="Q1143" s="14"/>
    </row>
    <row r="1144" spans="1:17" ht="15" customHeight="1">
      <c r="A1144" s="4" t="s">
        <v>7204</v>
      </c>
      <c r="B1144" s="4" t="s">
        <v>533</v>
      </c>
      <c r="C1144" s="4" t="s">
        <v>7206</v>
      </c>
      <c r="D1144" s="4">
        <v>2025</v>
      </c>
      <c r="E1144" s="4" t="s">
        <v>7208</v>
      </c>
      <c r="F1144" s="4" t="s">
        <v>6269</v>
      </c>
      <c r="G1144" s="4" t="s">
        <v>17689</v>
      </c>
      <c r="H1144" s="4" t="s">
        <v>17690</v>
      </c>
      <c r="I1144" s="4" t="s">
        <v>17700</v>
      </c>
      <c r="J1144" s="4" t="s">
        <v>17706</v>
      </c>
      <c r="K1144" s="4"/>
      <c r="L1144" s="4"/>
      <c r="M1144" s="4" t="s">
        <v>17693</v>
      </c>
      <c r="N1144" s="4"/>
      <c r="O1144" s="2" t="s">
        <v>18222</v>
      </c>
    </row>
    <row r="1145" spans="1:17" ht="15" customHeight="1">
      <c r="A1145" s="4" t="s">
        <v>7214</v>
      </c>
      <c r="B1145" s="4" t="s">
        <v>533</v>
      </c>
      <c r="C1145" s="4" t="s">
        <v>7216</v>
      </c>
      <c r="D1145" s="4">
        <v>2026</v>
      </c>
      <c r="E1145" s="4" t="s">
        <v>1165</v>
      </c>
      <c r="F1145" s="4" t="s">
        <v>6156</v>
      </c>
      <c r="G1145" s="4" t="s">
        <v>17689</v>
      </c>
      <c r="H1145" s="4" t="s">
        <v>17695</v>
      </c>
      <c r="I1145" s="4" t="s">
        <v>17696</v>
      </c>
      <c r="J1145" s="4" t="s">
        <v>17697</v>
      </c>
      <c r="K1145" s="4"/>
      <c r="L1145" s="4"/>
      <c r="M1145" s="4" t="s">
        <v>17698</v>
      </c>
      <c r="N1145" s="4"/>
      <c r="O1145" s="4" t="s">
        <v>18223</v>
      </c>
    </row>
    <row r="1146" spans="1:17" ht="15" customHeight="1">
      <c r="A1146" s="4" t="s">
        <v>7220</v>
      </c>
      <c r="B1146" s="4" t="s">
        <v>533</v>
      </c>
      <c r="C1146" s="4" t="s">
        <v>7222</v>
      </c>
      <c r="D1146" s="4">
        <v>2026</v>
      </c>
      <c r="E1146" s="4" t="s">
        <v>7224</v>
      </c>
      <c r="F1146" s="4" t="s">
        <v>6164</v>
      </c>
      <c r="G1146" s="4" t="s">
        <v>17689</v>
      </c>
      <c r="H1146" s="4" t="s">
        <v>17690</v>
      </c>
      <c r="I1146" s="4" t="s">
        <v>17700</v>
      </c>
      <c r="J1146" s="4" t="s">
        <v>17706</v>
      </c>
      <c r="K1146" s="4"/>
      <c r="L1146" s="4"/>
      <c r="M1146" s="4" t="s">
        <v>17693</v>
      </c>
      <c r="N1146" s="4"/>
      <c r="O1146" s="4" t="s">
        <v>18224</v>
      </c>
    </row>
    <row r="1147" spans="1:17" ht="15" customHeight="1">
      <c r="A1147" s="4" t="s">
        <v>7230</v>
      </c>
      <c r="B1147" s="4" t="s">
        <v>533</v>
      </c>
      <c r="C1147" s="4" t="s">
        <v>7232</v>
      </c>
      <c r="D1147" s="4">
        <v>2026</v>
      </c>
      <c r="E1147" s="4" t="s">
        <v>6233</v>
      </c>
      <c r="F1147" s="4" t="s">
        <v>6234</v>
      </c>
      <c r="G1147" s="4" t="s">
        <v>17689</v>
      </c>
      <c r="H1147" s="4" t="s">
        <v>17695</v>
      </c>
      <c r="I1147" s="4" t="s">
        <v>17696</v>
      </c>
      <c r="J1147" s="4" t="s">
        <v>17697</v>
      </c>
      <c r="K1147" s="4"/>
      <c r="L1147" s="4"/>
      <c r="M1147" s="4" t="s">
        <v>17698</v>
      </c>
      <c r="N1147" s="4"/>
      <c r="O1147" s="4" t="s">
        <v>18225</v>
      </c>
      <c r="P1147" s="14"/>
      <c r="Q1147" s="14"/>
    </row>
    <row r="1148" spans="1:17" ht="15" customHeight="1">
      <c r="A1148" s="4" t="s">
        <v>7237</v>
      </c>
      <c r="B1148" s="4" t="s">
        <v>533</v>
      </c>
      <c r="C1148" s="4" t="s">
        <v>7239</v>
      </c>
      <c r="D1148" s="4">
        <v>2024</v>
      </c>
      <c r="E1148" s="4" t="s">
        <v>6187</v>
      </c>
      <c r="F1148" s="4" t="s">
        <v>6164</v>
      </c>
      <c r="G1148" s="4" t="s">
        <v>17689</v>
      </c>
      <c r="H1148" s="4" t="s">
        <v>17695</v>
      </c>
      <c r="I1148" s="4" t="s">
        <v>17696</v>
      </c>
      <c r="J1148" s="4" t="s">
        <v>18142</v>
      </c>
      <c r="K1148" s="4"/>
      <c r="L1148" s="4"/>
      <c r="M1148" s="4" t="s">
        <v>18143</v>
      </c>
      <c r="N1148" s="4"/>
      <c r="O1148" s="4" t="s">
        <v>18226</v>
      </c>
    </row>
    <row r="1149" spans="1:17" ht="15" customHeight="1">
      <c r="A1149" s="4" t="s">
        <v>7244</v>
      </c>
      <c r="B1149" s="4" t="s">
        <v>533</v>
      </c>
      <c r="C1149" s="4" t="s">
        <v>7246</v>
      </c>
      <c r="D1149" s="4">
        <v>2026</v>
      </c>
      <c r="E1149" s="4" t="s">
        <v>7248</v>
      </c>
      <c r="F1149" s="4" t="s">
        <v>6164</v>
      </c>
      <c r="G1149" s="4" t="s">
        <v>17689</v>
      </c>
      <c r="H1149" s="4" t="s">
        <v>17690</v>
      </c>
      <c r="I1149" s="4" t="s">
        <v>17691</v>
      </c>
      <c r="J1149" s="4" t="s">
        <v>555</v>
      </c>
      <c r="K1149" s="4" t="s">
        <v>17703</v>
      </c>
      <c r="L1149" s="4"/>
      <c r="M1149" s="4" t="s">
        <v>17693</v>
      </c>
      <c r="N1149" s="4"/>
      <c r="O1149" s="2" t="s">
        <v>18227</v>
      </c>
      <c r="P1149" s="14"/>
      <c r="Q1149" s="14"/>
    </row>
    <row r="1150" spans="1:17" ht="15" customHeight="1">
      <c r="A1150" s="4" t="s">
        <v>7251</v>
      </c>
      <c r="B1150" s="4" t="s">
        <v>533</v>
      </c>
      <c r="C1150" s="4" t="s">
        <v>7253</v>
      </c>
      <c r="D1150" s="4">
        <v>2026</v>
      </c>
      <c r="E1150" s="4" t="s">
        <v>7255</v>
      </c>
      <c r="F1150" s="4" t="s">
        <v>6164</v>
      </c>
      <c r="G1150" s="4" t="s">
        <v>17689</v>
      </c>
      <c r="H1150" s="4" t="s">
        <v>17690</v>
      </c>
      <c r="I1150" s="4" t="s">
        <v>17700</v>
      </c>
      <c r="J1150" s="4" t="s">
        <v>17706</v>
      </c>
      <c r="K1150" s="4"/>
      <c r="L1150" s="4"/>
      <c r="M1150" s="4" t="s">
        <v>17698</v>
      </c>
      <c r="N1150" s="4"/>
      <c r="O1150" s="4" t="s">
        <v>7257</v>
      </c>
    </row>
    <row r="1151" spans="1:17" ht="15" customHeight="1">
      <c r="A1151" s="4" t="s">
        <v>7264</v>
      </c>
      <c r="B1151" s="4" t="s">
        <v>533</v>
      </c>
      <c r="C1151" s="4" t="s">
        <v>7266</v>
      </c>
      <c r="D1151" s="4">
        <v>2026</v>
      </c>
      <c r="E1151" s="4" t="s">
        <v>7268</v>
      </c>
      <c r="F1151" s="4" t="s">
        <v>6164</v>
      </c>
      <c r="G1151" s="4" t="s">
        <v>17689</v>
      </c>
      <c r="H1151" s="4" t="s">
        <v>17690</v>
      </c>
      <c r="I1151" s="4" t="s">
        <v>17700</v>
      </c>
      <c r="J1151" s="4" t="s">
        <v>17706</v>
      </c>
      <c r="K1151" s="4"/>
      <c r="L1151" s="4"/>
      <c r="M1151" s="4" t="s">
        <v>17698</v>
      </c>
      <c r="N1151" s="4"/>
      <c r="O1151" s="4" t="s">
        <v>18228</v>
      </c>
    </row>
    <row r="1152" spans="1:17" ht="15" customHeight="1">
      <c r="A1152" s="4" t="s">
        <v>7271</v>
      </c>
      <c r="B1152" s="4" t="s">
        <v>533</v>
      </c>
      <c r="C1152" s="4" t="s">
        <v>7273</v>
      </c>
      <c r="D1152" s="4">
        <v>2026</v>
      </c>
      <c r="E1152" s="4" t="s">
        <v>7275</v>
      </c>
      <c r="F1152" s="4" t="s">
        <v>6164</v>
      </c>
      <c r="G1152" s="4" t="s">
        <v>17689</v>
      </c>
      <c r="H1152" s="4" t="s">
        <v>17690</v>
      </c>
      <c r="I1152" s="4" t="s">
        <v>17700</v>
      </c>
      <c r="J1152" s="4" t="s">
        <v>17706</v>
      </c>
      <c r="K1152" s="4"/>
      <c r="L1152" s="4"/>
      <c r="M1152" s="4" t="s">
        <v>17698</v>
      </c>
      <c r="N1152" s="4"/>
      <c r="O1152" s="4" t="s">
        <v>18229</v>
      </c>
    </row>
    <row r="1153" spans="1:17" ht="15" customHeight="1">
      <c r="A1153" s="4" t="s">
        <v>7278</v>
      </c>
      <c r="B1153" s="4" t="s">
        <v>533</v>
      </c>
      <c r="C1153" s="4" t="s">
        <v>7280</v>
      </c>
      <c r="D1153" s="4">
        <v>2026</v>
      </c>
      <c r="E1153" s="4" t="s">
        <v>7282</v>
      </c>
      <c r="F1153" s="4" t="s">
        <v>6164</v>
      </c>
      <c r="G1153" s="4" t="s">
        <v>17689</v>
      </c>
      <c r="H1153" s="4" t="s">
        <v>17690</v>
      </c>
      <c r="I1153" s="4" t="s">
        <v>17700</v>
      </c>
      <c r="J1153" s="4" t="s">
        <v>17706</v>
      </c>
      <c r="K1153" s="4"/>
      <c r="L1153" s="4"/>
      <c r="M1153" s="4" t="s">
        <v>17698</v>
      </c>
      <c r="N1153" s="4"/>
      <c r="O1153" s="4" t="s">
        <v>18230</v>
      </c>
    </row>
    <row r="1154" spans="1:17" ht="15" customHeight="1">
      <c r="A1154" s="4" t="s">
        <v>7285</v>
      </c>
      <c r="B1154" s="4" t="s">
        <v>533</v>
      </c>
      <c r="C1154" s="4" t="s">
        <v>7287</v>
      </c>
      <c r="D1154" s="4">
        <v>2026</v>
      </c>
      <c r="E1154" s="4" t="s">
        <v>7289</v>
      </c>
      <c r="F1154" s="4" t="s">
        <v>6156</v>
      </c>
      <c r="G1154" s="4" t="s">
        <v>17689</v>
      </c>
      <c r="H1154" s="4" t="s">
        <v>17690</v>
      </c>
      <c r="I1154" s="4" t="s">
        <v>17700</v>
      </c>
      <c r="J1154" s="4" t="s">
        <v>17706</v>
      </c>
      <c r="K1154" s="4"/>
      <c r="L1154" s="4"/>
      <c r="M1154" s="4" t="s">
        <v>17698</v>
      </c>
      <c r="N1154" s="4"/>
      <c r="O1154" s="4" t="s">
        <v>18231</v>
      </c>
    </row>
    <row r="1155" spans="1:17" ht="15" customHeight="1">
      <c r="A1155" s="4" t="s">
        <v>7292</v>
      </c>
      <c r="B1155" s="4" t="s">
        <v>533</v>
      </c>
      <c r="C1155" s="4" t="s">
        <v>7294</v>
      </c>
      <c r="D1155" s="4">
        <v>2025</v>
      </c>
      <c r="E1155" s="4" t="s">
        <v>7296</v>
      </c>
      <c r="F1155" s="4" t="s">
        <v>6164</v>
      </c>
      <c r="G1155" s="4" t="s">
        <v>17689</v>
      </c>
      <c r="H1155" s="4" t="s">
        <v>17690</v>
      </c>
      <c r="I1155" s="4" t="s">
        <v>17700</v>
      </c>
      <c r="J1155" s="4" t="s">
        <v>17706</v>
      </c>
      <c r="K1155" s="4"/>
      <c r="L1155" s="4"/>
      <c r="M1155" s="4" t="s">
        <v>17698</v>
      </c>
      <c r="N1155" s="4"/>
      <c r="O1155" s="4" t="s">
        <v>18232</v>
      </c>
    </row>
    <row r="1156" spans="1:17" ht="15" customHeight="1">
      <c r="A1156" s="4" t="s">
        <v>7302</v>
      </c>
      <c r="B1156" s="4" t="s">
        <v>533</v>
      </c>
      <c r="C1156" s="4" t="s">
        <v>7304</v>
      </c>
      <c r="D1156" s="4">
        <v>2026</v>
      </c>
      <c r="E1156" s="4" t="s">
        <v>6187</v>
      </c>
      <c r="F1156" s="4" t="s">
        <v>6164</v>
      </c>
      <c r="G1156" s="4" t="s">
        <v>17689</v>
      </c>
      <c r="H1156" s="4" t="s">
        <v>17695</v>
      </c>
      <c r="I1156" s="4" t="s">
        <v>17696</v>
      </c>
      <c r="J1156" s="4" t="s">
        <v>18142</v>
      </c>
      <c r="K1156" s="4"/>
      <c r="L1156" s="4"/>
      <c r="M1156" s="4" t="s">
        <v>18143</v>
      </c>
      <c r="N1156" s="4"/>
      <c r="O1156" s="4" t="s">
        <v>18233</v>
      </c>
    </row>
    <row r="1157" spans="1:17" ht="15" customHeight="1">
      <c r="A1157" s="4" t="s">
        <v>7309</v>
      </c>
      <c r="B1157" s="4" t="s">
        <v>533</v>
      </c>
      <c r="C1157" s="4" t="s">
        <v>7311</v>
      </c>
      <c r="D1157" s="4">
        <v>2026</v>
      </c>
      <c r="E1157" s="4" t="s">
        <v>7313</v>
      </c>
      <c r="F1157" s="4" t="s">
        <v>6164</v>
      </c>
      <c r="G1157" s="4" t="s">
        <v>17689</v>
      </c>
      <c r="H1157" s="4" t="s">
        <v>17695</v>
      </c>
      <c r="I1157" s="4" t="s">
        <v>17696</v>
      </c>
      <c r="J1157" s="4" t="s">
        <v>17697</v>
      </c>
      <c r="K1157" s="4"/>
      <c r="L1157" s="4"/>
      <c r="M1157" s="4" t="s">
        <v>17698</v>
      </c>
      <c r="N1157" s="4"/>
      <c r="O1157" s="2" t="s">
        <v>18234</v>
      </c>
      <c r="P1157" s="14"/>
      <c r="Q1157" s="14"/>
    </row>
    <row r="1158" spans="1:17" ht="15" customHeight="1">
      <c r="A1158" s="4" t="s">
        <v>7319</v>
      </c>
      <c r="B1158" s="4" t="s">
        <v>533</v>
      </c>
      <c r="C1158" s="4" t="s">
        <v>7321</v>
      </c>
      <c r="D1158" s="4">
        <v>2026</v>
      </c>
      <c r="E1158" s="4" t="s">
        <v>7323</v>
      </c>
      <c r="F1158" s="4" t="s">
        <v>6164</v>
      </c>
      <c r="G1158" s="4" t="s">
        <v>17689</v>
      </c>
      <c r="H1158" s="4" t="s">
        <v>17690</v>
      </c>
      <c r="I1158" s="4" t="s">
        <v>17691</v>
      </c>
      <c r="J1158" s="4" t="s">
        <v>555</v>
      </c>
      <c r="K1158" s="4" t="s">
        <v>17703</v>
      </c>
      <c r="L1158" s="4"/>
      <c r="M1158" s="4" t="s">
        <v>17693</v>
      </c>
      <c r="N1158" s="4"/>
      <c r="O1158" s="4" t="s">
        <v>7325</v>
      </c>
      <c r="P1158" s="14"/>
      <c r="Q1158" s="14"/>
    </row>
    <row r="1159" spans="1:17" ht="15" customHeight="1">
      <c r="A1159" s="4" t="s">
        <v>7329</v>
      </c>
      <c r="B1159" s="4" t="s">
        <v>533</v>
      </c>
      <c r="C1159" s="4" t="s">
        <v>7331</v>
      </c>
      <c r="D1159" s="4">
        <v>2026</v>
      </c>
      <c r="E1159" s="4" t="s">
        <v>6187</v>
      </c>
      <c r="F1159" s="4" t="s">
        <v>6164</v>
      </c>
      <c r="G1159" s="4" t="s">
        <v>17689</v>
      </c>
      <c r="H1159" s="4" t="s">
        <v>17695</v>
      </c>
      <c r="I1159" s="4" t="s">
        <v>17696</v>
      </c>
      <c r="J1159" s="4" t="s">
        <v>18142</v>
      </c>
      <c r="K1159" s="4"/>
      <c r="L1159" s="4"/>
      <c r="M1159" s="4" t="s">
        <v>18143</v>
      </c>
      <c r="N1159" s="4"/>
      <c r="O1159" s="4" t="s">
        <v>18235</v>
      </c>
    </row>
    <row r="1160" spans="1:17" ht="15" customHeight="1">
      <c r="A1160" s="4" t="s">
        <v>7336</v>
      </c>
      <c r="B1160" s="4" t="s">
        <v>533</v>
      </c>
      <c r="C1160" s="4" t="s">
        <v>7338</v>
      </c>
      <c r="D1160" s="4">
        <v>2024</v>
      </c>
      <c r="E1160" s="4" t="s">
        <v>6187</v>
      </c>
      <c r="F1160" s="4" t="s">
        <v>6164</v>
      </c>
      <c r="G1160" s="4" t="s">
        <v>17689</v>
      </c>
      <c r="H1160" s="4" t="s">
        <v>17695</v>
      </c>
      <c r="I1160" s="4" t="s">
        <v>17696</v>
      </c>
      <c r="J1160" s="4" t="s">
        <v>18142</v>
      </c>
      <c r="K1160" s="4"/>
      <c r="L1160" s="4"/>
      <c r="M1160" s="4" t="s">
        <v>18143</v>
      </c>
      <c r="N1160" s="4"/>
      <c r="O1160" s="4" t="s">
        <v>7342</v>
      </c>
      <c r="P1160" s="14"/>
      <c r="Q1160" s="14"/>
    </row>
    <row r="1161" spans="1:17" ht="15" customHeight="1">
      <c r="A1161" s="4" t="s">
        <v>7346</v>
      </c>
      <c r="B1161" s="4" t="s">
        <v>533</v>
      </c>
      <c r="C1161" s="4" t="s">
        <v>7348</v>
      </c>
      <c r="D1161" s="4">
        <v>2025</v>
      </c>
      <c r="E1161" s="4" t="s">
        <v>6187</v>
      </c>
      <c r="F1161" s="4" t="s">
        <v>6164</v>
      </c>
      <c r="G1161" s="4" t="s">
        <v>17689</v>
      </c>
      <c r="H1161" s="4" t="s">
        <v>17695</v>
      </c>
      <c r="I1161" s="4" t="s">
        <v>17696</v>
      </c>
      <c r="J1161" s="4" t="s">
        <v>18142</v>
      </c>
      <c r="K1161" s="4"/>
      <c r="L1161" s="4"/>
      <c r="M1161" s="4" t="s">
        <v>18143</v>
      </c>
      <c r="N1161" s="4"/>
      <c r="O1161" s="4" t="s">
        <v>18236</v>
      </c>
    </row>
    <row r="1162" spans="1:17" ht="15" customHeight="1">
      <c r="A1162" s="4" t="s">
        <v>7353</v>
      </c>
      <c r="B1162" s="4" t="s">
        <v>533</v>
      </c>
      <c r="C1162" s="4" t="s">
        <v>7355</v>
      </c>
      <c r="D1162" s="4">
        <v>2026</v>
      </c>
      <c r="E1162" s="4" t="s">
        <v>6796</v>
      </c>
      <c r="F1162" s="4" t="s">
        <v>6164</v>
      </c>
      <c r="G1162" s="4" t="s">
        <v>17689</v>
      </c>
      <c r="H1162" s="4" t="s">
        <v>17690</v>
      </c>
      <c r="I1162" s="4" t="s">
        <v>17700</v>
      </c>
      <c r="J1162" s="4" t="s">
        <v>17706</v>
      </c>
      <c r="K1162" s="4"/>
      <c r="L1162" s="4"/>
      <c r="M1162" s="4" t="s">
        <v>17698</v>
      </c>
      <c r="N1162" s="4"/>
      <c r="O1162" s="4" t="s">
        <v>7358</v>
      </c>
    </row>
    <row r="1163" spans="1:17" ht="15" customHeight="1">
      <c r="A1163" s="4" t="s">
        <v>7359</v>
      </c>
      <c r="B1163" s="4" t="s">
        <v>533</v>
      </c>
      <c r="C1163" s="4" t="s">
        <v>7361</v>
      </c>
      <c r="D1163" s="4">
        <v>2026</v>
      </c>
      <c r="E1163" s="4" t="s">
        <v>7363</v>
      </c>
      <c r="F1163" s="4" t="s">
        <v>6164</v>
      </c>
      <c r="G1163" s="4" t="s">
        <v>17689</v>
      </c>
      <c r="H1163" s="4" t="s">
        <v>17690</v>
      </c>
      <c r="I1163" s="4" t="s">
        <v>17700</v>
      </c>
      <c r="J1163" s="4" t="s">
        <v>17706</v>
      </c>
      <c r="K1163" s="4"/>
      <c r="L1163" s="4"/>
      <c r="M1163" s="4" t="s">
        <v>17698</v>
      </c>
      <c r="N1163" s="4"/>
      <c r="O1163" s="4" t="s">
        <v>18237</v>
      </c>
    </row>
    <row r="1164" spans="1:17" ht="15" customHeight="1">
      <c r="A1164" s="4" t="s">
        <v>7366</v>
      </c>
      <c r="B1164" s="4" t="s">
        <v>533</v>
      </c>
      <c r="C1164" s="4" t="s">
        <v>7368</v>
      </c>
      <c r="D1164" s="4">
        <v>2025</v>
      </c>
      <c r="E1164" s="4" t="s">
        <v>6187</v>
      </c>
      <c r="F1164" s="4" t="s">
        <v>6156</v>
      </c>
      <c r="G1164" s="4" t="s">
        <v>17689</v>
      </c>
      <c r="H1164" s="4" t="s">
        <v>17695</v>
      </c>
      <c r="I1164" s="4" t="s">
        <v>17696</v>
      </c>
      <c r="J1164" s="4" t="s">
        <v>18142</v>
      </c>
      <c r="K1164" s="4"/>
      <c r="L1164" s="4"/>
      <c r="M1164" s="4" t="s">
        <v>18143</v>
      </c>
      <c r="N1164" s="4"/>
      <c r="O1164" s="4" t="s">
        <v>18238</v>
      </c>
    </row>
    <row r="1165" spans="1:17" ht="15" customHeight="1">
      <c r="A1165" s="4" t="s">
        <v>7373</v>
      </c>
      <c r="B1165" s="4" t="s">
        <v>533</v>
      </c>
      <c r="C1165" s="4" t="s">
        <v>7375</v>
      </c>
      <c r="D1165" s="4">
        <v>2026</v>
      </c>
      <c r="E1165" s="4" t="s">
        <v>7377</v>
      </c>
      <c r="F1165" s="4" t="s">
        <v>6156</v>
      </c>
      <c r="G1165" s="4" t="s">
        <v>17689</v>
      </c>
      <c r="H1165" s="4" t="s">
        <v>17695</v>
      </c>
      <c r="I1165" s="4" t="s">
        <v>17696</v>
      </c>
      <c r="J1165" s="4" t="s">
        <v>17697</v>
      </c>
      <c r="K1165" s="4"/>
      <c r="L1165" s="4"/>
      <c r="M1165" s="4" t="s">
        <v>17698</v>
      </c>
      <c r="N1165" s="4"/>
      <c r="O1165" s="4" t="s">
        <v>18239</v>
      </c>
      <c r="P1165" s="14"/>
      <c r="Q1165" s="14"/>
    </row>
    <row r="1166" spans="1:17" ht="15" customHeight="1">
      <c r="A1166" s="4" t="s">
        <v>7380</v>
      </c>
      <c r="B1166" s="4" t="s">
        <v>533</v>
      </c>
      <c r="C1166" s="4" t="s">
        <v>7382</v>
      </c>
      <c r="D1166" s="4">
        <v>2026</v>
      </c>
      <c r="E1166" s="4" t="s">
        <v>7384</v>
      </c>
      <c r="F1166" s="4" t="s">
        <v>6156</v>
      </c>
      <c r="G1166" s="4" t="s">
        <v>17689</v>
      </c>
      <c r="H1166" s="4" t="s">
        <v>17690</v>
      </c>
      <c r="I1166" s="4" t="s">
        <v>17700</v>
      </c>
      <c r="J1166" s="4" t="s">
        <v>17706</v>
      </c>
      <c r="K1166" s="4"/>
      <c r="L1166" s="4"/>
      <c r="M1166" s="4" t="s">
        <v>17698</v>
      </c>
      <c r="N1166" s="4"/>
      <c r="O1166" s="4" t="s">
        <v>7386</v>
      </c>
    </row>
    <row r="1167" spans="1:17" ht="15" customHeight="1">
      <c r="A1167" s="4" t="s">
        <v>7387</v>
      </c>
      <c r="B1167" s="4" t="s">
        <v>533</v>
      </c>
      <c r="C1167" s="4" t="s">
        <v>7389</v>
      </c>
      <c r="D1167" s="4">
        <v>2026</v>
      </c>
      <c r="E1167" s="4" t="s">
        <v>7391</v>
      </c>
      <c r="F1167" s="4" t="s">
        <v>6164</v>
      </c>
      <c r="G1167" s="4" t="s">
        <v>17689</v>
      </c>
      <c r="H1167" s="4" t="s">
        <v>17690</v>
      </c>
      <c r="I1167" s="4" t="s">
        <v>17700</v>
      </c>
      <c r="J1167" s="4" t="s">
        <v>17706</v>
      </c>
      <c r="K1167" s="4"/>
      <c r="L1167" s="4"/>
      <c r="M1167" s="4" t="s">
        <v>17693</v>
      </c>
      <c r="N1167" s="4"/>
      <c r="O1167" s="4" t="s">
        <v>18240</v>
      </c>
    </row>
    <row r="1168" spans="1:17" ht="15" customHeight="1">
      <c r="A1168" s="4" t="s">
        <v>7401</v>
      </c>
      <c r="B1168" s="4" t="s">
        <v>533</v>
      </c>
      <c r="C1168" s="4" t="s">
        <v>7403</v>
      </c>
      <c r="D1168" s="4">
        <v>2026</v>
      </c>
      <c r="E1168" s="4" t="s">
        <v>592</v>
      </c>
      <c r="F1168" s="4" t="s">
        <v>6164</v>
      </c>
      <c r="G1168" s="4" t="s">
        <v>17689</v>
      </c>
      <c r="H1168" s="4" t="s">
        <v>17690</v>
      </c>
      <c r="I1168" s="4" t="s">
        <v>17700</v>
      </c>
      <c r="J1168" s="4" t="s">
        <v>17706</v>
      </c>
      <c r="K1168" s="4"/>
      <c r="L1168" s="4"/>
      <c r="M1168" s="4" t="s">
        <v>17698</v>
      </c>
      <c r="N1168" s="4"/>
      <c r="O1168" s="4" t="s">
        <v>18241</v>
      </c>
    </row>
    <row r="1169" spans="1:17" ht="15" customHeight="1">
      <c r="A1169" s="4" t="s">
        <v>7407</v>
      </c>
      <c r="B1169" s="4" t="s">
        <v>533</v>
      </c>
      <c r="C1169" s="4" t="s">
        <v>7409</v>
      </c>
      <c r="D1169" s="4">
        <v>2026</v>
      </c>
      <c r="E1169" s="4" t="s">
        <v>6248</v>
      </c>
      <c r="F1169" s="4" t="s">
        <v>6164</v>
      </c>
      <c r="G1169" s="4" t="s">
        <v>17689</v>
      </c>
      <c r="H1169" s="4" t="s">
        <v>17695</v>
      </c>
      <c r="I1169" s="4" t="s">
        <v>17696</v>
      </c>
      <c r="J1169" s="4" t="s">
        <v>17697</v>
      </c>
      <c r="K1169" s="4"/>
      <c r="L1169" s="4"/>
      <c r="M1169" s="4" t="s">
        <v>17698</v>
      </c>
      <c r="N1169" s="4"/>
      <c r="O1169" s="4" t="s">
        <v>7412</v>
      </c>
    </row>
    <row r="1170" spans="1:17" ht="15" customHeight="1">
      <c r="A1170" s="4" t="s">
        <v>7413</v>
      </c>
      <c r="B1170" s="4" t="s">
        <v>533</v>
      </c>
      <c r="C1170" s="4" t="s">
        <v>7415</v>
      </c>
      <c r="D1170" s="4">
        <v>2023</v>
      </c>
      <c r="E1170" s="4" t="s">
        <v>7417</v>
      </c>
      <c r="F1170" s="4" t="s">
        <v>6164</v>
      </c>
      <c r="G1170" s="4" t="s">
        <v>17689</v>
      </c>
      <c r="H1170" s="4" t="s">
        <v>17690</v>
      </c>
      <c r="I1170" s="4" t="s">
        <v>17700</v>
      </c>
      <c r="J1170" s="4" t="s">
        <v>17706</v>
      </c>
      <c r="K1170" s="4"/>
      <c r="L1170" s="4"/>
      <c r="M1170" s="4" t="s">
        <v>17698</v>
      </c>
      <c r="N1170" s="4"/>
      <c r="O1170" s="4" t="s">
        <v>18242</v>
      </c>
    </row>
    <row r="1171" spans="1:17" ht="15" customHeight="1">
      <c r="A1171" s="4" t="s">
        <v>7420</v>
      </c>
      <c r="B1171" s="4" t="s">
        <v>533</v>
      </c>
      <c r="C1171" s="4" t="s">
        <v>7422</v>
      </c>
      <c r="D1171" s="4">
        <v>2021</v>
      </c>
      <c r="E1171" s="4" t="s">
        <v>7424</v>
      </c>
      <c r="F1171" s="4" t="s">
        <v>6180</v>
      </c>
      <c r="G1171" s="4" t="s">
        <v>17689</v>
      </c>
      <c r="H1171" s="4" t="s">
        <v>17695</v>
      </c>
      <c r="I1171" s="4" t="s">
        <v>17696</v>
      </c>
      <c r="J1171" s="4" t="s">
        <v>17697</v>
      </c>
      <c r="K1171" s="4"/>
      <c r="L1171" s="4"/>
      <c r="M1171" s="4" t="s">
        <v>17698</v>
      </c>
      <c r="N1171" s="4"/>
      <c r="O1171" s="4" t="s">
        <v>7426</v>
      </c>
    </row>
    <row r="1172" spans="1:17" ht="15" customHeight="1">
      <c r="A1172" s="4" t="s">
        <v>7430</v>
      </c>
      <c r="B1172" s="4" t="s">
        <v>533</v>
      </c>
      <c r="C1172" s="4" t="s">
        <v>7432</v>
      </c>
      <c r="D1172" s="4">
        <v>2025</v>
      </c>
      <c r="E1172" s="4" t="s">
        <v>6187</v>
      </c>
      <c r="F1172" s="4" t="s">
        <v>6164</v>
      </c>
      <c r="G1172" s="4" t="s">
        <v>17689</v>
      </c>
      <c r="H1172" s="4" t="s">
        <v>17695</v>
      </c>
      <c r="I1172" s="4" t="s">
        <v>17696</v>
      </c>
      <c r="J1172" s="4" t="s">
        <v>18142</v>
      </c>
      <c r="K1172" s="4"/>
      <c r="L1172" s="4"/>
      <c r="M1172" s="4" t="s">
        <v>18143</v>
      </c>
      <c r="N1172" s="4"/>
      <c r="O1172" s="4" t="s">
        <v>18243</v>
      </c>
      <c r="P1172" s="14"/>
      <c r="Q1172" s="14"/>
    </row>
    <row r="1173" spans="1:17" ht="15" customHeight="1">
      <c r="A1173" s="4" t="s">
        <v>7437</v>
      </c>
      <c r="B1173" s="4" t="s">
        <v>533</v>
      </c>
      <c r="C1173" s="4" t="s">
        <v>7439</v>
      </c>
      <c r="D1173" s="4">
        <v>2025</v>
      </c>
      <c r="E1173" s="4" t="s">
        <v>6550</v>
      </c>
      <c r="F1173" s="4" t="s">
        <v>6156</v>
      </c>
      <c r="G1173" s="4" t="s">
        <v>17689</v>
      </c>
      <c r="H1173" s="4" t="s">
        <v>17695</v>
      </c>
      <c r="I1173" s="4" t="s">
        <v>17696</v>
      </c>
      <c r="J1173" s="4" t="s">
        <v>17697</v>
      </c>
      <c r="K1173" s="4"/>
      <c r="L1173" s="4"/>
      <c r="M1173" s="4" t="s">
        <v>17698</v>
      </c>
      <c r="N1173" s="4"/>
      <c r="O1173" s="4" t="s">
        <v>7442</v>
      </c>
    </row>
    <row r="1174" spans="1:17" ht="15" customHeight="1">
      <c r="A1174" s="4" t="s">
        <v>7443</v>
      </c>
      <c r="B1174" s="4" t="s">
        <v>533</v>
      </c>
      <c r="C1174" s="4" t="s">
        <v>7445</v>
      </c>
      <c r="D1174" s="4">
        <v>2026</v>
      </c>
      <c r="E1174" s="4" t="s">
        <v>7447</v>
      </c>
      <c r="F1174" s="4" t="s">
        <v>6156</v>
      </c>
      <c r="G1174" s="4" t="s">
        <v>17689</v>
      </c>
      <c r="H1174" s="4" t="s">
        <v>17690</v>
      </c>
      <c r="I1174" s="4" t="s">
        <v>17700</v>
      </c>
      <c r="J1174" s="4" t="s">
        <v>17706</v>
      </c>
      <c r="K1174" s="4"/>
      <c r="L1174" s="4"/>
      <c r="M1174" s="4" t="s">
        <v>17698</v>
      </c>
      <c r="N1174" s="4"/>
      <c r="O1174" s="4" t="s">
        <v>18244</v>
      </c>
    </row>
    <row r="1175" spans="1:17" ht="15" customHeight="1">
      <c r="A1175" s="4" t="s">
        <v>7450</v>
      </c>
      <c r="B1175" s="4" t="s">
        <v>533</v>
      </c>
      <c r="C1175" s="4" t="s">
        <v>7452</v>
      </c>
      <c r="D1175" s="4">
        <v>2025</v>
      </c>
      <c r="E1175" s="4" t="s">
        <v>6623</v>
      </c>
      <c r="F1175" s="4" t="s">
        <v>6164</v>
      </c>
      <c r="G1175" s="4" t="s">
        <v>17689</v>
      </c>
      <c r="H1175" s="4" t="s">
        <v>17690</v>
      </c>
      <c r="I1175" s="4" t="s">
        <v>17700</v>
      </c>
      <c r="J1175" s="4" t="s">
        <v>17706</v>
      </c>
      <c r="K1175" s="4"/>
      <c r="L1175" s="4"/>
      <c r="M1175" s="4" t="s">
        <v>17693</v>
      </c>
      <c r="N1175" s="4"/>
      <c r="O1175" s="4" t="s">
        <v>7455</v>
      </c>
    </row>
    <row r="1176" spans="1:17" ht="15" customHeight="1">
      <c r="A1176" s="4" t="s">
        <v>7456</v>
      </c>
      <c r="B1176" s="4" t="s">
        <v>533</v>
      </c>
      <c r="C1176" s="4" t="s">
        <v>7458</v>
      </c>
      <c r="D1176" s="4">
        <v>2026</v>
      </c>
      <c r="E1176" s="4" t="s">
        <v>6187</v>
      </c>
      <c r="F1176" s="4" t="s">
        <v>6164</v>
      </c>
      <c r="G1176" s="4" t="s">
        <v>17689</v>
      </c>
      <c r="H1176" s="4" t="s">
        <v>17695</v>
      </c>
      <c r="I1176" s="4" t="s">
        <v>17696</v>
      </c>
      <c r="J1176" s="4" t="s">
        <v>18142</v>
      </c>
      <c r="K1176" s="4"/>
      <c r="L1176" s="4"/>
      <c r="M1176" s="4" t="s">
        <v>18143</v>
      </c>
      <c r="N1176" s="4"/>
      <c r="O1176" s="4" t="s">
        <v>18245</v>
      </c>
    </row>
    <row r="1177" spans="1:17" ht="15" customHeight="1">
      <c r="A1177" s="4" t="s">
        <v>7463</v>
      </c>
      <c r="B1177" s="4" t="s">
        <v>533</v>
      </c>
      <c r="C1177" s="4" t="s">
        <v>7465</v>
      </c>
      <c r="D1177" s="4">
        <v>2026</v>
      </c>
      <c r="E1177" s="4" t="s">
        <v>7467</v>
      </c>
      <c r="F1177" s="4" t="s">
        <v>6156</v>
      </c>
      <c r="G1177" s="4" t="s">
        <v>18145</v>
      </c>
      <c r="H1177" s="4" t="s">
        <v>17690</v>
      </c>
      <c r="I1177" s="4" t="s">
        <v>17700</v>
      </c>
      <c r="J1177" s="4" t="s">
        <v>17706</v>
      </c>
      <c r="K1177" s="4"/>
      <c r="L1177" s="4"/>
      <c r="M1177" s="4" t="s">
        <v>18147</v>
      </c>
      <c r="N1177" s="4"/>
      <c r="O1177" s="4"/>
    </row>
    <row r="1178" spans="1:17" ht="15" customHeight="1">
      <c r="A1178" s="4" t="s">
        <v>7469</v>
      </c>
      <c r="B1178" s="4" t="s">
        <v>533</v>
      </c>
      <c r="C1178" s="4" t="s">
        <v>7471</v>
      </c>
      <c r="D1178" s="4">
        <v>2026</v>
      </c>
      <c r="E1178" s="4" t="s">
        <v>7473</v>
      </c>
      <c r="F1178" s="4" t="s">
        <v>6384</v>
      </c>
      <c r="G1178" s="4" t="s">
        <v>17689</v>
      </c>
      <c r="H1178" s="4" t="s">
        <v>17690</v>
      </c>
      <c r="I1178" s="4" t="s">
        <v>17700</v>
      </c>
      <c r="J1178" s="4" t="s">
        <v>17706</v>
      </c>
      <c r="K1178" s="4"/>
      <c r="L1178" s="4"/>
      <c r="M1178" s="4" t="s">
        <v>17698</v>
      </c>
      <c r="N1178" s="4"/>
      <c r="O1178" s="4" t="s">
        <v>18246</v>
      </c>
    </row>
    <row r="1179" spans="1:17" ht="15" customHeight="1">
      <c r="A1179" s="4" t="s">
        <v>7476</v>
      </c>
      <c r="B1179" s="4" t="s">
        <v>533</v>
      </c>
      <c r="C1179" s="4" t="s">
        <v>7478</v>
      </c>
      <c r="D1179" s="4">
        <v>2026</v>
      </c>
      <c r="E1179" s="4" t="s">
        <v>6187</v>
      </c>
      <c r="F1179" s="4" t="s">
        <v>6164</v>
      </c>
      <c r="G1179" s="4" t="s">
        <v>17689</v>
      </c>
      <c r="H1179" s="4" t="s">
        <v>17695</v>
      </c>
      <c r="I1179" s="4" t="s">
        <v>17696</v>
      </c>
      <c r="J1179" s="4" t="s">
        <v>18142</v>
      </c>
      <c r="K1179" s="4"/>
      <c r="L1179" s="4"/>
      <c r="M1179" s="4" t="s">
        <v>18143</v>
      </c>
      <c r="N1179" s="4"/>
      <c r="O1179" s="4" t="s">
        <v>7482</v>
      </c>
    </row>
    <row r="1180" spans="1:17" ht="15" customHeight="1">
      <c r="A1180" s="4" t="s">
        <v>7483</v>
      </c>
      <c r="B1180" s="4" t="s">
        <v>533</v>
      </c>
      <c r="C1180" s="4" t="s">
        <v>7485</v>
      </c>
      <c r="D1180" s="4">
        <v>2025</v>
      </c>
      <c r="E1180" s="4" t="s">
        <v>7487</v>
      </c>
      <c r="F1180" s="4" t="s">
        <v>6156</v>
      </c>
      <c r="G1180" s="4" t="s">
        <v>17689</v>
      </c>
      <c r="H1180" s="4" t="s">
        <v>17690</v>
      </c>
      <c r="I1180" s="4" t="s">
        <v>17700</v>
      </c>
      <c r="J1180" s="4" t="s">
        <v>17706</v>
      </c>
      <c r="K1180" s="4"/>
      <c r="L1180" s="4"/>
      <c r="M1180" s="4" t="s">
        <v>17698</v>
      </c>
      <c r="N1180" s="4"/>
      <c r="O1180" s="2" t="s">
        <v>18247</v>
      </c>
    </row>
    <row r="1181" spans="1:17" ht="15" customHeight="1">
      <c r="A1181" s="4" t="s">
        <v>7490</v>
      </c>
      <c r="B1181" s="4" t="s">
        <v>533</v>
      </c>
      <c r="C1181" s="4" t="s">
        <v>7492</v>
      </c>
      <c r="D1181" s="4">
        <v>2026</v>
      </c>
      <c r="E1181" s="4" t="s">
        <v>7494</v>
      </c>
      <c r="F1181" s="4" t="s">
        <v>6156</v>
      </c>
      <c r="G1181" s="4" t="s">
        <v>17689</v>
      </c>
      <c r="H1181" s="4" t="s">
        <v>17690</v>
      </c>
      <c r="I1181" s="4" t="s">
        <v>17700</v>
      </c>
      <c r="J1181" s="4" t="s">
        <v>17706</v>
      </c>
      <c r="K1181" s="4"/>
      <c r="L1181" s="4"/>
      <c r="M1181" s="4" t="s">
        <v>17698</v>
      </c>
      <c r="N1181" s="4"/>
      <c r="O1181" s="2" t="s">
        <v>18248</v>
      </c>
    </row>
    <row r="1182" spans="1:17" ht="15" customHeight="1">
      <c r="A1182" s="4" t="s">
        <v>7503</v>
      </c>
      <c r="B1182" s="4" t="s">
        <v>533</v>
      </c>
      <c r="C1182" s="4" t="s">
        <v>7505</v>
      </c>
      <c r="D1182" s="4">
        <v>2026</v>
      </c>
      <c r="E1182" s="4" t="s">
        <v>6187</v>
      </c>
      <c r="F1182" s="4" t="s">
        <v>6164</v>
      </c>
      <c r="G1182" s="4" t="s">
        <v>17689</v>
      </c>
      <c r="H1182" s="4" t="s">
        <v>17695</v>
      </c>
      <c r="I1182" s="4" t="s">
        <v>17696</v>
      </c>
      <c r="J1182" s="4" t="s">
        <v>18142</v>
      </c>
      <c r="K1182" s="4"/>
      <c r="L1182" s="4"/>
      <c r="M1182" s="4" t="s">
        <v>18143</v>
      </c>
      <c r="N1182" s="4"/>
      <c r="O1182" s="4" t="s">
        <v>7509</v>
      </c>
    </row>
    <row r="1183" spans="1:17" ht="15" customHeight="1">
      <c r="A1183" s="4" t="s">
        <v>7510</v>
      </c>
      <c r="B1183" s="4" t="s">
        <v>533</v>
      </c>
      <c r="C1183" s="4" t="s">
        <v>7512</v>
      </c>
      <c r="D1183" s="4">
        <v>2025</v>
      </c>
      <c r="E1183" s="4" t="s">
        <v>6163</v>
      </c>
      <c r="F1183" s="4" t="s">
        <v>6164</v>
      </c>
      <c r="G1183" s="4" t="s">
        <v>17689</v>
      </c>
      <c r="H1183" s="4" t="s">
        <v>17695</v>
      </c>
      <c r="I1183" s="4" t="s">
        <v>17696</v>
      </c>
      <c r="J1183" s="4" t="s">
        <v>17697</v>
      </c>
      <c r="K1183" s="4"/>
      <c r="L1183" s="4"/>
      <c r="M1183" s="4" t="s">
        <v>17698</v>
      </c>
      <c r="N1183" s="4"/>
      <c r="O1183" s="4" t="s">
        <v>7515</v>
      </c>
    </row>
    <row r="1184" spans="1:17" ht="15" customHeight="1">
      <c r="A1184" s="4" t="s">
        <v>7516</v>
      </c>
      <c r="B1184" s="4" t="s">
        <v>533</v>
      </c>
      <c r="C1184" s="4" t="s">
        <v>7518</v>
      </c>
      <c r="D1184" s="4">
        <v>2024</v>
      </c>
      <c r="E1184" s="4" t="s">
        <v>7520</v>
      </c>
      <c r="F1184" s="4" t="s">
        <v>6256</v>
      </c>
      <c r="G1184" s="4" t="s">
        <v>17689</v>
      </c>
      <c r="H1184" s="4" t="s">
        <v>17695</v>
      </c>
      <c r="I1184" s="4" t="s">
        <v>17696</v>
      </c>
      <c r="J1184" s="4" t="s">
        <v>17697</v>
      </c>
      <c r="K1184" s="4"/>
      <c r="L1184" s="4"/>
      <c r="M1184" s="4" t="s">
        <v>17698</v>
      </c>
      <c r="N1184" s="4"/>
      <c r="O1184" s="4" t="s">
        <v>7523</v>
      </c>
    </row>
    <row r="1185" spans="1:17" ht="15" customHeight="1">
      <c r="A1185" s="4" t="s">
        <v>7524</v>
      </c>
      <c r="B1185" s="4" t="s">
        <v>533</v>
      </c>
      <c r="C1185" s="4" t="s">
        <v>7526</v>
      </c>
      <c r="D1185" s="4">
        <v>2023</v>
      </c>
      <c r="E1185" s="4" t="s">
        <v>6796</v>
      </c>
      <c r="F1185" s="4" t="s">
        <v>6164</v>
      </c>
      <c r="G1185" s="4" t="s">
        <v>17689</v>
      </c>
      <c r="H1185" s="4" t="s">
        <v>17690</v>
      </c>
      <c r="I1185" s="4" t="s">
        <v>17700</v>
      </c>
      <c r="J1185" s="4" t="s">
        <v>17706</v>
      </c>
      <c r="K1185" s="4"/>
      <c r="L1185" s="4"/>
      <c r="M1185" s="4" t="s">
        <v>17698</v>
      </c>
      <c r="N1185" s="4"/>
      <c r="O1185" s="4" t="s">
        <v>7530</v>
      </c>
    </row>
    <row r="1186" spans="1:17" ht="15" customHeight="1">
      <c r="A1186" s="4" t="s">
        <v>7531</v>
      </c>
      <c r="B1186" s="4" t="s">
        <v>533</v>
      </c>
      <c r="C1186" s="4" t="s">
        <v>7533</v>
      </c>
      <c r="D1186" s="4">
        <v>2026</v>
      </c>
      <c r="E1186" s="4" t="s">
        <v>7535</v>
      </c>
      <c r="F1186" s="4" t="s">
        <v>6739</v>
      </c>
      <c r="G1186" s="4" t="s">
        <v>17689</v>
      </c>
      <c r="H1186" s="4" t="s">
        <v>17690</v>
      </c>
      <c r="I1186" s="4" t="s">
        <v>17700</v>
      </c>
      <c r="J1186" s="4" t="s">
        <v>17706</v>
      </c>
      <c r="K1186" s="4"/>
      <c r="L1186" s="4"/>
      <c r="M1186" s="4" t="s">
        <v>17698</v>
      </c>
      <c r="N1186" s="4"/>
      <c r="O1186" s="4" t="s">
        <v>7537</v>
      </c>
    </row>
    <row r="1187" spans="1:17" ht="15" customHeight="1">
      <c r="A1187" s="4" t="s">
        <v>7538</v>
      </c>
      <c r="B1187" s="4" t="s">
        <v>533</v>
      </c>
      <c r="C1187" s="4" t="s">
        <v>7540</v>
      </c>
      <c r="D1187" s="4">
        <v>2024</v>
      </c>
      <c r="E1187" s="4" t="s">
        <v>6187</v>
      </c>
      <c r="F1187" s="4" t="s">
        <v>6164</v>
      </c>
      <c r="G1187" s="4" t="s">
        <v>17689</v>
      </c>
      <c r="H1187" s="4" t="s">
        <v>17695</v>
      </c>
      <c r="I1187" s="4" t="s">
        <v>17696</v>
      </c>
      <c r="J1187" s="4" t="s">
        <v>18142</v>
      </c>
      <c r="K1187" s="4"/>
      <c r="L1187" s="4"/>
      <c r="M1187" s="4" t="s">
        <v>18143</v>
      </c>
      <c r="N1187" s="4"/>
      <c r="O1187" s="4" t="s">
        <v>18249</v>
      </c>
    </row>
    <row r="1188" spans="1:17" ht="15" customHeight="1">
      <c r="A1188" s="4" t="s">
        <v>7545</v>
      </c>
      <c r="B1188" s="4" t="s">
        <v>533</v>
      </c>
      <c r="C1188" s="4" t="s">
        <v>7547</v>
      </c>
      <c r="D1188" s="4">
        <v>2026</v>
      </c>
      <c r="E1188" s="4" t="s">
        <v>7549</v>
      </c>
      <c r="F1188" s="4" t="s">
        <v>6202</v>
      </c>
      <c r="G1188" s="4" t="s">
        <v>17689</v>
      </c>
      <c r="H1188" s="4" t="s">
        <v>17690</v>
      </c>
      <c r="I1188" s="4" t="s">
        <v>17700</v>
      </c>
      <c r="J1188" s="4" t="s">
        <v>17706</v>
      </c>
      <c r="K1188" s="4"/>
      <c r="L1188" s="4"/>
      <c r="M1188" s="4" t="s">
        <v>17698</v>
      </c>
      <c r="N1188" s="4"/>
      <c r="O1188" s="4" t="s">
        <v>7551</v>
      </c>
    </row>
    <row r="1189" spans="1:17" ht="15" customHeight="1">
      <c r="A1189" s="4" t="s">
        <v>7552</v>
      </c>
      <c r="B1189" s="4" t="s">
        <v>533</v>
      </c>
      <c r="C1189" s="4" t="s">
        <v>7554</v>
      </c>
      <c r="D1189" s="4">
        <v>2026</v>
      </c>
      <c r="E1189" s="4" t="s">
        <v>7556</v>
      </c>
      <c r="F1189" s="4" t="s">
        <v>6164</v>
      </c>
      <c r="G1189" s="4" t="s">
        <v>17689</v>
      </c>
      <c r="H1189" s="4" t="s">
        <v>17690</v>
      </c>
      <c r="I1189" s="4" t="s">
        <v>17700</v>
      </c>
      <c r="J1189" s="4" t="s">
        <v>17706</v>
      </c>
      <c r="K1189" s="4"/>
      <c r="L1189" s="4"/>
      <c r="M1189" s="4" t="s">
        <v>17698</v>
      </c>
      <c r="N1189" s="4"/>
      <c r="O1189" s="4" t="s">
        <v>18250</v>
      </c>
    </row>
    <row r="1190" spans="1:17" ht="15" customHeight="1">
      <c r="A1190" s="4" t="s">
        <v>7560</v>
      </c>
      <c r="B1190" s="4" t="s">
        <v>533</v>
      </c>
      <c r="C1190" s="4" t="s">
        <v>7562</v>
      </c>
      <c r="D1190" s="4">
        <v>2026</v>
      </c>
      <c r="E1190" s="4"/>
      <c r="F1190" s="4" t="s">
        <v>6180</v>
      </c>
      <c r="G1190" s="4" t="s">
        <v>17689</v>
      </c>
      <c r="H1190" s="4" t="s">
        <v>17695</v>
      </c>
      <c r="I1190" s="4" t="s">
        <v>17696</v>
      </c>
      <c r="J1190" s="4" t="s">
        <v>18142</v>
      </c>
      <c r="K1190" s="4"/>
      <c r="L1190" s="4"/>
      <c r="M1190" s="4" t="s">
        <v>18143</v>
      </c>
      <c r="N1190" s="4"/>
      <c r="O1190" s="4" t="s">
        <v>7565</v>
      </c>
      <c r="P1190" s="14"/>
      <c r="Q1190" s="14"/>
    </row>
    <row r="1191" spans="1:17" ht="15" customHeight="1">
      <c r="A1191" s="4" t="s">
        <v>7566</v>
      </c>
      <c r="B1191" s="4" t="s">
        <v>533</v>
      </c>
      <c r="C1191" s="4" t="s">
        <v>7568</v>
      </c>
      <c r="D1191" s="4">
        <v>2026</v>
      </c>
      <c r="E1191" s="4" t="s">
        <v>6187</v>
      </c>
      <c r="F1191" s="4" t="s">
        <v>6164</v>
      </c>
      <c r="G1191" s="4" t="s">
        <v>17689</v>
      </c>
      <c r="H1191" s="4" t="s">
        <v>17695</v>
      </c>
      <c r="I1191" s="4" t="s">
        <v>17696</v>
      </c>
      <c r="J1191" s="4" t="s">
        <v>18142</v>
      </c>
      <c r="K1191" s="4"/>
      <c r="L1191" s="4"/>
      <c r="M1191" s="4" t="s">
        <v>18143</v>
      </c>
      <c r="N1191" s="4"/>
      <c r="O1191" s="4" t="s">
        <v>18251</v>
      </c>
    </row>
    <row r="1192" spans="1:17" ht="15" customHeight="1">
      <c r="A1192" s="4" t="s">
        <v>7573</v>
      </c>
      <c r="B1192" s="4" t="s">
        <v>533</v>
      </c>
      <c r="C1192" s="4" t="s">
        <v>7575</v>
      </c>
      <c r="D1192" s="4">
        <v>2026</v>
      </c>
      <c r="E1192" s="4" t="s">
        <v>7577</v>
      </c>
      <c r="F1192" s="4" t="s">
        <v>6164</v>
      </c>
      <c r="G1192" s="4" t="s">
        <v>17689</v>
      </c>
      <c r="H1192" s="4" t="s">
        <v>17695</v>
      </c>
      <c r="I1192" s="4" t="s">
        <v>17696</v>
      </c>
      <c r="J1192" s="4" t="s">
        <v>17697</v>
      </c>
      <c r="K1192" s="4"/>
      <c r="L1192" s="4"/>
      <c r="M1192" s="4" t="s">
        <v>17698</v>
      </c>
      <c r="N1192" s="4"/>
      <c r="O1192" s="4" t="s">
        <v>18252</v>
      </c>
    </row>
    <row r="1193" spans="1:17" ht="15" customHeight="1">
      <c r="A1193" s="4" t="s">
        <v>400</v>
      </c>
      <c r="B1193" s="4" t="s">
        <v>533</v>
      </c>
      <c r="C1193" s="4" t="s">
        <v>401</v>
      </c>
      <c r="D1193" s="4">
        <v>2026</v>
      </c>
      <c r="E1193" s="4"/>
      <c r="F1193" s="4" t="s">
        <v>6180</v>
      </c>
      <c r="G1193" s="4" t="s">
        <v>17689</v>
      </c>
      <c r="H1193" s="4" t="s">
        <v>17695</v>
      </c>
      <c r="I1193" s="4" t="s">
        <v>17696</v>
      </c>
      <c r="J1193" s="4" t="s">
        <v>18142</v>
      </c>
      <c r="K1193" s="4"/>
      <c r="L1193" s="4"/>
      <c r="M1193" s="4" t="s">
        <v>18143</v>
      </c>
      <c r="N1193" s="4" t="s">
        <v>17689</v>
      </c>
      <c r="O1193" s="4" t="s">
        <v>402</v>
      </c>
    </row>
    <row r="1194" spans="1:17" ht="15" customHeight="1">
      <c r="A1194" s="4" t="s">
        <v>7590</v>
      </c>
      <c r="B1194" s="4" t="s">
        <v>533</v>
      </c>
      <c r="C1194" s="4" t="s">
        <v>7592</v>
      </c>
      <c r="D1194" s="4">
        <v>2026</v>
      </c>
      <c r="E1194" s="4" t="s">
        <v>7594</v>
      </c>
      <c r="F1194" s="4" t="s">
        <v>6173</v>
      </c>
      <c r="G1194" s="4" t="s">
        <v>17689</v>
      </c>
      <c r="H1194" s="4" t="s">
        <v>17695</v>
      </c>
      <c r="I1194" s="4" t="s">
        <v>17696</v>
      </c>
      <c r="J1194" s="4" t="s">
        <v>17697</v>
      </c>
      <c r="K1194" s="4"/>
      <c r="L1194" s="4"/>
      <c r="M1194" s="4" t="s">
        <v>17698</v>
      </c>
      <c r="N1194" s="4"/>
      <c r="O1194" s="4" t="s">
        <v>18253</v>
      </c>
    </row>
    <row r="1195" spans="1:17" ht="15" customHeight="1">
      <c r="A1195" s="4" t="s">
        <v>7601</v>
      </c>
      <c r="B1195" s="4" t="s">
        <v>533</v>
      </c>
      <c r="C1195" s="4" t="s">
        <v>7603</v>
      </c>
      <c r="D1195" s="4">
        <v>2026</v>
      </c>
      <c r="E1195" s="4"/>
      <c r="F1195" s="4" t="s">
        <v>6180</v>
      </c>
      <c r="G1195" s="4" t="s">
        <v>17689</v>
      </c>
      <c r="H1195" s="4" t="s">
        <v>17695</v>
      </c>
      <c r="I1195" s="4" t="s">
        <v>17696</v>
      </c>
      <c r="J1195" s="4" t="s">
        <v>18142</v>
      </c>
      <c r="K1195" s="4"/>
      <c r="L1195" s="4"/>
      <c r="M1195" s="4" t="s">
        <v>18143</v>
      </c>
      <c r="N1195" s="4"/>
      <c r="O1195" s="4" t="s">
        <v>7606</v>
      </c>
    </row>
    <row r="1196" spans="1:17" ht="15" customHeight="1">
      <c r="A1196" s="4" t="s">
        <v>393</v>
      </c>
      <c r="B1196" s="4" t="s">
        <v>533</v>
      </c>
      <c r="C1196" s="4" t="s">
        <v>395</v>
      </c>
      <c r="D1196" s="4">
        <v>2025</v>
      </c>
      <c r="E1196" s="4" t="s">
        <v>6187</v>
      </c>
      <c r="F1196" s="4" t="s">
        <v>6164</v>
      </c>
      <c r="G1196" s="4" t="s">
        <v>17689</v>
      </c>
      <c r="H1196" s="4" t="s">
        <v>17695</v>
      </c>
      <c r="I1196" s="4" t="s">
        <v>17696</v>
      </c>
      <c r="J1196" s="4" t="s">
        <v>18142</v>
      </c>
      <c r="K1196" s="4"/>
      <c r="L1196" s="4"/>
      <c r="M1196" s="4" t="s">
        <v>18143</v>
      </c>
      <c r="N1196" s="4" t="s">
        <v>17689</v>
      </c>
      <c r="O1196" s="4" t="s">
        <v>396</v>
      </c>
    </row>
    <row r="1197" spans="1:17" ht="15" customHeight="1">
      <c r="A1197" s="4" t="s">
        <v>7615</v>
      </c>
      <c r="B1197" s="4" t="s">
        <v>533</v>
      </c>
      <c r="C1197" s="4" t="s">
        <v>7617</v>
      </c>
      <c r="D1197" s="4">
        <v>2026</v>
      </c>
      <c r="E1197" s="4" t="s">
        <v>6836</v>
      </c>
      <c r="F1197" s="4" t="s">
        <v>6164</v>
      </c>
      <c r="G1197" s="4" t="s">
        <v>17689</v>
      </c>
      <c r="H1197" s="4" t="s">
        <v>17690</v>
      </c>
      <c r="I1197" s="4" t="s">
        <v>17700</v>
      </c>
      <c r="J1197" s="4" t="s">
        <v>17706</v>
      </c>
      <c r="K1197" s="4"/>
      <c r="L1197" s="4"/>
      <c r="M1197" s="4" t="s">
        <v>17698</v>
      </c>
      <c r="N1197" s="4"/>
      <c r="O1197" s="4" t="s">
        <v>18254</v>
      </c>
      <c r="P1197" s="14"/>
      <c r="Q1197" s="14"/>
    </row>
    <row r="1198" spans="1:17" ht="15" customHeight="1">
      <c r="A1198" s="4" t="s">
        <v>7621</v>
      </c>
      <c r="B1198" s="4" t="s">
        <v>533</v>
      </c>
      <c r="C1198" s="4" t="s">
        <v>7623</v>
      </c>
      <c r="D1198" s="4">
        <v>2026</v>
      </c>
      <c r="E1198" s="4" t="s">
        <v>7625</v>
      </c>
      <c r="F1198" s="4" t="s">
        <v>6156</v>
      </c>
      <c r="G1198" s="4" t="s">
        <v>17689</v>
      </c>
      <c r="H1198" s="4" t="s">
        <v>17690</v>
      </c>
      <c r="I1198" s="4" t="s">
        <v>17700</v>
      </c>
      <c r="J1198" s="4" t="s">
        <v>17706</v>
      </c>
      <c r="K1198" s="4"/>
      <c r="L1198" s="4"/>
      <c r="M1198" s="4" t="s">
        <v>17693</v>
      </c>
      <c r="N1198" s="4"/>
      <c r="O1198" s="4" t="s">
        <v>18255</v>
      </c>
    </row>
    <row r="1199" spans="1:17" ht="15" customHeight="1">
      <c r="A1199" s="4" t="s">
        <v>7631</v>
      </c>
      <c r="B1199" s="4" t="s">
        <v>533</v>
      </c>
      <c r="C1199" s="4" t="s">
        <v>7633</v>
      </c>
      <c r="D1199" s="4">
        <v>2024</v>
      </c>
      <c r="E1199" s="4" t="s">
        <v>7635</v>
      </c>
      <c r="F1199" s="4" t="s">
        <v>6164</v>
      </c>
      <c r="G1199" s="4" t="s">
        <v>17689</v>
      </c>
      <c r="H1199" s="4" t="s">
        <v>17690</v>
      </c>
      <c r="I1199" s="4" t="s">
        <v>17700</v>
      </c>
      <c r="J1199" s="4" t="s">
        <v>17706</v>
      </c>
      <c r="K1199" s="4"/>
      <c r="L1199" s="4"/>
      <c r="M1199" s="4" t="s">
        <v>17698</v>
      </c>
      <c r="N1199" s="4"/>
      <c r="O1199" s="4" t="s">
        <v>18256</v>
      </c>
    </row>
    <row r="1200" spans="1:17" ht="15" customHeight="1">
      <c r="A1200" s="4" t="s">
        <v>7638</v>
      </c>
      <c r="B1200" s="4" t="s">
        <v>533</v>
      </c>
      <c r="C1200" s="4" t="s">
        <v>7640</v>
      </c>
      <c r="D1200" s="4">
        <v>2025</v>
      </c>
      <c r="E1200" s="4" t="s">
        <v>7642</v>
      </c>
      <c r="F1200" s="4" t="s">
        <v>6164</v>
      </c>
      <c r="G1200" s="4" t="s">
        <v>17689</v>
      </c>
      <c r="H1200" s="4" t="s">
        <v>17690</v>
      </c>
      <c r="I1200" s="4" t="s">
        <v>17700</v>
      </c>
      <c r="J1200" s="4" t="s">
        <v>17706</v>
      </c>
      <c r="K1200" s="4"/>
      <c r="L1200" s="4"/>
      <c r="M1200" s="4" t="s">
        <v>17693</v>
      </c>
      <c r="N1200" s="4"/>
      <c r="O1200" s="4" t="s">
        <v>7644</v>
      </c>
      <c r="P1200" s="14"/>
      <c r="Q1200" s="14"/>
    </row>
    <row r="1201" spans="1:17" ht="15" customHeight="1">
      <c r="A1201" s="4" t="s">
        <v>7645</v>
      </c>
      <c r="B1201" s="4" t="s">
        <v>533</v>
      </c>
      <c r="C1201" s="4" t="s">
        <v>7647</v>
      </c>
      <c r="D1201" s="4">
        <v>2026</v>
      </c>
      <c r="E1201" s="4" t="s">
        <v>7649</v>
      </c>
      <c r="F1201" s="4" t="s">
        <v>6202</v>
      </c>
      <c r="G1201" s="4" t="s">
        <v>17689</v>
      </c>
      <c r="H1201" s="4" t="s">
        <v>17695</v>
      </c>
      <c r="I1201" s="4" t="s">
        <v>17696</v>
      </c>
      <c r="J1201" s="4" t="s">
        <v>17697</v>
      </c>
      <c r="K1201" s="4"/>
      <c r="L1201" s="4"/>
      <c r="M1201" s="4" t="s">
        <v>17698</v>
      </c>
      <c r="N1201" s="4"/>
      <c r="O1201" s="2" t="s">
        <v>18257</v>
      </c>
    </row>
    <row r="1202" spans="1:17" ht="15" customHeight="1">
      <c r="A1202" s="4" t="s">
        <v>7652</v>
      </c>
      <c r="B1202" s="4" t="s">
        <v>533</v>
      </c>
      <c r="C1202" s="4" t="s">
        <v>7654</v>
      </c>
      <c r="D1202" s="4">
        <v>2026</v>
      </c>
      <c r="E1202" s="4"/>
      <c r="F1202" s="4" t="s">
        <v>6180</v>
      </c>
      <c r="G1202" s="4" t="s">
        <v>17689</v>
      </c>
      <c r="H1202" s="4" t="s">
        <v>17695</v>
      </c>
      <c r="I1202" s="4" t="s">
        <v>17696</v>
      </c>
      <c r="J1202" s="4" t="s">
        <v>18142</v>
      </c>
      <c r="K1202" s="4"/>
      <c r="L1202" s="4"/>
      <c r="M1202" s="4" t="s">
        <v>18143</v>
      </c>
      <c r="N1202" s="4"/>
      <c r="O1202" s="4" t="s">
        <v>7657</v>
      </c>
      <c r="P1202" s="14"/>
      <c r="Q1202" s="14"/>
    </row>
    <row r="1203" spans="1:17" ht="15" customHeight="1">
      <c r="A1203" s="4" t="s">
        <v>7668</v>
      </c>
      <c r="B1203" s="4" t="s">
        <v>533</v>
      </c>
      <c r="C1203" s="4" t="s">
        <v>7670</v>
      </c>
      <c r="D1203" s="4">
        <v>2026</v>
      </c>
      <c r="E1203" s="4" t="s">
        <v>7672</v>
      </c>
      <c r="F1203" s="4" t="s">
        <v>6180</v>
      </c>
      <c r="G1203" s="4" t="s">
        <v>17689</v>
      </c>
      <c r="H1203" s="4" t="s">
        <v>17690</v>
      </c>
      <c r="I1203" s="4" t="s">
        <v>17700</v>
      </c>
      <c r="J1203" s="4" t="s">
        <v>17706</v>
      </c>
      <c r="K1203" s="4"/>
      <c r="L1203" s="4"/>
      <c r="M1203" s="4" t="s">
        <v>17698</v>
      </c>
      <c r="N1203" s="4"/>
      <c r="O1203" s="2" t="s">
        <v>7674</v>
      </c>
    </row>
    <row r="1204" spans="1:17" ht="15" customHeight="1">
      <c r="A1204" s="4" t="s">
        <v>7680</v>
      </c>
      <c r="B1204" s="4" t="s">
        <v>533</v>
      </c>
      <c r="C1204" s="4" t="s">
        <v>7682</v>
      </c>
      <c r="D1204" s="4">
        <v>2024</v>
      </c>
      <c r="E1204" s="4" t="s">
        <v>6550</v>
      </c>
      <c r="F1204" s="4" t="s">
        <v>6180</v>
      </c>
      <c r="G1204" s="4" t="s">
        <v>17689</v>
      </c>
      <c r="H1204" s="4" t="s">
        <v>17690</v>
      </c>
      <c r="I1204" s="4" t="s">
        <v>17700</v>
      </c>
      <c r="J1204" s="4" t="s">
        <v>17706</v>
      </c>
      <c r="K1204" s="4"/>
      <c r="L1204" s="4"/>
      <c r="M1204" s="4" t="s">
        <v>17698</v>
      </c>
      <c r="N1204" s="4"/>
      <c r="O1204" s="4" t="s">
        <v>7685</v>
      </c>
    </row>
    <row r="1205" spans="1:17" ht="15" customHeight="1">
      <c r="A1205" s="4" t="s">
        <v>7690</v>
      </c>
      <c r="B1205" s="4" t="s">
        <v>533</v>
      </c>
      <c r="C1205" s="4" t="s">
        <v>7692</v>
      </c>
      <c r="D1205" s="4">
        <v>2026</v>
      </c>
      <c r="E1205" s="4" t="s">
        <v>7694</v>
      </c>
      <c r="F1205" s="4" t="s">
        <v>6164</v>
      </c>
      <c r="G1205" s="4" t="s">
        <v>17689</v>
      </c>
      <c r="H1205" s="4" t="s">
        <v>17690</v>
      </c>
      <c r="I1205" s="4" t="s">
        <v>17700</v>
      </c>
      <c r="J1205" s="4" t="s">
        <v>17706</v>
      </c>
      <c r="K1205" s="4"/>
      <c r="L1205" s="4"/>
      <c r="M1205" s="4" t="s">
        <v>17698</v>
      </c>
      <c r="N1205" s="4"/>
      <c r="O1205" s="4" t="s">
        <v>18258</v>
      </c>
    </row>
    <row r="1206" spans="1:17" ht="15" customHeight="1">
      <c r="A1206" s="4" t="s">
        <v>7697</v>
      </c>
      <c r="B1206" s="4" t="s">
        <v>533</v>
      </c>
      <c r="C1206" s="4" t="s">
        <v>7699</v>
      </c>
      <c r="D1206" s="4">
        <v>2025</v>
      </c>
      <c r="E1206" s="4" t="s">
        <v>7701</v>
      </c>
      <c r="F1206" s="4" t="s">
        <v>6164</v>
      </c>
      <c r="G1206" s="4" t="s">
        <v>17689</v>
      </c>
      <c r="H1206" s="4" t="s">
        <v>17690</v>
      </c>
      <c r="I1206" s="4" t="s">
        <v>17691</v>
      </c>
      <c r="J1206" s="4" t="s">
        <v>555</v>
      </c>
      <c r="K1206" s="4" t="s">
        <v>17703</v>
      </c>
      <c r="L1206" s="4"/>
      <c r="M1206" s="4" t="s">
        <v>17693</v>
      </c>
      <c r="N1206" s="4"/>
      <c r="O1206" s="4" t="s">
        <v>18259</v>
      </c>
      <c r="P1206" s="14"/>
      <c r="Q1206" s="14"/>
    </row>
    <row r="1207" spans="1:17" ht="15" customHeight="1">
      <c r="A1207" s="4" t="s">
        <v>7705</v>
      </c>
      <c r="B1207" s="4" t="s">
        <v>533</v>
      </c>
      <c r="C1207" s="4" t="s">
        <v>7707</v>
      </c>
      <c r="D1207" s="4">
        <v>2026</v>
      </c>
      <c r="E1207" s="4" t="s">
        <v>7709</v>
      </c>
      <c r="F1207" s="4" t="s">
        <v>6164</v>
      </c>
      <c r="G1207" s="4" t="s">
        <v>17689</v>
      </c>
      <c r="H1207" s="4" t="s">
        <v>17690</v>
      </c>
      <c r="I1207" s="4" t="s">
        <v>17700</v>
      </c>
      <c r="J1207" s="4" t="s">
        <v>17706</v>
      </c>
      <c r="K1207" s="4"/>
      <c r="L1207" s="4"/>
      <c r="M1207" s="4" t="s">
        <v>17698</v>
      </c>
      <c r="N1207" s="4"/>
      <c r="O1207" s="4" t="s">
        <v>18260</v>
      </c>
      <c r="P1207" s="14"/>
      <c r="Q1207" s="14"/>
    </row>
    <row r="1208" spans="1:17" ht="15" customHeight="1">
      <c r="A1208" s="4" t="s">
        <v>7712</v>
      </c>
      <c r="B1208" s="4" t="s">
        <v>533</v>
      </c>
      <c r="C1208" s="4" t="s">
        <v>7714</v>
      </c>
      <c r="D1208" s="4">
        <v>2025</v>
      </c>
      <c r="E1208" s="4" t="s">
        <v>7716</v>
      </c>
      <c r="F1208" s="4" t="s">
        <v>6173</v>
      </c>
      <c r="G1208" s="4" t="s">
        <v>17689</v>
      </c>
      <c r="H1208" s="4" t="s">
        <v>17690</v>
      </c>
      <c r="I1208" s="4" t="s">
        <v>17700</v>
      </c>
      <c r="J1208" s="4" t="s">
        <v>17706</v>
      </c>
      <c r="K1208" s="4"/>
      <c r="L1208" s="4"/>
      <c r="M1208" s="4" t="s">
        <v>17698</v>
      </c>
      <c r="N1208" s="4"/>
      <c r="O1208" s="4" t="s">
        <v>7719</v>
      </c>
    </row>
    <row r="1209" spans="1:17" ht="15" customHeight="1">
      <c r="A1209" s="4" t="s">
        <v>7720</v>
      </c>
      <c r="B1209" s="4" t="s">
        <v>533</v>
      </c>
      <c r="C1209" s="4" t="s">
        <v>7722</v>
      </c>
      <c r="D1209" s="4">
        <v>2026</v>
      </c>
      <c r="E1209" s="4" t="s">
        <v>7724</v>
      </c>
      <c r="F1209" s="4" t="s">
        <v>6164</v>
      </c>
      <c r="G1209" s="4" t="s">
        <v>17689</v>
      </c>
      <c r="H1209" s="4" t="s">
        <v>17690</v>
      </c>
      <c r="I1209" s="4" t="s">
        <v>17700</v>
      </c>
      <c r="J1209" s="4" t="s">
        <v>17706</v>
      </c>
      <c r="K1209" s="4"/>
      <c r="L1209" s="4"/>
      <c r="M1209" s="4" t="s">
        <v>17698</v>
      </c>
      <c r="N1209" s="4"/>
      <c r="O1209" s="4" t="s">
        <v>7726</v>
      </c>
    </row>
    <row r="1210" spans="1:17" ht="15" customHeight="1">
      <c r="A1210" s="4" t="s">
        <v>7727</v>
      </c>
      <c r="B1210" s="4" t="s">
        <v>533</v>
      </c>
      <c r="C1210" s="4" t="s">
        <v>7729</v>
      </c>
      <c r="D1210" s="4">
        <v>2025</v>
      </c>
      <c r="E1210" s="4" t="s">
        <v>7731</v>
      </c>
      <c r="F1210" s="4" t="s">
        <v>6164</v>
      </c>
      <c r="G1210" s="4" t="s">
        <v>17689</v>
      </c>
      <c r="H1210" s="4" t="s">
        <v>17690</v>
      </c>
      <c r="I1210" s="4" t="s">
        <v>17700</v>
      </c>
      <c r="J1210" s="4" t="s">
        <v>17706</v>
      </c>
      <c r="K1210" s="4"/>
      <c r="L1210" s="4"/>
      <c r="M1210" s="4" t="s">
        <v>17698</v>
      </c>
      <c r="N1210" s="4"/>
      <c r="O1210" s="4" t="s">
        <v>18261</v>
      </c>
    </row>
    <row r="1211" spans="1:17" ht="15" customHeight="1">
      <c r="A1211" s="4" t="s">
        <v>7735</v>
      </c>
      <c r="B1211" s="4" t="s">
        <v>533</v>
      </c>
      <c r="C1211" s="4" t="s">
        <v>7737</v>
      </c>
      <c r="D1211" s="4">
        <v>2026</v>
      </c>
      <c r="E1211" s="4" t="s">
        <v>6187</v>
      </c>
      <c r="F1211" s="4" t="s">
        <v>6164</v>
      </c>
      <c r="G1211" s="4" t="s">
        <v>17689</v>
      </c>
      <c r="H1211" s="4" t="s">
        <v>17695</v>
      </c>
      <c r="I1211" s="4" t="s">
        <v>17696</v>
      </c>
      <c r="J1211" s="4" t="s">
        <v>18142</v>
      </c>
      <c r="K1211" s="4"/>
      <c r="L1211" s="4"/>
      <c r="M1211" s="4" t="s">
        <v>18143</v>
      </c>
      <c r="N1211" s="4"/>
      <c r="O1211" s="4" t="s">
        <v>7741</v>
      </c>
    </row>
    <row r="1212" spans="1:17" ht="15" customHeight="1">
      <c r="A1212" s="4" t="s">
        <v>7746</v>
      </c>
      <c r="B1212" s="4" t="s">
        <v>533</v>
      </c>
      <c r="C1212" s="4" t="s">
        <v>7748</v>
      </c>
      <c r="D1212" s="4">
        <v>2026</v>
      </c>
      <c r="E1212" s="4" t="s">
        <v>6187</v>
      </c>
      <c r="F1212" s="4" t="s">
        <v>6164</v>
      </c>
      <c r="G1212" s="4" t="s">
        <v>17689</v>
      </c>
      <c r="H1212" s="4" t="s">
        <v>17695</v>
      </c>
      <c r="I1212" s="4" t="s">
        <v>17696</v>
      </c>
      <c r="J1212" s="4" t="s">
        <v>18142</v>
      </c>
      <c r="K1212" s="4"/>
      <c r="L1212" s="4"/>
      <c r="M1212" s="4" t="s">
        <v>18143</v>
      </c>
      <c r="N1212" s="4"/>
      <c r="O1212" s="4" t="s">
        <v>7752</v>
      </c>
    </row>
    <row r="1213" spans="1:17" ht="15" customHeight="1">
      <c r="A1213" s="4" t="s">
        <v>7753</v>
      </c>
      <c r="B1213" s="4" t="s">
        <v>533</v>
      </c>
      <c r="C1213" s="4" t="s">
        <v>7755</v>
      </c>
      <c r="D1213" s="4">
        <v>2026</v>
      </c>
      <c r="E1213" s="4" t="s">
        <v>7757</v>
      </c>
      <c r="F1213" s="4" t="s">
        <v>6164</v>
      </c>
      <c r="G1213" s="4" t="s">
        <v>17689</v>
      </c>
      <c r="H1213" s="4" t="s">
        <v>17690</v>
      </c>
      <c r="I1213" s="4" t="s">
        <v>17700</v>
      </c>
      <c r="J1213" s="4" t="s">
        <v>17706</v>
      </c>
      <c r="K1213" s="4"/>
      <c r="L1213" s="4"/>
      <c r="M1213" s="4" t="s">
        <v>17698</v>
      </c>
      <c r="N1213" s="4"/>
      <c r="O1213" s="4" t="s">
        <v>18262</v>
      </c>
    </row>
    <row r="1214" spans="1:17" ht="15" customHeight="1">
      <c r="A1214" s="4" t="s">
        <v>7760</v>
      </c>
      <c r="B1214" s="4" t="s">
        <v>533</v>
      </c>
      <c r="C1214" s="4" t="s">
        <v>7762</v>
      </c>
      <c r="D1214" s="4">
        <v>2026</v>
      </c>
      <c r="E1214" s="4" t="s">
        <v>7764</v>
      </c>
      <c r="F1214" s="4" t="s">
        <v>6202</v>
      </c>
      <c r="G1214" s="4" t="s">
        <v>17689</v>
      </c>
      <c r="H1214" s="4" t="s">
        <v>17690</v>
      </c>
      <c r="I1214" s="4" t="s">
        <v>17700</v>
      </c>
      <c r="J1214" s="4" t="s">
        <v>17706</v>
      </c>
      <c r="K1214" s="4"/>
      <c r="L1214" s="4"/>
      <c r="M1214" s="4" t="s">
        <v>17698</v>
      </c>
      <c r="N1214" s="4"/>
      <c r="O1214" s="4" t="s">
        <v>18263</v>
      </c>
    </row>
    <row r="1215" spans="1:17" ht="15" customHeight="1">
      <c r="A1215" s="4" t="s">
        <v>7767</v>
      </c>
      <c r="B1215" s="4" t="s">
        <v>533</v>
      </c>
      <c r="C1215" s="4" t="s">
        <v>7769</v>
      </c>
      <c r="D1215" s="4">
        <v>2025</v>
      </c>
      <c r="E1215" s="4" t="s">
        <v>6187</v>
      </c>
      <c r="F1215" s="4" t="s">
        <v>6164</v>
      </c>
      <c r="G1215" s="4" t="s">
        <v>17689</v>
      </c>
      <c r="H1215" s="4" t="s">
        <v>17695</v>
      </c>
      <c r="I1215" s="4" t="s">
        <v>17696</v>
      </c>
      <c r="J1215" s="4" t="s">
        <v>18142</v>
      </c>
      <c r="K1215" s="4"/>
      <c r="L1215" s="4"/>
      <c r="M1215" s="4" t="s">
        <v>18143</v>
      </c>
      <c r="N1215" s="4"/>
      <c r="O1215" s="4" t="s">
        <v>18264</v>
      </c>
    </row>
    <row r="1216" spans="1:17" ht="15" customHeight="1">
      <c r="A1216" s="4" t="s">
        <v>7777</v>
      </c>
      <c r="B1216" s="4" t="s">
        <v>533</v>
      </c>
      <c r="C1216" s="4" t="s">
        <v>7779</v>
      </c>
      <c r="D1216" s="4">
        <v>2025</v>
      </c>
      <c r="E1216" s="4" t="s">
        <v>7781</v>
      </c>
      <c r="F1216" s="4" t="s">
        <v>6173</v>
      </c>
      <c r="G1216" s="4" t="s">
        <v>17689</v>
      </c>
      <c r="H1216" s="4" t="s">
        <v>17695</v>
      </c>
      <c r="I1216" s="4" t="s">
        <v>17696</v>
      </c>
      <c r="J1216" s="4" t="s">
        <v>17697</v>
      </c>
      <c r="K1216" s="4"/>
      <c r="L1216" s="4"/>
      <c r="M1216" s="4" t="s">
        <v>17698</v>
      </c>
      <c r="N1216" s="4"/>
      <c r="O1216" s="4" t="s">
        <v>18265</v>
      </c>
    </row>
    <row r="1217" spans="1:15" ht="15" customHeight="1">
      <c r="A1217" s="4" t="s">
        <v>7785</v>
      </c>
      <c r="B1217" s="4" t="s">
        <v>533</v>
      </c>
      <c r="C1217" s="4" t="s">
        <v>7787</v>
      </c>
      <c r="D1217" s="4">
        <v>2024</v>
      </c>
      <c r="E1217" s="4" t="s">
        <v>7789</v>
      </c>
      <c r="F1217" s="4" t="s">
        <v>6234</v>
      </c>
      <c r="G1217" s="4" t="s">
        <v>17689</v>
      </c>
      <c r="H1217" s="4" t="s">
        <v>17690</v>
      </c>
      <c r="I1217" s="4" t="s">
        <v>17700</v>
      </c>
      <c r="J1217" s="4" t="s">
        <v>17706</v>
      </c>
      <c r="K1217" s="4"/>
      <c r="L1217" s="4"/>
      <c r="M1217" s="4" t="s">
        <v>17698</v>
      </c>
      <c r="N1217" s="4"/>
      <c r="O1217" s="4" t="s">
        <v>18266</v>
      </c>
    </row>
    <row r="1218" spans="1:15" ht="15" customHeight="1">
      <c r="A1218" s="4" t="s">
        <v>7792</v>
      </c>
      <c r="B1218" s="4" t="s">
        <v>533</v>
      </c>
      <c r="C1218" s="4" t="s">
        <v>7794</v>
      </c>
      <c r="D1218" s="4">
        <v>2026</v>
      </c>
      <c r="E1218" s="4" t="s">
        <v>7796</v>
      </c>
      <c r="F1218" s="4" t="s">
        <v>6156</v>
      </c>
      <c r="G1218" s="4" t="s">
        <v>17689</v>
      </c>
      <c r="H1218" s="4" t="s">
        <v>17690</v>
      </c>
      <c r="I1218" s="4" t="s">
        <v>17700</v>
      </c>
      <c r="J1218" s="4" t="s">
        <v>17706</v>
      </c>
      <c r="K1218" s="4"/>
      <c r="L1218" s="4"/>
      <c r="M1218" s="4" t="s">
        <v>17698</v>
      </c>
      <c r="N1218" s="4"/>
      <c r="O1218" s="4" t="s">
        <v>18267</v>
      </c>
    </row>
    <row r="1219" spans="1:15" ht="15" customHeight="1">
      <c r="A1219" s="4" t="s">
        <v>7799</v>
      </c>
      <c r="B1219" s="4" t="s">
        <v>533</v>
      </c>
      <c r="C1219" s="4" t="s">
        <v>7801</v>
      </c>
      <c r="D1219" s="4">
        <v>2026</v>
      </c>
      <c r="E1219" s="4" t="s">
        <v>6187</v>
      </c>
      <c r="F1219" s="4" t="s">
        <v>6164</v>
      </c>
      <c r="G1219" s="4" t="s">
        <v>17689</v>
      </c>
      <c r="H1219" s="4" t="s">
        <v>17695</v>
      </c>
      <c r="I1219" s="4" t="s">
        <v>17696</v>
      </c>
      <c r="J1219" s="4" t="s">
        <v>18142</v>
      </c>
      <c r="K1219" s="4"/>
      <c r="L1219" s="4"/>
      <c r="M1219" s="4" t="s">
        <v>18143</v>
      </c>
      <c r="N1219" s="4"/>
      <c r="O1219" s="4" t="s">
        <v>18268</v>
      </c>
    </row>
    <row r="1220" spans="1:15" ht="15" customHeight="1">
      <c r="A1220" s="4" t="s">
        <v>7806</v>
      </c>
      <c r="B1220" s="4" t="s">
        <v>533</v>
      </c>
      <c r="C1220" s="4" t="s">
        <v>7808</v>
      </c>
      <c r="D1220" s="4">
        <v>2026</v>
      </c>
      <c r="E1220" s="4" t="s">
        <v>7810</v>
      </c>
      <c r="F1220" s="4" t="s">
        <v>6164</v>
      </c>
      <c r="G1220" s="4" t="s">
        <v>17689</v>
      </c>
      <c r="H1220" s="4" t="s">
        <v>17690</v>
      </c>
      <c r="I1220" s="4" t="s">
        <v>17700</v>
      </c>
      <c r="J1220" s="4" t="s">
        <v>17706</v>
      </c>
      <c r="K1220" s="4"/>
      <c r="L1220" s="4"/>
      <c r="M1220" s="4" t="s">
        <v>17698</v>
      </c>
      <c r="N1220" s="4"/>
      <c r="O1220" s="4" t="s">
        <v>18269</v>
      </c>
    </row>
    <row r="1221" spans="1:15" ht="15" customHeight="1">
      <c r="A1221" s="4" t="s">
        <v>7813</v>
      </c>
      <c r="B1221" s="4" t="s">
        <v>533</v>
      </c>
      <c r="C1221" s="4" t="s">
        <v>7815</v>
      </c>
      <c r="D1221" s="4">
        <v>2025</v>
      </c>
      <c r="E1221" s="4" t="s">
        <v>7817</v>
      </c>
      <c r="F1221" s="4" t="s">
        <v>6164</v>
      </c>
      <c r="G1221" s="4" t="s">
        <v>17689</v>
      </c>
      <c r="H1221" s="4" t="s">
        <v>17690</v>
      </c>
      <c r="I1221" s="4" t="s">
        <v>17700</v>
      </c>
      <c r="J1221" s="4" t="s">
        <v>17706</v>
      </c>
      <c r="K1221" s="4"/>
      <c r="L1221" s="4"/>
      <c r="M1221" s="4" t="s">
        <v>17698</v>
      </c>
      <c r="N1221" s="4"/>
      <c r="O1221" s="4" t="s">
        <v>18270</v>
      </c>
    </row>
    <row r="1222" spans="1:15" ht="15" customHeight="1">
      <c r="A1222" s="4" t="s">
        <v>7820</v>
      </c>
      <c r="B1222" s="4" t="s">
        <v>533</v>
      </c>
      <c r="C1222" s="4" t="s">
        <v>7822</v>
      </c>
      <c r="D1222" s="4">
        <v>2026</v>
      </c>
      <c r="E1222" s="4" t="s">
        <v>6187</v>
      </c>
      <c r="F1222" s="4" t="s">
        <v>6164</v>
      </c>
      <c r="G1222" s="4" t="s">
        <v>17689</v>
      </c>
      <c r="H1222" s="4" t="s">
        <v>17695</v>
      </c>
      <c r="I1222" s="4" t="s">
        <v>17696</v>
      </c>
      <c r="J1222" s="4" t="s">
        <v>18142</v>
      </c>
      <c r="K1222" s="4"/>
      <c r="L1222" s="4"/>
      <c r="M1222" s="4" t="s">
        <v>18143</v>
      </c>
      <c r="N1222" s="4"/>
      <c r="O1222" s="4" t="s">
        <v>18271</v>
      </c>
    </row>
    <row r="1223" spans="1:15" ht="15" customHeight="1">
      <c r="A1223" s="4" t="s">
        <v>7827</v>
      </c>
      <c r="B1223" s="4" t="s">
        <v>533</v>
      </c>
      <c r="C1223" s="4" t="s">
        <v>7829</v>
      </c>
      <c r="D1223" s="4">
        <v>2025</v>
      </c>
      <c r="E1223" s="4" t="s">
        <v>6187</v>
      </c>
      <c r="F1223" s="4" t="s">
        <v>6164</v>
      </c>
      <c r="G1223" s="4" t="s">
        <v>17689</v>
      </c>
      <c r="H1223" s="4" t="s">
        <v>17695</v>
      </c>
      <c r="I1223" s="4" t="s">
        <v>17696</v>
      </c>
      <c r="J1223" s="4" t="s">
        <v>18142</v>
      </c>
      <c r="K1223" s="4"/>
      <c r="L1223" s="4"/>
      <c r="M1223" s="4" t="s">
        <v>18143</v>
      </c>
      <c r="N1223" s="4"/>
      <c r="O1223" s="4" t="s">
        <v>7833</v>
      </c>
    </row>
    <row r="1224" spans="1:15" ht="15" customHeight="1">
      <c r="A1224" s="4" t="s">
        <v>7834</v>
      </c>
      <c r="B1224" s="4" t="s">
        <v>533</v>
      </c>
      <c r="C1224" s="4" t="s">
        <v>7836</v>
      </c>
      <c r="D1224" s="4">
        <v>2025</v>
      </c>
      <c r="E1224" s="4" t="s">
        <v>7838</v>
      </c>
      <c r="F1224" s="4" t="s">
        <v>6164</v>
      </c>
      <c r="G1224" s="4" t="s">
        <v>17689</v>
      </c>
      <c r="H1224" s="4" t="s">
        <v>17695</v>
      </c>
      <c r="I1224" s="4" t="s">
        <v>17696</v>
      </c>
      <c r="J1224" s="4" t="s">
        <v>17697</v>
      </c>
      <c r="K1224" s="4"/>
      <c r="L1224" s="4"/>
      <c r="M1224" s="4" t="s">
        <v>17698</v>
      </c>
      <c r="N1224" s="4"/>
      <c r="O1224" s="4" t="s">
        <v>7840</v>
      </c>
    </row>
    <row r="1225" spans="1:15" ht="15" customHeight="1">
      <c r="A1225" s="4" t="s">
        <v>7844</v>
      </c>
      <c r="B1225" s="4" t="s">
        <v>533</v>
      </c>
      <c r="C1225" s="4" t="s">
        <v>7846</v>
      </c>
      <c r="D1225" s="4">
        <v>2026</v>
      </c>
      <c r="E1225" s="4" t="s">
        <v>7848</v>
      </c>
      <c r="F1225" s="4" t="s">
        <v>6164</v>
      </c>
      <c r="G1225" s="4" t="s">
        <v>17689</v>
      </c>
      <c r="H1225" s="4" t="s">
        <v>17695</v>
      </c>
      <c r="I1225" s="4" t="s">
        <v>17696</v>
      </c>
      <c r="J1225" s="4" t="s">
        <v>17697</v>
      </c>
      <c r="K1225" s="4"/>
      <c r="L1225" s="4"/>
      <c r="M1225" s="4" t="s">
        <v>17698</v>
      </c>
      <c r="N1225" s="4"/>
      <c r="O1225" s="4" t="s">
        <v>7850</v>
      </c>
    </row>
    <row r="1226" spans="1:15" ht="15" customHeight="1">
      <c r="A1226" s="4" t="s">
        <v>7851</v>
      </c>
      <c r="B1226" s="4" t="s">
        <v>533</v>
      </c>
      <c r="C1226" s="4" t="s">
        <v>7853</v>
      </c>
      <c r="D1226" s="4">
        <v>2025</v>
      </c>
      <c r="E1226" s="4" t="s">
        <v>7855</v>
      </c>
      <c r="F1226" s="4" t="s">
        <v>6156</v>
      </c>
      <c r="G1226" s="4" t="s">
        <v>17689</v>
      </c>
      <c r="H1226" s="4" t="s">
        <v>17695</v>
      </c>
      <c r="I1226" s="4" t="s">
        <v>17696</v>
      </c>
      <c r="J1226" s="4" t="s">
        <v>17697</v>
      </c>
      <c r="K1226" s="4"/>
      <c r="L1226" s="4"/>
      <c r="M1226" s="4" t="s">
        <v>17698</v>
      </c>
      <c r="N1226" s="4"/>
      <c r="O1226" s="4" t="s">
        <v>18272</v>
      </c>
    </row>
    <row r="1227" spans="1:15" ht="15" customHeight="1">
      <c r="A1227" s="4" t="s">
        <v>7858</v>
      </c>
      <c r="B1227" s="4" t="s">
        <v>533</v>
      </c>
      <c r="C1227" s="4" t="s">
        <v>7860</v>
      </c>
      <c r="D1227" s="4">
        <v>2026</v>
      </c>
      <c r="E1227" s="4"/>
      <c r="F1227" s="4" t="s">
        <v>6180</v>
      </c>
      <c r="G1227" s="4" t="s">
        <v>17689</v>
      </c>
      <c r="H1227" s="4" t="s">
        <v>17695</v>
      </c>
      <c r="I1227" s="4" t="s">
        <v>17696</v>
      </c>
      <c r="J1227" s="4" t="s">
        <v>18142</v>
      </c>
      <c r="K1227" s="4"/>
      <c r="L1227" s="4"/>
      <c r="M1227" s="4" t="s">
        <v>18143</v>
      </c>
      <c r="N1227" s="4"/>
      <c r="O1227" s="4" t="s">
        <v>7863</v>
      </c>
    </row>
    <row r="1228" spans="1:15" ht="15" customHeight="1">
      <c r="A1228" s="4" t="s">
        <v>7864</v>
      </c>
      <c r="B1228" s="4" t="s">
        <v>533</v>
      </c>
      <c r="C1228" s="4" t="s">
        <v>7866</v>
      </c>
      <c r="D1228" s="4">
        <v>2026</v>
      </c>
      <c r="E1228" s="4" t="s">
        <v>6187</v>
      </c>
      <c r="F1228" s="4" t="s">
        <v>6164</v>
      </c>
      <c r="G1228" s="4" t="s">
        <v>17689</v>
      </c>
      <c r="H1228" s="4" t="s">
        <v>17695</v>
      </c>
      <c r="I1228" s="4" t="s">
        <v>17696</v>
      </c>
      <c r="J1228" s="4" t="s">
        <v>18142</v>
      </c>
      <c r="K1228" s="4"/>
      <c r="L1228" s="4"/>
      <c r="M1228" s="4" t="s">
        <v>18143</v>
      </c>
      <c r="N1228" s="4"/>
      <c r="O1228" s="4" t="s">
        <v>18273</v>
      </c>
    </row>
    <row r="1229" spans="1:15" ht="15" customHeight="1">
      <c r="A1229" s="4" t="s">
        <v>7871</v>
      </c>
      <c r="B1229" s="4" t="s">
        <v>533</v>
      </c>
      <c r="C1229" s="4" t="s">
        <v>7873</v>
      </c>
      <c r="D1229" s="4">
        <v>2024</v>
      </c>
      <c r="E1229" s="4" t="s">
        <v>1072</v>
      </c>
      <c r="F1229" s="4" t="s">
        <v>6202</v>
      </c>
      <c r="G1229" s="4" t="s">
        <v>17689</v>
      </c>
      <c r="H1229" s="4" t="s">
        <v>17690</v>
      </c>
      <c r="I1229" s="4" t="s">
        <v>17700</v>
      </c>
      <c r="J1229" s="4" t="s">
        <v>17706</v>
      </c>
      <c r="K1229" s="4"/>
      <c r="L1229" s="4"/>
      <c r="M1229" s="4" t="s">
        <v>17698</v>
      </c>
      <c r="N1229" s="4"/>
      <c r="O1229" s="4" t="s">
        <v>7876</v>
      </c>
    </row>
    <row r="1230" spans="1:15" ht="15" customHeight="1">
      <c r="A1230" s="4" t="s">
        <v>439</v>
      </c>
      <c r="B1230" s="4" t="s">
        <v>533</v>
      </c>
      <c r="C1230" s="4" t="s">
        <v>441</v>
      </c>
      <c r="D1230" s="4">
        <v>2026</v>
      </c>
      <c r="E1230" s="4" t="s">
        <v>7879</v>
      </c>
      <c r="F1230" s="4" t="s">
        <v>6156</v>
      </c>
      <c r="G1230" s="4" t="s">
        <v>17689</v>
      </c>
      <c r="H1230" s="4" t="s">
        <v>17695</v>
      </c>
      <c r="I1230" s="4" t="s">
        <v>17696</v>
      </c>
      <c r="J1230" s="4" t="s">
        <v>17697</v>
      </c>
      <c r="K1230" s="4"/>
      <c r="L1230" s="4"/>
      <c r="M1230" s="4" t="s">
        <v>17698</v>
      </c>
      <c r="N1230" s="4" t="s">
        <v>17689</v>
      </c>
      <c r="O1230" s="2" t="s">
        <v>18274</v>
      </c>
    </row>
    <row r="1231" spans="1:15" ht="15" customHeight="1">
      <c r="A1231" s="4" t="s">
        <v>7882</v>
      </c>
      <c r="B1231" s="4" t="s">
        <v>533</v>
      </c>
      <c r="C1231" s="4" t="s">
        <v>7884</v>
      </c>
      <c r="D1231" s="4">
        <v>2025</v>
      </c>
      <c r="E1231" s="4" t="s">
        <v>7520</v>
      </c>
      <c r="F1231" s="4" t="s">
        <v>6256</v>
      </c>
      <c r="G1231" s="4" t="s">
        <v>17689</v>
      </c>
      <c r="H1231" s="4" t="s">
        <v>17690</v>
      </c>
      <c r="I1231" s="4" t="s">
        <v>17700</v>
      </c>
      <c r="J1231" s="4" t="s">
        <v>17706</v>
      </c>
      <c r="K1231" s="4"/>
      <c r="L1231" s="4"/>
      <c r="M1231" s="4" t="s">
        <v>17698</v>
      </c>
      <c r="N1231" s="4"/>
      <c r="O1231" s="4" t="s">
        <v>7888</v>
      </c>
    </row>
    <row r="1232" spans="1:15" ht="15" customHeight="1">
      <c r="A1232" s="4" t="s">
        <v>7889</v>
      </c>
      <c r="B1232" s="4" t="s">
        <v>533</v>
      </c>
      <c r="C1232" s="4" t="s">
        <v>7891</v>
      </c>
      <c r="D1232" s="4">
        <v>2026</v>
      </c>
      <c r="E1232" s="4" t="s">
        <v>6187</v>
      </c>
      <c r="F1232" s="4" t="s">
        <v>6164</v>
      </c>
      <c r="G1232" s="4" t="s">
        <v>17689</v>
      </c>
      <c r="H1232" s="4" t="s">
        <v>17695</v>
      </c>
      <c r="I1232" s="4" t="s">
        <v>17696</v>
      </c>
      <c r="J1232" s="4" t="s">
        <v>18142</v>
      </c>
      <c r="K1232" s="4"/>
      <c r="L1232" s="4"/>
      <c r="M1232" s="4" t="s">
        <v>18143</v>
      </c>
      <c r="N1232" s="4"/>
      <c r="O1232" s="4" t="s">
        <v>18275</v>
      </c>
    </row>
    <row r="1233" spans="1:17" ht="15" customHeight="1">
      <c r="A1233" s="4" t="s">
        <v>7896</v>
      </c>
      <c r="B1233" s="4" t="s">
        <v>533</v>
      </c>
      <c r="C1233" s="4" t="s">
        <v>7898</v>
      </c>
      <c r="D1233" s="4">
        <v>2026</v>
      </c>
      <c r="E1233" s="4" t="s">
        <v>7900</v>
      </c>
      <c r="F1233" s="4" t="s">
        <v>6164</v>
      </c>
      <c r="G1233" s="4" t="s">
        <v>17689</v>
      </c>
      <c r="H1233" s="4" t="s">
        <v>17695</v>
      </c>
      <c r="I1233" s="4" t="s">
        <v>17696</v>
      </c>
      <c r="J1233" s="4" t="s">
        <v>17697</v>
      </c>
      <c r="K1233" s="4"/>
      <c r="L1233" s="4"/>
      <c r="M1233" s="4" t="s">
        <v>17698</v>
      </c>
      <c r="N1233" s="4"/>
      <c r="O1233" s="4" t="s">
        <v>18276</v>
      </c>
    </row>
    <row r="1234" spans="1:17" ht="15" customHeight="1">
      <c r="A1234" s="4" t="s">
        <v>7903</v>
      </c>
      <c r="B1234" s="4" t="s">
        <v>533</v>
      </c>
      <c r="C1234" s="4" t="s">
        <v>7905</v>
      </c>
      <c r="D1234" s="4">
        <v>2025</v>
      </c>
      <c r="E1234" s="4" t="s">
        <v>7907</v>
      </c>
      <c r="F1234" s="4" t="s">
        <v>6164</v>
      </c>
      <c r="G1234" s="4" t="s">
        <v>17689</v>
      </c>
      <c r="H1234" s="4" t="s">
        <v>17690</v>
      </c>
      <c r="I1234" s="4" t="s">
        <v>17700</v>
      </c>
      <c r="J1234" s="4" t="s">
        <v>17706</v>
      </c>
      <c r="K1234" s="4"/>
      <c r="L1234" s="4"/>
      <c r="M1234" s="4" t="s">
        <v>17698</v>
      </c>
      <c r="N1234" s="4"/>
      <c r="O1234" s="4" t="s">
        <v>18277</v>
      </c>
    </row>
    <row r="1235" spans="1:17" ht="15" customHeight="1">
      <c r="A1235" s="4" t="s">
        <v>7910</v>
      </c>
      <c r="B1235" s="4" t="s">
        <v>533</v>
      </c>
      <c r="C1235" s="4" t="s">
        <v>7912</v>
      </c>
      <c r="D1235" s="4">
        <v>2024</v>
      </c>
      <c r="E1235" s="4"/>
      <c r="F1235" s="4" t="s">
        <v>6180</v>
      </c>
      <c r="G1235" s="4" t="s">
        <v>17689</v>
      </c>
      <c r="H1235" s="4" t="s">
        <v>17695</v>
      </c>
      <c r="I1235" s="4" t="s">
        <v>17696</v>
      </c>
      <c r="J1235" s="4" t="s">
        <v>18142</v>
      </c>
      <c r="K1235" s="4"/>
      <c r="L1235" s="4"/>
      <c r="M1235" s="4" t="s">
        <v>18143</v>
      </c>
      <c r="N1235" s="4"/>
      <c r="O1235" s="4" t="s">
        <v>7915</v>
      </c>
    </row>
    <row r="1236" spans="1:17" ht="15" customHeight="1">
      <c r="A1236" s="4" t="s">
        <v>7919</v>
      </c>
      <c r="B1236" s="4" t="s">
        <v>533</v>
      </c>
      <c r="C1236" s="4" t="s">
        <v>7921</v>
      </c>
      <c r="D1236" s="4">
        <v>2025</v>
      </c>
      <c r="E1236" s="4" t="s">
        <v>7923</v>
      </c>
      <c r="F1236" s="4" t="s">
        <v>6164</v>
      </c>
      <c r="G1236" s="4" t="s">
        <v>17689</v>
      </c>
      <c r="H1236" s="4" t="s">
        <v>17690</v>
      </c>
      <c r="I1236" s="4" t="s">
        <v>17700</v>
      </c>
      <c r="J1236" s="4" t="s">
        <v>17706</v>
      </c>
      <c r="K1236" s="4"/>
      <c r="L1236" s="4"/>
      <c r="M1236" s="4" t="s">
        <v>17698</v>
      </c>
      <c r="N1236" s="4"/>
      <c r="O1236" s="4" t="s">
        <v>7925</v>
      </c>
    </row>
    <row r="1237" spans="1:17" ht="15" customHeight="1">
      <c r="A1237" s="4" t="s">
        <v>7926</v>
      </c>
      <c r="B1237" s="4" t="s">
        <v>533</v>
      </c>
      <c r="C1237" s="4" t="s">
        <v>7928</v>
      </c>
      <c r="D1237" s="4">
        <v>2026</v>
      </c>
      <c r="E1237" s="4"/>
      <c r="F1237" s="4" t="s">
        <v>6180</v>
      </c>
      <c r="G1237" s="4" t="s">
        <v>17689</v>
      </c>
      <c r="H1237" s="4" t="s">
        <v>17695</v>
      </c>
      <c r="I1237" s="4" t="s">
        <v>17696</v>
      </c>
      <c r="J1237" s="4" t="s">
        <v>18142</v>
      </c>
      <c r="K1237" s="4"/>
      <c r="L1237" s="4"/>
      <c r="M1237" s="4" t="s">
        <v>18143</v>
      </c>
      <c r="N1237" s="4"/>
      <c r="O1237" s="4" t="s">
        <v>18278</v>
      </c>
    </row>
    <row r="1238" spans="1:17" ht="15" customHeight="1">
      <c r="A1238" s="4" t="s">
        <v>7932</v>
      </c>
      <c r="B1238" s="4" t="s">
        <v>533</v>
      </c>
      <c r="C1238" s="4" t="s">
        <v>7934</v>
      </c>
      <c r="D1238" s="4">
        <v>2026</v>
      </c>
      <c r="E1238" s="4" t="s">
        <v>6187</v>
      </c>
      <c r="F1238" s="4" t="s">
        <v>6164</v>
      </c>
      <c r="G1238" s="4" t="s">
        <v>17689</v>
      </c>
      <c r="H1238" s="4" t="s">
        <v>17695</v>
      </c>
      <c r="I1238" s="4" t="s">
        <v>17696</v>
      </c>
      <c r="J1238" s="4" t="s">
        <v>18142</v>
      </c>
      <c r="K1238" s="4"/>
      <c r="L1238" s="4"/>
      <c r="M1238" s="4" t="s">
        <v>18143</v>
      </c>
      <c r="N1238" s="4"/>
      <c r="O1238" s="4" t="s">
        <v>18279</v>
      </c>
    </row>
    <row r="1239" spans="1:17" ht="15" customHeight="1">
      <c r="A1239" s="4" t="s">
        <v>7939</v>
      </c>
      <c r="B1239" s="4" t="s">
        <v>533</v>
      </c>
      <c r="C1239" s="4" t="s">
        <v>7941</v>
      </c>
      <c r="D1239" s="4">
        <v>2026</v>
      </c>
      <c r="E1239" s="4" t="s">
        <v>7943</v>
      </c>
      <c r="F1239" s="4" t="s">
        <v>6164</v>
      </c>
      <c r="G1239" s="4" t="s">
        <v>17689</v>
      </c>
      <c r="H1239" s="4" t="s">
        <v>17690</v>
      </c>
      <c r="I1239" s="4" t="s">
        <v>17700</v>
      </c>
      <c r="J1239" s="4" t="s">
        <v>17706</v>
      </c>
      <c r="K1239" s="4"/>
      <c r="L1239" s="4"/>
      <c r="M1239" s="4" t="s">
        <v>17698</v>
      </c>
      <c r="N1239" s="4"/>
      <c r="O1239" s="4" t="s">
        <v>18280</v>
      </c>
    </row>
    <row r="1240" spans="1:17" ht="15" customHeight="1">
      <c r="A1240" s="4" t="s">
        <v>7946</v>
      </c>
      <c r="B1240" s="4" t="s">
        <v>533</v>
      </c>
      <c r="C1240" s="4" t="s">
        <v>7948</v>
      </c>
      <c r="D1240" s="4">
        <v>2025</v>
      </c>
      <c r="E1240" s="4" t="s">
        <v>6738</v>
      </c>
      <c r="F1240" s="4" t="s">
        <v>6739</v>
      </c>
      <c r="G1240" s="4" t="s">
        <v>17689</v>
      </c>
      <c r="H1240" s="4" t="s">
        <v>17690</v>
      </c>
      <c r="I1240" s="4" t="s">
        <v>17700</v>
      </c>
      <c r="J1240" s="4" t="s">
        <v>17706</v>
      </c>
      <c r="K1240" s="4"/>
      <c r="L1240" s="4"/>
      <c r="M1240" s="4" t="s">
        <v>17698</v>
      </c>
      <c r="N1240" s="4"/>
      <c r="O1240" s="4" t="s">
        <v>18281</v>
      </c>
    </row>
    <row r="1241" spans="1:17" ht="15" customHeight="1">
      <c r="A1241" s="4" t="s">
        <v>7953</v>
      </c>
      <c r="B1241" s="4" t="s">
        <v>533</v>
      </c>
      <c r="C1241" s="4" t="s">
        <v>7955</v>
      </c>
      <c r="D1241" s="4">
        <v>2026</v>
      </c>
      <c r="E1241" s="4" t="s">
        <v>6550</v>
      </c>
      <c r="F1241" s="4" t="s">
        <v>6164</v>
      </c>
      <c r="G1241" s="4" t="s">
        <v>17689</v>
      </c>
      <c r="H1241" s="4" t="s">
        <v>17695</v>
      </c>
      <c r="I1241" s="4" t="s">
        <v>17696</v>
      </c>
      <c r="J1241" s="4" t="s">
        <v>17697</v>
      </c>
      <c r="K1241" s="4"/>
      <c r="L1241" s="4"/>
      <c r="M1241" s="4" t="s">
        <v>17698</v>
      </c>
      <c r="N1241" s="4"/>
      <c r="O1241" s="4" t="s">
        <v>7958</v>
      </c>
    </row>
    <row r="1242" spans="1:17" ht="15" customHeight="1">
      <c r="A1242" s="4" t="s">
        <v>7959</v>
      </c>
      <c r="B1242" s="4" t="s">
        <v>533</v>
      </c>
      <c r="C1242" s="4" t="s">
        <v>7961</v>
      </c>
      <c r="D1242" s="4">
        <v>2025</v>
      </c>
      <c r="E1242" s="4"/>
      <c r="F1242" s="4" t="s">
        <v>6180</v>
      </c>
      <c r="G1242" s="4" t="s">
        <v>17689</v>
      </c>
      <c r="H1242" s="4" t="s">
        <v>17695</v>
      </c>
      <c r="I1242" s="4" t="s">
        <v>17696</v>
      </c>
      <c r="J1242" s="4" t="s">
        <v>18142</v>
      </c>
      <c r="K1242" s="4"/>
      <c r="L1242" s="4"/>
      <c r="M1242" s="4" t="s">
        <v>18143</v>
      </c>
      <c r="N1242" s="4"/>
      <c r="O1242" s="4" t="s">
        <v>7964</v>
      </c>
    </row>
    <row r="1243" spans="1:17" ht="15" customHeight="1">
      <c r="A1243" s="4" t="s">
        <v>7965</v>
      </c>
      <c r="B1243" s="4" t="s">
        <v>533</v>
      </c>
      <c r="C1243" s="4" t="s">
        <v>7967</v>
      </c>
      <c r="D1243" s="4">
        <v>2026</v>
      </c>
      <c r="E1243" s="4" t="s">
        <v>6746</v>
      </c>
      <c r="F1243" s="4" t="s">
        <v>6164</v>
      </c>
      <c r="G1243" s="4" t="s">
        <v>17689</v>
      </c>
      <c r="H1243" s="4" t="s">
        <v>17690</v>
      </c>
      <c r="I1243" s="4" t="s">
        <v>17700</v>
      </c>
      <c r="J1243" s="4" t="s">
        <v>17706</v>
      </c>
      <c r="K1243" s="4"/>
      <c r="L1243" s="4"/>
      <c r="M1243" s="4" t="s">
        <v>17698</v>
      </c>
      <c r="N1243" s="4"/>
      <c r="O1243" s="4" t="s">
        <v>18282</v>
      </c>
    </row>
    <row r="1244" spans="1:17" ht="15" customHeight="1">
      <c r="A1244" s="4" t="s">
        <v>7971</v>
      </c>
      <c r="B1244" s="4" t="s">
        <v>533</v>
      </c>
      <c r="C1244" s="4" t="s">
        <v>7973</v>
      </c>
      <c r="D1244" s="4">
        <v>2026</v>
      </c>
      <c r="E1244" s="4" t="s">
        <v>7975</v>
      </c>
      <c r="F1244" s="4" t="s">
        <v>6164</v>
      </c>
      <c r="G1244" s="4" t="s">
        <v>17689</v>
      </c>
      <c r="H1244" s="4" t="s">
        <v>17690</v>
      </c>
      <c r="I1244" s="4" t="s">
        <v>17700</v>
      </c>
      <c r="J1244" s="4" t="s">
        <v>17706</v>
      </c>
      <c r="K1244" s="4"/>
      <c r="L1244" s="4"/>
      <c r="M1244" s="4" t="s">
        <v>17698</v>
      </c>
      <c r="N1244" s="4"/>
      <c r="O1244" s="2" t="s">
        <v>18283</v>
      </c>
    </row>
    <row r="1245" spans="1:17" ht="15" customHeight="1">
      <c r="A1245" s="4" t="s">
        <v>7978</v>
      </c>
      <c r="B1245" s="4" t="s">
        <v>533</v>
      </c>
      <c r="C1245" s="4" t="s">
        <v>7980</v>
      </c>
      <c r="D1245" s="4">
        <v>2026</v>
      </c>
      <c r="E1245" s="4" t="s">
        <v>6187</v>
      </c>
      <c r="F1245" s="4" t="s">
        <v>6164</v>
      </c>
      <c r="G1245" s="4" t="s">
        <v>17689</v>
      </c>
      <c r="H1245" s="4" t="s">
        <v>17695</v>
      </c>
      <c r="I1245" s="4" t="s">
        <v>17696</v>
      </c>
      <c r="J1245" s="4" t="s">
        <v>18142</v>
      </c>
      <c r="K1245" s="4"/>
      <c r="L1245" s="4"/>
      <c r="M1245" s="4" t="s">
        <v>18143</v>
      </c>
      <c r="N1245" s="4"/>
      <c r="O1245" s="4" t="s">
        <v>7984</v>
      </c>
      <c r="P1245" s="14"/>
      <c r="Q1245" s="14"/>
    </row>
    <row r="1246" spans="1:17" ht="15" customHeight="1">
      <c r="A1246" s="4" t="s">
        <v>7989</v>
      </c>
      <c r="B1246" s="4" t="s">
        <v>533</v>
      </c>
      <c r="C1246" s="4" t="s">
        <v>7991</v>
      </c>
      <c r="D1246" s="4">
        <v>2025</v>
      </c>
      <c r="E1246" s="4" t="s">
        <v>6187</v>
      </c>
      <c r="F1246" s="4" t="s">
        <v>6164</v>
      </c>
      <c r="G1246" s="4" t="s">
        <v>17689</v>
      </c>
      <c r="H1246" s="4" t="s">
        <v>17695</v>
      </c>
      <c r="I1246" s="4" t="s">
        <v>17696</v>
      </c>
      <c r="J1246" s="4" t="s">
        <v>18142</v>
      </c>
      <c r="K1246" s="4"/>
      <c r="L1246" s="4"/>
      <c r="M1246" s="4" t="s">
        <v>18143</v>
      </c>
      <c r="N1246" s="4"/>
      <c r="O1246" s="4" t="s">
        <v>18284</v>
      </c>
    </row>
    <row r="1247" spans="1:17" ht="15" customHeight="1">
      <c r="A1247" s="4" t="s">
        <v>7996</v>
      </c>
      <c r="B1247" s="4" t="s">
        <v>533</v>
      </c>
      <c r="C1247" s="4" t="s">
        <v>7998</v>
      </c>
      <c r="D1247" s="4">
        <v>2025</v>
      </c>
      <c r="E1247" s="4" t="s">
        <v>7999</v>
      </c>
      <c r="F1247" s="4" t="s">
        <v>6164</v>
      </c>
      <c r="G1247" s="4" t="s">
        <v>17689</v>
      </c>
      <c r="H1247" s="4" t="s">
        <v>17690</v>
      </c>
      <c r="I1247" s="4" t="s">
        <v>17700</v>
      </c>
      <c r="J1247" s="4" t="s">
        <v>17706</v>
      </c>
      <c r="K1247" s="4"/>
      <c r="L1247" s="4"/>
      <c r="M1247" s="4" t="s">
        <v>17698</v>
      </c>
      <c r="N1247" s="4"/>
      <c r="O1247" s="4" t="s">
        <v>18285</v>
      </c>
    </row>
    <row r="1248" spans="1:17" ht="15" customHeight="1">
      <c r="A1248" s="4" t="s">
        <v>8002</v>
      </c>
      <c r="B1248" s="4" t="s">
        <v>533</v>
      </c>
      <c r="C1248" s="4" t="s">
        <v>8004</v>
      </c>
      <c r="D1248" s="4">
        <v>2026</v>
      </c>
      <c r="E1248" s="4" t="s">
        <v>6187</v>
      </c>
      <c r="F1248" s="4" t="s">
        <v>6164</v>
      </c>
      <c r="G1248" s="4" t="s">
        <v>17689</v>
      </c>
      <c r="H1248" s="4" t="s">
        <v>17695</v>
      </c>
      <c r="I1248" s="4" t="s">
        <v>17696</v>
      </c>
      <c r="J1248" s="4" t="s">
        <v>18142</v>
      </c>
      <c r="K1248" s="4"/>
      <c r="L1248" s="4"/>
      <c r="M1248" s="4" t="s">
        <v>18143</v>
      </c>
      <c r="N1248" s="4"/>
      <c r="O1248" s="4" t="s">
        <v>18286</v>
      </c>
    </row>
    <row r="1249" spans="1:17" ht="15" customHeight="1">
      <c r="A1249" s="4" t="s">
        <v>8009</v>
      </c>
      <c r="B1249" s="4" t="s">
        <v>533</v>
      </c>
      <c r="C1249" s="4" t="s">
        <v>8011</v>
      </c>
      <c r="D1249" s="4">
        <v>2026</v>
      </c>
      <c r="E1249" s="4" t="s">
        <v>6187</v>
      </c>
      <c r="F1249" s="4" t="s">
        <v>6164</v>
      </c>
      <c r="G1249" s="4" t="s">
        <v>17689</v>
      </c>
      <c r="H1249" s="4" t="s">
        <v>17695</v>
      </c>
      <c r="I1249" s="4" t="s">
        <v>17696</v>
      </c>
      <c r="J1249" s="4" t="s">
        <v>18142</v>
      </c>
      <c r="K1249" s="4"/>
      <c r="L1249" s="4"/>
      <c r="M1249" s="4" t="s">
        <v>18143</v>
      </c>
      <c r="N1249" s="4"/>
      <c r="O1249" s="4" t="s">
        <v>8015</v>
      </c>
    </row>
    <row r="1250" spans="1:17" ht="15" customHeight="1">
      <c r="A1250" s="4" t="s">
        <v>8021</v>
      </c>
      <c r="B1250" s="4" t="s">
        <v>533</v>
      </c>
      <c r="C1250" s="4" t="s">
        <v>8023</v>
      </c>
      <c r="D1250" s="4">
        <v>2025</v>
      </c>
      <c r="E1250" s="4" t="s">
        <v>8025</v>
      </c>
      <c r="F1250" s="4" t="s">
        <v>6164</v>
      </c>
      <c r="G1250" s="4" t="s">
        <v>17689</v>
      </c>
      <c r="H1250" s="4" t="s">
        <v>17695</v>
      </c>
      <c r="I1250" s="4" t="s">
        <v>17696</v>
      </c>
      <c r="J1250" s="4" t="s">
        <v>17697</v>
      </c>
      <c r="K1250" s="4"/>
      <c r="L1250" s="4"/>
      <c r="M1250" s="4" t="s">
        <v>17698</v>
      </c>
      <c r="N1250" s="4"/>
      <c r="O1250" s="4" t="s">
        <v>18287</v>
      </c>
      <c r="P1250" s="14"/>
      <c r="Q1250" s="14"/>
    </row>
    <row r="1251" spans="1:17" ht="15" customHeight="1">
      <c r="A1251" s="4" t="s">
        <v>8028</v>
      </c>
      <c r="B1251" s="4" t="s">
        <v>533</v>
      </c>
      <c r="C1251" s="4" t="s">
        <v>8030</v>
      </c>
      <c r="D1251" s="4">
        <v>2026</v>
      </c>
      <c r="E1251" s="4" t="s">
        <v>8032</v>
      </c>
      <c r="F1251" s="4" t="s">
        <v>6164</v>
      </c>
      <c r="G1251" s="4" t="s">
        <v>17689</v>
      </c>
      <c r="H1251" s="4" t="s">
        <v>17690</v>
      </c>
      <c r="I1251" s="4" t="s">
        <v>17700</v>
      </c>
      <c r="J1251" s="4" t="s">
        <v>17706</v>
      </c>
      <c r="K1251" s="4"/>
      <c r="L1251" s="4"/>
      <c r="M1251" s="4" t="s">
        <v>17693</v>
      </c>
      <c r="N1251" s="4"/>
      <c r="O1251" s="4" t="s">
        <v>18288</v>
      </c>
    </row>
    <row r="1252" spans="1:17" ht="15" customHeight="1">
      <c r="A1252" s="4" t="s">
        <v>8035</v>
      </c>
      <c r="B1252" s="4" t="s">
        <v>533</v>
      </c>
      <c r="C1252" s="4" t="s">
        <v>8037</v>
      </c>
      <c r="D1252" s="4">
        <v>2026</v>
      </c>
      <c r="E1252" s="4" t="s">
        <v>8039</v>
      </c>
      <c r="F1252" s="4" t="s">
        <v>6164</v>
      </c>
      <c r="G1252" s="4" t="s">
        <v>17689</v>
      </c>
      <c r="H1252" s="4" t="s">
        <v>17695</v>
      </c>
      <c r="I1252" s="4" t="s">
        <v>17696</v>
      </c>
      <c r="J1252" s="4" t="s">
        <v>17697</v>
      </c>
      <c r="K1252" s="4"/>
      <c r="L1252" s="4"/>
      <c r="M1252" s="4" t="s">
        <v>17698</v>
      </c>
      <c r="N1252" s="4"/>
      <c r="O1252" s="4" t="s">
        <v>8041</v>
      </c>
    </row>
    <row r="1253" spans="1:17" ht="15" customHeight="1">
      <c r="A1253" s="4" t="s">
        <v>8046</v>
      </c>
      <c r="B1253" s="4" t="s">
        <v>533</v>
      </c>
      <c r="C1253" s="4" t="s">
        <v>8048</v>
      </c>
      <c r="D1253" s="4">
        <v>2026</v>
      </c>
      <c r="E1253" s="4" t="s">
        <v>8050</v>
      </c>
      <c r="F1253" s="4" t="s">
        <v>6384</v>
      </c>
      <c r="G1253" s="4" t="s">
        <v>17689</v>
      </c>
      <c r="H1253" s="4" t="s">
        <v>17695</v>
      </c>
      <c r="I1253" s="4" t="s">
        <v>17696</v>
      </c>
      <c r="J1253" s="4" t="s">
        <v>17697</v>
      </c>
      <c r="K1253" s="4"/>
      <c r="L1253" s="4"/>
      <c r="M1253" s="4" t="s">
        <v>17698</v>
      </c>
      <c r="N1253" s="4"/>
      <c r="O1253" s="4" t="s">
        <v>8052</v>
      </c>
    </row>
    <row r="1254" spans="1:17" ht="15" customHeight="1">
      <c r="A1254" s="4" t="s">
        <v>8053</v>
      </c>
      <c r="B1254" s="4" t="s">
        <v>533</v>
      </c>
      <c r="C1254" s="4" t="s">
        <v>8055</v>
      </c>
      <c r="D1254" s="4">
        <v>2026</v>
      </c>
      <c r="E1254" s="4" t="s">
        <v>8057</v>
      </c>
      <c r="F1254" s="4" t="s">
        <v>6164</v>
      </c>
      <c r="G1254" s="4" t="s">
        <v>17689</v>
      </c>
      <c r="H1254" s="4" t="s">
        <v>17690</v>
      </c>
      <c r="I1254" s="4" t="s">
        <v>17700</v>
      </c>
      <c r="J1254" s="4" t="s">
        <v>17706</v>
      </c>
      <c r="K1254" s="4"/>
      <c r="L1254" s="4"/>
      <c r="M1254" s="4" t="s">
        <v>17693</v>
      </c>
      <c r="N1254" s="4"/>
      <c r="O1254" s="4" t="s">
        <v>18289</v>
      </c>
    </row>
    <row r="1255" spans="1:17" ht="15" customHeight="1">
      <c r="A1255" s="4" t="s">
        <v>8060</v>
      </c>
      <c r="B1255" s="4" t="s">
        <v>533</v>
      </c>
      <c r="C1255" s="4" t="s">
        <v>8062</v>
      </c>
      <c r="D1255" s="4">
        <v>2026</v>
      </c>
      <c r="E1255" s="4" t="s">
        <v>6187</v>
      </c>
      <c r="F1255" s="4" t="s">
        <v>6164</v>
      </c>
      <c r="G1255" s="4" t="s">
        <v>17689</v>
      </c>
      <c r="H1255" s="4" t="s">
        <v>17695</v>
      </c>
      <c r="I1255" s="4" t="s">
        <v>17696</v>
      </c>
      <c r="J1255" s="4" t="s">
        <v>18142</v>
      </c>
      <c r="K1255" s="4"/>
      <c r="L1255" s="4"/>
      <c r="M1255" s="4" t="s">
        <v>18143</v>
      </c>
      <c r="N1255" s="4"/>
      <c r="O1255" s="4" t="s">
        <v>18290</v>
      </c>
    </row>
    <row r="1256" spans="1:17" ht="15" customHeight="1">
      <c r="A1256" s="4" t="s">
        <v>8070</v>
      </c>
      <c r="B1256" s="4" t="s">
        <v>533</v>
      </c>
      <c r="C1256" s="4" t="s">
        <v>8072</v>
      </c>
      <c r="D1256" s="4">
        <v>2026</v>
      </c>
      <c r="E1256" s="4" t="s">
        <v>8074</v>
      </c>
      <c r="F1256" s="4" t="s">
        <v>6156</v>
      </c>
      <c r="G1256" s="4" t="s">
        <v>17689</v>
      </c>
      <c r="H1256" s="4" t="s">
        <v>17695</v>
      </c>
      <c r="I1256" s="4" t="s">
        <v>17696</v>
      </c>
      <c r="J1256" s="4" t="s">
        <v>17697</v>
      </c>
      <c r="K1256" s="4"/>
      <c r="L1256" s="4"/>
      <c r="M1256" s="4" t="s">
        <v>17698</v>
      </c>
      <c r="N1256" s="4"/>
      <c r="O1256" s="4" t="s">
        <v>18291</v>
      </c>
    </row>
    <row r="1257" spans="1:17" ht="15" customHeight="1">
      <c r="A1257" s="4" t="s">
        <v>8077</v>
      </c>
      <c r="B1257" s="4" t="s">
        <v>533</v>
      </c>
      <c r="C1257" s="4" t="s">
        <v>8079</v>
      </c>
      <c r="D1257" s="4">
        <v>2026</v>
      </c>
      <c r="E1257" s="4" t="s">
        <v>6187</v>
      </c>
      <c r="F1257" s="4" t="s">
        <v>6164</v>
      </c>
      <c r="G1257" s="4" t="s">
        <v>17689</v>
      </c>
      <c r="H1257" s="4" t="s">
        <v>17695</v>
      </c>
      <c r="I1257" s="4" t="s">
        <v>17696</v>
      </c>
      <c r="J1257" s="4" t="s">
        <v>18142</v>
      </c>
      <c r="K1257" s="4"/>
      <c r="L1257" s="4"/>
      <c r="M1257" s="4" t="s">
        <v>18143</v>
      </c>
      <c r="N1257" s="4"/>
      <c r="O1257" s="4" t="s">
        <v>8083</v>
      </c>
    </row>
    <row r="1258" spans="1:17" ht="15" customHeight="1">
      <c r="A1258" s="4" t="s">
        <v>8084</v>
      </c>
      <c r="B1258" s="4" t="s">
        <v>533</v>
      </c>
      <c r="C1258" s="4" t="s">
        <v>8086</v>
      </c>
      <c r="D1258" s="4">
        <v>2026</v>
      </c>
      <c r="E1258" s="4" t="s">
        <v>8088</v>
      </c>
      <c r="F1258" s="4" t="s">
        <v>6164</v>
      </c>
      <c r="G1258" s="4" t="s">
        <v>17689</v>
      </c>
      <c r="H1258" s="4" t="s">
        <v>17695</v>
      </c>
      <c r="I1258" s="4" t="s">
        <v>17696</v>
      </c>
      <c r="J1258" s="4" t="s">
        <v>17697</v>
      </c>
      <c r="K1258" s="4"/>
      <c r="L1258" s="4"/>
      <c r="M1258" s="4" t="s">
        <v>17698</v>
      </c>
      <c r="N1258" s="4"/>
      <c r="O1258" s="2" t="s">
        <v>18292</v>
      </c>
    </row>
    <row r="1259" spans="1:17" ht="15" customHeight="1">
      <c r="A1259" s="4" t="s">
        <v>8091</v>
      </c>
      <c r="B1259" s="4" t="s">
        <v>533</v>
      </c>
      <c r="C1259" s="4" t="s">
        <v>8093</v>
      </c>
      <c r="D1259" s="4">
        <v>2026</v>
      </c>
      <c r="E1259" s="4" t="s">
        <v>8095</v>
      </c>
      <c r="F1259" s="4" t="s">
        <v>6164</v>
      </c>
      <c r="G1259" s="4" t="s">
        <v>17689</v>
      </c>
      <c r="H1259" s="4" t="s">
        <v>17690</v>
      </c>
      <c r="I1259" s="4" t="s">
        <v>17700</v>
      </c>
      <c r="J1259" s="4" t="s">
        <v>17706</v>
      </c>
      <c r="K1259" s="4"/>
      <c r="L1259" s="4"/>
      <c r="M1259" s="4" t="s">
        <v>17698</v>
      </c>
      <c r="N1259" s="4"/>
      <c r="O1259" s="2" t="s">
        <v>18293</v>
      </c>
    </row>
    <row r="1260" spans="1:17" ht="15" customHeight="1">
      <c r="A1260" s="4" t="s">
        <v>8098</v>
      </c>
      <c r="B1260" s="4" t="s">
        <v>533</v>
      </c>
      <c r="C1260" s="4" t="s">
        <v>8100</v>
      </c>
      <c r="D1260" s="4">
        <v>2025</v>
      </c>
      <c r="E1260" s="4"/>
      <c r="F1260" s="4" t="s">
        <v>6180</v>
      </c>
      <c r="G1260" s="4" t="s">
        <v>17689</v>
      </c>
      <c r="H1260" s="4" t="s">
        <v>17695</v>
      </c>
      <c r="I1260" s="4" t="s">
        <v>17696</v>
      </c>
      <c r="J1260" s="4" t="s">
        <v>18142</v>
      </c>
      <c r="K1260" s="4"/>
      <c r="L1260" s="4"/>
      <c r="M1260" s="4" t="s">
        <v>18143</v>
      </c>
      <c r="N1260" s="4"/>
      <c r="O1260" s="4" t="s">
        <v>8103</v>
      </c>
    </row>
    <row r="1261" spans="1:17" ht="15" customHeight="1">
      <c r="A1261" s="4" t="s">
        <v>8104</v>
      </c>
      <c r="B1261" s="4" t="s">
        <v>533</v>
      </c>
      <c r="C1261" s="4" t="s">
        <v>8106</v>
      </c>
      <c r="D1261" s="4">
        <v>2026</v>
      </c>
      <c r="E1261" s="4" t="s">
        <v>8108</v>
      </c>
      <c r="F1261" s="4" t="s">
        <v>6164</v>
      </c>
      <c r="G1261" s="4" t="s">
        <v>17689</v>
      </c>
      <c r="H1261" s="4" t="s">
        <v>17690</v>
      </c>
      <c r="I1261" s="4" t="s">
        <v>17700</v>
      </c>
      <c r="J1261" s="4" t="s">
        <v>17706</v>
      </c>
      <c r="K1261" s="4"/>
      <c r="L1261" s="4"/>
      <c r="M1261" s="4" t="s">
        <v>17698</v>
      </c>
      <c r="N1261" s="4"/>
      <c r="O1261" s="4" t="s">
        <v>18294</v>
      </c>
    </row>
    <row r="1262" spans="1:17" ht="15" customHeight="1">
      <c r="A1262" s="4" t="s">
        <v>8115</v>
      </c>
      <c r="B1262" s="4" t="s">
        <v>533</v>
      </c>
      <c r="C1262" s="4" t="s">
        <v>8117</v>
      </c>
      <c r="D1262" s="4">
        <v>2025</v>
      </c>
      <c r="E1262" s="4" t="s">
        <v>8119</v>
      </c>
      <c r="F1262" s="4" t="s">
        <v>6156</v>
      </c>
      <c r="G1262" s="4" t="s">
        <v>17689</v>
      </c>
      <c r="H1262" s="4" t="s">
        <v>17690</v>
      </c>
      <c r="I1262" s="4" t="s">
        <v>17691</v>
      </c>
      <c r="J1262" s="4" t="s">
        <v>555</v>
      </c>
      <c r="K1262" s="4" t="s">
        <v>17703</v>
      </c>
      <c r="L1262" s="4"/>
      <c r="M1262" s="4" t="s">
        <v>17693</v>
      </c>
      <c r="N1262" s="4"/>
      <c r="O1262" s="4" t="s">
        <v>8121</v>
      </c>
      <c r="P1262" s="14"/>
      <c r="Q1262" s="14"/>
    </row>
    <row r="1263" spans="1:17" ht="15" customHeight="1">
      <c r="A1263" s="4" t="s">
        <v>8122</v>
      </c>
      <c r="B1263" s="4" t="s">
        <v>533</v>
      </c>
      <c r="C1263" s="4" t="s">
        <v>8124</v>
      </c>
      <c r="D1263" s="4">
        <v>2026</v>
      </c>
      <c r="E1263" s="4" t="s">
        <v>8126</v>
      </c>
      <c r="F1263" s="4" t="s">
        <v>6202</v>
      </c>
      <c r="G1263" s="4" t="s">
        <v>17689</v>
      </c>
      <c r="H1263" s="4" t="s">
        <v>17695</v>
      </c>
      <c r="I1263" s="4" t="s">
        <v>17696</v>
      </c>
      <c r="J1263" s="4" t="s">
        <v>17697</v>
      </c>
      <c r="K1263" s="4"/>
      <c r="L1263" s="4"/>
      <c r="M1263" s="4" t="s">
        <v>17698</v>
      </c>
      <c r="N1263" s="4"/>
      <c r="O1263" s="4" t="s">
        <v>8128</v>
      </c>
      <c r="P1263" s="14"/>
      <c r="Q1263" s="14"/>
    </row>
    <row r="1264" spans="1:17" ht="15" customHeight="1">
      <c r="A1264" s="4" t="s">
        <v>8129</v>
      </c>
      <c r="B1264" s="4" t="s">
        <v>533</v>
      </c>
      <c r="C1264" s="4" t="s">
        <v>8131</v>
      </c>
      <c r="D1264" s="4">
        <v>2026</v>
      </c>
      <c r="E1264" s="4" t="s">
        <v>8133</v>
      </c>
      <c r="F1264" s="4" t="s">
        <v>6164</v>
      </c>
      <c r="G1264" s="4" t="s">
        <v>17689</v>
      </c>
      <c r="H1264" s="4" t="s">
        <v>17690</v>
      </c>
      <c r="I1264" s="4" t="s">
        <v>17700</v>
      </c>
      <c r="J1264" s="4" t="s">
        <v>17706</v>
      </c>
      <c r="K1264" s="4"/>
      <c r="L1264" s="4"/>
      <c r="M1264" s="4" t="s">
        <v>17698</v>
      </c>
      <c r="N1264" s="4"/>
      <c r="O1264" s="4" t="s">
        <v>18295</v>
      </c>
    </row>
    <row r="1265" spans="1:17" ht="15" customHeight="1">
      <c r="A1265" s="4" t="s">
        <v>8143</v>
      </c>
      <c r="B1265" s="4" t="s">
        <v>533</v>
      </c>
      <c r="C1265" s="4" t="s">
        <v>8145</v>
      </c>
      <c r="D1265" s="4">
        <v>2026</v>
      </c>
      <c r="E1265" s="4" t="s">
        <v>8147</v>
      </c>
      <c r="F1265" s="4" t="s">
        <v>6164</v>
      </c>
      <c r="G1265" s="4" t="s">
        <v>17689</v>
      </c>
      <c r="H1265" s="4" t="s">
        <v>17690</v>
      </c>
      <c r="I1265" s="4" t="s">
        <v>17700</v>
      </c>
      <c r="J1265" s="4" t="s">
        <v>17706</v>
      </c>
      <c r="K1265" s="4"/>
      <c r="L1265" s="4"/>
      <c r="M1265" s="4" t="s">
        <v>17698</v>
      </c>
      <c r="N1265" s="4"/>
      <c r="O1265" s="2" t="s">
        <v>18296</v>
      </c>
      <c r="P1265" s="14"/>
      <c r="Q1265" s="14"/>
    </row>
    <row r="1266" spans="1:17" ht="15" customHeight="1">
      <c r="A1266" s="4" t="s">
        <v>8150</v>
      </c>
      <c r="B1266" s="4" t="s">
        <v>533</v>
      </c>
      <c r="C1266" s="4" t="s">
        <v>8152</v>
      </c>
      <c r="D1266" s="4">
        <v>2026</v>
      </c>
      <c r="E1266" s="4" t="s">
        <v>6187</v>
      </c>
      <c r="F1266" s="4" t="s">
        <v>6164</v>
      </c>
      <c r="G1266" s="4" t="s">
        <v>17689</v>
      </c>
      <c r="H1266" s="4" t="s">
        <v>17695</v>
      </c>
      <c r="I1266" s="4" t="s">
        <v>17696</v>
      </c>
      <c r="J1266" s="4" t="s">
        <v>18142</v>
      </c>
      <c r="K1266" s="4"/>
      <c r="L1266" s="4"/>
      <c r="M1266" s="4" t="s">
        <v>18143</v>
      </c>
      <c r="N1266" s="4"/>
      <c r="O1266" s="4" t="s">
        <v>8156</v>
      </c>
    </row>
    <row r="1267" spans="1:17" ht="15" customHeight="1">
      <c r="A1267" s="4" t="s">
        <v>8157</v>
      </c>
      <c r="B1267" s="4" t="s">
        <v>533</v>
      </c>
      <c r="C1267" s="4" t="s">
        <v>8159</v>
      </c>
      <c r="D1267" s="4">
        <v>2025</v>
      </c>
      <c r="E1267" s="4" t="s">
        <v>8161</v>
      </c>
      <c r="F1267" s="4" t="s">
        <v>6164</v>
      </c>
      <c r="G1267" s="4" t="s">
        <v>17689</v>
      </c>
      <c r="H1267" s="4" t="s">
        <v>17690</v>
      </c>
      <c r="I1267" s="4" t="s">
        <v>17700</v>
      </c>
      <c r="J1267" s="4" t="s">
        <v>17706</v>
      </c>
      <c r="K1267" s="4"/>
      <c r="L1267" s="4"/>
      <c r="M1267" s="4" t="s">
        <v>17698</v>
      </c>
      <c r="N1267" s="4"/>
      <c r="O1267" s="4" t="s">
        <v>8163</v>
      </c>
    </row>
    <row r="1268" spans="1:17" ht="15" customHeight="1">
      <c r="A1268" s="4" t="s">
        <v>8164</v>
      </c>
      <c r="B1268" s="4" t="s">
        <v>533</v>
      </c>
      <c r="C1268" s="4" t="s">
        <v>8166</v>
      </c>
      <c r="D1268" s="4">
        <v>2025</v>
      </c>
      <c r="E1268" s="4" t="s">
        <v>8168</v>
      </c>
      <c r="F1268" s="4" t="s">
        <v>6249</v>
      </c>
      <c r="G1268" s="4" t="s">
        <v>17689</v>
      </c>
      <c r="H1268" s="4" t="s">
        <v>17695</v>
      </c>
      <c r="I1268" s="4" t="s">
        <v>17696</v>
      </c>
      <c r="J1268" s="4" t="s">
        <v>17697</v>
      </c>
      <c r="K1268" s="4"/>
      <c r="L1268" s="4"/>
      <c r="M1268" s="4" t="s">
        <v>17698</v>
      </c>
      <c r="N1268" s="4"/>
      <c r="O1268" s="4" t="s">
        <v>8171</v>
      </c>
    </row>
    <row r="1269" spans="1:17" ht="15" customHeight="1">
      <c r="A1269" s="4" t="s">
        <v>8172</v>
      </c>
      <c r="B1269" s="4" t="s">
        <v>533</v>
      </c>
      <c r="C1269" s="4" t="s">
        <v>8174</v>
      </c>
      <c r="D1269" s="4">
        <v>2025</v>
      </c>
      <c r="E1269" s="4" t="s">
        <v>6187</v>
      </c>
      <c r="F1269" s="4" t="s">
        <v>6164</v>
      </c>
      <c r="G1269" s="4" t="s">
        <v>17689</v>
      </c>
      <c r="H1269" s="4" t="s">
        <v>17695</v>
      </c>
      <c r="I1269" s="4" t="s">
        <v>17696</v>
      </c>
      <c r="J1269" s="4" t="s">
        <v>18142</v>
      </c>
      <c r="K1269" s="4"/>
      <c r="L1269" s="4"/>
      <c r="M1269" s="4" t="s">
        <v>18143</v>
      </c>
      <c r="N1269" s="4"/>
      <c r="O1269" s="4" t="s">
        <v>8178</v>
      </c>
      <c r="P1269" s="14"/>
      <c r="Q1269" s="14"/>
    </row>
    <row r="1270" spans="1:17" ht="15" customHeight="1">
      <c r="A1270" s="4" t="s">
        <v>8185</v>
      </c>
      <c r="B1270" s="4" t="s">
        <v>533</v>
      </c>
      <c r="C1270" s="4" t="s">
        <v>8187</v>
      </c>
      <c r="D1270" s="4">
        <v>2026</v>
      </c>
      <c r="E1270" s="4"/>
      <c r="F1270" s="4" t="s">
        <v>6180</v>
      </c>
      <c r="G1270" s="4" t="s">
        <v>17689</v>
      </c>
      <c r="H1270" s="4" t="s">
        <v>17695</v>
      </c>
      <c r="I1270" s="4" t="s">
        <v>17696</v>
      </c>
      <c r="J1270" s="4" t="s">
        <v>18142</v>
      </c>
      <c r="K1270" s="4"/>
      <c r="L1270" s="4"/>
      <c r="M1270" s="4" t="s">
        <v>18143</v>
      </c>
      <c r="N1270" s="4"/>
      <c r="O1270" s="4" t="s">
        <v>8190</v>
      </c>
    </row>
    <row r="1271" spans="1:17" ht="15" customHeight="1">
      <c r="A1271" s="4" t="s">
        <v>8191</v>
      </c>
      <c r="B1271" s="4" t="s">
        <v>533</v>
      </c>
      <c r="C1271" s="4" t="s">
        <v>8193</v>
      </c>
      <c r="D1271" s="4">
        <v>2026</v>
      </c>
      <c r="E1271" s="4" t="s">
        <v>6233</v>
      </c>
      <c r="F1271" s="4" t="s">
        <v>6234</v>
      </c>
      <c r="G1271" s="4" t="s">
        <v>17689</v>
      </c>
      <c r="H1271" s="4" t="s">
        <v>17690</v>
      </c>
      <c r="I1271" s="4" t="s">
        <v>17700</v>
      </c>
      <c r="J1271" s="4" t="s">
        <v>17706</v>
      </c>
      <c r="K1271" s="4"/>
      <c r="L1271" s="4"/>
      <c r="M1271" s="4" t="s">
        <v>17698</v>
      </c>
      <c r="N1271" s="4"/>
      <c r="O1271" s="4" t="s">
        <v>8196</v>
      </c>
    </row>
    <row r="1272" spans="1:17" ht="15" customHeight="1">
      <c r="A1272" s="4" t="s">
        <v>8197</v>
      </c>
      <c r="B1272" s="4" t="s">
        <v>533</v>
      </c>
      <c r="C1272" s="4" t="s">
        <v>8199</v>
      </c>
      <c r="D1272" s="4">
        <v>2025</v>
      </c>
      <c r="E1272" s="4" t="s">
        <v>8201</v>
      </c>
      <c r="F1272" s="4" t="s">
        <v>6156</v>
      </c>
      <c r="G1272" s="4" t="s">
        <v>17689</v>
      </c>
      <c r="H1272" s="4" t="s">
        <v>17690</v>
      </c>
      <c r="I1272" s="4" t="s">
        <v>17700</v>
      </c>
      <c r="J1272" s="4" t="s">
        <v>17706</v>
      </c>
      <c r="K1272" s="4"/>
      <c r="L1272" s="4"/>
      <c r="M1272" s="4" t="s">
        <v>17698</v>
      </c>
      <c r="N1272" s="4"/>
      <c r="O1272" s="4" t="s">
        <v>18297</v>
      </c>
    </row>
    <row r="1273" spans="1:17" ht="15" customHeight="1">
      <c r="A1273" s="4" t="s">
        <v>8205</v>
      </c>
      <c r="B1273" s="4" t="s">
        <v>533</v>
      </c>
      <c r="C1273" s="4" t="s">
        <v>8207</v>
      </c>
      <c r="D1273" s="4">
        <v>2026</v>
      </c>
      <c r="E1273" s="4" t="s">
        <v>6187</v>
      </c>
      <c r="F1273" s="4" t="s">
        <v>6164</v>
      </c>
      <c r="G1273" s="4" t="s">
        <v>17689</v>
      </c>
      <c r="H1273" s="4" t="s">
        <v>17695</v>
      </c>
      <c r="I1273" s="4" t="s">
        <v>17696</v>
      </c>
      <c r="J1273" s="4" t="s">
        <v>18142</v>
      </c>
      <c r="K1273" s="4"/>
      <c r="L1273" s="4"/>
      <c r="M1273" s="4" t="s">
        <v>18143</v>
      </c>
      <c r="N1273" s="4"/>
      <c r="O1273" s="4" t="s">
        <v>18298</v>
      </c>
      <c r="P1273" s="14"/>
      <c r="Q1273" s="14"/>
    </row>
    <row r="1274" spans="1:17" ht="15" customHeight="1">
      <c r="A1274" s="4" t="s">
        <v>8212</v>
      </c>
      <c r="B1274" s="4" t="s">
        <v>533</v>
      </c>
      <c r="C1274" s="4" t="s">
        <v>8214</v>
      </c>
      <c r="D1274" s="4">
        <v>2024</v>
      </c>
      <c r="E1274" s="4" t="s">
        <v>8216</v>
      </c>
      <c r="F1274" s="4" t="s">
        <v>6164</v>
      </c>
      <c r="G1274" s="4" t="s">
        <v>17689</v>
      </c>
      <c r="H1274" s="4" t="s">
        <v>17690</v>
      </c>
      <c r="I1274" s="4" t="s">
        <v>17700</v>
      </c>
      <c r="J1274" s="4" t="s">
        <v>17706</v>
      </c>
      <c r="K1274" s="4"/>
      <c r="L1274" s="4"/>
      <c r="M1274" s="4" t="s">
        <v>17698</v>
      </c>
      <c r="N1274" s="4"/>
      <c r="O1274" s="4" t="s">
        <v>18299</v>
      </c>
    </row>
    <row r="1275" spans="1:17" ht="15" customHeight="1">
      <c r="A1275" s="4" t="s">
        <v>8219</v>
      </c>
      <c r="B1275" s="4" t="s">
        <v>533</v>
      </c>
      <c r="C1275" s="4" t="s">
        <v>8221</v>
      </c>
      <c r="D1275" s="4">
        <v>2026</v>
      </c>
      <c r="E1275" s="4" t="s">
        <v>8223</v>
      </c>
      <c r="F1275" s="4" t="s">
        <v>6164</v>
      </c>
      <c r="G1275" s="4" t="s">
        <v>17689</v>
      </c>
      <c r="H1275" s="4" t="s">
        <v>17695</v>
      </c>
      <c r="I1275" s="4" t="s">
        <v>17696</v>
      </c>
      <c r="J1275" s="4" t="s">
        <v>17697</v>
      </c>
      <c r="K1275" s="4"/>
      <c r="L1275" s="4"/>
      <c r="M1275" s="4" t="s">
        <v>17698</v>
      </c>
      <c r="N1275" s="4"/>
      <c r="O1275" s="4" t="s">
        <v>8225</v>
      </c>
    </row>
    <row r="1276" spans="1:17" ht="15" customHeight="1">
      <c r="A1276" s="4" t="s">
        <v>8230</v>
      </c>
      <c r="B1276" s="4" t="s">
        <v>533</v>
      </c>
      <c r="C1276" s="4" t="s">
        <v>8232</v>
      </c>
      <c r="D1276" s="4">
        <v>2025</v>
      </c>
      <c r="E1276" s="4" t="s">
        <v>6623</v>
      </c>
      <c r="F1276" s="4" t="s">
        <v>6164</v>
      </c>
      <c r="G1276" s="4" t="s">
        <v>17689</v>
      </c>
      <c r="H1276" s="4" t="s">
        <v>17695</v>
      </c>
      <c r="I1276" s="4" t="s">
        <v>17696</v>
      </c>
      <c r="J1276" s="4" t="s">
        <v>17697</v>
      </c>
      <c r="K1276" s="4"/>
      <c r="L1276" s="4"/>
      <c r="M1276" s="4" t="s">
        <v>17698</v>
      </c>
      <c r="N1276" s="4"/>
      <c r="O1276" s="4" t="s">
        <v>18300</v>
      </c>
    </row>
    <row r="1277" spans="1:17" ht="15" customHeight="1">
      <c r="A1277" s="4" t="s">
        <v>8236</v>
      </c>
      <c r="B1277" s="4" t="s">
        <v>533</v>
      </c>
      <c r="C1277" s="4" t="s">
        <v>8238</v>
      </c>
      <c r="D1277" s="4">
        <v>2026</v>
      </c>
      <c r="E1277" s="4" t="s">
        <v>8240</v>
      </c>
      <c r="F1277" s="4" t="s">
        <v>6164</v>
      </c>
      <c r="G1277" s="4" t="s">
        <v>18145</v>
      </c>
      <c r="H1277" s="4" t="s">
        <v>17690</v>
      </c>
      <c r="I1277" s="4" t="s">
        <v>17700</v>
      </c>
      <c r="J1277" s="4" t="s">
        <v>17706</v>
      </c>
      <c r="K1277" s="4"/>
      <c r="L1277" s="4"/>
      <c r="M1277" s="4" t="s">
        <v>18147</v>
      </c>
      <c r="N1277" s="4"/>
      <c r="O1277" s="4"/>
    </row>
    <row r="1278" spans="1:17" ht="15" customHeight="1">
      <c r="A1278" s="4" t="s">
        <v>8242</v>
      </c>
      <c r="B1278" s="4" t="s">
        <v>533</v>
      </c>
      <c r="C1278" s="4" t="s">
        <v>8244</v>
      </c>
      <c r="D1278" s="4">
        <v>2026</v>
      </c>
      <c r="E1278" s="4" t="s">
        <v>8246</v>
      </c>
      <c r="F1278" s="4" t="s">
        <v>6156</v>
      </c>
      <c r="G1278" s="4" t="s">
        <v>17689</v>
      </c>
      <c r="H1278" s="4" t="s">
        <v>17690</v>
      </c>
      <c r="I1278" s="4" t="s">
        <v>17700</v>
      </c>
      <c r="J1278" s="4" t="s">
        <v>17706</v>
      </c>
      <c r="K1278" s="4"/>
      <c r="L1278" s="4"/>
      <c r="M1278" s="4" t="s">
        <v>17698</v>
      </c>
      <c r="N1278" s="4"/>
      <c r="O1278" s="4" t="s">
        <v>18301</v>
      </c>
    </row>
    <row r="1279" spans="1:17" ht="15" customHeight="1">
      <c r="A1279" s="4" t="s">
        <v>8252</v>
      </c>
      <c r="B1279" s="4" t="s">
        <v>533</v>
      </c>
      <c r="C1279" s="4" t="s">
        <v>8254</v>
      </c>
      <c r="D1279" s="4">
        <v>2026</v>
      </c>
      <c r="E1279" s="4" t="s">
        <v>6187</v>
      </c>
      <c r="F1279" s="4" t="s">
        <v>6164</v>
      </c>
      <c r="G1279" s="4" t="s">
        <v>17689</v>
      </c>
      <c r="H1279" s="4" t="s">
        <v>17695</v>
      </c>
      <c r="I1279" s="4" t="s">
        <v>17696</v>
      </c>
      <c r="J1279" s="4" t="s">
        <v>18142</v>
      </c>
      <c r="K1279" s="4"/>
      <c r="L1279" s="4"/>
      <c r="M1279" s="4" t="s">
        <v>18143</v>
      </c>
      <c r="N1279" s="4"/>
      <c r="O1279" s="4" t="s">
        <v>8258</v>
      </c>
    </row>
    <row r="1280" spans="1:17" ht="15" customHeight="1">
      <c r="A1280" s="4" t="s">
        <v>8259</v>
      </c>
      <c r="B1280" s="4" t="s">
        <v>533</v>
      </c>
      <c r="C1280" s="4" t="s">
        <v>8261</v>
      </c>
      <c r="D1280" s="4">
        <v>2025</v>
      </c>
      <c r="E1280" s="4" t="s">
        <v>8263</v>
      </c>
      <c r="F1280" s="4" t="s">
        <v>6164</v>
      </c>
      <c r="G1280" s="4" t="s">
        <v>17689</v>
      </c>
      <c r="H1280" s="4" t="s">
        <v>17690</v>
      </c>
      <c r="I1280" s="4" t="s">
        <v>17700</v>
      </c>
      <c r="J1280" s="4" t="s">
        <v>17706</v>
      </c>
      <c r="K1280" s="4"/>
      <c r="L1280" s="4"/>
      <c r="M1280" s="4" t="s">
        <v>17698</v>
      </c>
      <c r="N1280" s="4"/>
      <c r="O1280" s="4" t="s">
        <v>8265</v>
      </c>
    </row>
    <row r="1281" spans="1:17" ht="15" customHeight="1">
      <c r="A1281" s="4" t="s">
        <v>8266</v>
      </c>
      <c r="B1281" s="4" t="s">
        <v>533</v>
      </c>
      <c r="C1281" s="4" t="s">
        <v>8268</v>
      </c>
      <c r="D1281" s="4">
        <v>2026</v>
      </c>
      <c r="E1281" s="4" t="s">
        <v>6187</v>
      </c>
      <c r="F1281" s="4" t="s">
        <v>6164</v>
      </c>
      <c r="G1281" s="4" t="s">
        <v>17689</v>
      </c>
      <c r="H1281" s="4" t="s">
        <v>17695</v>
      </c>
      <c r="I1281" s="4" t="s">
        <v>17696</v>
      </c>
      <c r="J1281" s="4" t="s">
        <v>18142</v>
      </c>
      <c r="K1281" s="4"/>
      <c r="L1281" s="4"/>
      <c r="M1281" s="4" t="s">
        <v>18143</v>
      </c>
      <c r="N1281" s="4"/>
      <c r="O1281" s="4" t="s">
        <v>8272</v>
      </c>
    </row>
    <row r="1282" spans="1:17" ht="15" customHeight="1">
      <c r="A1282" s="4" t="s">
        <v>8273</v>
      </c>
      <c r="B1282" s="4" t="s">
        <v>533</v>
      </c>
      <c r="C1282" s="4" t="s">
        <v>8275</v>
      </c>
      <c r="D1282" s="4">
        <v>2025</v>
      </c>
      <c r="E1282" s="4" t="s">
        <v>6550</v>
      </c>
      <c r="F1282" s="4" t="s">
        <v>6180</v>
      </c>
      <c r="G1282" s="4" t="s">
        <v>17689</v>
      </c>
      <c r="H1282" s="4" t="s">
        <v>17690</v>
      </c>
      <c r="I1282" s="4" t="s">
        <v>17700</v>
      </c>
      <c r="J1282" s="4" t="s">
        <v>17706</v>
      </c>
      <c r="K1282" s="4"/>
      <c r="L1282" s="4"/>
      <c r="M1282" s="4" t="s">
        <v>17698</v>
      </c>
      <c r="N1282" s="4"/>
      <c r="O1282" s="4" t="s">
        <v>18302</v>
      </c>
    </row>
    <row r="1283" spans="1:17" ht="15" customHeight="1">
      <c r="A1283" s="4" t="s">
        <v>8279</v>
      </c>
      <c r="B1283" s="4" t="s">
        <v>533</v>
      </c>
      <c r="C1283" s="4" t="s">
        <v>8281</v>
      </c>
      <c r="D1283" s="4">
        <v>2025</v>
      </c>
      <c r="E1283" s="4" t="s">
        <v>8283</v>
      </c>
      <c r="F1283" s="4" t="s">
        <v>6180</v>
      </c>
      <c r="G1283" s="4" t="s">
        <v>17689</v>
      </c>
      <c r="H1283" s="4" t="s">
        <v>17695</v>
      </c>
      <c r="I1283" s="4" t="s">
        <v>17696</v>
      </c>
      <c r="J1283" s="4" t="s">
        <v>17697</v>
      </c>
      <c r="K1283" s="4"/>
      <c r="L1283" s="4"/>
      <c r="M1283" s="4" t="s">
        <v>17698</v>
      </c>
      <c r="N1283" s="4"/>
      <c r="O1283" s="4" t="s">
        <v>18303</v>
      </c>
    </row>
    <row r="1284" spans="1:17" ht="15" customHeight="1">
      <c r="A1284" s="4" t="s">
        <v>403</v>
      </c>
      <c r="B1284" s="4" t="s">
        <v>533</v>
      </c>
      <c r="C1284" s="4" t="s">
        <v>404</v>
      </c>
      <c r="D1284" s="4">
        <v>2025</v>
      </c>
      <c r="E1284" s="4" t="s">
        <v>6187</v>
      </c>
      <c r="F1284" s="4" t="s">
        <v>6164</v>
      </c>
      <c r="G1284" s="4" t="s">
        <v>17689</v>
      </c>
      <c r="H1284" s="4" t="s">
        <v>17695</v>
      </c>
      <c r="I1284" s="4" t="s">
        <v>17696</v>
      </c>
      <c r="J1284" s="4" t="s">
        <v>18142</v>
      </c>
      <c r="K1284" s="4"/>
      <c r="L1284" s="4"/>
      <c r="M1284" s="4" t="s">
        <v>18143</v>
      </c>
      <c r="N1284" s="4" t="s">
        <v>17689</v>
      </c>
      <c r="O1284" s="4" t="s">
        <v>18304</v>
      </c>
    </row>
    <row r="1285" spans="1:17" ht="15" customHeight="1">
      <c r="A1285" s="4" t="s">
        <v>8291</v>
      </c>
      <c r="B1285" s="4" t="s">
        <v>533</v>
      </c>
      <c r="C1285" s="4" t="s">
        <v>8293</v>
      </c>
      <c r="D1285" s="4">
        <v>2024</v>
      </c>
      <c r="E1285" s="4" t="s">
        <v>8295</v>
      </c>
      <c r="F1285" s="4" t="s">
        <v>6164</v>
      </c>
      <c r="G1285" s="4" t="s">
        <v>17689</v>
      </c>
      <c r="H1285" s="4" t="s">
        <v>17690</v>
      </c>
      <c r="I1285" s="4" t="s">
        <v>17700</v>
      </c>
      <c r="J1285" s="4" t="s">
        <v>17706</v>
      </c>
      <c r="K1285" s="4"/>
      <c r="L1285" s="4"/>
      <c r="M1285" s="4" t="s">
        <v>17698</v>
      </c>
      <c r="N1285" s="4"/>
      <c r="O1285" s="4" t="s">
        <v>18305</v>
      </c>
    </row>
    <row r="1286" spans="1:17" ht="15" customHeight="1">
      <c r="A1286" s="4" t="s">
        <v>8302</v>
      </c>
      <c r="B1286" s="4" t="s">
        <v>533</v>
      </c>
      <c r="C1286" s="4" t="s">
        <v>8304</v>
      </c>
      <c r="D1286" s="4">
        <v>2026</v>
      </c>
      <c r="E1286" s="4" t="s">
        <v>6187</v>
      </c>
      <c r="F1286" s="4" t="s">
        <v>6164</v>
      </c>
      <c r="G1286" s="4" t="s">
        <v>17689</v>
      </c>
      <c r="H1286" s="4" t="s">
        <v>17695</v>
      </c>
      <c r="I1286" s="4" t="s">
        <v>17696</v>
      </c>
      <c r="J1286" s="4" t="s">
        <v>18142</v>
      </c>
      <c r="K1286" s="4"/>
      <c r="L1286" s="4"/>
      <c r="M1286" s="4" t="s">
        <v>18143</v>
      </c>
      <c r="N1286" s="4"/>
      <c r="O1286" s="4" t="s">
        <v>8308</v>
      </c>
    </row>
    <row r="1287" spans="1:17" ht="15" customHeight="1">
      <c r="A1287" s="4" t="s">
        <v>436</v>
      </c>
      <c r="B1287" s="4" t="s">
        <v>533</v>
      </c>
      <c r="C1287" s="4" t="s">
        <v>437</v>
      </c>
      <c r="D1287" s="4">
        <v>2026</v>
      </c>
      <c r="E1287" s="4"/>
      <c r="F1287" s="4" t="s">
        <v>6180</v>
      </c>
      <c r="G1287" s="4" t="s">
        <v>17689</v>
      </c>
      <c r="H1287" s="4" t="s">
        <v>17695</v>
      </c>
      <c r="I1287" s="4" t="s">
        <v>17696</v>
      </c>
      <c r="J1287" s="4" t="s">
        <v>18142</v>
      </c>
      <c r="K1287" s="4"/>
      <c r="L1287" s="4"/>
      <c r="M1287" s="4" t="s">
        <v>18143</v>
      </c>
      <c r="N1287" s="4" t="s">
        <v>17689</v>
      </c>
      <c r="O1287" s="4" t="s">
        <v>18306</v>
      </c>
    </row>
    <row r="1288" spans="1:17" ht="15" customHeight="1">
      <c r="A1288" s="4" t="s">
        <v>8316</v>
      </c>
      <c r="B1288" s="4" t="s">
        <v>533</v>
      </c>
      <c r="C1288" s="4" t="s">
        <v>8318</v>
      </c>
      <c r="D1288" s="4">
        <v>2026</v>
      </c>
      <c r="E1288" s="4" t="s">
        <v>6187</v>
      </c>
      <c r="F1288" s="4" t="s">
        <v>6164</v>
      </c>
      <c r="G1288" s="4" t="s">
        <v>17689</v>
      </c>
      <c r="H1288" s="4" t="s">
        <v>17695</v>
      </c>
      <c r="I1288" s="4" t="s">
        <v>17696</v>
      </c>
      <c r="J1288" s="4" t="s">
        <v>18142</v>
      </c>
      <c r="K1288" s="4"/>
      <c r="L1288" s="4"/>
      <c r="M1288" s="4" t="s">
        <v>18143</v>
      </c>
      <c r="N1288" s="4"/>
      <c r="O1288" s="4" t="s">
        <v>8322</v>
      </c>
    </row>
    <row r="1289" spans="1:17" ht="15" customHeight="1">
      <c r="A1289" s="4" t="s">
        <v>8327</v>
      </c>
      <c r="B1289" s="4" t="s">
        <v>533</v>
      </c>
      <c r="C1289" s="4" t="s">
        <v>8329</v>
      </c>
      <c r="D1289" s="4">
        <v>2025</v>
      </c>
      <c r="E1289" s="4" t="s">
        <v>8331</v>
      </c>
      <c r="F1289" s="4" t="s">
        <v>6164</v>
      </c>
      <c r="G1289" s="4" t="s">
        <v>17689</v>
      </c>
      <c r="H1289" s="4" t="s">
        <v>17690</v>
      </c>
      <c r="I1289" s="4" t="s">
        <v>17700</v>
      </c>
      <c r="J1289" s="4" t="s">
        <v>17706</v>
      </c>
      <c r="K1289" s="4"/>
      <c r="L1289" s="4"/>
      <c r="M1289" s="4" t="s">
        <v>17698</v>
      </c>
      <c r="N1289" s="4"/>
      <c r="O1289" s="4" t="s">
        <v>18307</v>
      </c>
    </row>
    <row r="1290" spans="1:17" ht="15" customHeight="1">
      <c r="A1290" s="4" t="s">
        <v>8334</v>
      </c>
      <c r="B1290" s="4" t="s">
        <v>533</v>
      </c>
      <c r="C1290" s="4" t="s">
        <v>8336</v>
      </c>
      <c r="D1290" s="4">
        <v>2025</v>
      </c>
      <c r="E1290" s="4" t="s">
        <v>8338</v>
      </c>
      <c r="F1290" s="4" t="s">
        <v>6156</v>
      </c>
      <c r="G1290" s="4" t="s">
        <v>17689</v>
      </c>
      <c r="H1290" s="4" t="s">
        <v>17690</v>
      </c>
      <c r="I1290" s="4" t="s">
        <v>17700</v>
      </c>
      <c r="J1290" s="4" t="s">
        <v>17706</v>
      </c>
      <c r="K1290" s="4"/>
      <c r="L1290" s="4"/>
      <c r="M1290" s="4" t="s">
        <v>17698</v>
      </c>
      <c r="N1290" s="4"/>
      <c r="O1290" s="2" t="s">
        <v>18308</v>
      </c>
    </row>
    <row r="1291" spans="1:17" ht="15" customHeight="1">
      <c r="A1291" s="4" t="s">
        <v>8341</v>
      </c>
      <c r="B1291" s="4" t="s">
        <v>533</v>
      </c>
      <c r="C1291" s="4" t="s">
        <v>8343</v>
      </c>
      <c r="D1291" s="4">
        <v>2026</v>
      </c>
      <c r="E1291" s="4" t="s">
        <v>7363</v>
      </c>
      <c r="F1291" s="4" t="s">
        <v>6156</v>
      </c>
      <c r="G1291" s="4" t="s">
        <v>17689</v>
      </c>
      <c r="H1291" s="4" t="s">
        <v>17695</v>
      </c>
      <c r="I1291" s="4" t="s">
        <v>17696</v>
      </c>
      <c r="J1291" s="4" t="s">
        <v>17697</v>
      </c>
      <c r="K1291" s="4"/>
      <c r="L1291" s="4"/>
      <c r="M1291" s="4" t="s">
        <v>17698</v>
      </c>
      <c r="N1291" s="4"/>
      <c r="O1291" s="4" t="s">
        <v>18309</v>
      </c>
    </row>
    <row r="1292" spans="1:17" ht="15" customHeight="1">
      <c r="A1292" s="4" t="s">
        <v>8347</v>
      </c>
      <c r="B1292" s="4" t="s">
        <v>533</v>
      </c>
      <c r="C1292" s="4" t="s">
        <v>8349</v>
      </c>
      <c r="D1292" s="4">
        <v>2024</v>
      </c>
      <c r="E1292" s="4" t="s">
        <v>6187</v>
      </c>
      <c r="F1292" s="4" t="s">
        <v>6164</v>
      </c>
      <c r="G1292" s="4" t="s">
        <v>17689</v>
      </c>
      <c r="H1292" s="4" t="s">
        <v>17695</v>
      </c>
      <c r="I1292" s="4" t="s">
        <v>17696</v>
      </c>
      <c r="J1292" s="4" t="s">
        <v>18142</v>
      </c>
      <c r="K1292" s="4"/>
      <c r="L1292" s="4"/>
      <c r="M1292" s="4" t="s">
        <v>18143</v>
      </c>
      <c r="N1292" s="4"/>
      <c r="O1292" s="4" t="s">
        <v>8353</v>
      </c>
    </row>
    <row r="1293" spans="1:17" ht="15" customHeight="1">
      <c r="A1293" s="4" t="s">
        <v>8354</v>
      </c>
      <c r="B1293" s="4" t="s">
        <v>533</v>
      </c>
      <c r="C1293" s="4" t="s">
        <v>8356</v>
      </c>
      <c r="D1293" s="4">
        <v>2026</v>
      </c>
      <c r="E1293" s="4" t="s">
        <v>8358</v>
      </c>
      <c r="F1293" s="4" t="s">
        <v>6164</v>
      </c>
      <c r="G1293" s="4" t="s">
        <v>17689</v>
      </c>
      <c r="H1293" s="4" t="s">
        <v>17690</v>
      </c>
      <c r="I1293" s="4" t="s">
        <v>17691</v>
      </c>
      <c r="J1293" s="4" t="s">
        <v>555</v>
      </c>
      <c r="K1293" s="4" t="s">
        <v>17703</v>
      </c>
      <c r="L1293" s="4"/>
      <c r="M1293" s="4" t="s">
        <v>17693</v>
      </c>
      <c r="N1293" s="4"/>
      <c r="O1293" s="4" t="s">
        <v>18310</v>
      </c>
      <c r="P1293" s="14"/>
      <c r="Q1293" s="14"/>
    </row>
    <row r="1294" spans="1:17" ht="15" customHeight="1">
      <c r="A1294" s="4" t="s">
        <v>8361</v>
      </c>
      <c r="B1294" s="4" t="s">
        <v>533</v>
      </c>
      <c r="C1294" s="4" t="s">
        <v>8363</v>
      </c>
      <c r="D1294" s="4">
        <v>2025</v>
      </c>
      <c r="E1294" s="4" t="s">
        <v>7164</v>
      </c>
      <c r="F1294" s="4" t="s">
        <v>6164</v>
      </c>
      <c r="G1294" s="4" t="s">
        <v>17689</v>
      </c>
      <c r="H1294" s="4" t="s">
        <v>17690</v>
      </c>
      <c r="I1294" s="4" t="s">
        <v>17700</v>
      </c>
      <c r="J1294" s="4" t="s">
        <v>17706</v>
      </c>
      <c r="K1294" s="4"/>
      <c r="L1294" s="4"/>
      <c r="M1294" s="4" t="s">
        <v>17698</v>
      </c>
      <c r="N1294" s="4"/>
      <c r="O1294" s="4" t="s">
        <v>18311</v>
      </c>
    </row>
    <row r="1295" spans="1:17" ht="15" customHeight="1">
      <c r="A1295" s="4" t="s">
        <v>8367</v>
      </c>
      <c r="B1295" s="4" t="s">
        <v>533</v>
      </c>
      <c r="C1295" s="4" t="s">
        <v>8369</v>
      </c>
      <c r="D1295" s="4">
        <v>2025</v>
      </c>
      <c r="E1295" s="4" t="s">
        <v>6187</v>
      </c>
      <c r="F1295" s="4" t="s">
        <v>6164</v>
      </c>
      <c r="G1295" s="4" t="s">
        <v>17689</v>
      </c>
      <c r="H1295" s="4" t="s">
        <v>17695</v>
      </c>
      <c r="I1295" s="4" t="s">
        <v>17696</v>
      </c>
      <c r="J1295" s="4" t="s">
        <v>18142</v>
      </c>
      <c r="K1295" s="4"/>
      <c r="L1295" s="4"/>
      <c r="M1295" s="4" t="s">
        <v>18143</v>
      </c>
      <c r="N1295" s="4"/>
      <c r="O1295" s="4" t="s">
        <v>8373</v>
      </c>
    </row>
    <row r="1296" spans="1:17" ht="15" customHeight="1">
      <c r="A1296" s="4" t="s">
        <v>8374</v>
      </c>
      <c r="B1296" s="4" t="s">
        <v>533</v>
      </c>
      <c r="C1296" s="4" t="s">
        <v>8376</v>
      </c>
      <c r="D1296" s="4">
        <v>2025</v>
      </c>
      <c r="E1296" s="4" t="s">
        <v>6366</v>
      </c>
      <c r="F1296" s="4" t="s">
        <v>6156</v>
      </c>
      <c r="G1296" s="4" t="s">
        <v>17689</v>
      </c>
      <c r="H1296" s="4" t="s">
        <v>17690</v>
      </c>
      <c r="I1296" s="4" t="s">
        <v>17700</v>
      </c>
      <c r="J1296" s="4" t="s">
        <v>17706</v>
      </c>
      <c r="K1296" s="4"/>
      <c r="L1296" s="4"/>
      <c r="M1296" s="4" t="s">
        <v>17698</v>
      </c>
      <c r="N1296" s="4"/>
      <c r="O1296" s="4" t="s">
        <v>18312</v>
      </c>
    </row>
    <row r="1297" spans="1:17" ht="15" customHeight="1">
      <c r="A1297" s="4" t="s">
        <v>8380</v>
      </c>
      <c r="B1297" s="4" t="s">
        <v>533</v>
      </c>
      <c r="C1297" s="4" t="s">
        <v>8382</v>
      </c>
      <c r="D1297" s="4">
        <v>2025</v>
      </c>
      <c r="E1297" s="4" t="s">
        <v>8384</v>
      </c>
      <c r="F1297" s="4" t="s">
        <v>8385</v>
      </c>
      <c r="G1297" s="4" t="s">
        <v>17689</v>
      </c>
      <c r="H1297" s="4" t="s">
        <v>17695</v>
      </c>
      <c r="I1297" s="4" t="s">
        <v>17696</v>
      </c>
      <c r="J1297" s="4" t="s">
        <v>17697</v>
      </c>
      <c r="K1297" s="4"/>
      <c r="L1297" s="4"/>
      <c r="M1297" s="4" t="s">
        <v>17698</v>
      </c>
      <c r="N1297" s="4"/>
      <c r="O1297" s="4" t="s">
        <v>18313</v>
      </c>
    </row>
    <row r="1298" spans="1:17" ht="15" customHeight="1">
      <c r="A1298" s="4" t="s">
        <v>8388</v>
      </c>
      <c r="B1298" s="4" t="s">
        <v>533</v>
      </c>
      <c r="C1298" s="4" t="s">
        <v>8390</v>
      </c>
      <c r="D1298" s="4">
        <v>2026</v>
      </c>
      <c r="E1298" s="4"/>
      <c r="F1298" s="4" t="s">
        <v>6180</v>
      </c>
      <c r="G1298" s="4" t="s">
        <v>17689</v>
      </c>
      <c r="H1298" s="4" t="s">
        <v>17695</v>
      </c>
      <c r="I1298" s="4" t="s">
        <v>17696</v>
      </c>
      <c r="J1298" s="4" t="s">
        <v>18142</v>
      </c>
      <c r="K1298" s="4"/>
      <c r="L1298" s="4"/>
      <c r="M1298" s="4" t="s">
        <v>18143</v>
      </c>
      <c r="N1298" s="4"/>
      <c r="O1298" s="4" t="s">
        <v>18314</v>
      </c>
    </row>
    <row r="1299" spans="1:17" ht="15" customHeight="1">
      <c r="A1299" s="4" t="s">
        <v>8394</v>
      </c>
      <c r="B1299" s="4" t="s">
        <v>533</v>
      </c>
      <c r="C1299" s="4" t="s">
        <v>8396</v>
      </c>
      <c r="D1299" s="4">
        <v>2025</v>
      </c>
      <c r="E1299" s="4" t="s">
        <v>8398</v>
      </c>
      <c r="F1299" s="4" t="s">
        <v>6156</v>
      </c>
      <c r="G1299" s="4" t="s">
        <v>17689</v>
      </c>
      <c r="H1299" s="4" t="s">
        <v>17690</v>
      </c>
      <c r="I1299" s="4" t="s">
        <v>17700</v>
      </c>
      <c r="J1299" s="4" t="s">
        <v>17706</v>
      </c>
      <c r="K1299" s="4"/>
      <c r="L1299" s="4"/>
      <c r="M1299" s="4" t="s">
        <v>17698</v>
      </c>
      <c r="N1299" s="4"/>
      <c r="O1299" s="4" t="s">
        <v>18315</v>
      </c>
    </row>
    <row r="1300" spans="1:17" ht="15" customHeight="1">
      <c r="A1300" s="4" t="s">
        <v>8401</v>
      </c>
      <c r="B1300" s="4" t="s">
        <v>533</v>
      </c>
      <c r="C1300" s="4" t="s">
        <v>8403</v>
      </c>
      <c r="D1300" s="4">
        <v>2026</v>
      </c>
      <c r="E1300" s="4"/>
      <c r="F1300" s="4" t="s">
        <v>6180</v>
      </c>
      <c r="G1300" s="4" t="s">
        <v>17689</v>
      </c>
      <c r="H1300" s="4" t="s">
        <v>17695</v>
      </c>
      <c r="I1300" s="4" t="s">
        <v>17696</v>
      </c>
      <c r="J1300" s="4" t="s">
        <v>18142</v>
      </c>
      <c r="K1300" s="4"/>
      <c r="L1300" s="4"/>
      <c r="M1300" s="4" t="s">
        <v>18143</v>
      </c>
      <c r="N1300" s="4"/>
      <c r="O1300" s="4" t="s">
        <v>18316</v>
      </c>
    </row>
    <row r="1301" spans="1:17" ht="15" customHeight="1">
      <c r="A1301" s="4" t="s">
        <v>8407</v>
      </c>
      <c r="B1301" s="4" t="s">
        <v>533</v>
      </c>
      <c r="C1301" s="4" t="s">
        <v>8409</v>
      </c>
      <c r="D1301" s="4">
        <v>2025</v>
      </c>
      <c r="E1301" s="4" t="s">
        <v>8411</v>
      </c>
      <c r="F1301" s="4" t="s">
        <v>6234</v>
      </c>
      <c r="G1301" s="4" t="s">
        <v>17689</v>
      </c>
      <c r="H1301" s="4" t="s">
        <v>17690</v>
      </c>
      <c r="I1301" s="4" t="s">
        <v>17700</v>
      </c>
      <c r="J1301" s="4" t="s">
        <v>17706</v>
      </c>
      <c r="K1301" s="4"/>
      <c r="L1301" s="4"/>
      <c r="M1301" s="4" t="s">
        <v>17693</v>
      </c>
      <c r="N1301" s="4"/>
      <c r="O1301" s="4" t="s">
        <v>18317</v>
      </c>
    </row>
    <row r="1302" spans="1:17" ht="15" customHeight="1">
      <c r="A1302" s="4" t="s">
        <v>8414</v>
      </c>
      <c r="B1302" s="4" t="s">
        <v>533</v>
      </c>
      <c r="C1302" s="4" t="s">
        <v>8416</v>
      </c>
      <c r="D1302" s="4">
        <v>2026</v>
      </c>
      <c r="E1302" s="4" t="s">
        <v>6187</v>
      </c>
      <c r="F1302" s="4" t="s">
        <v>6156</v>
      </c>
      <c r="G1302" s="4" t="s">
        <v>17689</v>
      </c>
      <c r="H1302" s="4" t="s">
        <v>17695</v>
      </c>
      <c r="I1302" s="4" t="s">
        <v>17696</v>
      </c>
      <c r="J1302" s="4" t="s">
        <v>18142</v>
      </c>
      <c r="K1302" s="4"/>
      <c r="L1302" s="4"/>
      <c r="M1302" s="4" t="s">
        <v>18143</v>
      </c>
      <c r="N1302" s="4"/>
      <c r="O1302" s="4" t="s">
        <v>18318</v>
      </c>
    </row>
    <row r="1303" spans="1:17" ht="15" customHeight="1">
      <c r="A1303" s="4" t="s">
        <v>8421</v>
      </c>
      <c r="B1303" s="4" t="s">
        <v>533</v>
      </c>
      <c r="C1303" s="4" t="s">
        <v>8423</v>
      </c>
      <c r="D1303" s="4">
        <v>2026</v>
      </c>
      <c r="E1303" s="4" t="s">
        <v>8425</v>
      </c>
      <c r="F1303" s="4" t="s">
        <v>6156</v>
      </c>
      <c r="G1303" s="4" t="s">
        <v>17689</v>
      </c>
      <c r="H1303" s="4" t="s">
        <v>17695</v>
      </c>
      <c r="I1303" s="4" t="s">
        <v>17696</v>
      </c>
      <c r="J1303" s="4" t="s">
        <v>17697</v>
      </c>
      <c r="K1303" s="4"/>
      <c r="L1303" s="4"/>
      <c r="M1303" s="4" t="s">
        <v>17698</v>
      </c>
      <c r="N1303" s="4"/>
      <c r="O1303" s="4" t="s">
        <v>18319</v>
      </c>
    </row>
    <row r="1304" spans="1:17" ht="15" customHeight="1">
      <c r="A1304" s="4" t="s">
        <v>8428</v>
      </c>
      <c r="B1304" s="4" t="s">
        <v>533</v>
      </c>
      <c r="C1304" s="4" t="s">
        <v>8430</v>
      </c>
      <c r="D1304" s="4">
        <v>2026</v>
      </c>
      <c r="E1304" s="4" t="s">
        <v>6187</v>
      </c>
      <c r="F1304" s="4" t="s">
        <v>6164</v>
      </c>
      <c r="G1304" s="4" t="s">
        <v>17689</v>
      </c>
      <c r="H1304" s="4" t="s">
        <v>17695</v>
      </c>
      <c r="I1304" s="4" t="s">
        <v>17696</v>
      </c>
      <c r="J1304" s="4" t="s">
        <v>18142</v>
      </c>
      <c r="K1304" s="4"/>
      <c r="L1304" s="4"/>
      <c r="M1304" s="4" t="s">
        <v>18143</v>
      </c>
      <c r="N1304" s="4"/>
      <c r="O1304" s="4" t="s">
        <v>18320</v>
      </c>
    </row>
    <row r="1305" spans="1:17" ht="15" customHeight="1">
      <c r="A1305" s="4" t="s">
        <v>8435</v>
      </c>
      <c r="B1305" s="4" t="s">
        <v>533</v>
      </c>
      <c r="C1305" s="4" t="s">
        <v>8437</v>
      </c>
      <c r="D1305" s="4">
        <v>2026</v>
      </c>
      <c r="E1305" s="4" t="s">
        <v>8439</v>
      </c>
      <c r="F1305" s="4" t="s">
        <v>6156</v>
      </c>
      <c r="G1305" s="4" t="s">
        <v>17689</v>
      </c>
      <c r="H1305" s="4" t="s">
        <v>17690</v>
      </c>
      <c r="I1305" s="4" t="s">
        <v>17700</v>
      </c>
      <c r="J1305" s="4" t="s">
        <v>17706</v>
      </c>
      <c r="K1305" s="4"/>
      <c r="L1305" s="4"/>
      <c r="M1305" s="4" t="s">
        <v>17698</v>
      </c>
      <c r="N1305" s="4"/>
      <c r="O1305" s="4" t="s">
        <v>18321</v>
      </c>
    </row>
    <row r="1306" spans="1:17" ht="15" customHeight="1">
      <c r="A1306" s="4" t="s">
        <v>8442</v>
      </c>
      <c r="B1306" s="4" t="s">
        <v>533</v>
      </c>
      <c r="C1306" s="4" t="s">
        <v>8444</v>
      </c>
      <c r="D1306" s="4">
        <v>2026</v>
      </c>
      <c r="E1306" s="4" t="s">
        <v>8057</v>
      </c>
      <c r="F1306" s="4" t="s">
        <v>6164</v>
      </c>
      <c r="G1306" s="4" t="s">
        <v>17689</v>
      </c>
      <c r="H1306" s="4" t="s">
        <v>17690</v>
      </c>
      <c r="I1306" s="4" t="s">
        <v>17700</v>
      </c>
      <c r="J1306" s="4" t="s">
        <v>17706</v>
      </c>
      <c r="K1306" s="4"/>
      <c r="L1306" s="4"/>
      <c r="M1306" s="4" t="s">
        <v>17698</v>
      </c>
      <c r="N1306" s="4"/>
      <c r="O1306" s="2" t="s">
        <v>18322</v>
      </c>
    </row>
    <row r="1307" spans="1:17" ht="15" customHeight="1">
      <c r="A1307" s="4" t="s">
        <v>8451</v>
      </c>
      <c r="B1307" s="4" t="s">
        <v>533</v>
      </c>
      <c r="C1307" s="4" t="s">
        <v>8453</v>
      </c>
      <c r="D1307" s="4">
        <v>2026</v>
      </c>
      <c r="E1307" s="4" t="s">
        <v>8455</v>
      </c>
      <c r="F1307" s="4" t="s">
        <v>6256</v>
      </c>
      <c r="G1307" s="4" t="s">
        <v>17689</v>
      </c>
      <c r="H1307" s="4" t="s">
        <v>17690</v>
      </c>
      <c r="I1307" s="4" t="s">
        <v>17691</v>
      </c>
      <c r="J1307" s="4" t="s">
        <v>555</v>
      </c>
      <c r="K1307" s="4" t="s">
        <v>17703</v>
      </c>
      <c r="L1307" s="4"/>
      <c r="M1307" s="4" t="s">
        <v>17693</v>
      </c>
      <c r="N1307" s="4"/>
      <c r="O1307" s="4" t="s">
        <v>8457</v>
      </c>
      <c r="P1307" s="14"/>
      <c r="Q1307" s="14"/>
    </row>
    <row r="1308" spans="1:17" ht="15" customHeight="1">
      <c r="A1308" s="4" t="s">
        <v>8458</v>
      </c>
      <c r="B1308" s="4" t="s">
        <v>533</v>
      </c>
      <c r="C1308" s="4" t="s">
        <v>8460</v>
      </c>
      <c r="D1308" s="4">
        <v>2022</v>
      </c>
      <c r="E1308" s="4" t="s">
        <v>7923</v>
      </c>
      <c r="F1308" s="4" t="s">
        <v>6164</v>
      </c>
      <c r="G1308" s="4" t="s">
        <v>17689</v>
      </c>
      <c r="H1308" s="4" t="s">
        <v>17690</v>
      </c>
      <c r="I1308" s="4" t="s">
        <v>17700</v>
      </c>
      <c r="J1308" s="4" t="s">
        <v>17706</v>
      </c>
      <c r="K1308" s="4"/>
      <c r="L1308" s="4"/>
      <c r="M1308" s="4" t="s">
        <v>17698</v>
      </c>
      <c r="N1308" s="4"/>
      <c r="O1308" s="4" t="s">
        <v>18323</v>
      </c>
    </row>
    <row r="1309" spans="1:17" ht="15" customHeight="1">
      <c r="A1309" s="4" t="s">
        <v>8470</v>
      </c>
      <c r="B1309" s="4" t="s">
        <v>533</v>
      </c>
      <c r="C1309" s="4" t="s">
        <v>8472</v>
      </c>
      <c r="D1309" s="4">
        <v>2026</v>
      </c>
      <c r="E1309" s="4" t="s">
        <v>6187</v>
      </c>
      <c r="F1309" s="4" t="s">
        <v>6164</v>
      </c>
      <c r="G1309" s="4" t="s">
        <v>17689</v>
      </c>
      <c r="H1309" s="4" t="s">
        <v>17695</v>
      </c>
      <c r="I1309" s="4" t="s">
        <v>17696</v>
      </c>
      <c r="J1309" s="4" t="s">
        <v>18142</v>
      </c>
      <c r="K1309" s="4"/>
      <c r="L1309" s="4"/>
      <c r="M1309" s="4" t="s">
        <v>18143</v>
      </c>
      <c r="N1309" s="4"/>
      <c r="O1309" s="4" t="s">
        <v>8476</v>
      </c>
    </row>
    <row r="1310" spans="1:17" ht="15" customHeight="1">
      <c r="A1310" s="4" t="s">
        <v>8477</v>
      </c>
      <c r="B1310" s="4" t="s">
        <v>533</v>
      </c>
      <c r="C1310" s="4" t="s">
        <v>8479</v>
      </c>
      <c r="D1310" s="4">
        <v>2025</v>
      </c>
      <c r="E1310" s="4" t="s">
        <v>8481</v>
      </c>
      <c r="F1310" s="4" t="s">
        <v>6164</v>
      </c>
      <c r="G1310" s="4" t="s">
        <v>17689</v>
      </c>
      <c r="H1310" s="4" t="s">
        <v>17690</v>
      </c>
      <c r="I1310" s="4" t="s">
        <v>17700</v>
      </c>
      <c r="J1310" s="4" t="s">
        <v>17706</v>
      </c>
      <c r="K1310" s="4"/>
      <c r="L1310" s="4"/>
      <c r="M1310" s="4" t="s">
        <v>17698</v>
      </c>
      <c r="N1310" s="4"/>
      <c r="O1310" s="4" t="s">
        <v>18324</v>
      </c>
    </row>
    <row r="1311" spans="1:17" ht="15" customHeight="1">
      <c r="A1311" s="4" t="s">
        <v>8484</v>
      </c>
      <c r="B1311" s="4" t="s">
        <v>533</v>
      </c>
      <c r="C1311" s="4" t="s">
        <v>8486</v>
      </c>
      <c r="D1311" s="4">
        <v>2026</v>
      </c>
      <c r="E1311" s="4" t="s">
        <v>8488</v>
      </c>
      <c r="F1311" s="4" t="s">
        <v>6164</v>
      </c>
      <c r="G1311" s="4" t="s">
        <v>17689</v>
      </c>
      <c r="H1311" s="4" t="s">
        <v>17690</v>
      </c>
      <c r="I1311" s="4" t="s">
        <v>17700</v>
      </c>
      <c r="J1311" s="4" t="s">
        <v>17706</v>
      </c>
      <c r="K1311" s="4"/>
      <c r="L1311" s="4"/>
      <c r="M1311" s="4" t="s">
        <v>17698</v>
      </c>
      <c r="N1311" s="4"/>
      <c r="O1311" s="4" t="s">
        <v>18325</v>
      </c>
    </row>
    <row r="1312" spans="1:17" ht="15" customHeight="1">
      <c r="A1312" s="4" t="s">
        <v>8491</v>
      </c>
      <c r="B1312" s="4" t="s">
        <v>533</v>
      </c>
      <c r="C1312" s="4" t="s">
        <v>8493</v>
      </c>
      <c r="D1312" s="4">
        <v>2026</v>
      </c>
      <c r="E1312" s="4" t="s">
        <v>8495</v>
      </c>
      <c r="F1312" s="4" t="s">
        <v>6269</v>
      </c>
      <c r="G1312" s="4" t="s">
        <v>17689</v>
      </c>
      <c r="H1312" s="4" t="s">
        <v>17690</v>
      </c>
      <c r="I1312" s="4" t="s">
        <v>17700</v>
      </c>
      <c r="J1312" s="4" t="s">
        <v>17706</v>
      </c>
      <c r="K1312" s="4"/>
      <c r="L1312" s="4"/>
      <c r="M1312" s="4" t="s">
        <v>17698</v>
      </c>
      <c r="N1312" s="4"/>
      <c r="O1312" s="4" t="s">
        <v>18326</v>
      </c>
    </row>
    <row r="1313" spans="1:17" ht="15" customHeight="1">
      <c r="A1313" s="4" t="s">
        <v>8498</v>
      </c>
      <c r="B1313" s="4" t="s">
        <v>533</v>
      </c>
      <c r="C1313" s="4" t="s">
        <v>8500</v>
      </c>
      <c r="D1313" s="4">
        <v>2026</v>
      </c>
      <c r="E1313" s="4" t="s">
        <v>6187</v>
      </c>
      <c r="F1313" s="4" t="s">
        <v>6164</v>
      </c>
      <c r="G1313" s="4" t="s">
        <v>17689</v>
      </c>
      <c r="H1313" s="4" t="s">
        <v>17695</v>
      </c>
      <c r="I1313" s="4" t="s">
        <v>17696</v>
      </c>
      <c r="J1313" s="4" t="s">
        <v>18142</v>
      </c>
      <c r="K1313" s="4"/>
      <c r="L1313" s="4"/>
      <c r="M1313" s="4" t="s">
        <v>18143</v>
      </c>
      <c r="N1313" s="4"/>
      <c r="O1313" s="4" t="s">
        <v>8504</v>
      </c>
    </row>
    <row r="1314" spans="1:17" ht="15" customHeight="1">
      <c r="A1314" s="4" t="s">
        <v>8505</v>
      </c>
      <c r="B1314" s="4" t="s">
        <v>533</v>
      </c>
      <c r="C1314" s="4" t="s">
        <v>8507</v>
      </c>
      <c r="D1314" s="4">
        <v>2026</v>
      </c>
      <c r="E1314" s="4" t="s">
        <v>6187</v>
      </c>
      <c r="F1314" s="4" t="s">
        <v>6164</v>
      </c>
      <c r="G1314" s="4" t="s">
        <v>17689</v>
      </c>
      <c r="H1314" s="4" t="s">
        <v>17695</v>
      </c>
      <c r="I1314" s="4" t="s">
        <v>17696</v>
      </c>
      <c r="J1314" s="4" t="s">
        <v>18142</v>
      </c>
      <c r="K1314" s="4"/>
      <c r="L1314" s="4"/>
      <c r="M1314" s="4" t="s">
        <v>18143</v>
      </c>
      <c r="N1314" s="4"/>
      <c r="O1314" s="4" t="s">
        <v>18327</v>
      </c>
    </row>
    <row r="1315" spans="1:17" ht="15" customHeight="1">
      <c r="A1315" s="4" t="s">
        <v>8512</v>
      </c>
      <c r="B1315" s="4" t="s">
        <v>533</v>
      </c>
      <c r="C1315" s="4" t="s">
        <v>8514</v>
      </c>
      <c r="D1315" s="4">
        <v>2026</v>
      </c>
      <c r="E1315" s="4" t="s">
        <v>8516</v>
      </c>
      <c r="F1315" s="4" t="s">
        <v>6156</v>
      </c>
      <c r="G1315" s="4" t="s">
        <v>17689</v>
      </c>
      <c r="H1315" s="4" t="s">
        <v>17690</v>
      </c>
      <c r="I1315" s="4" t="s">
        <v>17691</v>
      </c>
      <c r="J1315" s="4" t="s">
        <v>555</v>
      </c>
      <c r="K1315" s="4" t="s">
        <v>17703</v>
      </c>
      <c r="L1315" s="4"/>
      <c r="M1315" s="4" t="s">
        <v>17693</v>
      </c>
      <c r="N1315" s="4"/>
      <c r="O1315" s="4" t="s">
        <v>18328</v>
      </c>
      <c r="P1315" s="14"/>
      <c r="Q1315" s="14"/>
    </row>
    <row r="1316" spans="1:17" ht="15" customHeight="1">
      <c r="A1316" s="4" t="s">
        <v>8519</v>
      </c>
      <c r="B1316" s="4" t="s">
        <v>533</v>
      </c>
      <c r="C1316" s="4" t="s">
        <v>8521</v>
      </c>
      <c r="D1316" s="4">
        <v>2025</v>
      </c>
      <c r="E1316" s="4" t="s">
        <v>8523</v>
      </c>
      <c r="F1316" s="4" t="s">
        <v>6173</v>
      </c>
      <c r="G1316" s="4" t="s">
        <v>17689</v>
      </c>
      <c r="H1316" s="4" t="s">
        <v>17695</v>
      </c>
      <c r="I1316" s="4" t="s">
        <v>17696</v>
      </c>
      <c r="J1316" s="4" t="s">
        <v>17697</v>
      </c>
      <c r="K1316" s="4"/>
      <c r="L1316" s="4"/>
      <c r="M1316" s="4" t="s">
        <v>17698</v>
      </c>
      <c r="N1316" s="4"/>
      <c r="O1316" s="4" t="s">
        <v>18329</v>
      </c>
    </row>
    <row r="1317" spans="1:17" ht="15" customHeight="1">
      <c r="A1317" s="4" t="s">
        <v>230</v>
      </c>
      <c r="B1317" s="4" t="s">
        <v>533</v>
      </c>
      <c r="C1317" s="4" t="s">
        <v>231</v>
      </c>
      <c r="D1317" s="4">
        <v>2025</v>
      </c>
      <c r="E1317" s="4" t="s">
        <v>8529</v>
      </c>
      <c r="F1317" s="4" t="s">
        <v>6164</v>
      </c>
      <c r="G1317" s="4" t="s">
        <v>17689</v>
      </c>
      <c r="H1317" s="4" t="s">
        <v>17690</v>
      </c>
      <c r="I1317" s="4" t="s">
        <v>17700</v>
      </c>
      <c r="J1317" s="4" t="s">
        <v>17706</v>
      </c>
      <c r="K1317" s="4"/>
      <c r="L1317" s="4"/>
      <c r="M1317" s="4" t="s">
        <v>17693</v>
      </c>
      <c r="N1317" s="4" t="s">
        <v>17689</v>
      </c>
      <c r="O1317" s="2" t="s">
        <v>18330</v>
      </c>
    </row>
    <row r="1318" spans="1:17" ht="15" customHeight="1">
      <c r="A1318" s="4" t="s">
        <v>8532</v>
      </c>
      <c r="B1318" s="4" t="s">
        <v>533</v>
      </c>
      <c r="C1318" s="4" t="s">
        <v>8534</v>
      </c>
      <c r="D1318" s="4">
        <v>2025</v>
      </c>
      <c r="E1318" s="4" t="s">
        <v>8536</v>
      </c>
      <c r="F1318" s="4" t="s">
        <v>6384</v>
      </c>
      <c r="G1318" s="4" t="s">
        <v>17689</v>
      </c>
      <c r="H1318" s="4" t="s">
        <v>17695</v>
      </c>
      <c r="I1318" s="4" t="s">
        <v>17696</v>
      </c>
      <c r="J1318" s="4" t="s">
        <v>17697</v>
      </c>
      <c r="K1318" s="4"/>
      <c r="L1318" s="4"/>
      <c r="M1318" s="4" t="s">
        <v>17698</v>
      </c>
      <c r="N1318" s="4"/>
      <c r="O1318" s="4" t="s">
        <v>8538</v>
      </c>
    </row>
    <row r="1319" spans="1:17" ht="15" customHeight="1">
      <c r="A1319" s="4" t="s">
        <v>8539</v>
      </c>
      <c r="B1319" s="4" t="s">
        <v>533</v>
      </c>
      <c r="C1319" s="4" t="s">
        <v>8541</v>
      </c>
      <c r="D1319" s="4">
        <v>2026</v>
      </c>
      <c r="E1319" s="4" t="s">
        <v>6187</v>
      </c>
      <c r="F1319" s="4" t="s">
        <v>6164</v>
      </c>
      <c r="G1319" s="4" t="s">
        <v>17689</v>
      </c>
      <c r="H1319" s="4" t="s">
        <v>17695</v>
      </c>
      <c r="I1319" s="4" t="s">
        <v>17696</v>
      </c>
      <c r="J1319" s="4" t="s">
        <v>18142</v>
      </c>
      <c r="K1319" s="4"/>
      <c r="L1319" s="4"/>
      <c r="M1319" s="4" t="s">
        <v>18143</v>
      </c>
      <c r="N1319" s="4"/>
      <c r="O1319" s="4" t="s">
        <v>18331</v>
      </c>
    </row>
    <row r="1320" spans="1:17" ht="15" customHeight="1">
      <c r="A1320" s="4" t="s">
        <v>8546</v>
      </c>
      <c r="B1320" s="4" t="s">
        <v>533</v>
      </c>
      <c r="C1320" s="4" t="s">
        <v>8548</v>
      </c>
      <c r="D1320" s="4">
        <v>2026</v>
      </c>
      <c r="E1320" s="4" t="s">
        <v>8550</v>
      </c>
      <c r="F1320" s="4" t="s">
        <v>6164</v>
      </c>
      <c r="G1320" s="4" t="s">
        <v>17689</v>
      </c>
      <c r="H1320" s="4" t="s">
        <v>17690</v>
      </c>
      <c r="I1320" s="4" t="s">
        <v>17700</v>
      </c>
      <c r="J1320" s="4" t="s">
        <v>17706</v>
      </c>
      <c r="K1320" s="4"/>
      <c r="L1320" s="4"/>
      <c r="M1320" s="4" t="s">
        <v>17698</v>
      </c>
      <c r="N1320" s="4"/>
      <c r="O1320" s="4" t="s">
        <v>18332</v>
      </c>
    </row>
    <row r="1321" spans="1:17" ht="15" customHeight="1">
      <c r="A1321" s="4" t="s">
        <v>8554</v>
      </c>
      <c r="B1321" s="4" t="s">
        <v>533</v>
      </c>
      <c r="C1321" s="4" t="s">
        <v>8556</v>
      </c>
      <c r="D1321" s="4">
        <v>2026</v>
      </c>
      <c r="E1321" s="4" t="s">
        <v>8558</v>
      </c>
      <c r="F1321" s="4" t="s">
        <v>6180</v>
      </c>
      <c r="G1321" s="4" t="s">
        <v>17689</v>
      </c>
      <c r="H1321" s="4" t="s">
        <v>17695</v>
      </c>
      <c r="I1321" s="4" t="s">
        <v>17696</v>
      </c>
      <c r="J1321" s="4" t="s">
        <v>17697</v>
      </c>
      <c r="K1321" s="4"/>
      <c r="L1321" s="4"/>
      <c r="M1321" s="4" t="s">
        <v>17698</v>
      </c>
      <c r="N1321" s="4"/>
      <c r="O1321" s="4" t="s">
        <v>8560</v>
      </c>
    </row>
    <row r="1322" spans="1:17" ht="15" customHeight="1">
      <c r="A1322" s="4" t="s">
        <v>8564</v>
      </c>
      <c r="B1322" s="4" t="s">
        <v>533</v>
      </c>
      <c r="C1322" s="4" t="s">
        <v>8566</v>
      </c>
      <c r="D1322" s="4">
        <v>2024</v>
      </c>
      <c r="E1322" s="4" t="s">
        <v>8568</v>
      </c>
      <c r="F1322" s="4" t="s">
        <v>6164</v>
      </c>
      <c r="G1322" s="4" t="s">
        <v>17689</v>
      </c>
      <c r="H1322" s="4" t="s">
        <v>17690</v>
      </c>
      <c r="I1322" s="4" t="s">
        <v>17700</v>
      </c>
      <c r="J1322" s="4" t="s">
        <v>17706</v>
      </c>
      <c r="K1322" s="4"/>
      <c r="L1322" s="4"/>
      <c r="M1322" s="4" t="s">
        <v>17698</v>
      </c>
      <c r="N1322" s="4"/>
      <c r="O1322" s="4" t="s">
        <v>18333</v>
      </c>
    </row>
    <row r="1323" spans="1:17" ht="15" customHeight="1">
      <c r="A1323" s="4" t="s">
        <v>8573</v>
      </c>
      <c r="B1323" s="4" t="s">
        <v>533</v>
      </c>
      <c r="C1323" s="4" t="s">
        <v>8575</v>
      </c>
      <c r="D1323" s="4">
        <v>2026</v>
      </c>
      <c r="E1323" s="4" t="s">
        <v>6187</v>
      </c>
      <c r="F1323" s="4" t="s">
        <v>6164</v>
      </c>
      <c r="G1323" s="4" t="s">
        <v>17689</v>
      </c>
      <c r="H1323" s="4" t="s">
        <v>17695</v>
      </c>
      <c r="I1323" s="4" t="s">
        <v>17696</v>
      </c>
      <c r="J1323" s="4" t="s">
        <v>18142</v>
      </c>
      <c r="K1323" s="4"/>
      <c r="L1323" s="4"/>
      <c r="M1323" s="4" t="s">
        <v>18143</v>
      </c>
      <c r="N1323" s="4"/>
      <c r="O1323" s="4" t="s">
        <v>18334</v>
      </c>
    </row>
    <row r="1324" spans="1:17" ht="15" customHeight="1">
      <c r="A1324" s="4" t="s">
        <v>8580</v>
      </c>
      <c r="B1324" s="4" t="s">
        <v>533</v>
      </c>
      <c r="C1324" s="4" t="s">
        <v>8582</v>
      </c>
      <c r="D1324" s="4">
        <v>2025</v>
      </c>
      <c r="E1324" s="4" t="s">
        <v>8584</v>
      </c>
      <c r="F1324" s="4" t="s">
        <v>6164</v>
      </c>
      <c r="G1324" s="4" t="s">
        <v>17689</v>
      </c>
      <c r="H1324" s="4" t="s">
        <v>17690</v>
      </c>
      <c r="I1324" s="4" t="s">
        <v>17700</v>
      </c>
      <c r="J1324" s="4" t="s">
        <v>17706</v>
      </c>
      <c r="K1324" s="4"/>
      <c r="L1324" s="4"/>
      <c r="M1324" s="4" t="s">
        <v>17698</v>
      </c>
      <c r="N1324" s="4"/>
      <c r="O1324" s="4" t="s">
        <v>8586</v>
      </c>
    </row>
    <row r="1325" spans="1:17" ht="15" customHeight="1">
      <c r="A1325" s="4" t="s">
        <v>8590</v>
      </c>
      <c r="B1325" s="4" t="s">
        <v>533</v>
      </c>
      <c r="C1325" s="4" t="s">
        <v>8592</v>
      </c>
      <c r="D1325" s="4">
        <v>2025</v>
      </c>
      <c r="E1325" s="4" t="s">
        <v>8594</v>
      </c>
      <c r="F1325" s="4" t="s">
        <v>6164</v>
      </c>
      <c r="G1325" s="4" t="s">
        <v>17689</v>
      </c>
      <c r="H1325" s="4" t="s">
        <v>17690</v>
      </c>
      <c r="I1325" s="4" t="s">
        <v>17700</v>
      </c>
      <c r="J1325" s="4" t="s">
        <v>17706</v>
      </c>
      <c r="K1325" s="4"/>
      <c r="L1325" s="4"/>
      <c r="M1325" s="4" t="s">
        <v>17698</v>
      </c>
      <c r="N1325" s="4"/>
      <c r="O1325" s="2" t="s">
        <v>18335</v>
      </c>
    </row>
    <row r="1326" spans="1:17" ht="15" customHeight="1">
      <c r="A1326" s="4" t="s">
        <v>8600</v>
      </c>
      <c r="B1326" s="4" t="s">
        <v>533</v>
      </c>
      <c r="C1326" s="4" t="s">
        <v>8602</v>
      </c>
      <c r="D1326" s="4">
        <v>2025</v>
      </c>
      <c r="E1326" s="4" t="s">
        <v>8604</v>
      </c>
      <c r="F1326" s="4" t="s">
        <v>761</v>
      </c>
      <c r="G1326" s="4" t="s">
        <v>17689</v>
      </c>
      <c r="H1326" s="4" t="s">
        <v>17695</v>
      </c>
      <c r="I1326" s="4" t="s">
        <v>17696</v>
      </c>
      <c r="J1326" s="4" t="s">
        <v>17697</v>
      </c>
      <c r="K1326" s="4"/>
      <c r="L1326" s="4"/>
      <c r="M1326" s="4" t="s">
        <v>17698</v>
      </c>
      <c r="N1326" s="4"/>
      <c r="O1326" s="4" t="s">
        <v>18336</v>
      </c>
    </row>
    <row r="1327" spans="1:17" ht="15" customHeight="1">
      <c r="A1327" s="4" t="s">
        <v>8607</v>
      </c>
      <c r="B1327" s="4" t="s">
        <v>533</v>
      </c>
      <c r="C1327" s="4" t="s">
        <v>8609</v>
      </c>
      <c r="D1327" s="4">
        <v>2026</v>
      </c>
      <c r="E1327" s="4" t="s">
        <v>8611</v>
      </c>
      <c r="F1327" s="4" t="s">
        <v>6156</v>
      </c>
      <c r="G1327" s="4" t="s">
        <v>17689</v>
      </c>
      <c r="H1327" s="4" t="s">
        <v>17695</v>
      </c>
      <c r="I1327" s="4" t="s">
        <v>17696</v>
      </c>
      <c r="J1327" s="4" t="s">
        <v>17697</v>
      </c>
      <c r="K1327" s="4"/>
      <c r="L1327" s="4"/>
      <c r="M1327" s="4" t="s">
        <v>17698</v>
      </c>
      <c r="N1327" s="4"/>
      <c r="O1327" s="2" t="s">
        <v>8613</v>
      </c>
    </row>
    <row r="1328" spans="1:17" ht="15" customHeight="1">
      <c r="A1328" s="4" t="s">
        <v>8614</v>
      </c>
      <c r="B1328" s="4" t="s">
        <v>533</v>
      </c>
      <c r="C1328" s="4" t="s">
        <v>8616</v>
      </c>
      <c r="D1328" s="4">
        <v>2026</v>
      </c>
      <c r="E1328" s="4" t="s">
        <v>8618</v>
      </c>
      <c r="F1328" s="4" t="s">
        <v>6202</v>
      </c>
      <c r="G1328" s="4" t="s">
        <v>17689</v>
      </c>
      <c r="H1328" s="4" t="s">
        <v>17695</v>
      </c>
      <c r="I1328" s="4" t="s">
        <v>17696</v>
      </c>
      <c r="J1328" s="4" t="s">
        <v>17697</v>
      </c>
      <c r="K1328" s="4"/>
      <c r="L1328" s="4"/>
      <c r="M1328" s="4" t="s">
        <v>17698</v>
      </c>
      <c r="N1328" s="4"/>
      <c r="O1328" s="4" t="s">
        <v>8620</v>
      </c>
    </row>
    <row r="1329" spans="1:17" ht="15" customHeight="1">
      <c r="A1329" s="4" t="s">
        <v>8621</v>
      </c>
      <c r="B1329" s="4" t="s">
        <v>533</v>
      </c>
      <c r="C1329" s="4" t="s">
        <v>8623</v>
      </c>
      <c r="D1329" s="4">
        <v>2026</v>
      </c>
      <c r="E1329" s="4"/>
      <c r="F1329" s="4" t="s">
        <v>6180</v>
      </c>
      <c r="G1329" s="4" t="s">
        <v>17689</v>
      </c>
      <c r="H1329" s="4" t="s">
        <v>17695</v>
      </c>
      <c r="I1329" s="4" t="s">
        <v>17696</v>
      </c>
      <c r="J1329" s="4" t="s">
        <v>18142</v>
      </c>
      <c r="K1329" s="4"/>
      <c r="L1329" s="4"/>
      <c r="M1329" s="4" t="s">
        <v>18143</v>
      </c>
      <c r="N1329" s="4"/>
      <c r="O1329" s="4" t="s">
        <v>8626</v>
      </c>
    </row>
    <row r="1330" spans="1:17" ht="15" customHeight="1">
      <c r="A1330" s="4" t="s">
        <v>8627</v>
      </c>
      <c r="B1330" s="4" t="s">
        <v>533</v>
      </c>
      <c r="C1330" s="4" t="s">
        <v>8629</v>
      </c>
      <c r="D1330" s="4">
        <v>2025</v>
      </c>
      <c r="E1330" s="4" t="s">
        <v>8631</v>
      </c>
      <c r="F1330" s="4" t="s">
        <v>6164</v>
      </c>
      <c r="G1330" s="4" t="s">
        <v>17689</v>
      </c>
      <c r="H1330" s="4" t="s">
        <v>17690</v>
      </c>
      <c r="I1330" s="4" t="s">
        <v>17700</v>
      </c>
      <c r="J1330" s="4" t="s">
        <v>17706</v>
      </c>
      <c r="K1330" s="4"/>
      <c r="L1330" s="4"/>
      <c r="M1330" s="4" t="s">
        <v>17693</v>
      </c>
      <c r="N1330" s="4"/>
      <c r="O1330" s="4" t="s">
        <v>8633</v>
      </c>
    </row>
    <row r="1331" spans="1:17" ht="15" customHeight="1">
      <c r="A1331" s="4" t="s">
        <v>8634</v>
      </c>
      <c r="B1331" s="4" t="s">
        <v>533</v>
      </c>
      <c r="C1331" s="4" t="s">
        <v>8636</v>
      </c>
      <c r="D1331" s="4">
        <v>2026</v>
      </c>
      <c r="E1331" s="4"/>
      <c r="F1331" s="4" t="s">
        <v>6180</v>
      </c>
      <c r="G1331" s="4" t="s">
        <v>17689</v>
      </c>
      <c r="H1331" s="4" t="s">
        <v>17695</v>
      </c>
      <c r="I1331" s="4" t="s">
        <v>17696</v>
      </c>
      <c r="J1331" s="4" t="s">
        <v>18142</v>
      </c>
      <c r="K1331" s="4"/>
      <c r="L1331" s="4"/>
      <c r="M1331" s="4" t="s">
        <v>18143</v>
      </c>
      <c r="N1331" s="4"/>
      <c r="O1331" s="4" t="s">
        <v>8640</v>
      </c>
    </row>
    <row r="1332" spans="1:17" ht="15" customHeight="1">
      <c r="A1332" s="4" t="s">
        <v>8641</v>
      </c>
      <c r="B1332" s="4" t="s">
        <v>533</v>
      </c>
      <c r="C1332" s="4" t="s">
        <v>8643</v>
      </c>
      <c r="D1332" s="4">
        <v>2026</v>
      </c>
      <c r="E1332" s="4" t="s">
        <v>8645</v>
      </c>
      <c r="F1332" s="4" t="s">
        <v>6164</v>
      </c>
      <c r="G1332" s="4" t="s">
        <v>17689</v>
      </c>
      <c r="H1332" s="4" t="s">
        <v>17690</v>
      </c>
      <c r="I1332" s="4" t="s">
        <v>17700</v>
      </c>
      <c r="J1332" s="4" t="s">
        <v>17706</v>
      </c>
      <c r="K1332" s="4"/>
      <c r="L1332" s="4"/>
      <c r="M1332" s="4" t="s">
        <v>17693</v>
      </c>
      <c r="N1332" s="4"/>
      <c r="O1332" s="4" t="s">
        <v>18337</v>
      </c>
    </row>
    <row r="1333" spans="1:17" ht="15" customHeight="1">
      <c r="A1333" s="4" t="s">
        <v>8648</v>
      </c>
      <c r="B1333" s="4" t="s">
        <v>533</v>
      </c>
      <c r="C1333" s="4" t="s">
        <v>8650</v>
      </c>
      <c r="D1333" s="4">
        <v>2026</v>
      </c>
      <c r="E1333" s="4" t="s">
        <v>6677</v>
      </c>
      <c r="F1333" s="4" t="s">
        <v>6164</v>
      </c>
      <c r="G1333" s="4" t="s">
        <v>17689</v>
      </c>
      <c r="H1333" s="4" t="s">
        <v>17690</v>
      </c>
      <c r="I1333" s="4" t="s">
        <v>17700</v>
      </c>
      <c r="J1333" s="4" t="s">
        <v>17706</v>
      </c>
      <c r="K1333" s="4"/>
      <c r="L1333" s="4"/>
      <c r="M1333" s="4" t="s">
        <v>17698</v>
      </c>
      <c r="N1333" s="4"/>
      <c r="O1333" s="4" t="s">
        <v>18338</v>
      </c>
    </row>
    <row r="1334" spans="1:17" ht="15" customHeight="1">
      <c r="A1334" s="4" t="s">
        <v>8661</v>
      </c>
      <c r="B1334" s="4" t="s">
        <v>533</v>
      </c>
      <c r="C1334" s="4" t="s">
        <v>8663</v>
      </c>
      <c r="D1334" s="4">
        <v>2026</v>
      </c>
      <c r="E1334" s="4" t="s">
        <v>8665</v>
      </c>
      <c r="F1334" s="4" t="s">
        <v>6202</v>
      </c>
      <c r="G1334" s="4" t="s">
        <v>17689</v>
      </c>
      <c r="H1334" s="4" t="s">
        <v>17695</v>
      </c>
      <c r="I1334" s="4" t="s">
        <v>17696</v>
      </c>
      <c r="J1334" s="4" t="s">
        <v>17697</v>
      </c>
      <c r="K1334" s="4"/>
      <c r="L1334" s="4"/>
      <c r="M1334" s="4" t="s">
        <v>17698</v>
      </c>
      <c r="N1334" s="4"/>
      <c r="O1334" s="4" t="s">
        <v>18339</v>
      </c>
    </row>
    <row r="1335" spans="1:17" ht="15" customHeight="1">
      <c r="A1335" s="4" t="s">
        <v>8668</v>
      </c>
      <c r="B1335" s="4" t="s">
        <v>533</v>
      </c>
      <c r="C1335" s="4" t="s">
        <v>8670</v>
      </c>
      <c r="D1335" s="4">
        <v>2026</v>
      </c>
      <c r="E1335" s="4" t="s">
        <v>8672</v>
      </c>
      <c r="F1335" s="4" t="s">
        <v>6739</v>
      </c>
      <c r="G1335" s="4" t="s">
        <v>17689</v>
      </c>
      <c r="H1335" s="4" t="s">
        <v>17690</v>
      </c>
      <c r="I1335" s="4" t="s">
        <v>17700</v>
      </c>
      <c r="J1335" s="4" t="s">
        <v>17706</v>
      </c>
      <c r="K1335" s="4"/>
      <c r="L1335" s="4"/>
      <c r="M1335" s="4" t="s">
        <v>17698</v>
      </c>
      <c r="N1335" s="4"/>
      <c r="O1335" s="4" t="s">
        <v>8674</v>
      </c>
    </row>
    <row r="1336" spans="1:17" ht="15" customHeight="1">
      <c r="A1336" s="4" t="s">
        <v>8675</v>
      </c>
      <c r="B1336" s="4" t="s">
        <v>533</v>
      </c>
      <c r="C1336" s="4" t="s">
        <v>8677</v>
      </c>
      <c r="D1336" s="4">
        <v>2026</v>
      </c>
      <c r="E1336" s="4" t="s">
        <v>8679</v>
      </c>
      <c r="F1336" s="4" t="s">
        <v>6156</v>
      </c>
      <c r="G1336" s="4" t="s">
        <v>17689</v>
      </c>
      <c r="H1336" s="4" t="s">
        <v>17695</v>
      </c>
      <c r="I1336" s="4" t="s">
        <v>17696</v>
      </c>
      <c r="J1336" s="4" t="s">
        <v>17697</v>
      </c>
      <c r="K1336" s="4"/>
      <c r="L1336" s="4"/>
      <c r="M1336" s="4" t="s">
        <v>17698</v>
      </c>
      <c r="N1336" s="4"/>
      <c r="O1336" s="2" t="s">
        <v>18340</v>
      </c>
    </row>
    <row r="1337" spans="1:17" ht="15" customHeight="1">
      <c r="A1337" s="4" t="s">
        <v>8682</v>
      </c>
      <c r="B1337" s="4" t="s">
        <v>533</v>
      </c>
      <c r="C1337" s="4" t="s">
        <v>8684</v>
      </c>
      <c r="D1337" s="4">
        <v>2025</v>
      </c>
      <c r="E1337" s="4" t="s">
        <v>8686</v>
      </c>
      <c r="F1337" s="4" t="s">
        <v>6739</v>
      </c>
      <c r="G1337" s="4" t="s">
        <v>17689</v>
      </c>
      <c r="H1337" s="4" t="s">
        <v>17690</v>
      </c>
      <c r="I1337" s="4" t="s">
        <v>17700</v>
      </c>
      <c r="J1337" s="4" t="s">
        <v>17706</v>
      </c>
      <c r="K1337" s="4"/>
      <c r="L1337" s="4"/>
      <c r="M1337" s="4" t="s">
        <v>17698</v>
      </c>
      <c r="N1337" s="4"/>
      <c r="O1337" s="4" t="s">
        <v>8688</v>
      </c>
      <c r="P1337" s="14"/>
      <c r="Q1337" s="14"/>
    </row>
    <row r="1338" spans="1:17" ht="15" customHeight="1">
      <c r="A1338" s="4" t="s">
        <v>8695</v>
      </c>
      <c r="B1338" s="4" t="s">
        <v>533</v>
      </c>
      <c r="C1338" s="4" t="s">
        <v>8697</v>
      </c>
      <c r="D1338" s="4">
        <v>2023</v>
      </c>
      <c r="E1338" s="4" t="s">
        <v>8699</v>
      </c>
      <c r="F1338" s="4" t="s">
        <v>6156</v>
      </c>
      <c r="G1338" s="4" t="s">
        <v>17689</v>
      </c>
      <c r="H1338" s="4" t="s">
        <v>17690</v>
      </c>
      <c r="I1338" s="4" t="s">
        <v>17700</v>
      </c>
      <c r="J1338" s="4" t="s">
        <v>17706</v>
      </c>
      <c r="K1338" s="4"/>
      <c r="L1338" s="4"/>
      <c r="M1338" s="4" t="s">
        <v>17698</v>
      </c>
      <c r="N1338" s="4"/>
      <c r="O1338" s="4" t="s">
        <v>18341</v>
      </c>
    </row>
    <row r="1339" spans="1:17" ht="15" customHeight="1">
      <c r="A1339" s="4" t="s">
        <v>8706</v>
      </c>
      <c r="B1339" s="4" t="s">
        <v>533</v>
      </c>
      <c r="C1339" s="4" t="s">
        <v>8708</v>
      </c>
      <c r="D1339" s="4">
        <v>2024</v>
      </c>
      <c r="E1339" s="4" t="s">
        <v>8710</v>
      </c>
      <c r="F1339" s="4" t="s">
        <v>6164</v>
      </c>
      <c r="G1339" s="4" t="s">
        <v>17689</v>
      </c>
      <c r="H1339" s="4" t="s">
        <v>17690</v>
      </c>
      <c r="I1339" s="4" t="s">
        <v>17700</v>
      </c>
      <c r="J1339" s="4" t="s">
        <v>17706</v>
      </c>
      <c r="K1339" s="4"/>
      <c r="L1339" s="4"/>
      <c r="M1339" s="4" t="s">
        <v>17698</v>
      </c>
      <c r="N1339" s="4"/>
      <c r="O1339" s="2" t="s">
        <v>18342</v>
      </c>
    </row>
    <row r="1340" spans="1:17" ht="15" customHeight="1">
      <c r="A1340" s="4" t="s">
        <v>8713</v>
      </c>
      <c r="B1340" s="4" t="s">
        <v>533</v>
      </c>
      <c r="C1340" s="4" t="s">
        <v>8715</v>
      </c>
      <c r="D1340" s="4">
        <v>2023</v>
      </c>
      <c r="E1340" s="4" t="s">
        <v>6403</v>
      </c>
      <c r="F1340" s="4" t="s">
        <v>6164</v>
      </c>
      <c r="G1340" s="4" t="s">
        <v>17689</v>
      </c>
      <c r="H1340" s="4" t="s">
        <v>17690</v>
      </c>
      <c r="I1340" s="4" t="s">
        <v>17700</v>
      </c>
      <c r="J1340" s="4" t="s">
        <v>17706</v>
      </c>
      <c r="K1340" s="4"/>
      <c r="L1340" s="4"/>
      <c r="M1340" s="4" t="s">
        <v>17698</v>
      </c>
      <c r="N1340" s="4"/>
      <c r="O1340" s="2" t="s">
        <v>18343</v>
      </c>
    </row>
    <row r="1341" spans="1:17" ht="15" customHeight="1">
      <c r="A1341" s="4" t="s">
        <v>8722</v>
      </c>
      <c r="B1341" s="4" t="s">
        <v>533</v>
      </c>
      <c r="C1341" s="4" t="s">
        <v>8724</v>
      </c>
      <c r="D1341" s="4">
        <v>2023</v>
      </c>
      <c r="E1341" s="4" t="s">
        <v>8726</v>
      </c>
      <c r="F1341" s="4" t="s">
        <v>6164</v>
      </c>
      <c r="G1341" s="4" t="s">
        <v>17689</v>
      </c>
      <c r="H1341" s="4" t="s">
        <v>17690</v>
      </c>
      <c r="I1341" s="4" t="s">
        <v>17700</v>
      </c>
      <c r="J1341" s="4" t="s">
        <v>17706</v>
      </c>
      <c r="K1341" s="4"/>
      <c r="L1341" s="4"/>
      <c r="M1341" s="4" t="s">
        <v>17693</v>
      </c>
      <c r="N1341" s="4"/>
      <c r="O1341" s="4" t="s">
        <v>8729</v>
      </c>
    </row>
    <row r="1342" spans="1:17" ht="15" customHeight="1">
      <c r="A1342" s="4" t="s">
        <v>8736</v>
      </c>
      <c r="B1342" s="4" t="s">
        <v>533</v>
      </c>
      <c r="C1342" s="4" t="s">
        <v>8738</v>
      </c>
      <c r="D1342" s="4">
        <v>2026</v>
      </c>
      <c r="E1342" s="4" t="s">
        <v>6187</v>
      </c>
      <c r="F1342" s="4" t="s">
        <v>6164</v>
      </c>
      <c r="G1342" s="4" t="s">
        <v>17689</v>
      </c>
      <c r="H1342" s="4" t="s">
        <v>17695</v>
      </c>
      <c r="I1342" s="4" t="s">
        <v>17696</v>
      </c>
      <c r="J1342" s="4" t="s">
        <v>18142</v>
      </c>
      <c r="K1342" s="4"/>
      <c r="L1342" s="4"/>
      <c r="M1342" s="4" t="s">
        <v>18143</v>
      </c>
      <c r="N1342" s="4"/>
      <c r="O1342" s="4" t="s">
        <v>8742</v>
      </c>
      <c r="P1342" s="14"/>
      <c r="Q1342" s="14"/>
    </row>
    <row r="1343" spans="1:17" ht="15" customHeight="1">
      <c r="A1343" s="4" t="s">
        <v>8743</v>
      </c>
      <c r="B1343" s="4" t="s">
        <v>533</v>
      </c>
      <c r="C1343" s="4" t="s">
        <v>8745</v>
      </c>
      <c r="D1343" s="4">
        <v>2025</v>
      </c>
      <c r="E1343" s="4" t="s">
        <v>7731</v>
      </c>
      <c r="F1343" s="4" t="s">
        <v>6164</v>
      </c>
      <c r="G1343" s="4" t="s">
        <v>17689</v>
      </c>
      <c r="H1343" s="4" t="s">
        <v>17695</v>
      </c>
      <c r="I1343" s="4" t="s">
        <v>17696</v>
      </c>
      <c r="J1343" s="4" t="s">
        <v>17697</v>
      </c>
      <c r="K1343" s="4"/>
      <c r="L1343" s="4"/>
      <c r="M1343" s="4" t="s">
        <v>17698</v>
      </c>
      <c r="N1343" s="4"/>
      <c r="O1343" s="4" t="s">
        <v>8749</v>
      </c>
    </row>
    <row r="1344" spans="1:17" ht="15" customHeight="1">
      <c r="A1344" s="4" t="s">
        <v>8750</v>
      </c>
      <c r="B1344" s="4" t="s">
        <v>533</v>
      </c>
      <c r="C1344" s="4" t="s">
        <v>8752</v>
      </c>
      <c r="D1344" s="4">
        <v>2025</v>
      </c>
      <c r="E1344" s="4" t="s">
        <v>6187</v>
      </c>
      <c r="F1344" s="4" t="s">
        <v>6164</v>
      </c>
      <c r="G1344" s="4" t="s">
        <v>17689</v>
      </c>
      <c r="H1344" s="4" t="s">
        <v>17695</v>
      </c>
      <c r="I1344" s="4" t="s">
        <v>17696</v>
      </c>
      <c r="J1344" s="4" t="s">
        <v>18142</v>
      </c>
      <c r="K1344" s="4"/>
      <c r="L1344" s="4"/>
      <c r="M1344" s="4" t="s">
        <v>18143</v>
      </c>
      <c r="N1344" s="4"/>
      <c r="O1344" s="4" t="s">
        <v>8756</v>
      </c>
    </row>
    <row r="1345" spans="1:17" ht="15" customHeight="1">
      <c r="A1345" s="4" t="s">
        <v>8760</v>
      </c>
      <c r="B1345" s="4" t="s">
        <v>533</v>
      </c>
      <c r="C1345" s="4" t="s">
        <v>8762</v>
      </c>
      <c r="D1345" s="4">
        <v>2020</v>
      </c>
      <c r="E1345" s="4" t="s">
        <v>8764</v>
      </c>
      <c r="F1345" s="4" t="s">
        <v>6180</v>
      </c>
      <c r="G1345" s="4" t="s">
        <v>17689</v>
      </c>
      <c r="H1345" s="4" t="s">
        <v>17695</v>
      </c>
      <c r="I1345" s="4" t="s">
        <v>17696</v>
      </c>
      <c r="J1345" s="4" t="s">
        <v>17697</v>
      </c>
      <c r="K1345" s="4"/>
      <c r="L1345" s="4"/>
      <c r="M1345" s="4" t="s">
        <v>17698</v>
      </c>
      <c r="N1345" s="4"/>
      <c r="O1345" s="2" t="s">
        <v>18344</v>
      </c>
    </row>
    <row r="1346" spans="1:17" ht="15" customHeight="1">
      <c r="A1346" s="4" t="s">
        <v>8767</v>
      </c>
      <c r="B1346" s="4" t="s">
        <v>533</v>
      </c>
      <c r="C1346" s="4" t="s">
        <v>8769</v>
      </c>
      <c r="D1346" s="4">
        <v>2026</v>
      </c>
      <c r="E1346" s="4" t="s">
        <v>8771</v>
      </c>
      <c r="F1346" s="4" t="s">
        <v>6156</v>
      </c>
      <c r="G1346" s="4" t="s">
        <v>17689</v>
      </c>
      <c r="H1346" s="4" t="s">
        <v>17690</v>
      </c>
      <c r="I1346" s="4" t="s">
        <v>17700</v>
      </c>
      <c r="J1346" s="4" t="s">
        <v>17706</v>
      </c>
      <c r="K1346" s="4"/>
      <c r="L1346" s="4"/>
      <c r="M1346" s="4" t="s">
        <v>17698</v>
      </c>
      <c r="N1346" s="4"/>
      <c r="O1346" s="4" t="s">
        <v>8773</v>
      </c>
    </row>
    <row r="1347" spans="1:17" ht="15" customHeight="1">
      <c r="A1347" s="4" t="s">
        <v>8774</v>
      </c>
      <c r="B1347" s="4" t="s">
        <v>533</v>
      </c>
      <c r="C1347" s="4" t="s">
        <v>8776</v>
      </c>
      <c r="D1347" s="4">
        <v>2025</v>
      </c>
      <c r="E1347" s="4" t="s">
        <v>8168</v>
      </c>
      <c r="F1347" s="4" t="s">
        <v>6249</v>
      </c>
      <c r="G1347" s="4" t="s">
        <v>17689</v>
      </c>
      <c r="H1347" s="4" t="s">
        <v>17690</v>
      </c>
      <c r="I1347" s="4" t="s">
        <v>17700</v>
      </c>
      <c r="J1347" s="4" t="s">
        <v>17706</v>
      </c>
      <c r="K1347" s="4"/>
      <c r="L1347" s="4"/>
      <c r="M1347" s="4" t="s">
        <v>17698</v>
      </c>
      <c r="N1347" s="4"/>
      <c r="O1347" s="4" t="s">
        <v>8779</v>
      </c>
    </row>
    <row r="1348" spans="1:17" ht="15" customHeight="1">
      <c r="A1348" s="4" t="s">
        <v>8780</v>
      </c>
      <c r="B1348" s="4" t="s">
        <v>533</v>
      </c>
      <c r="C1348" s="4" t="s">
        <v>8782</v>
      </c>
      <c r="D1348" s="4">
        <v>2026</v>
      </c>
      <c r="E1348" s="4" t="s">
        <v>8784</v>
      </c>
      <c r="F1348" s="4" t="s">
        <v>6313</v>
      </c>
      <c r="G1348" s="4" t="s">
        <v>17689</v>
      </c>
      <c r="H1348" s="4" t="s">
        <v>17690</v>
      </c>
      <c r="I1348" s="4" t="s">
        <v>17691</v>
      </c>
      <c r="J1348" s="4" t="s">
        <v>555</v>
      </c>
      <c r="K1348" s="4" t="s">
        <v>17703</v>
      </c>
      <c r="L1348" s="4"/>
      <c r="M1348" s="4" t="s">
        <v>17693</v>
      </c>
      <c r="N1348" s="4"/>
      <c r="O1348" s="2" t="s">
        <v>18345</v>
      </c>
      <c r="P1348" s="14"/>
      <c r="Q1348" s="14"/>
    </row>
    <row r="1349" spans="1:17" ht="15" customHeight="1">
      <c r="A1349" s="4" t="s">
        <v>8787</v>
      </c>
      <c r="B1349" s="4" t="s">
        <v>533</v>
      </c>
      <c r="C1349" s="4" t="s">
        <v>8789</v>
      </c>
      <c r="D1349" s="4">
        <v>2026</v>
      </c>
      <c r="E1349" s="4" t="s">
        <v>8791</v>
      </c>
      <c r="F1349" s="4" t="s">
        <v>6156</v>
      </c>
      <c r="G1349" s="4" t="s">
        <v>17689</v>
      </c>
      <c r="H1349" s="4" t="s">
        <v>17695</v>
      </c>
      <c r="I1349" s="4" t="s">
        <v>17696</v>
      </c>
      <c r="J1349" s="4" t="s">
        <v>17697</v>
      </c>
      <c r="K1349" s="4"/>
      <c r="L1349" s="4"/>
      <c r="M1349" s="4" t="s">
        <v>17698</v>
      </c>
      <c r="N1349" s="4"/>
      <c r="O1349" s="4" t="s">
        <v>18346</v>
      </c>
    </row>
    <row r="1350" spans="1:17" ht="15" customHeight="1">
      <c r="A1350" s="4" t="s">
        <v>8794</v>
      </c>
      <c r="B1350" s="4" t="s">
        <v>533</v>
      </c>
      <c r="C1350" s="4" t="s">
        <v>8796</v>
      </c>
      <c r="D1350" s="4">
        <v>2026</v>
      </c>
      <c r="E1350" s="4" t="s">
        <v>6187</v>
      </c>
      <c r="F1350" s="4" t="s">
        <v>6164</v>
      </c>
      <c r="G1350" s="4" t="s">
        <v>17689</v>
      </c>
      <c r="H1350" s="4" t="s">
        <v>17695</v>
      </c>
      <c r="I1350" s="4" t="s">
        <v>17696</v>
      </c>
      <c r="J1350" s="4" t="s">
        <v>18142</v>
      </c>
      <c r="K1350" s="4"/>
      <c r="L1350" s="4"/>
      <c r="M1350" s="4" t="s">
        <v>18143</v>
      </c>
      <c r="N1350" s="4"/>
      <c r="O1350" s="4" t="s">
        <v>18347</v>
      </c>
    </row>
    <row r="1351" spans="1:17" ht="15" customHeight="1">
      <c r="A1351" s="4" t="s">
        <v>470</v>
      </c>
      <c r="B1351" s="4" t="s">
        <v>533</v>
      </c>
      <c r="C1351" s="4" t="s">
        <v>471</v>
      </c>
      <c r="D1351" s="4">
        <v>2025</v>
      </c>
      <c r="E1351" s="4" t="s">
        <v>6550</v>
      </c>
      <c r="F1351" s="4" t="s">
        <v>6164</v>
      </c>
      <c r="G1351" s="4" t="s">
        <v>17689</v>
      </c>
      <c r="H1351" s="4" t="s">
        <v>17695</v>
      </c>
      <c r="I1351" s="4" t="s">
        <v>17696</v>
      </c>
      <c r="J1351" s="4" t="s">
        <v>17697</v>
      </c>
      <c r="K1351" s="4"/>
      <c r="L1351" s="4"/>
      <c r="M1351" s="4" t="s">
        <v>17698</v>
      </c>
      <c r="N1351" s="4" t="s">
        <v>17689</v>
      </c>
      <c r="O1351" s="4" t="s">
        <v>8804</v>
      </c>
    </row>
    <row r="1352" spans="1:17" ht="15" customHeight="1">
      <c r="A1352" s="4" t="s">
        <v>8805</v>
      </c>
      <c r="B1352" s="4" t="s">
        <v>533</v>
      </c>
      <c r="C1352" s="4" t="s">
        <v>8807</v>
      </c>
      <c r="D1352" s="4">
        <v>2026</v>
      </c>
      <c r="E1352" s="4" t="s">
        <v>8809</v>
      </c>
      <c r="F1352" s="4" t="s">
        <v>6164</v>
      </c>
      <c r="G1352" s="4" t="s">
        <v>17689</v>
      </c>
      <c r="H1352" s="4" t="s">
        <v>17690</v>
      </c>
      <c r="I1352" s="4" t="s">
        <v>17700</v>
      </c>
      <c r="J1352" s="4" t="s">
        <v>17706</v>
      </c>
      <c r="K1352" s="4"/>
      <c r="L1352" s="4"/>
      <c r="M1352" s="4" t="s">
        <v>17693</v>
      </c>
      <c r="N1352" s="4"/>
      <c r="O1352" s="4" t="s">
        <v>18348</v>
      </c>
    </row>
    <row r="1353" spans="1:17" ht="15" customHeight="1">
      <c r="A1353" s="4" t="s">
        <v>8812</v>
      </c>
      <c r="B1353" s="4" t="s">
        <v>533</v>
      </c>
      <c r="C1353" s="4" t="s">
        <v>8814</v>
      </c>
      <c r="D1353" s="4">
        <v>2025</v>
      </c>
      <c r="E1353" s="4" t="s">
        <v>8816</v>
      </c>
      <c r="F1353" s="4" t="s">
        <v>6164</v>
      </c>
      <c r="G1353" s="4" t="s">
        <v>17689</v>
      </c>
      <c r="H1353" s="4" t="s">
        <v>17690</v>
      </c>
      <c r="I1353" s="4" t="s">
        <v>17700</v>
      </c>
      <c r="J1353" s="4" t="s">
        <v>17706</v>
      </c>
      <c r="K1353" s="4"/>
      <c r="L1353" s="4"/>
      <c r="M1353" s="4" t="s">
        <v>17693</v>
      </c>
      <c r="N1353" s="4"/>
      <c r="O1353" s="2" t="s">
        <v>18349</v>
      </c>
    </row>
    <row r="1354" spans="1:17" ht="15" customHeight="1">
      <c r="A1354" s="4" t="s">
        <v>8819</v>
      </c>
      <c r="B1354" s="4" t="s">
        <v>533</v>
      </c>
      <c r="C1354" s="4" t="s">
        <v>8821</v>
      </c>
      <c r="D1354" s="4">
        <v>2026</v>
      </c>
      <c r="E1354" s="4" t="s">
        <v>8823</v>
      </c>
      <c r="F1354" s="4" t="s">
        <v>6164</v>
      </c>
      <c r="G1354" s="4" t="s">
        <v>17689</v>
      </c>
      <c r="H1354" s="4" t="s">
        <v>17690</v>
      </c>
      <c r="I1354" s="4" t="s">
        <v>17700</v>
      </c>
      <c r="J1354" s="4" t="s">
        <v>17706</v>
      </c>
      <c r="K1354" s="4"/>
      <c r="L1354" s="4"/>
      <c r="M1354" s="4" t="s">
        <v>17698</v>
      </c>
      <c r="N1354" s="4"/>
      <c r="O1354" s="4" t="s">
        <v>18350</v>
      </c>
    </row>
    <row r="1355" spans="1:17" ht="15" customHeight="1">
      <c r="A1355" s="4" t="s">
        <v>8826</v>
      </c>
      <c r="B1355" s="4" t="s">
        <v>533</v>
      </c>
      <c r="C1355" s="4" t="s">
        <v>8828</v>
      </c>
      <c r="D1355" s="4">
        <v>2026</v>
      </c>
      <c r="E1355" s="4" t="s">
        <v>8830</v>
      </c>
      <c r="F1355" s="4" t="s">
        <v>6164</v>
      </c>
      <c r="G1355" s="4" t="s">
        <v>17689</v>
      </c>
      <c r="H1355" s="4" t="s">
        <v>17695</v>
      </c>
      <c r="I1355" s="4" t="s">
        <v>17696</v>
      </c>
      <c r="J1355" s="4" t="s">
        <v>17697</v>
      </c>
      <c r="K1355" s="4"/>
      <c r="L1355" s="4"/>
      <c r="M1355" s="4" t="s">
        <v>17698</v>
      </c>
      <c r="N1355" s="4"/>
      <c r="O1355" s="4" t="s">
        <v>18351</v>
      </c>
    </row>
    <row r="1356" spans="1:17" ht="15" customHeight="1">
      <c r="A1356" s="4" t="s">
        <v>8833</v>
      </c>
      <c r="B1356" s="4" t="s">
        <v>533</v>
      </c>
      <c r="C1356" s="4" t="s">
        <v>8835</v>
      </c>
      <c r="D1356" s="4">
        <v>2024</v>
      </c>
      <c r="E1356" s="4" t="s">
        <v>6187</v>
      </c>
      <c r="F1356" s="4" t="s">
        <v>6164</v>
      </c>
      <c r="G1356" s="4" t="s">
        <v>17689</v>
      </c>
      <c r="H1356" s="4" t="s">
        <v>17695</v>
      </c>
      <c r="I1356" s="4" t="s">
        <v>17696</v>
      </c>
      <c r="J1356" s="4" t="s">
        <v>18142</v>
      </c>
      <c r="K1356" s="4"/>
      <c r="L1356" s="4"/>
      <c r="M1356" s="4" t="s">
        <v>18143</v>
      </c>
      <c r="N1356" s="4"/>
      <c r="O1356" s="4" t="s">
        <v>8839</v>
      </c>
    </row>
    <row r="1357" spans="1:17" ht="15" customHeight="1">
      <c r="A1357" s="4" t="s">
        <v>8840</v>
      </c>
      <c r="B1357" s="4" t="s">
        <v>533</v>
      </c>
      <c r="C1357" s="4" t="s">
        <v>8842</v>
      </c>
      <c r="D1357" s="4">
        <v>2026</v>
      </c>
      <c r="E1357" s="4"/>
      <c r="F1357" s="4" t="s">
        <v>6180</v>
      </c>
      <c r="G1357" s="4" t="s">
        <v>17689</v>
      </c>
      <c r="H1357" s="4" t="s">
        <v>17695</v>
      </c>
      <c r="I1357" s="4" t="s">
        <v>17696</v>
      </c>
      <c r="J1357" s="4" t="s">
        <v>18142</v>
      </c>
      <c r="K1357" s="4"/>
      <c r="L1357" s="4"/>
      <c r="M1357" s="4" t="s">
        <v>18143</v>
      </c>
      <c r="N1357" s="4"/>
      <c r="O1357" s="4" t="s">
        <v>18352</v>
      </c>
    </row>
    <row r="1358" spans="1:17" ht="15" customHeight="1">
      <c r="A1358" s="4" t="s">
        <v>8849</v>
      </c>
      <c r="B1358" s="4" t="s">
        <v>533</v>
      </c>
      <c r="C1358" s="4" t="s">
        <v>8851</v>
      </c>
      <c r="D1358" s="4">
        <v>2025</v>
      </c>
      <c r="E1358" s="4" t="s">
        <v>8853</v>
      </c>
      <c r="F1358" s="4" t="s">
        <v>6202</v>
      </c>
      <c r="G1358" s="4" t="s">
        <v>17689</v>
      </c>
      <c r="H1358" s="4" t="s">
        <v>17690</v>
      </c>
      <c r="I1358" s="4" t="s">
        <v>17691</v>
      </c>
      <c r="J1358" s="4" t="s">
        <v>555</v>
      </c>
      <c r="K1358" s="4" t="s">
        <v>17703</v>
      </c>
      <c r="L1358" s="4"/>
      <c r="M1358" s="4" t="s">
        <v>17693</v>
      </c>
      <c r="N1358" s="4"/>
      <c r="O1358" s="4" t="s">
        <v>18353</v>
      </c>
      <c r="P1358" s="14"/>
      <c r="Q1358" s="14"/>
    </row>
    <row r="1359" spans="1:17" ht="15" customHeight="1">
      <c r="A1359" s="4" t="s">
        <v>8856</v>
      </c>
      <c r="B1359" s="4" t="s">
        <v>533</v>
      </c>
      <c r="C1359" s="4" t="s">
        <v>8858</v>
      </c>
      <c r="D1359" s="4">
        <v>2026</v>
      </c>
      <c r="E1359" s="4" t="s">
        <v>6646</v>
      </c>
      <c r="F1359" s="4" t="s">
        <v>6164</v>
      </c>
      <c r="G1359" s="4" t="s">
        <v>17689</v>
      </c>
      <c r="H1359" s="4" t="s">
        <v>17690</v>
      </c>
      <c r="I1359" s="4" t="s">
        <v>17691</v>
      </c>
      <c r="J1359" s="4" t="s">
        <v>555</v>
      </c>
      <c r="K1359" s="4" t="s">
        <v>17703</v>
      </c>
      <c r="L1359" s="4"/>
      <c r="M1359" s="4" t="s">
        <v>17693</v>
      </c>
      <c r="N1359" s="4"/>
      <c r="O1359" s="2" t="s">
        <v>8861</v>
      </c>
      <c r="P1359" s="14"/>
      <c r="Q1359" s="14"/>
    </row>
    <row r="1360" spans="1:17" ht="15" customHeight="1">
      <c r="A1360" s="4" t="s">
        <v>8862</v>
      </c>
      <c r="B1360" s="4" t="s">
        <v>533</v>
      </c>
      <c r="C1360" s="4" t="s">
        <v>8864</v>
      </c>
      <c r="D1360" s="4">
        <v>2026</v>
      </c>
      <c r="E1360" s="4" t="s">
        <v>8866</v>
      </c>
      <c r="F1360" s="4" t="s">
        <v>6164</v>
      </c>
      <c r="G1360" s="4" t="s">
        <v>17689</v>
      </c>
      <c r="H1360" s="4" t="s">
        <v>17690</v>
      </c>
      <c r="I1360" s="4" t="s">
        <v>17700</v>
      </c>
      <c r="J1360" s="4" t="s">
        <v>17706</v>
      </c>
      <c r="K1360" s="4"/>
      <c r="L1360" s="4"/>
      <c r="M1360" s="4" t="s">
        <v>17698</v>
      </c>
      <c r="N1360" s="4"/>
      <c r="O1360" s="4" t="s">
        <v>18354</v>
      </c>
      <c r="P1360" s="14"/>
      <c r="Q1360" s="14"/>
    </row>
    <row r="1361" spans="1:15" ht="15" customHeight="1">
      <c r="A1361" s="4" t="s">
        <v>8869</v>
      </c>
      <c r="B1361" s="4" t="s">
        <v>533</v>
      </c>
      <c r="C1361" s="4" t="s">
        <v>8871</v>
      </c>
      <c r="D1361" s="4">
        <v>2025</v>
      </c>
      <c r="E1361" s="4" t="s">
        <v>8873</v>
      </c>
      <c r="F1361" s="4" t="s">
        <v>6164</v>
      </c>
      <c r="G1361" s="4" t="s">
        <v>17689</v>
      </c>
      <c r="H1361" s="4" t="s">
        <v>17690</v>
      </c>
      <c r="I1361" s="4" t="s">
        <v>17700</v>
      </c>
      <c r="J1361" s="4" t="s">
        <v>17706</v>
      </c>
      <c r="K1361" s="4"/>
      <c r="L1361" s="4"/>
      <c r="M1361" s="4" t="s">
        <v>17693</v>
      </c>
      <c r="N1361" s="4"/>
      <c r="O1361" s="4" t="s">
        <v>8875</v>
      </c>
    </row>
    <row r="1362" spans="1:15" ht="15" customHeight="1">
      <c r="A1362" s="4" t="s">
        <v>8876</v>
      </c>
      <c r="B1362" s="4" t="s">
        <v>533</v>
      </c>
      <c r="C1362" s="4" t="s">
        <v>8878</v>
      </c>
      <c r="D1362" s="4">
        <v>2026</v>
      </c>
      <c r="E1362" s="4" t="s">
        <v>6187</v>
      </c>
      <c r="F1362" s="4" t="s">
        <v>6164</v>
      </c>
      <c r="G1362" s="4" t="s">
        <v>17689</v>
      </c>
      <c r="H1362" s="4" t="s">
        <v>17695</v>
      </c>
      <c r="I1362" s="4" t="s">
        <v>17696</v>
      </c>
      <c r="J1362" s="4" t="s">
        <v>18142</v>
      </c>
      <c r="K1362" s="4"/>
      <c r="L1362" s="4"/>
      <c r="M1362" s="4" t="s">
        <v>18143</v>
      </c>
      <c r="N1362" s="4"/>
      <c r="O1362" s="4" t="s">
        <v>8882</v>
      </c>
    </row>
    <row r="1363" spans="1:15" ht="15" customHeight="1">
      <c r="A1363" s="4" t="s">
        <v>8883</v>
      </c>
      <c r="B1363" s="4" t="s">
        <v>533</v>
      </c>
      <c r="C1363" s="4" t="s">
        <v>8885</v>
      </c>
      <c r="D1363" s="4">
        <v>2026</v>
      </c>
      <c r="E1363" s="4" t="s">
        <v>8887</v>
      </c>
      <c r="F1363" s="4" t="s">
        <v>6739</v>
      </c>
      <c r="G1363" s="4" t="s">
        <v>17689</v>
      </c>
      <c r="H1363" s="4" t="s">
        <v>17690</v>
      </c>
      <c r="I1363" s="4" t="s">
        <v>17700</v>
      </c>
      <c r="J1363" s="4" t="s">
        <v>17706</v>
      </c>
      <c r="K1363" s="4"/>
      <c r="L1363" s="4"/>
      <c r="M1363" s="4" t="s">
        <v>17698</v>
      </c>
      <c r="N1363" s="4"/>
      <c r="O1363" s="4" t="s">
        <v>8889</v>
      </c>
    </row>
    <row r="1364" spans="1:15" ht="15" customHeight="1">
      <c r="A1364" s="4" t="s">
        <v>8890</v>
      </c>
      <c r="B1364" s="4" t="s">
        <v>533</v>
      </c>
      <c r="C1364" s="4" t="s">
        <v>8892</v>
      </c>
      <c r="D1364" s="4">
        <v>2026</v>
      </c>
      <c r="E1364" s="4" t="s">
        <v>6774</v>
      </c>
      <c r="F1364" s="4" t="s">
        <v>6164</v>
      </c>
      <c r="G1364" s="4" t="s">
        <v>17689</v>
      </c>
      <c r="H1364" s="4" t="s">
        <v>17695</v>
      </c>
      <c r="I1364" s="4" t="s">
        <v>17696</v>
      </c>
      <c r="J1364" s="4" t="s">
        <v>17697</v>
      </c>
      <c r="K1364" s="4"/>
      <c r="L1364" s="4"/>
      <c r="M1364" s="4" t="s">
        <v>17698</v>
      </c>
      <c r="N1364" s="4"/>
      <c r="O1364" s="4" t="s">
        <v>18355</v>
      </c>
    </row>
    <row r="1365" spans="1:15" ht="15" customHeight="1">
      <c r="A1365" s="4" t="s">
        <v>8899</v>
      </c>
      <c r="B1365" s="4" t="s">
        <v>533</v>
      </c>
      <c r="C1365" s="4" t="s">
        <v>8901</v>
      </c>
      <c r="D1365" s="4">
        <v>2025</v>
      </c>
      <c r="E1365" s="4" t="s">
        <v>8903</v>
      </c>
      <c r="F1365" s="4" t="s">
        <v>6739</v>
      </c>
      <c r="G1365" s="4" t="s">
        <v>17689</v>
      </c>
      <c r="H1365" s="4" t="s">
        <v>17690</v>
      </c>
      <c r="I1365" s="4" t="s">
        <v>17700</v>
      </c>
      <c r="J1365" s="4" t="s">
        <v>17706</v>
      </c>
      <c r="K1365" s="4"/>
      <c r="L1365" s="4"/>
      <c r="M1365" s="4" t="s">
        <v>17698</v>
      </c>
      <c r="N1365" s="4"/>
      <c r="O1365" s="4" t="s">
        <v>8905</v>
      </c>
    </row>
    <row r="1366" spans="1:15" ht="15" customHeight="1">
      <c r="A1366" s="4" t="s">
        <v>8906</v>
      </c>
      <c r="B1366" s="4" t="s">
        <v>533</v>
      </c>
      <c r="C1366" s="4" t="s">
        <v>8908</v>
      </c>
      <c r="D1366" s="4">
        <v>2025</v>
      </c>
      <c r="E1366" s="4" t="s">
        <v>6187</v>
      </c>
      <c r="F1366" s="4" t="s">
        <v>6164</v>
      </c>
      <c r="G1366" s="4" t="s">
        <v>17689</v>
      </c>
      <c r="H1366" s="4" t="s">
        <v>17695</v>
      </c>
      <c r="I1366" s="4" t="s">
        <v>17696</v>
      </c>
      <c r="J1366" s="4" t="s">
        <v>18142</v>
      </c>
      <c r="K1366" s="4"/>
      <c r="L1366" s="4"/>
      <c r="M1366" s="4" t="s">
        <v>18143</v>
      </c>
      <c r="N1366" s="4"/>
      <c r="O1366" s="4" t="s">
        <v>8912</v>
      </c>
    </row>
    <row r="1367" spans="1:15" ht="15" customHeight="1">
      <c r="A1367" s="4" t="s">
        <v>8913</v>
      </c>
      <c r="B1367" s="4" t="s">
        <v>533</v>
      </c>
      <c r="C1367" s="4" t="s">
        <v>8915</v>
      </c>
      <c r="D1367" s="4">
        <v>2025</v>
      </c>
      <c r="E1367" s="4" t="s">
        <v>8917</v>
      </c>
      <c r="F1367" s="4" t="s">
        <v>8918</v>
      </c>
      <c r="G1367" s="4" t="s">
        <v>17689</v>
      </c>
      <c r="H1367" s="4" t="s">
        <v>17695</v>
      </c>
      <c r="I1367" s="4" t="s">
        <v>17696</v>
      </c>
      <c r="J1367" s="4" t="s">
        <v>17697</v>
      </c>
      <c r="K1367" s="4"/>
      <c r="L1367" s="4"/>
      <c r="M1367" s="4" t="s">
        <v>17698</v>
      </c>
      <c r="N1367" s="4"/>
      <c r="O1367" s="4" t="s">
        <v>18356</v>
      </c>
    </row>
    <row r="1368" spans="1:15" ht="15" customHeight="1">
      <c r="A1368" s="4" t="s">
        <v>8922</v>
      </c>
      <c r="B1368" s="4" t="s">
        <v>533</v>
      </c>
      <c r="C1368" s="4" t="s">
        <v>8924</v>
      </c>
      <c r="D1368" s="4">
        <v>2025</v>
      </c>
      <c r="E1368" s="4" t="s">
        <v>6187</v>
      </c>
      <c r="F1368" s="4" t="s">
        <v>6164</v>
      </c>
      <c r="G1368" s="4" t="s">
        <v>17689</v>
      </c>
      <c r="H1368" s="4" t="s">
        <v>17695</v>
      </c>
      <c r="I1368" s="4" t="s">
        <v>17696</v>
      </c>
      <c r="J1368" s="4" t="s">
        <v>18142</v>
      </c>
      <c r="K1368" s="4"/>
      <c r="L1368" s="4"/>
      <c r="M1368" s="4" t="s">
        <v>18143</v>
      </c>
      <c r="N1368" s="4"/>
      <c r="O1368" s="4" t="s">
        <v>18357</v>
      </c>
    </row>
    <row r="1369" spans="1:15" ht="15" customHeight="1">
      <c r="A1369" s="4" t="s">
        <v>8929</v>
      </c>
      <c r="B1369" s="4" t="s">
        <v>533</v>
      </c>
      <c r="C1369" s="4" t="s">
        <v>8931</v>
      </c>
      <c r="D1369" s="4">
        <v>2026</v>
      </c>
      <c r="E1369" s="4" t="s">
        <v>8933</v>
      </c>
      <c r="F1369" s="4" t="s">
        <v>6164</v>
      </c>
      <c r="G1369" s="4" t="s">
        <v>17689</v>
      </c>
      <c r="H1369" s="4" t="s">
        <v>17690</v>
      </c>
      <c r="I1369" s="4" t="s">
        <v>17700</v>
      </c>
      <c r="J1369" s="4" t="s">
        <v>17706</v>
      </c>
      <c r="K1369" s="4"/>
      <c r="L1369" s="4"/>
      <c r="M1369" s="4" t="s">
        <v>17698</v>
      </c>
      <c r="N1369" s="4"/>
      <c r="O1369" s="4" t="s">
        <v>8935</v>
      </c>
    </row>
    <row r="1370" spans="1:15" ht="15" customHeight="1">
      <c r="A1370" s="4" t="s">
        <v>8936</v>
      </c>
      <c r="B1370" s="4" t="s">
        <v>533</v>
      </c>
      <c r="C1370" s="4" t="s">
        <v>8938</v>
      </c>
      <c r="D1370" s="4">
        <v>2026</v>
      </c>
      <c r="E1370" s="4" t="s">
        <v>6187</v>
      </c>
      <c r="F1370" s="4" t="s">
        <v>6164</v>
      </c>
      <c r="G1370" s="4" t="s">
        <v>17689</v>
      </c>
      <c r="H1370" s="4" t="s">
        <v>17695</v>
      </c>
      <c r="I1370" s="4" t="s">
        <v>17696</v>
      </c>
      <c r="J1370" s="4" t="s">
        <v>18142</v>
      </c>
      <c r="K1370" s="4"/>
      <c r="L1370" s="4"/>
      <c r="M1370" s="4" t="s">
        <v>18143</v>
      </c>
      <c r="N1370" s="4"/>
      <c r="O1370" s="4" t="s">
        <v>8942</v>
      </c>
    </row>
    <row r="1371" spans="1:15" ht="15" customHeight="1">
      <c r="A1371" s="4" t="s">
        <v>8943</v>
      </c>
      <c r="B1371" s="4" t="s">
        <v>533</v>
      </c>
      <c r="C1371" s="4" t="s">
        <v>8945</v>
      </c>
      <c r="D1371" s="4">
        <v>2026</v>
      </c>
      <c r="E1371" s="4" t="s">
        <v>8947</v>
      </c>
      <c r="F1371" s="4" t="s">
        <v>6739</v>
      </c>
      <c r="G1371" s="4" t="s">
        <v>17689</v>
      </c>
      <c r="H1371" s="4" t="s">
        <v>17690</v>
      </c>
      <c r="I1371" s="4" t="s">
        <v>17700</v>
      </c>
      <c r="J1371" s="4" t="s">
        <v>17706</v>
      </c>
      <c r="K1371" s="4"/>
      <c r="L1371" s="4"/>
      <c r="M1371" s="4" t="s">
        <v>17698</v>
      </c>
      <c r="N1371" s="4"/>
      <c r="O1371" s="4" t="s">
        <v>8949</v>
      </c>
    </row>
    <row r="1372" spans="1:15" ht="15" customHeight="1">
      <c r="A1372" s="4" t="s">
        <v>8950</v>
      </c>
      <c r="B1372" s="4" t="s">
        <v>533</v>
      </c>
      <c r="C1372" s="4" t="s">
        <v>8952</v>
      </c>
      <c r="D1372" s="4">
        <v>2026</v>
      </c>
      <c r="E1372" s="4" t="s">
        <v>7384</v>
      </c>
      <c r="F1372" s="4" t="s">
        <v>6156</v>
      </c>
      <c r="G1372" s="4" t="s">
        <v>17689</v>
      </c>
      <c r="H1372" s="4" t="s">
        <v>17695</v>
      </c>
      <c r="I1372" s="4" t="s">
        <v>17696</v>
      </c>
      <c r="J1372" s="4" t="s">
        <v>17697</v>
      </c>
      <c r="K1372" s="4"/>
      <c r="L1372" s="4"/>
      <c r="M1372" s="4" t="s">
        <v>17698</v>
      </c>
      <c r="N1372" s="4"/>
      <c r="O1372" s="4" t="s">
        <v>18358</v>
      </c>
    </row>
    <row r="1373" spans="1:15" ht="15" customHeight="1">
      <c r="A1373" s="4" t="s">
        <v>8956</v>
      </c>
      <c r="B1373" s="4" t="s">
        <v>533</v>
      </c>
      <c r="C1373" s="4" t="s">
        <v>8958</v>
      </c>
      <c r="D1373" s="4">
        <v>2025</v>
      </c>
      <c r="E1373" s="4" t="s">
        <v>8726</v>
      </c>
      <c r="F1373" s="4" t="s">
        <v>6164</v>
      </c>
      <c r="G1373" s="4" t="s">
        <v>17689</v>
      </c>
      <c r="H1373" s="4" t="s">
        <v>17690</v>
      </c>
      <c r="I1373" s="4" t="s">
        <v>17700</v>
      </c>
      <c r="J1373" s="4" t="s">
        <v>17706</v>
      </c>
      <c r="K1373" s="4"/>
      <c r="L1373" s="4"/>
      <c r="M1373" s="4" t="s">
        <v>17698</v>
      </c>
      <c r="N1373" s="4"/>
      <c r="O1373" s="4" t="s">
        <v>18359</v>
      </c>
    </row>
    <row r="1374" spans="1:15" ht="15" customHeight="1">
      <c r="A1374" s="4" t="s">
        <v>8966</v>
      </c>
      <c r="B1374" s="4" t="s">
        <v>533</v>
      </c>
      <c r="C1374" s="4" t="s">
        <v>8968</v>
      </c>
      <c r="D1374" s="4">
        <v>2025</v>
      </c>
      <c r="E1374" s="4" t="s">
        <v>6774</v>
      </c>
      <c r="F1374" s="4" t="s">
        <v>6202</v>
      </c>
      <c r="G1374" s="4" t="s">
        <v>17689</v>
      </c>
      <c r="H1374" s="4" t="s">
        <v>17695</v>
      </c>
      <c r="I1374" s="4" t="s">
        <v>17696</v>
      </c>
      <c r="J1374" s="4" t="s">
        <v>17697</v>
      </c>
      <c r="K1374" s="4"/>
      <c r="L1374" s="4"/>
      <c r="M1374" s="4" t="s">
        <v>17698</v>
      </c>
      <c r="N1374" s="4"/>
      <c r="O1374" s="4" t="s">
        <v>18360</v>
      </c>
    </row>
    <row r="1375" spans="1:15" ht="15" customHeight="1">
      <c r="A1375" s="4" t="s">
        <v>8972</v>
      </c>
      <c r="B1375" s="4" t="s">
        <v>533</v>
      </c>
      <c r="C1375" s="4" t="s">
        <v>8974</v>
      </c>
      <c r="D1375" s="4">
        <v>2023</v>
      </c>
      <c r="E1375" s="4" t="s">
        <v>8976</v>
      </c>
      <c r="F1375" s="4" t="s">
        <v>6164</v>
      </c>
      <c r="G1375" s="4" t="s">
        <v>17689</v>
      </c>
      <c r="H1375" s="4" t="s">
        <v>17690</v>
      </c>
      <c r="I1375" s="4" t="s">
        <v>17700</v>
      </c>
      <c r="J1375" s="4" t="s">
        <v>17706</v>
      </c>
      <c r="K1375" s="4"/>
      <c r="L1375" s="4"/>
      <c r="M1375" s="4" t="s">
        <v>17698</v>
      </c>
      <c r="N1375" s="4"/>
      <c r="O1375" s="4" t="s">
        <v>18361</v>
      </c>
    </row>
    <row r="1376" spans="1:15" ht="15" customHeight="1">
      <c r="A1376" s="4" t="s">
        <v>8979</v>
      </c>
      <c r="B1376" s="4" t="s">
        <v>533</v>
      </c>
      <c r="C1376" s="4" t="s">
        <v>8981</v>
      </c>
      <c r="D1376" s="4">
        <v>2026</v>
      </c>
      <c r="E1376" s="4" t="s">
        <v>6940</v>
      </c>
      <c r="F1376" s="4" t="s">
        <v>6234</v>
      </c>
      <c r="G1376" s="4" t="s">
        <v>17689</v>
      </c>
      <c r="H1376" s="4" t="s">
        <v>17690</v>
      </c>
      <c r="I1376" s="4" t="s">
        <v>17700</v>
      </c>
      <c r="J1376" s="4" t="s">
        <v>17706</v>
      </c>
      <c r="K1376" s="4"/>
      <c r="L1376" s="4"/>
      <c r="M1376" s="4" t="s">
        <v>17693</v>
      </c>
      <c r="N1376" s="4"/>
      <c r="O1376" s="4" t="s">
        <v>8985</v>
      </c>
    </row>
    <row r="1377" spans="1:17" ht="15" customHeight="1">
      <c r="A1377" s="4" t="s">
        <v>8992</v>
      </c>
      <c r="B1377" s="4" t="s">
        <v>533</v>
      </c>
      <c r="C1377" s="4" t="s">
        <v>8994</v>
      </c>
      <c r="D1377" s="4">
        <v>2026</v>
      </c>
      <c r="E1377" s="4" t="s">
        <v>8996</v>
      </c>
      <c r="F1377" s="4" t="s">
        <v>6164</v>
      </c>
      <c r="G1377" s="4" t="s">
        <v>17689</v>
      </c>
      <c r="H1377" s="4" t="s">
        <v>17690</v>
      </c>
      <c r="I1377" s="4" t="s">
        <v>17700</v>
      </c>
      <c r="J1377" s="4" t="s">
        <v>17706</v>
      </c>
      <c r="K1377" s="4"/>
      <c r="L1377" s="4"/>
      <c r="M1377" s="4" t="s">
        <v>17698</v>
      </c>
      <c r="N1377" s="4"/>
      <c r="O1377" s="4" t="s">
        <v>18362</v>
      </c>
    </row>
    <row r="1378" spans="1:17" ht="15" customHeight="1">
      <c r="A1378" s="4" t="s">
        <v>8999</v>
      </c>
      <c r="B1378" s="4" t="s">
        <v>533</v>
      </c>
      <c r="C1378" s="4" t="s">
        <v>9001</v>
      </c>
      <c r="D1378" s="4">
        <v>2026</v>
      </c>
      <c r="E1378" s="4" t="s">
        <v>9003</v>
      </c>
      <c r="F1378" s="4" t="s">
        <v>6156</v>
      </c>
      <c r="G1378" s="4" t="s">
        <v>17689</v>
      </c>
      <c r="H1378" s="4" t="s">
        <v>17695</v>
      </c>
      <c r="I1378" s="4" t="s">
        <v>17696</v>
      </c>
      <c r="J1378" s="4" t="s">
        <v>17697</v>
      </c>
      <c r="K1378" s="4"/>
      <c r="L1378" s="4"/>
      <c r="M1378" s="4" t="s">
        <v>17698</v>
      </c>
      <c r="N1378" s="4"/>
      <c r="O1378" s="4" t="s">
        <v>18363</v>
      </c>
    </row>
    <row r="1379" spans="1:17" ht="15" customHeight="1">
      <c r="A1379" s="4" t="s">
        <v>9006</v>
      </c>
      <c r="B1379" s="4" t="s">
        <v>533</v>
      </c>
      <c r="C1379" s="4" t="s">
        <v>9008</v>
      </c>
      <c r="D1379" s="4">
        <v>2026</v>
      </c>
      <c r="E1379" s="4" t="s">
        <v>6187</v>
      </c>
      <c r="F1379" s="4" t="s">
        <v>6164</v>
      </c>
      <c r="G1379" s="4" t="s">
        <v>17689</v>
      </c>
      <c r="H1379" s="4" t="s">
        <v>17695</v>
      </c>
      <c r="I1379" s="4" t="s">
        <v>17696</v>
      </c>
      <c r="J1379" s="4" t="s">
        <v>18142</v>
      </c>
      <c r="K1379" s="4"/>
      <c r="L1379" s="4"/>
      <c r="M1379" s="4" t="s">
        <v>18143</v>
      </c>
      <c r="N1379" s="4"/>
      <c r="O1379" s="4" t="s">
        <v>18364</v>
      </c>
      <c r="P1379" s="14"/>
      <c r="Q1379" s="14"/>
    </row>
    <row r="1380" spans="1:17" ht="15" customHeight="1">
      <c r="A1380" s="4" t="s">
        <v>9013</v>
      </c>
      <c r="B1380" s="4" t="s">
        <v>533</v>
      </c>
      <c r="C1380" s="4" t="s">
        <v>9015</v>
      </c>
      <c r="D1380" s="4">
        <v>2024</v>
      </c>
      <c r="E1380" s="4" t="s">
        <v>9017</v>
      </c>
      <c r="F1380" s="4" t="s">
        <v>6202</v>
      </c>
      <c r="G1380" s="4" t="s">
        <v>17689</v>
      </c>
      <c r="H1380" s="4" t="s">
        <v>17690</v>
      </c>
      <c r="I1380" s="4" t="s">
        <v>17700</v>
      </c>
      <c r="J1380" s="4" t="s">
        <v>17706</v>
      </c>
      <c r="K1380" s="4"/>
      <c r="L1380" s="4"/>
      <c r="M1380" s="4" t="s">
        <v>17698</v>
      </c>
      <c r="N1380" s="4"/>
      <c r="O1380" s="4" t="s">
        <v>18365</v>
      </c>
    </row>
    <row r="1381" spans="1:17" ht="15" customHeight="1">
      <c r="A1381" s="4" t="s">
        <v>9020</v>
      </c>
      <c r="B1381" s="4" t="s">
        <v>533</v>
      </c>
      <c r="C1381" s="4" t="s">
        <v>9022</v>
      </c>
      <c r="D1381" s="4">
        <v>2026</v>
      </c>
      <c r="E1381" s="4" t="s">
        <v>6836</v>
      </c>
      <c r="F1381" s="4" t="s">
        <v>6156</v>
      </c>
      <c r="G1381" s="4" t="s">
        <v>17689</v>
      </c>
      <c r="H1381" s="4" t="s">
        <v>17690</v>
      </c>
      <c r="I1381" s="4" t="s">
        <v>17700</v>
      </c>
      <c r="J1381" s="4" t="s">
        <v>17706</v>
      </c>
      <c r="K1381" s="4"/>
      <c r="L1381" s="4"/>
      <c r="M1381" s="4" t="s">
        <v>17698</v>
      </c>
      <c r="N1381" s="4"/>
      <c r="O1381" s="4" t="s">
        <v>18366</v>
      </c>
    </row>
    <row r="1382" spans="1:17" ht="15" customHeight="1">
      <c r="A1382" s="4" t="s">
        <v>9026</v>
      </c>
      <c r="B1382" s="4" t="s">
        <v>533</v>
      </c>
      <c r="C1382" s="4" t="s">
        <v>9028</v>
      </c>
      <c r="D1382" s="4">
        <v>2026</v>
      </c>
      <c r="E1382" s="4" t="s">
        <v>6187</v>
      </c>
      <c r="F1382" s="4" t="s">
        <v>6164</v>
      </c>
      <c r="G1382" s="4" t="s">
        <v>17689</v>
      </c>
      <c r="H1382" s="4" t="s">
        <v>17695</v>
      </c>
      <c r="I1382" s="4" t="s">
        <v>17696</v>
      </c>
      <c r="J1382" s="4" t="s">
        <v>18142</v>
      </c>
      <c r="K1382" s="4"/>
      <c r="L1382" s="4"/>
      <c r="M1382" s="4" t="s">
        <v>18143</v>
      </c>
      <c r="N1382" s="4"/>
      <c r="O1382" s="4" t="s">
        <v>18367</v>
      </c>
      <c r="P1382" s="14"/>
      <c r="Q1382" s="14"/>
    </row>
    <row r="1383" spans="1:17" ht="15" customHeight="1">
      <c r="A1383" s="4" t="s">
        <v>215</v>
      </c>
      <c r="B1383" s="4" t="s">
        <v>533</v>
      </c>
      <c r="C1383" s="4" t="s">
        <v>216</v>
      </c>
      <c r="D1383" s="4">
        <v>2025</v>
      </c>
      <c r="E1383" s="4" t="s">
        <v>9035</v>
      </c>
      <c r="F1383" s="4" t="s">
        <v>6180</v>
      </c>
      <c r="G1383" s="4" t="s">
        <v>17689</v>
      </c>
      <c r="H1383" s="4" t="s">
        <v>17690</v>
      </c>
      <c r="I1383" s="4" t="s">
        <v>17700</v>
      </c>
      <c r="J1383" s="4" t="s">
        <v>17706</v>
      </c>
      <c r="K1383" s="4"/>
      <c r="L1383" s="4"/>
      <c r="M1383" s="4" t="s">
        <v>17693</v>
      </c>
      <c r="N1383" s="4" t="s">
        <v>17689</v>
      </c>
      <c r="O1383" s="4" t="s">
        <v>9037</v>
      </c>
    </row>
    <row r="1384" spans="1:17" ht="15" customHeight="1">
      <c r="A1384" s="4" t="s">
        <v>9038</v>
      </c>
      <c r="B1384" s="4" t="s">
        <v>533</v>
      </c>
      <c r="C1384" s="4" t="s">
        <v>9040</v>
      </c>
      <c r="D1384" s="4">
        <v>2026</v>
      </c>
      <c r="E1384" s="4" t="s">
        <v>9042</v>
      </c>
      <c r="F1384" s="4" t="s">
        <v>6156</v>
      </c>
      <c r="G1384" s="4" t="s">
        <v>17689</v>
      </c>
      <c r="H1384" s="4" t="s">
        <v>17690</v>
      </c>
      <c r="I1384" s="4" t="s">
        <v>17700</v>
      </c>
      <c r="J1384" s="4" t="s">
        <v>17706</v>
      </c>
      <c r="K1384" s="4"/>
      <c r="L1384" s="4"/>
      <c r="M1384" s="4" t="s">
        <v>17698</v>
      </c>
      <c r="N1384" s="4"/>
      <c r="O1384" s="4" t="s">
        <v>9044</v>
      </c>
    </row>
    <row r="1385" spans="1:17" ht="15" customHeight="1">
      <c r="A1385" s="4" t="s">
        <v>9045</v>
      </c>
      <c r="B1385" s="4" t="s">
        <v>533</v>
      </c>
      <c r="C1385" s="4" t="s">
        <v>9047</v>
      </c>
      <c r="D1385" s="4">
        <v>2026</v>
      </c>
      <c r="E1385" s="4" t="s">
        <v>7473</v>
      </c>
      <c r="F1385" s="4" t="s">
        <v>6234</v>
      </c>
      <c r="G1385" s="4" t="s">
        <v>17689</v>
      </c>
      <c r="H1385" s="4" t="s">
        <v>17690</v>
      </c>
      <c r="I1385" s="4" t="s">
        <v>17700</v>
      </c>
      <c r="J1385" s="4" t="s">
        <v>17706</v>
      </c>
      <c r="K1385" s="4"/>
      <c r="L1385" s="4"/>
      <c r="M1385" s="4" t="s">
        <v>17693</v>
      </c>
      <c r="N1385" s="4"/>
      <c r="O1385" s="4" t="s">
        <v>18368</v>
      </c>
    </row>
    <row r="1386" spans="1:17" ht="15" customHeight="1">
      <c r="A1386" s="4" t="s">
        <v>9051</v>
      </c>
      <c r="B1386" s="4" t="s">
        <v>533</v>
      </c>
      <c r="C1386" s="4" t="s">
        <v>9053</v>
      </c>
      <c r="D1386" s="4">
        <v>2026</v>
      </c>
      <c r="E1386" s="4"/>
      <c r="F1386" s="4" t="s">
        <v>6180</v>
      </c>
      <c r="G1386" s="4" t="s">
        <v>17689</v>
      </c>
      <c r="H1386" s="4" t="s">
        <v>17695</v>
      </c>
      <c r="I1386" s="4" t="s">
        <v>17696</v>
      </c>
      <c r="J1386" s="4" t="s">
        <v>18142</v>
      </c>
      <c r="K1386" s="4"/>
      <c r="L1386" s="4"/>
      <c r="M1386" s="4" t="s">
        <v>18143</v>
      </c>
      <c r="N1386" s="4"/>
      <c r="O1386" s="4" t="s">
        <v>18369</v>
      </c>
      <c r="P1386" s="14"/>
      <c r="Q1386" s="14"/>
    </row>
    <row r="1387" spans="1:17" ht="15" customHeight="1">
      <c r="A1387" s="4" t="s">
        <v>9057</v>
      </c>
      <c r="B1387" s="4" t="s">
        <v>533</v>
      </c>
      <c r="C1387" s="4" t="s">
        <v>9059</v>
      </c>
      <c r="D1387" s="4">
        <v>2025</v>
      </c>
      <c r="E1387" s="4" t="s">
        <v>6187</v>
      </c>
      <c r="F1387" s="4" t="s">
        <v>6164</v>
      </c>
      <c r="G1387" s="4" t="s">
        <v>17689</v>
      </c>
      <c r="H1387" s="4" t="s">
        <v>17695</v>
      </c>
      <c r="I1387" s="4" t="s">
        <v>17696</v>
      </c>
      <c r="J1387" s="4" t="s">
        <v>18142</v>
      </c>
      <c r="K1387" s="4"/>
      <c r="L1387" s="4"/>
      <c r="M1387" s="4" t="s">
        <v>18143</v>
      </c>
      <c r="N1387" s="4"/>
      <c r="O1387" s="4" t="s">
        <v>9063</v>
      </c>
    </row>
    <row r="1388" spans="1:17" ht="15" customHeight="1">
      <c r="A1388" s="4" t="s">
        <v>9064</v>
      </c>
      <c r="B1388" s="4" t="s">
        <v>533</v>
      </c>
      <c r="C1388" s="4" t="s">
        <v>9066</v>
      </c>
      <c r="D1388" s="4">
        <v>2026</v>
      </c>
      <c r="E1388" s="4" t="s">
        <v>9068</v>
      </c>
      <c r="F1388" s="4" t="s">
        <v>6164</v>
      </c>
      <c r="G1388" s="4" t="s">
        <v>18145</v>
      </c>
      <c r="H1388" s="4" t="s">
        <v>17690</v>
      </c>
      <c r="I1388" s="4" t="s">
        <v>17700</v>
      </c>
      <c r="J1388" s="4" t="s">
        <v>17706</v>
      </c>
      <c r="K1388" s="4"/>
      <c r="L1388" s="4"/>
      <c r="M1388" s="4" t="s">
        <v>18147</v>
      </c>
      <c r="N1388" s="4"/>
      <c r="O1388" s="4"/>
    </row>
    <row r="1389" spans="1:17" ht="15" customHeight="1">
      <c r="A1389" s="4" t="s">
        <v>9073</v>
      </c>
      <c r="B1389" s="4" t="s">
        <v>533</v>
      </c>
      <c r="C1389" s="4" t="s">
        <v>9075</v>
      </c>
      <c r="D1389" s="4">
        <v>2025</v>
      </c>
      <c r="E1389" s="4" t="s">
        <v>9077</v>
      </c>
      <c r="F1389" s="4" t="s">
        <v>6156</v>
      </c>
      <c r="G1389" s="4" t="s">
        <v>17689</v>
      </c>
      <c r="H1389" s="4" t="s">
        <v>17690</v>
      </c>
      <c r="I1389" s="4" t="s">
        <v>17700</v>
      </c>
      <c r="J1389" s="4" t="s">
        <v>17706</v>
      </c>
      <c r="K1389" s="4"/>
      <c r="L1389" s="4"/>
      <c r="M1389" s="4" t="s">
        <v>17698</v>
      </c>
      <c r="N1389" s="4"/>
      <c r="O1389" s="4" t="s">
        <v>18370</v>
      </c>
    </row>
    <row r="1390" spans="1:17" ht="15" customHeight="1">
      <c r="A1390" s="4" t="s">
        <v>9080</v>
      </c>
      <c r="B1390" s="4" t="s">
        <v>533</v>
      </c>
      <c r="C1390" s="4" t="s">
        <v>9082</v>
      </c>
      <c r="D1390" s="4">
        <v>2025</v>
      </c>
      <c r="E1390" s="4" t="s">
        <v>9084</v>
      </c>
      <c r="F1390" s="4" t="s">
        <v>6156</v>
      </c>
      <c r="G1390" s="4" t="s">
        <v>17689</v>
      </c>
      <c r="H1390" s="4" t="s">
        <v>17690</v>
      </c>
      <c r="I1390" s="4" t="s">
        <v>17700</v>
      </c>
      <c r="J1390" s="4" t="s">
        <v>17706</v>
      </c>
      <c r="K1390" s="4"/>
      <c r="L1390" s="4"/>
      <c r="M1390" s="4" t="s">
        <v>17698</v>
      </c>
      <c r="N1390" s="4"/>
      <c r="O1390" s="4" t="s">
        <v>18371</v>
      </c>
    </row>
    <row r="1391" spans="1:17" ht="15" customHeight="1">
      <c r="A1391" s="4" t="s">
        <v>9087</v>
      </c>
      <c r="B1391" s="4" t="s">
        <v>533</v>
      </c>
      <c r="C1391" s="4" t="s">
        <v>9089</v>
      </c>
      <c r="D1391" s="4">
        <v>2026</v>
      </c>
      <c r="E1391" s="4" t="s">
        <v>9091</v>
      </c>
      <c r="F1391" s="4" t="s">
        <v>6156</v>
      </c>
      <c r="G1391" s="4" t="s">
        <v>17689</v>
      </c>
      <c r="H1391" s="4" t="s">
        <v>17690</v>
      </c>
      <c r="I1391" s="4" t="s">
        <v>17700</v>
      </c>
      <c r="J1391" s="4" t="s">
        <v>17706</v>
      </c>
      <c r="K1391" s="4"/>
      <c r="L1391" s="4"/>
      <c r="M1391" s="4" t="s">
        <v>17698</v>
      </c>
      <c r="N1391" s="4"/>
      <c r="O1391" s="4" t="s">
        <v>18372</v>
      </c>
      <c r="P1391" s="14"/>
      <c r="Q1391" s="14"/>
    </row>
    <row r="1392" spans="1:17" ht="15" customHeight="1">
      <c r="A1392" s="4" t="s">
        <v>9094</v>
      </c>
      <c r="B1392" s="4" t="s">
        <v>533</v>
      </c>
      <c r="C1392" s="4" t="s">
        <v>9096</v>
      </c>
      <c r="D1392" s="4">
        <v>2025</v>
      </c>
      <c r="E1392" s="4" t="s">
        <v>8133</v>
      </c>
      <c r="F1392" s="4" t="s">
        <v>6156</v>
      </c>
      <c r="G1392" s="4" t="s">
        <v>17689</v>
      </c>
      <c r="H1392" s="4" t="s">
        <v>17690</v>
      </c>
      <c r="I1392" s="4" t="s">
        <v>17700</v>
      </c>
      <c r="J1392" s="4" t="s">
        <v>17706</v>
      </c>
      <c r="K1392" s="4"/>
      <c r="L1392" s="4"/>
      <c r="M1392" s="4" t="s">
        <v>17698</v>
      </c>
      <c r="N1392" s="4"/>
      <c r="O1392" s="4" t="s">
        <v>9099</v>
      </c>
    </row>
    <row r="1393" spans="1:17" ht="15" customHeight="1">
      <c r="A1393" s="4" t="s">
        <v>9100</v>
      </c>
      <c r="B1393" s="4" t="s">
        <v>533</v>
      </c>
      <c r="C1393" s="4" t="s">
        <v>9102</v>
      </c>
      <c r="D1393" s="4">
        <v>2026</v>
      </c>
      <c r="E1393" s="4" t="s">
        <v>6187</v>
      </c>
      <c r="F1393" s="4" t="s">
        <v>6164</v>
      </c>
      <c r="G1393" s="4" t="s">
        <v>17689</v>
      </c>
      <c r="H1393" s="4" t="s">
        <v>17695</v>
      </c>
      <c r="I1393" s="4" t="s">
        <v>17696</v>
      </c>
      <c r="J1393" s="4" t="s">
        <v>18142</v>
      </c>
      <c r="K1393" s="4"/>
      <c r="L1393" s="4"/>
      <c r="M1393" s="4" t="s">
        <v>18143</v>
      </c>
      <c r="N1393" s="4"/>
      <c r="O1393" s="4" t="s">
        <v>9106</v>
      </c>
      <c r="P1393" s="14"/>
      <c r="Q1393" s="14"/>
    </row>
    <row r="1394" spans="1:17" ht="15" customHeight="1">
      <c r="A1394" s="4" t="s">
        <v>9107</v>
      </c>
      <c r="B1394" s="4" t="s">
        <v>533</v>
      </c>
      <c r="C1394" s="4" t="s">
        <v>9109</v>
      </c>
      <c r="D1394" s="4">
        <v>2025</v>
      </c>
      <c r="E1394" s="4" t="s">
        <v>9111</v>
      </c>
      <c r="F1394" s="4" t="s">
        <v>6202</v>
      </c>
      <c r="G1394" s="4" t="s">
        <v>17689</v>
      </c>
      <c r="H1394" s="4" t="s">
        <v>17695</v>
      </c>
      <c r="I1394" s="4" t="s">
        <v>17696</v>
      </c>
      <c r="J1394" s="4" t="s">
        <v>17697</v>
      </c>
      <c r="K1394" s="4"/>
      <c r="L1394" s="4"/>
      <c r="M1394" s="4" t="s">
        <v>17698</v>
      </c>
      <c r="N1394" s="4"/>
      <c r="O1394" s="4" t="s">
        <v>18373</v>
      </c>
    </row>
    <row r="1395" spans="1:17" ht="15" customHeight="1">
      <c r="A1395" s="4" t="s">
        <v>9115</v>
      </c>
      <c r="B1395" s="4" t="s">
        <v>533</v>
      </c>
      <c r="C1395" s="4" t="s">
        <v>9117</v>
      </c>
      <c r="D1395" s="4">
        <v>2026</v>
      </c>
      <c r="E1395" s="4" t="s">
        <v>9119</v>
      </c>
      <c r="F1395" s="4" t="s">
        <v>6156</v>
      </c>
      <c r="G1395" s="4" t="s">
        <v>17689</v>
      </c>
      <c r="H1395" s="4" t="s">
        <v>17690</v>
      </c>
      <c r="I1395" s="4" t="s">
        <v>17700</v>
      </c>
      <c r="J1395" s="4" t="s">
        <v>17706</v>
      </c>
      <c r="K1395" s="4"/>
      <c r="L1395" s="4"/>
      <c r="M1395" s="4" t="s">
        <v>17698</v>
      </c>
      <c r="N1395" s="4"/>
      <c r="O1395" s="4" t="s">
        <v>18374</v>
      </c>
    </row>
    <row r="1396" spans="1:17" ht="15" customHeight="1">
      <c r="A1396" s="4" t="s">
        <v>9122</v>
      </c>
      <c r="B1396" s="4" t="s">
        <v>533</v>
      </c>
      <c r="C1396" s="4" t="s">
        <v>9124</v>
      </c>
      <c r="D1396" s="4">
        <v>2024</v>
      </c>
      <c r="E1396" s="4" t="s">
        <v>6187</v>
      </c>
      <c r="F1396" s="4" t="s">
        <v>6164</v>
      </c>
      <c r="G1396" s="4" t="s">
        <v>18145</v>
      </c>
      <c r="H1396" s="4" t="s">
        <v>17690</v>
      </c>
      <c r="I1396" s="4" t="s">
        <v>17700</v>
      </c>
      <c r="J1396" s="4" t="s">
        <v>17706</v>
      </c>
      <c r="K1396" s="4"/>
      <c r="L1396" s="4"/>
      <c r="M1396" s="4" t="s">
        <v>18147</v>
      </c>
      <c r="N1396" s="4"/>
      <c r="O1396" s="4"/>
    </row>
    <row r="1397" spans="1:17" ht="15" customHeight="1">
      <c r="A1397" s="4" t="s">
        <v>9127</v>
      </c>
      <c r="B1397" s="4" t="s">
        <v>533</v>
      </c>
      <c r="C1397" s="4" t="s">
        <v>9129</v>
      </c>
      <c r="D1397" s="4">
        <v>2026</v>
      </c>
      <c r="E1397" s="4" t="s">
        <v>6187</v>
      </c>
      <c r="F1397" s="4" t="s">
        <v>6164</v>
      </c>
      <c r="G1397" s="4" t="s">
        <v>17689</v>
      </c>
      <c r="H1397" s="4" t="s">
        <v>17695</v>
      </c>
      <c r="I1397" s="4" t="s">
        <v>17696</v>
      </c>
      <c r="J1397" s="4" t="s">
        <v>18142</v>
      </c>
      <c r="K1397" s="4"/>
      <c r="L1397" s="4"/>
      <c r="M1397" s="4" t="s">
        <v>18143</v>
      </c>
      <c r="N1397" s="4"/>
      <c r="O1397" s="4" t="s">
        <v>18375</v>
      </c>
    </row>
    <row r="1398" spans="1:17" ht="15" customHeight="1">
      <c r="A1398" s="4" t="s">
        <v>9134</v>
      </c>
      <c r="B1398" s="4" t="s">
        <v>533</v>
      </c>
      <c r="C1398" s="4" t="s">
        <v>9136</v>
      </c>
      <c r="D1398" s="4">
        <v>2026</v>
      </c>
      <c r="E1398" s="4" t="s">
        <v>6187</v>
      </c>
      <c r="F1398" s="4" t="s">
        <v>6164</v>
      </c>
      <c r="G1398" s="4" t="s">
        <v>17689</v>
      </c>
      <c r="H1398" s="4" t="s">
        <v>17695</v>
      </c>
      <c r="I1398" s="4" t="s">
        <v>17696</v>
      </c>
      <c r="J1398" s="4" t="s">
        <v>18142</v>
      </c>
      <c r="K1398" s="4"/>
      <c r="L1398" s="4"/>
      <c r="M1398" s="4" t="s">
        <v>18143</v>
      </c>
      <c r="N1398" s="4"/>
      <c r="O1398" s="4" t="s">
        <v>18376</v>
      </c>
    </row>
    <row r="1399" spans="1:17" ht="15" customHeight="1">
      <c r="A1399" s="4" t="s">
        <v>9145</v>
      </c>
      <c r="B1399" s="4" t="s">
        <v>533</v>
      </c>
      <c r="C1399" s="4" t="s">
        <v>9147</v>
      </c>
      <c r="D1399" s="4">
        <v>2025</v>
      </c>
      <c r="E1399" s="4" t="s">
        <v>6187</v>
      </c>
      <c r="F1399" s="4" t="s">
        <v>6164</v>
      </c>
      <c r="G1399" s="4" t="s">
        <v>17689</v>
      </c>
      <c r="H1399" s="4" t="s">
        <v>17695</v>
      </c>
      <c r="I1399" s="4" t="s">
        <v>17696</v>
      </c>
      <c r="J1399" s="4" t="s">
        <v>18142</v>
      </c>
      <c r="K1399" s="4"/>
      <c r="L1399" s="4"/>
      <c r="M1399" s="4" t="s">
        <v>18143</v>
      </c>
      <c r="N1399" s="4"/>
      <c r="O1399" s="4" t="s">
        <v>9151</v>
      </c>
    </row>
    <row r="1400" spans="1:17" ht="15" customHeight="1">
      <c r="A1400" s="4" t="s">
        <v>9152</v>
      </c>
      <c r="B1400" s="4" t="s">
        <v>533</v>
      </c>
      <c r="C1400" s="4" t="s">
        <v>9154</v>
      </c>
      <c r="D1400" s="4">
        <v>2026</v>
      </c>
      <c r="E1400" s="4"/>
      <c r="F1400" s="4" t="s">
        <v>6180</v>
      </c>
      <c r="G1400" s="4" t="s">
        <v>17689</v>
      </c>
      <c r="H1400" s="4" t="s">
        <v>17695</v>
      </c>
      <c r="I1400" s="4" t="s">
        <v>17696</v>
      </c>
      <c r="J1400" s="4" t="s">
        <v>18142</v>
      </c>
      <c r="K1400" s="4"/>
      <c r="L1400" s="4"/>
      <c r="M1400" s="4" t="s">
        <v>18143</v>
      </c>
      <c r="N1400" s="4"/>
      <c r="O1400" s="4" t="s">
        <v>18377</v>
      </c>
    </row>
    <row r="1401" spans="1:17" ht="15" customHeight="1">
      <c r="A1401" s="4" t="s">
        <v>9158</v>
      </c>
      <c r="B1401" s="4" t="s">
        <v>533</v>
      </c>
      <c r="C1401" s="4" t="s">
        <v>9160</v>
      </c>
      <c r="D1401" s="4">
        <v>2025</v>
      </c>
      <c r="E1401" s="4" t="s">
        <v>9162</v>
      </c>
      <c r="F1401" s="4" t="s">
        <v>6164</v>
      </c>
      <c r="G1401" s="4" t="s">
        <v>17689</v>
      </c>
      <c r="H1401" s="4" t="s">
        <v>17690</v>
      </c>
      <c r="I1401" s="4" t="s">
        <v>17700</v>
      </c>
      <c r="J1401" s="4" t="s">
        <v>17706</v>
      </c>
      <c r="K1401" s="4"/>
      <c r="L1401" s="4"/>
      <c r="M1401" s="4" t="s">
        <v>17698</v>
      </c>
      <c r="N1401" s="4"/>
      <c r="O1401" s="4" t="s">
        <v>9164</v>
      </c>
    </row>
    <row r="1402" spans="1:17" ht="15" customHeight="1">
      <c r="A1402" s="4" t="s">
        <v>9165</v>
      </c>
      <c r="B1402" s="4" t="s">
        <v>533</v>
      </c>
      <c r="C1402" s="4" t="s">
        <v>9167</v>
      </c>
      <c r="D1402" s="4">
        <v>2026</v>
      </c>
      <c r="E1402" s="4" t="s">
        <v>9169</v>
      </c>
      <c r="F1402" s="4" t="s">
        <v>6156</v>
      </c>
      <c r="G1402" s="4" t="s">
        <v>17689</v>
      </c>
      <c r="H1402" s="4" t="s">
        <v>17695</v>
      </c>
      <c r="I1402" s="4" t="s">
        <v>17696</v>
      </c>
      <c r="J1402" s="4" t="s">
        <v>17697</v>
      </c>
      <c r="K1402" s="4"/>
      <c r="L1402" s="4"/>
      <c r="M1402" s="4" t="s">
        <v>17698</v>
      </c>
      <c r="N1402" s="4"/>
      <c r="O1402" s="4" t="s">
        <v>9171</v>
      </c>
    </row>
    <row r="1403" spans="1:17" ht="15" customHeight="1">
      <c r="A1403" s="4" t="s">
        <v>9172</v>
      </c>
      <c r="B1403" s="4" t="s">
        <v>533</v>
      </c>
      <c r="C1403" s="4" t="s">
        <v>9174</v>
      </c>
      <c r="D1403" s="4">
        <v>2026</v>
      </c>
      <c r="E1403" s="4"/>
      <c r="F1403" s="4" t="s">
        <v>768</v>
      </c>
      <c r="G1403" s="4" t="s">
        <v>17689</v>
      </c>
      <c r="H1403" s="4" t="s">
        <v>17690</v>
      </c>
      <c r="I1403" s="4" t="s">
        <v>17700</v>
      </c>
      <c r="J1403" s="4" t="s">
        <v>17706</v>
      </c>
      <c r="K1403" s="4"/>
      <c r="L1403" s="4"/>
      <c r="M1403" s="4" t="s">
        <v>17698</v>
      </c>
      <c r="N1403" s="4"/>
      <c r="O1403" s="4" t="s">
        <v>18378</v>
      </c>
    </row>
    <row r="1404" spans="1:17" ht="15" customHeight="1">
      <c r="A1404" s="4" t="s">
        <v>9178</v>
      </c>
      <c r="B1404" s="4" t="s">
        <v>533</v>
      </c>
      <c r="C1404" s="4" t="s">
        <v>9180</v>
      </c>
      <c r="D1404" s="4">
        <v>2025</v>
      </c>
      <c r="E1404" s="4" t="s">
        <v>9182</v>
      </c>
      <c r="F1404" s="4" t="s">
        <v>6164</v>
      </c>
      <c r="G1404" s="4" t="s">
        <v>17689</v>
      </c>
      <c r="H1404" s="4" t="s">
        <v>17695</v>
      </c>
      <c r="I1404" s="4" t="s">
        <v>17696</v>
      </c>
      <c r="J1404" s="4" t="s">
        <v>17697</v>
      </c>
      <c r="K1404" s="4"/>
      <c r="L1404" s="4"/>
      <c r="M1404" s="4" t="s">
        <v>17698</v>
      </c>
      <c r="N1404" s="4"/>
      <c r="O1404" s="2" t="s">
        <v>18379</v>
      </c>
    </row>
    <row r="1405" spans="1:17" ht="15" customHeight="1">
      <c r="A1405" s="4" t="s">
        <v>9188</v>
      </c>
      <c r="B1405" s="4" t="s">
        <v>533</v>
      </c>
      <c r="C1405" s="4" t="s">
        <v>9190</v>
      </c>
      <c r="D1405" s="4">
        <v>2020</v>
      </c>
      <c r="E1405" s="4" t="s">
        <v>9192</v>
      </c>
      <c r="F1405" s="4" t="s">
        <v>6180</v>
      </c>
      <c r="G1405" s="4" t="s">
        <v>17689</v>
      </c>
      <c r="H1405" s="4" t="s">
        <v>17690</v>
      </c>
      <c r="I1405" s="4" t="s">
        <v>17700</v>
      </c>
      <c r="J1405" s="4" t="s">
        <v>17706</v>
      </c>
      <c r="K1405" s="4"/>
      <c r="L1405" s="4"/>
      <c r="M1405" s="4" t="s">
        <v>17698</v>
      </c>
      <c r="N1405" s="4"/>
      <c r="O1405" s="4" t="s">
        <v>9194</v>
      </c>
    </row>
    <row r="1406" spans="1:17" ht="15" customHeight="1">
      <c r="A1406" s="4" t="s">
        <v>9195</v>
      </c>
      <c r="B1406" s="4" t="s">
        <v>533</v>
      </c>
      <c r="C1406" s="4" t="s">
        <v>9197</v>
      </c>
      <c r="D1406" s="4">
        <v>2026</v>
      </c>
      <c r="E1406" s="4" t="s">
        <v>7817</v>
      </c>
      <c r="F1406" s="4" t="s">
        <v>6164</v>
      </c>
      <c r="G1406" s="4" t="s">
        <v>17689</v>
      </c>
      <c r="H1406" s="4" t="s">
        <v>17695</v>
      </c>
      <c r="I1406" s="4" t="s">
        <v>17696</v>
      </c>
      <c r="J1406" s="4" t="s">
        <v>17697</v>
      </c>
      <c r="K1406" s="4"/>
      <c r="L1406" s="4"/>
      <c r="M1406" s="4" t="s">
        <v>17698</v>
      </c>
      <c r="N1406" s="4"/>
      <c r="O1406" s="4" t="s">
        <v>18380</v>
      </c>
    </row>
    <row r="1407" spans="1:17" ht="15" customHeight="1">
      <c r="A1407" s="4" t="s">
        <v>9201</v>
      </c>
      <c r="B1407" s="4" t="s">
        <v>533</v>
      </c>
      <c r="C1407" s="4" t="s">
        <v>9203</v>
      </c>
      <c r="D1407" s="4">
        <v>2026</v>
      </c>
      <c r="E1407" s="4" t="s">
        <v>9205</v>
      </c>
      <c r="F1407" s="4" t="s">
        <v>6164</v>
      </c>
      <c r="G1407" s="4" t="s">
        <v>17689</v>
      </c>
      <c r="H1407" s="4" t="s">
        <v>17690</v>
      </c>
      <c r="I1407" s="4" t="s">
        <v>17700</v>
      </c>
      <c r="J1407" s="4" t="s">
        <v>17706</v>
      </c>
      <c r="K1407" s="4"/>
      <c r="L1407" s="4"/>
      <c r="M1407" s="4" t="s">
        <v>17698</v>
      </c>
      <c r="N1407" s="4"/>
      <c r="O1407" s="4" t="s">
        <v>9207</v>
      </c>
    </row>
    <row r="1408" spans="1:17" ht="15" customHeight="1">
      <c r="A1408" s="4" t="s">
        <v>9208</v>
      </c>
      <c r="B1408" s="4" t="s">
        <v>533</v>
      </c>
      <c r="C1408" s="4" t="s">
        <v>9210</v>
      </c>
      <c r="D1408" s="4">
        <v>2025</v>
      </c>
      <c r="E1408" s="4" t="s">
        <v>9212</v>
      </c>
      <c r="F1408" s="4" t="s">
        <v>6156</v>
      </c>
      <c r="G1408" s="4" t="s">
        <v>17689</v>
      </c>
      <c r="H1408" s="4" t="s">
        <v>17690</v>
      </c>
      <c r="I1408" s="4" t="s">
        <v>17700</v>
      </c>
      <c r="J1408" s="4" t="s">
        <v>17706</v>
      </c>
      <c r="K1408" s="4"/>
      <c r="L1408" s="4"/>
      <c r="M1408" s="4" t="s">
        <v>17698</v>
      </c>
      <c r="N1408" s="4"/>
      <c r="O1408" s="4" t="s">
        <v>18381</v>
      </c>
    </row>
    <row r="1409" spans="1:17" ht="15" customHeight="1">
      <c r="A1409" s="4" t="s">
        <v>9215</v>
      </c>
      <c r="B1409" s="4" t="s">
        <v>533</v>
      </c>
      <c r="C1409" s="4" t="s">
        <v>9217</v>
      </c>
      <c r="D1409" s="4">
        <v>2026</v>
      </c>
      <c r="E1409" s="4" t="s">
        <v>6187</v>
      </c>
      <c r="F1409" s="4" t="s">
        <v>6164</v>
      </c>
      <c r="G1409" s="4" t="s">
        <v>17689</v>
      </c>
      <c r="H1409" s="4" t="s">
        <v>17695</v>
      </c>
      <c r="I1409" s="4" t="s">
        <v>17696</v>
      </c>
      <c r="J1409" s="4" t="s">
        <v>18142</v>
      </c>
      <c r="K1409" s="4"/>
      <c r="L1409" s="4"/>
      <c r="M1409" s="4" t="s">
        <v>18143</v>
      </c>
      <c r="N1409" s="4"/>
      <c r="O1409" s="4" t="s">
        <v>9221</v>
      </c>
      <c r="P1409" s="14"/>
      <c r="Q1409" s="14"/>
    </row>
    <row r="1410" spans="1:17" ht="15" customHeight="1">
      <c r="A1410" s="4" t="s">
        <v>9225</v>
      </c>
      <c r="B1410" s="4" t="s">
        <v>533</v>
      </c>
      <c r="C1410" s="4" t="s">
        <v>9227</v>
      </c>
      <c r="D1410" s="4">
        <v>2024</v>
      </c>
      <c r="E1410" s="4" t="s">
        <v>6187</v>
      </c>
      <c r="F1410" s="4" t="s">
        <v>6164</v>
      </c>
      <c r="G1410" s="4" t="s">
        <v>17689</v>
      </c>
      <c r="H1410" s="4" t="s">
        <v>17695</v>
      </c>
      <c r="I1410" s="4" t="s">
        <v>17696</v>
      </c>
      <c r="J1410" s="4" t="s">
        <v>18142</v>
      </c>
      <c r="K1410" s="4"/>
      <c r="L1410" s="4"/>
      <c r="M1410" s="4" t="s">
        <v>18143</v>
      </c>
      <c r="N1410" s="4"/>
      <c r="O1410" s="4" t="s">
        <v>18382</v>
      </c>
    </row>
    <row r="1411" spans="1:17" ht="15" customHeight="1">
      <c r="A1411" s="4" t="s">
        <v>9232</v>
      </c>
      <c r="B1411" s="4" t="s">
        <v>533</v>
      </c>
      <c r="C1411" s="4" t="s">
        <v>9234</v>
      </c>
      <c r="D1411" s="4">
        <v>2026</v>
      </c>
      <c r="E1411" s="4" t="s">
        <v>9236</v>
      </c>
      <c r="F1411" s="4" t="s">
        <v>6164</v>
      </c>
      <c r="G1411" s="4" t="s">
        <v>17689</v>
      </c>
      <c r="H1411" s="4" t="s">
        <v>17695</v>
      </c>
      <c r="I1411" s="4" t="s">
        <v>17696</v>
      </c>
      <c r="J1411" s="4" t="s">
        <v>17697</v>
      </c>
      <c r="K1411" s="4"/>
      <c r="L1411" s="4"/>
      <c r="M1411" s="4" t="s">
        <v>17698</v>
      </c>
      <c r="N1411" s="4"/>
      <c r="O1411" s="4" t="s">
        <v>18383</v>
      </c>
    </row>
    <row r="1412" spans="1:17" ht="15" customHeight="1">
      <c r="A1412" s="4" t="s">
        <v>9242</v>
      </c>
      <c r="B1412" s="4" t="s">
        <v>533</v>
      </c>
      <c r="C1412" s="4" t="s">
        <v>9244</v>
      </c>
      <c r="D1412" s="4">
        <v>2026</v>
      </c>
      <c r="E1412" s="4" t="s">
        <v>9246</v>
      </c>
      <c r="F1412" s="4" t="s">
        <v>6180</v>
      </c>
      <c r="G1412" s="4" t="s">
        <v>17689</v>
      </c>
      <c r="H1412" s="4" t="s">
        <v>17690</v>
      </c>
      <c r="I1412" s="4" t="s">
        <v>17700</v>
      </c>
      <c r="J1412" s="4" t="s">
        <v>17706</v>
      </c>
      <c r="K1412" s="4"/>
      <c r="L1412" s="4"/>
      <c r="M1412" s="4" t="s">
        <v>17698</v>
      </c>
      <c r="N1412" s="4"/>
      <c r="O1412" s="4" t="s">
        <v>18384</v>
      </c>
      <c r="P1412" s="14"/>
      <c r="Q1412" s="14"/>
    </row>
    <row r="1413" spans="1:17" ht="15" customHeight="1">
      <c r="A1413" s="4" t="s">
        <v>9249</v>
      </c>
      <c r="B1413" s="4" t="s">
        <v>533</v>
      </c>
      <c r="C1413" s="4" t="s">
        <v>9251</v>
      </c>
      <c r="D1413" s="4">
        <v>2026</v>
      </c>
      <c r="E1413" s="4" t="s">
        <v>6187</v>
      </c>
      <c r="F1413" s="4" t="s">
        <v>6156</v>
      </c>
      <c r="G1413" s="4" t="s">
        <v>18145</v>
      </c>
      <c r="H1413" s="4" t="s">
        <v>17690</v>
      </c>
      <c r="I1413" s="4" t="s">
        <v>17700</v>
      </c>
      <c r="J1413" s="4" t="s">
        <v>17706</v>
      </c>
      <c r="K1413" s="4"/>
      <c r="L1413" s="4"/>
      <c r="M1413" s="4" t="s">
        <v>18147</v>
      </c>
      <c r="N1413" s="4"/>
      <c r="O1413" s="4"/>
    </row>
    <row r="1414" spans="1:17" ht="15" customHeight="1">
      <c r="A1414" s="4" t="s">
        <v>9254</v>
      </c>
      <c r="B1414" s="4" t="s">
        <v>533</v>
      </c>
      <c r="C1414" s="4" t="s">
        <v>9256</v>
      </c>
      <c r="D1414" s="4">
        <v>2025</v>
      </c>
      <c r="E1414" s="4" t="s">
        <v>9258</v>
      </c>
      <c r="F1414" s="4" t="s">
        <v>6156</v>
      </c>
      <c r="G1414" s="4" t="s">
        <v>17689</v>
      </c>
      <c r="H1414" s="4" t="s">
        <v>17690</v>
      </c>
      <c r="I1414" s="4" t="s">
        <v>17700</v>
      </c>
      <c r="J1414" s="4" t="s">
        <v>17706</v>
      </c>
      <c r="K1414" s="4"/>
      <c r="L1414" s="4"/>
      <c r="M1414" s="4" t="s">
        <v>17698</v>
      </c>
      <c r="N1414" s="4"/>
      <c r="O1414" s="4" t="s">
        <v>18385</v>
      </c>
    </row>
    <row r="1415" spans="1:17" ht="15" customHeight="1">
      <c r="A1415" s="4" t="s">
        <v>9261</v>
      </c>
      <c r="B1415" s="4" t="s">
        <v>533</v>
      </c>
      <c r="C1415" s="4" t="s">
        <v>9263</v>
      </c>
      <c r="D1415" s="4">
        <v>2025</v>
      </c>
      <c r="E1415" s="4" t="s">
        <v>9265</v>
      </c>
      <c r="F1415" s="4" t="s">
        <v>6164</v>
      </c>
      <c r="G1415" s="4" t="s">
        <v>17689</v>
      </c>
      <c r="H1415" s="4" t="s">
        <v>17690</v>
      </c>
      <c r="I1415" s="4" t="s">
        <v>17700</v>
      </c>
      <c r="J1415" s="4" t="s">
        <v>17706</v>
      </c>
      <c r="K1415" s="4"/>
      <c r="L1415" s="4"/>
      <c r="M1415" s="4" t="s">
        <v>17698</v>
      </c>
      <c r="N1415" s="4"/>
      <c r="O1415" s="4" t="s">
        <v>18386</v>
      </c>
    </row>
    <row r="1416" spans="1:17" ht="15" customHeight="1">
      <c r="A1416" s="4" t="s">
        <v>227</v>
      </c>
      <c r="B1416" s="4" t="s">
        <v>533</v>
      </c>
      <c r="C1416" s="4" t="s">
        <v>228</v>
      </c>
      <c r="D1416" s="4">
        <v>2025</v>
      </c>
      <c r="E1416" s="4" t="s">
        <v>9273</v>
      </c>
      <c r="F1416" s="4" t="s">
        <v>6156</v>
      </c>
      <c r="G1416" s="4" t="s">
        <v>17689</v>
      </c>
      <c r="H1416" s="4" t="s">
        <v>17690</v>
      </c>
      <c r="I1416" s="4" t="s">
        <v>17700</v>
      </c>
      <c r="J1416" s="4" t="s">
        <v>17706</v>
      </c>
      <c r="K1416" s="4"/>
      <c r="L1416" s="4"/>
      <c r="M1416" s="4" t="s">
        <v>17693</v>
      </c>
      <c r="N1416" s="4" t="s">
        <v>17689</v>
      </c>
      <c r="O1416" s="2" t="s">
        <v>18387</v>
      </c>
    </row>
    <row r="1417" spans="1:17" ht="15" customHeight="1">
      <c r="A1417" s="4" t="s">
        <v>9276</v>
      </c>
      <c r="B1417" s="4" t="s">
        <v>533</v>
      </c>
      <c r="C1417" s="4" t="s">
        <v>9278</v>
      </c>
      <c r="D1417" s="4">
        <v>2026</v>
      </c>
      <c r="E1417" s="4" t="s">
        <v>9280</v>
      </c>
      <c r="F1417" s="4" t="s">
        <v>6164</v>
      </c>
      <c r="G1417" s="4" t="s">
        <v>17689</v>
      </c>
      <c r="H1417" s="4" t="s">
        <v>17690</v>
      </c>
      <c r="I1417" s="4" t="s">
        <v>17700</v>
      </c>
      <c r="J1417" s="4" t="s">
        <v>17706</v>
      </c>
      <c r="K1417" s="4"/>
      <c r="L1417" s="4"/>
      <c r="M1417" s="4" t="s">
        <v>17698</v>
      </c>
      <c r="N1417" s="4"/>
      <c r="O1417" s="4" t="s">
        <v>9282</v>
      </c>
    </row>
    <row r="1418" spans="1:17" ht="15" customHeight="1">
      <c r="A1418" s="4" t="s">
        <v>9286</v>
      </c>
      <c r="B1418" s="4" t="s">
        <v>533</v>
      </c>
      <c r="C1418" s="4" t="s">
        <v>9288</v>
      </c>
      <c r="D1418" s="4">
        <v>2026</v>
      </c>
      <c r="E1418" s="4"/>
      <c r="F1418" s="4" t="s">
        <v>6180</v>
      </c>
      <c r="G1418" s="4" t="s">
        <v>17689</v>
      </c>
      <c r="H1418" s="4" t="s">
        <v>17695</v>
      </c>
      <c r="I1418" s="4" t="s">
        <v>17696</v>
      </c>
      <c r="J1418" s="4" t="s">
        <v>18142</v>
      </c>
      <c r="K1418" s="4"/>
      <c r="L1418" s="4"/>
      <c r="M1418" s="4" t="s">
        <v>18143</v>
      </c>
      <c r="N1418" s="4"/>
      <c r="O1418" s="4" t="s">
        <v>18388</v>
      </c>
    </row>
    <row r="1419" spans="1:17" ht="15" customHeight="1">
      <c r="A1419" s="4" t="s">
        <v>9292</v>
      </c>
      <c r="B1419" s="4" t="s">
        <v>533</v>
      </c>
      <c r="C1419" s="4" t="s">
        <v>9294</v>
      </c>
      <c r="D1419" s="4">
        <v>2026</v>
      </c>
      <c r="E1419" s="4" t="s">
        <v>6187</v>
      </c>
      <c r="F1419" s="4" t="s">
        <v>6164</v>
      </c>
      <c r="G1419" s="4" t="s">
        <v>17689</v>
      </c>
      <c r="H1419" s="4" t="s">
        <v>17695</v>
      </c>
      <c r="I1419" s="4" t="s">
        <v>17696</v>
      </c>
      <c r="J1419" s="4" t="s">
        <v>18142</v>
      </c>
      <c r="K1419" s="4"/>
      <c r="L1419" s="4"/>
      <c r="M1419" s="4" t="s">
        <v>18143</v>
      </c>
      <c r="N1419" s="4"/>
      <c r="O1419" s="4" t="s">
        <v>18389</v>
      </c>
    </row>
    <row r="1420" spans="1:17" ht="15" customHeight="1">
      <c r="A1420" s="4" t="s">
        <v>9299</v>
      </c>
      <c r="B1420" s="4" t="s">
        <v>533</v>
      </c>
      <c r="C1420" s="4" t="s">
        <v>9301</v>
      </c>
      <c r="D1420" s="4">
        <v>2026</v>
      </c>
      <c r="E1420" s="4" t="s">
        <v>6187</v>
      </c>
      <c r="F1420" s="4" t="s">
        <v>6164</v>
      </c>
      <c r="G1420" s="4" t="s">
        <v>17689</v>
      </c>
      <c r="H1420" s="4" t="s">
        <v>17695</v>
      </c>
      <c r="I1420" s="4" t="s">
        <v>17696</v>
      </c>
      <c r="J1420" s="4" t="s">
        <v>18142</v>
      </c>
      <c r="K1420" s="4"/>
      <c r="L1420" s="4"/>
      <c r="M1420" s="4" t="s">
        <v>18143</v>
      </c>
      <c r="N1420" s="4"/>
      <c r="O1420" s="4" t="s">
        <v>18390</v>
      </c>
    </row>
    <row r="1421" spans="1:17" ht="15" customHeight="1">
      <c r="A1421" s="4" t="s">
        <v>9306</v>
      </c>
      <c r="B1421" s="4" t="s">
        <v>533</v>
      </c>
      <c r="C1421" s="4" t="s">
        <v>9308</v>
      </c>
      <c r="D1421" s="4">
        <v>2026</v>
      </c>
      <c r="E1421" s="4" t="s">
        <v>9310</v>
      </c>
      <c r="F1421" s="4" t="s">
        <v>6156</v>
      </c>
      <c r="G1421" s="4" t="s">
        <v>17689</v>
      </c>
      <c r="H1421" s="4" t="s">
        <v>17690</v>
      </c>
      <c r="I1421" s="4" t="s">
        <v>17700</v>
      </c>
      <c r="J1421" s="4" t="s">
        <v>17706</v>
      </c>
      <c r="K1421" s="4"/>
      <c r="L1421" s="4"/>
      <c r="M1421" s="4" t="s">
        <v>17698</v>
      </c>
      <c r="N1421" s="4"/>
      <c r="O1421" s="4" t="s">
        <v>18391</v>
      </c>
    </row>
    <row r="1422" spans="1:17" ht="15" customHeight="1">
      <c r="A1422" s="4" t="s">
        <v>9313</v>
      </c>
      <c r="B1422" s="4" t="s">
        <v>533</v>
      </c>
      <c r="C1422" s="4" t="s">
        <v>9315</v>
      </c>
      <c r="D1422" s="4">
        <v>2026</v>
      </c>
      <c r="E1422" s="4" t="s">
        <v>6187</v>
      </c>
      <c r="F1422" s="4" t="s">
        <v>6164</v>
      </c>
      <c r="G1422" s="4" t="s">
        <v>17689</v>
      </c>
      <c r="H1422" s="4" t="s">
        <v>17695</v>
      </c>
      <c r="I1422" s="4" t="s">
        <v>17696</v>
      </c>
      <c r="J1422" s="4" t="s">
        <v>18142</v>
      </c>
      <c r="K1422" s="4"/>
      <c r="L1422" s="4"/>
      <c r="M1422" s="4" t="s">
        <v>18143</v>
      </c>
      <c r="N1422" s="4"/>
      <c r="O1422" s="4" t="s">
        <v>18392</v>
      </c>
    </row>
    <row r="1423" spans="1:17" ht="15" customHeight="1">
      <c r="A1423" s="4" t="s">
        <v>276</v>
      </c>
      <c r="B1423" s="4" t="s">
        <v>533</v>
      </c>
      <c r="C1423" s="4" t="s">
        <v>277</v>
      </c>
      <c r="D1423" s="4">
        <v>2026</v>
      </c>
      <c r="E1423" s="4" t="s">
        <v>9322</v>
      </c>
      <c r="F1423" s="4" t="s">
        <v>6164</v>
      </c>
      <c r="G1423" s="4" t="s">
        <v>17689</v>
      </c>
      <c r="H1423" s="4" t="s">
        <v>17690</v>
      </c>
      <c r="I1423" s="4" t="s">
        <v>17700</v>
      </c>
      <c r="J1423" s="4" t="s">
        <v>17706</v>
      </c>
      <c r="K1423" s="4"/>
      <c r="L1423" s="4"/>
      <c r="M1423" s="4" t="s">
        <v>17698</v>
      </c>
      <c r="N1423" s="4" t="s">
        <v>17689</v>
      </c>
      <c r="O1423" s="4" t="s">
        <v>18393</v>
      </c>
    </row>
    <row r="1424" spans="1:17" ht="15" customHeight="1">
      <c r="A1424" s="4" t="s">
        <v>9328</v>
      </c>
      <c r="B1424" s="4" t="s">
        <v>533</v>
      </c>
      <c r="C1424" s="4" t="s">
        <v>9330</v>
      </c>
      <c r="D1424" s="4">
        <v>2026</v>
      </c>
      <c r="E1424" s="4" t="s">
        <v>9332</v>
      </c>
      <c r="F1424" s="4" t="s">
        <v>6164</v>
      </c>
      <c r="G1424" s="4" t="s">
        <v>17689</v>
      </c>
      <c r="H1424" s="4" t="s">
        <v>17690</v>
      </c>
      <c r="I1424" s="4" t="s">
        <v>17700</v>
      </c>
      <c r="J1424" s="4" t="s">
        <v>17706</v>
      </c>
      <c r="K1424" s="4"/>
      <c r="L1424" s="4"/>
      <c r="M1424" s="4" t="s">
        <v>17698</v>
      </c>
      <c r="N1424" s="4"/>
      <c r="O1424" s="4" t="s">
        <v>18394</v>
      </c>
    </row>
    <row r="1425" spans="1:17" ht="15" customHeight="1">
      <c r="A1425" s="4" t="s">
        <v>9338</v>
      </c>
      <c r="B1425" s="4" t="s">
        <v>533</v>
      </c>
      <c r="C1425" s="4" t="s">
        <v>9340</v>
      </c>
      <c r="D1425" s="4">
        <v>2024</v>
      </c>
      <c r="E1425" s="4" t="s">
        <v>9342</v>
      </c>
      <c r="F1425" s="4" t="s">
        <v>6164</v>
      </c>
      <c r="G1425" s="4" t="s">
        <v>17689</v>
      </c>
      <c r="H1425" s="4" t="s">
        <v>17690</v>
      </c>
      <c r="I1425" s="4" t="s">
        <v>17700</v>
      </c>
      <c r="J1425" s="4" t="s">
        <v>17706</v>
      </c>
      <c r="K1425" s="4"/>
      <c r="L1425" s="4"/>
      <c r="M1425" s="4" t="s">
        <v>17698</v>
      </c>
      <c r="N1425" s="4"/>
      <c r="O1425" s="4" t="s">
        <v>9344</v>
      </c>
    </row>
    <row r="1426" spans="1:17" ht="15" customHeight="1">
      <c r="A1426" s="4" t="s">
        <v>9345</v>
      </c>
      <c r="B1426" s="4" t="s">
        <v>533</v>
      </c>
      <c r="C1426" s="4" t="s">
        <v>9347</v>
      </c>
      <c r="D1426" s="4">
        <v>2025</v>
      </c>
      <c r="E1426" s="4" t="s">
        <v>9349</v>
      </c>
      <c r="F1426" s="4" t="s">
        <v>6156</v>
      </c>
      <c r="G1426" s="4" t="s">
        <v>17689</v>
      </c>
      <c r="H1426" s="4" t="s">
        <v>17695</v>
      </c>
      <c r="I1426" s="4" t="s">
        <v>17696</v>
      </c>
      <c r="J1426" s="4" t="s">
        <v>17697</v>
      </c>
      <c r="K1426" s="4"/>
      <c r="L1426" s="4"/>
      <c r="M1426" s="4" t="s">
        <v>17698</v>
      </c>
      <c r="N1426" s="4"/>
      <c r="O1426" s="4" t="s">
        <v>18395</v>
      </c>
    </row>
    <row r="1427" spans="1:17" ht="15" customHeight="1">
      <c r="A1427" s="4" t="s">
        <v>9352</v>
      </c>
      <c r="B1427" s="4" t="s">
        <v>533</v>
      </c>
      <c r="C1427" s="4" t="s">
        <v>9354</v>
      </c>
      <c r="D1427" s="4">
        <v>2025</v>
      </c>
      <c r="E1427" s="4" t="s">
        <v>6187</v>
      </c>
      <c r="F1427" s="4" t="s">
        <v>6164</v>
      </c>
      <c r="G1427" s="4" t="s">
        <v>17689</v>
      </c>
      <c r="H1427" s="4" t="s">
        <v>17695</v>
      </c>
      <c r="I1427" s="4" t="s">
        <v>17696</v>
      </c>
      <c r="J1427" s="4" t="s">
        <v>18142</v>
      </c>
      <c r="K1427" s="4"/>
      <c r="L1427" s="4"/>
      <c r="M1427" s="4" t="s">
        <v>18143</v>
      </c>
      <c r="N1427" s="4"/>
      <c r="O1427" s="4" t="s">
        <v>9358</v>
      </c>
      <c r="P1427" s="14"/>
      <c r="Q1427" s="14"/>
    </row>
    <row r="1428" spans="1:17" ht="15" customHeight="1">
      <c r="A1428" s="4" t="s">
        <v>194</v>
      </c>
      <c r="B1428" s="4" t="s">
        <v>533</v>
      </c>
      <c r="C1428" s="4" t="s">
        <v>195</v>
      </c>
      <c r="D1428" s="4">
        <v>2025</v>
      </c>
      <c r="E1428" s="4" t="s">
        <v>9361</v>
      </c>
      <c r="F1428" s="4" t="s">
        <v>6164</v>
      </c>
      <c r="G1428" s="4" t="s">
        <v>17689</v>
      </c>
      <c r="H1428" s="4" t="s">
        <v>17690</v>
      </c>
      <c r="I1428" s="4" t="s">
        <v>17700</v>
      </c>
      <c r="J1428" s="4" t="s">
        <v>17706</v>
      </c>
      <c r="K1428" s="4"/>
      <c r="L1428" s="4"/>
      <c r="M1428" s="4" t="s">
        <v>17693</v>
      </c>
      <c r="N1428" s="4" t="s">
        <v>17689</v>
      </c>
      <c r="O1428" s="2" t="s">
        <v>18396</v>
      </c>
    </row>
    <row r="1429" spans="1:17" ht="15" customHeight="1">
      <c r="A1429" s="4" t="s">
        <v>9364</v>
      </c>
      <c r="B1429" s="4" t="s">
        <v>533</v>
      </c>
      <c r="C1429" s="4" t="s">
        <v>9366</v>
      </c>
      <c r="D1429" s="4">
        <v>2025</v>
      </c>
      <c r="E1429" s="4"/>
      <c r="F1429" s="4" t="s">
        <v>6180</v>
      </c>
      <c r="G1429" s="4" t="s">
        <v>17689</v>
      </c>
      <c r="H1429" s="4" t="s">
        <v>17695</v>
      </c>
      <c r="I1429" s="4" t="s">
        <v>17696</v>
      </c>
      <c r="J1429" s="4" t="s">
        <v>18142</v>
      </c>
      <c r="K1429" s="4"/>
      <c r="L1429" s="4"/>
      <c r="M1429" s="4" t="s">
        <v>18143</v>
      </c>
      <c r="N1429" s="4"/>
      <c r="O1429" s="4" t="s">
        <v>18397</v>
      </c>
    </row>
    <row r="1430" spans="1:17" ht="15" customHeight="1">
      <c r="A1430" s="4" t="s">
        <v>9370</v>
      </c>
      <c r="B1430" s="4" t="s">
        <v>533</v>
      </c>
      <c r="C1430" s="4" t="s">
        <v>9372</v>
      </c>
      <c r="D1430" s="4">
        <v>2026</v>
      </c>
      <c r="E1430" s="4" t="s">
        <v>9374</v>
      </c>
      <c r="F1430" s="4" t="s">
        <v>6164</v>
      </c>
      <c r="G1430" s="4" t="s">
        <v>17689</v>
      </c>
      <c r="H1430" s="4" t="s">
        <v>17690</v>
      </c>
      <c r="I1430" s="4" t="s">
        <v>17700</v>
      </c>
      <c r="J1430" s="4" t="s">
        <v>17706</v>
      </c>
      <c r="K1430" s="4"/>
      <c r="L1430" s="4"/>
      <c r="M1430" s="4" t="s">
        <v>17693</v>
      </c>
      <c r="N1430" s="4"/>
      <c r="O1430" s="4" t="s">
        <v>18398</v>
      </c>
    </row>
    <row r="1431" spans="1:17" ht="15" customHeight="1">
      <c r="A1431" s="4" t="s">
        <v>9377</v>
      </c>
      <c r="B1431" s="4" t="s">
        <v>533</v>
      </c>
      <c r="C1431" s="4" t="s">
        <v>9379</v>
      </c>
      <c r="D1431" s="4">
        <v>2026</v>
      </c>
      <c r="E1431" s="4" t="s">
        <v>9381</v>
      </c>
      <c r="F1431" s="4" t="s">
        <v>6156</v>
      </c>
      <c r="G1431" s="4" t="s">
        <v>17689</v>
      </c>
      <c r="H1431" s="4" t="s">
        <v>17695</v>
      </c>
      <c r="I1431" s="4" t="s">
        <v>17696</v>
      </c>
      <c r="J1431" s="4" t="s">
        <v>17697</v>
      </c>
      <c r="K1431" s="4"/>
      <c r="L1431" s="4"/>
      <c r="M1431" s="4" t="s">
        <v>17698</v>
      </c>
      <c r="N1431" s="4"/>
      <c r="O1431" s="4" t="s">
        <v>18399</v>
      </c>
    </row>
    <row r="1432" spans="1:17" ht="15" customHeight="1">
      <c r="A1432" s="4" t="s">
        <v>9384</v>
      </c>
      <c r="B1432" s="4" t="s">
        <v>533</v>
      </c>
      <c r="C1432" s="4" t="s">
        <v>9386</v>
      </c>
      <c r="D1432" s="4">
        <v>2025</v>
      </c>
      <c r="E1432" s="4" t="s">
        <v>9388</v>
      </c>
      <c r="F1432" s="4" t="s">
        <v>6739</v>
      </c>
      <c r="G1432" s="4" t="s">
        <v>17689</v>
      </c>
      <c r="H1432" s="4" t="s">
        <v>17690</v>
      </c>
      <c r="I1432" s="4" t="s">
        <v>17700</v>
      </c>
      <c r="J1432" s="4" t="s">
        <v>17706</v>
      </c>
      <c r="K1432" s="4"/>
      <c r="L1432" s="4"/>
      <c r="M1432" s="4" t="s">
        <v>17698</v>
      </c>
      <c r="N1432" s="4"/>
      <c r="O1432" s="4" t="s">
        <v>9390</v>
      </c>
    </row>
    <row r="1433" spans="1:17" ht="15" customHeight="1">
      <c r="A1433" s="4" t="s">
        <v>9391</v>
      </c>
      <c r="B1433" s="4" t="s">
        <v>533</v>
      </c>
      <c r="C1433" s="4" t="s">
        <v>9393</v>
      </c>
      <c r="D1433" s="4">
        <v>2026</v>
      </c>
      <c r="E1433" s="4"/>
      <c r="F1433" s="4" t="s">
        <v>6180</v>
      </c>
      <c r="G1433" s="4" t="s">
        <v>17689</v>
      </c>
      <c r="H1433" s="4" t="s">
        <v>17695</v>
      </c>
      <c r="I1433" s="4" t="s">
        <v>17696</v>
      </c>
      <c r="J1433" s="4" t="s">
        <v>18142</v>
      </c>
      <c r="K1433" s="4"/>
      <c r="L1433" s="4"/>
      <c r="M1433" s="4" t="s">
        <v>18143</v>
      </c>
      <c r="N1433" s="4"/>
      <c r="O1433" s="4" t="s">
        <v>9396</v>
      </c>
    </row>
    <row r="1434" spans="1:17" ht="15" customHeight="1">
      <c r="A1434" s="4" t="s">
        <v>9400</v>
      </c>
      <c r="B1434" s="4" t="s">
        <v>533</v>
      </c>
      <c r="C1434" s="4" t="s">
        <v>9402</v>
      </c>
      <c r="D1434" s="4">
        <v>2024</v>
      </c>
      <c r="E1434" s="4" t="s">
        <v>9404</v>
      </c>
      <c r="F1434" s="4" t="s">
        <v>6234</v>
      </c>
      <c r="G1434" s="4" t="s">
        <v>17689</v>
      </c>
      <c r="H1434" s="4" t="s">
        <v>17690</v>
      </c>
      <c r="I1434" s="4" t="s">
        <v>17700</v>
      </c>
      <c r="J1434" s="4" t="s">
        <v>17706</v>
      </c>
      <c r="K1434" s="4"/>
      <c r="L1434" s="4"/>
      <c r="M1434" s="4" t="s">
        <v>17698</v>
      </c>
      <c r="N1434" s="4"/>
      <c r="O1434" s="4" t="s">
        <v>9407</v>
      </c>
    </row>
    <row r="1435" spans="1:17" ht="15" customHeight="1">
      <c r="A1435" s="4" t="s">
        <v>9408</v>
      </c>
      <c r="B1435" s="4" t="s">
        <v>533</v>
      </c>
      <c r="C1435" s="4" t="s">
        <v>9410</v>
      </c>
      <c r="D1435" s="4">
        <v>2025</v>
      </c>
      <c r="E1435" s="4" t="s">
        <v>9412</v>
      </c>
      <c r="F1435" s="4" t="s">
        <v>6164</v>
      </c>
      <c r="G1435" s="4" t="s">
        <v>17689</v>
      </c>
      <c r="H1435" s="4" t="s">
        <v>17690</v>
      </c>
      <c r="I1435" s="4" t="s">
        <v>17700</v>
      </c>
      <c r="J1435" s="4" t="s">
        <v>17706</v>
      </c>
      <c r="K1435" s="4"/>
      <c r="L1435" s="4"/>
      <c r="M1435" s="4" t="s">
        <v>17698</v>
      </c>
      <c r="N1435" s="4"/>
      <c r="O1435" s="4" t="s">
        <v>18400</v>
      </c>
    </row>
    <row r="1436" spans="1:17" ht="15" customHeight="1">
      <c r="A1436" s="4" t="s">
        <v>9415</v>
      </c>
      <c r="B1436" s="4" t="s">
        <v>533</v>
      </c>
      <c r="C1436" s="4" t="s">
        <v>9417</v>
      </c>
      <c r="D1436" s="4">
        <v>2026</v>
      </c>
      <c r="E1436" s="4" t="s">
        <v>8853</v>
      </c>
      <c r="F1436" s="4" t="s">
        <v>6164</v>
      </c>
      <c r="G1436" s="4" t="s">
        <v>18145</v>
      </c>
      <c r="H1436" s="4" t="s">
        <v>17690</v>
      </c>
      <c r="I1436" s="4" t="s">
        <v>17700</v>
      </c>
      <c r="J1436" s="4" t="s">
        <v>17706</v>
      </c>
      <c r="K1436" s="4"/>
      <c r="L1436" s="4"/>
      <c r="M1436" s="4" t="s">
        <v>18147</v>
      </c>
      <c r="N1436" s="4"/>
      <c r="O1436" s="4"/>
    </row>
    <row r="1437" spans="1:17" ht="15" customHeight="1">
      <c r="A1437" s="4" t="s">
        <v>9420</v>
      </c>
      <c r="B1437" s="4" t="s">
        <v>533</v>
      </c>
      <c r="C1437" s="4" t="s">
        <v>9422</v>
      </c>
      <c r="D1437" s="4">
        <v>2023</v>
      </c>
      <c r="E1437" s="4" t="s">
        <v>6187</v>
      </c>
      <c r="F1437" s="4" t="s">
        <v>6156</v>
      </c>
      <c r="G1437" s="4" t="s">
        <v>17689</v>
      </c>
      <c r="H1437" s="4" t="s">
        <v>17695</v>
      </c>
      <c r="I1437" s="4" t="s">
        <v>17696</v>
      </c>
      <c r="J1437" s="4" t="s">
        <v>18142</v>
      </c>
      <c r="K1437" s="4"/>
      <c r="L1437" s="4"/>
      <c r="M1437" s="4" t="s">
        <v>18143</v>
      </c>
      <c r="N1437" s="4"/>
      <c r="O1437" s="4" t="s">
        <v>18401</v>
      </c>
    </row>
    <row r="1438" spans="1:17" ht="15" customHeight="1">
      <c r="A1438" s="4" t="s">
        <v>9427</v>
      </c>
      <c r="B1438" s="4" t="s">
        <v>533</v>
      </c>
      <c r="C1438" s="4" t="s">
        <v>9429</v>
      </c>
      <c r="D1438" s="4">
        <v>2026</v>
      </c>
      <c r="E1438" s="4" t="s">
        <v>9431</v>
      </c>
      <c r="F1438" s="4" t="s">
        <v>6156</v>
      </c>
      <c r="G1438" s="4" t="s">
        <v>18145</v>
      </c>
      <c r="H1438" s="4" t="s">
        <v>17690</v>
      </c>
      <c r="I1438" s="4" t="s">
        <v>17700</v>
      </c>
      <c r="J1438" s="4" t="s">
        <v>17706</v>
      </c>
      <c r="K1438" s="4"/>
      <c r="L1438" s="4"/>
      <c r="M1438" s="4" t="s">
        <v>18147</v>
      </c>
      <c r="N1438" s="4"/>
      <c r="O1438" s="4"/>
    </row>
    <row r="1439" spans="1:17" ht="15" customHeight="1">
      <c r="A1439" s="4" t="s">
        <v>9433</v>
      </c>
      <c r="B1439" s="4" t="s">
        <v>533</v>
      </c>
      <c r="C1439" s="4" t="s">
        <v>9435</v>
      </c>
      <c r="D1439" s="4">
        <v>2026</v>
      </c>
      <c r="E1439" s="4" t="s">
        <v>9310</v>
      </c>
      <c r="F1439" s="4" t="s">
        <v>6164</v>
      </c>
      <c r="G1439" s="4" t="s">
        <v>17689</v>
      </c>
      <c r="H1439" s="4" t="s">
        <v>17690</v>
      </c>
      <c r="I1439" s="4" t="s">
        <v>17700</v>
      </c>
      <c r="J1439" s="4" t="s">
        <v>17706</v>
      </c>
      <c r="K1439" s="4"/>
      <c r="L1439" s="4"/>
      <c r="M1439" s="4" t="s">
        <v>17698</v>
      </c>
      <c r="N1439" s="4"/>
      <c r="O1439" s="4" t="s">
        <v>18402</v>
      </c>
    </row>
    <row r="1440" spans="1:17" ht="15" customHeight="1">
      <c r="A1440" s="4" t="s">
        <v>9439</v>
      </c>
      <c r="B1440" s="4" t="s">
        <v>533</v>
      </c>
      <c r="C1440" s="4" t="s">
        <v>9441</v>
      </c>
      <c r="D1440" s="4">
        <v>2026</v>
      </c>
      <c r="E1440" s="4" t="s">
        <v>6187</v>
      </c>
      <c r="F1440" s="4" t="s">
        <v>6156</v>
      </c>
      <c r="G1440" s="4" t="s">
        <v>17689</v>
      </c>
      <c r="H1440" s="4" t="s">
        <v>17695</v>
      </c>
      <c r="I1440" s="4" t="s">
        <v>17696</v>
      </c>
      <c r="J1440" s="4" t="s">
        <v>18142</v>
      </c>
      <c r="K1440" s="4"/>
      <c r="L1440" s="4"/>
      <c r="M1440" s="4" t="s">
        <v>18143</v>
      </c>
      <c r="N1440" s="4"/>
      <c r="O1440" s="4" t="s">
        <v>18403</v>
      </c>
    </row>
    <row r="1441" spans="1:17" ht="15" customHeight="1">
      <c r="A1441" s="4" t="s">
        <v>137</v>
      </c>
      <c r="B1441" s="4" t="s">
        <v>533</v>
      </c>
      <c r="C1441" s="4" t="s">
        <v>138</v>
      </c>
      <c r="D1441" s="4">
        <v>2026</v>
      </c>
      <c r="E1441" s="4" t="s">
        <v>9448</v>
      </c>
      <c r="F1441" s="4" t="s">
        <v>6234</v>
      </c>
      <c r="G1441" s="4" t="s">
        <v>17689</v>
      </c>
      <c r="H1441" s="4" t="s">
        <v>17690</v>
      </c>
      <c r="I1441" s="4" t="s">
        <v>17691</v>
      </c>
      <c r="J1441" s="4" t="s">
        <v>555</v>
      </c>
      <c r="K1441" s="4" t="s">
        <v>17703</v>
      </c>
      <c r="L1441" s="4"/>
      <c r="M1441" s="4" t="s">
        <v>17693</v>
      </c>
      <c r="N1441" s="4" t="s">
        <v>17689</v>
      </c>
      <c r="O1441" s="4" t="s">
        <v>9451</v>
      </c>
      <c r="P1441" s="14"/>
      <c r="Q1441" s="14"/>
    </row>
    <row r="1442" spans="1:17" ht="15" customHeight="1">
      <c r="A1442" s="4" t="s">
        <v>9452</v>
      </c>
      <c r="B1442" s="4" t="s">
        <v>533</v>
      </c>
      <c r="C1442" s="4" t="s">
        <v>9454</v>
      </c>
      <c r="D1442" s="4">
        <v>2026</v>
      </c>
      <c r="E1442" s="4" t="s">
        <v>6187</v>
      </c>
      <c r="F1442" s="4" t="s">
        <v>6156</v>
      </c>
      <c r="G1442" s="4" t="s">
        <v>17689</v>
      </c>
      <c r="H1442" s="4" t="s">
        <v>17695</v>
      </c>
      <c r="I1442" s="4" t="s">
        <v>17696</v>
      </c>
      <c r="J1442" s="4" t="s">
        <v>18142</v>
      </c>
      <c r="K1442" s="4"/>
      <c r="L1442" s="4"/>
      <c r="M1442" s="4" t="s">
        <v>18143</v>
      </c>
      <c r="N1442" s="4"/>
      <c r="O1442" s="4" t="s">
        <v>18404</v>
      </c>
    </row>
    <row r="1443" spans="1:17" ht="15" customHeight="1">
      <c r="A1443" s="4" t="s">
        <v>9459</v>
      </c>
      <c r="B1443" s="4" t="s">
        <v>533</v>
      </c>
      <c r="C1443" s="4" t="s">
        <v>9461</v>
      </c>
      <c r="D1443" s="4">
        <v>2025</v>
      </c>
      <c r="E1443" s="4" t="s">
        <v>9463</v>
      </c>
      <c r="F1443" s="4" t="s">
        <v>6164</v>
      </c>
      <c r="G1443" s="4" t="s">
        <v>17689</v>
      </c>
      <c r="H1443" s="4" t="s">
        <v>17690</v>
      </c>
      <c r="I1443" s="4" t="s">
        <v>17691</v>
      </c>
      <c r="J1443" s="4" t="s">
        <v>555</v>
      </c>
      <c r="K1443" s="4" t="s">
        <v>17703</v>
      </c>
      <c r="L1443" s="4"/>
      <c r="M1443" s="4" t="s">
        <v>17693</v>
      </c>
      <c r="N1443" s="4"/>
      <c r="O1443" s="4" t="s">
        <v>18405</v>
      </c>
      <c r="P1443" s="14"/>
      <c r="Q1443" s="14"/>
    </row>
    <row r="1444" spans="1:17" ht="15" customHeight="1">
      <c r="A1444" s="4" t="s">
        <v>9466</v>
      </c>
      <c r="B1444" s="4" t="s">
        <v>533</v>
      </c>
      <c r="C1444" s="4" t="s">
        <v>9468</v>
      </c>
      <c r="D1444" s="4">
        <v>2026</v>
      </c>
      <c r="E1444" s="4" t="s">
        <v>9470</v>
      </c>
      <c r="F1444" s="4" t="s">
        <v>6156</v>
      </c>
      <c r="G1444" s="4" t="s">
        <v>17689</v>
      </c>
      <c r="H1444" s="4" t="s">
        <v>17695</v>
      </c>
      <c r="I1444" s="4" t="s">
        <v>17696</v>
      </c>
      <c r="J1444" s="4" t="s">
        <v>17697</v>
      </c>
      <c r="K1444" s="4"/>
      <c r="L1444" s="4"/>
      <c r="M1444" s="4" t="s">
        <v>17698</v>
      </c>
      <c r="N1444" s="4"/>
      <c r="O1444" s="2" t="s">
        <v>18406</v>
      </c>
    </row>
    <row r="1445" spans="1:17" ht="15" customHeight="1">
      <c r="A1445" s="4" t="s">
        <v>9473</v>
      </c>
      <c r="B1445" s="4" t="s">
        <v>533</v>
      </c>
      <c r="C1445" s="4" t="s">
        <v>9475</v>
      </c>
      <c r="D1445" s="4">
        <v>2025</v>
      </c>
      <c r="E1445" s="4" t="s">
        <v>6187</v>
      </c>
      <c r="F1445" s="4" t="s">
        <v>6164</v>
      </c>
      <c r="G1445" s="4" t="s">
        <v>17689</v>
      </c>
      <c r="H1445" s="4" t="s">
        <v>17695</v>
      </c>
      <c r="I1445" s="4" t="s">
        <v>17696</v>
      </c>
      <c r="J1445" s="4" t="s">
        <v>18142</v>
      </c>
      <c r="K1445" s="4"/>
      <c r="L1445" s="4"/>
      <c r="M1445" s="4" t="s">
        <v>18143</v>
      </c>
      <c r="N1445" s="4"/>
      <c r="O1445" s="4" t="s">
        <v>18407</v>
      </c>
    </row>
    <row r="1446" spans="1:17" ht="15" customHeight="1">
      <c r="A1446" s="4" t="s">
        <v>9484</v>
      </c>
      <c r="B1446" s="4" t="s">
        <v>533</v>
      </c>
      <c r="C1446" s="4" t="s">
        <v>9486</v>
      </c>
      <c r="D1446" s="4">
        <v>2026</v>
      </c>
      <c r="E1446" s="4" t="s">
        <v>9488</v>
      </c>
      <c r="F1446" s="4" t="s">
        <v>6180</v>
      </c>
      <c r="G1446" s="4" t="s">
        <v>17689</v>
      </c>
      <c r="H1446" s="4" t="s">
        <v>17690</v>
      </c>
      <c r="I1446" s="4" t="s">
        <v>17700</v>
      </c>
      <c r="J1446" s="4" t="s">
        <v>17706</v>
      </c>
      <c r="K1446" s="4"/>
      <c r="L1446" s="4"/>
      <c r="M1446" s="4" t="s">
        <v>17698</v>
      </c>
      <c r="N1446" s="4"/>
      <c r="O1446" s="4" t="s">
        <v>18408</v>
      </c>
    </row>
    <row r="1447" spans="1:17" ht="15" customHeight="1">
      <c r="A1447" s="4" t="s">
        <v>9491</v>
      </c>
      <c r="B1447" s="4" t="s">
        <v>533</v>
      </c>
      <c r="C1447" s="4" t="s">
        <v>9493</v>
      </c>
      <c r="D1447" s="4">
        <v>2026</v>
      </c>
      <c r="E1447" s="4" t="s">
        <v>7282</v>
      </c>
      <c r="F1447" s="4" t="s">
        <v>6164</v>
      </c>
      <c r="G1447" s="4" t="s">
        <v>17689</v>
      </c>
      <c r="H1447" s="4" t="s">
        <v>17690</v>
      </c>
      <c r="I1447" s="4" t="s">
        <v>17700</v>
      </c>
      <c r="J1447" s="4" t="s">
        <v>17706</v>
      </c>
      <c r="K1447" s="4"/>
      <c r="L1447" s="4"/>
      <c r="M1447" s="4" t="s">
        <v>17698</v>
      </c>
      <c r="N1447" s="4"/>
      <c r="O1447" s="4" t="s">
        <v>9496</v>
      </c>
    </row>
    <row r="1448" spans="1:17" ht="15" customHeight="1">
      <c r="A1448" s="4" t="s">
        <v>9497</v>
      </c>
      <c r="B1448" s="4" t="s">
        <v>533</v>
      </c>
      <c r="C1448" s="4" t="s">
        <v>9499</v>
      </c>
      <c r="D1448" s="4">
        <v>2026</v>
      </c>
      <c r="E1448" s="4" t="s">
        <v>9501</v>
      </c>
      <c r="F1448" s="4" t="s">
        <v>6156</v>
      </c>
      <c r="G1448" s="4" t="s">
        <v>18145</v>
      </c>
      <c r="H1448" s="4" t="s">
        <v>17690</v>
      </c>
      <c r="I1448" s="4" t="s">
        <v>17700</v>
      </c>
      <c r="J1448" s="4" t="s">
        <v>17706</v>
      </c>
      <c r="K1448" s="4"/>
      <c r="L1448" s="4"/>
      <c r="M1448" s="4" t="s">
        <v>18147</v>
      </c>
      <c r="N1448" s="4"/>
      <c r="O1448" s="4"/>
    </row>
    <row r="1449" spans="1:17" ht="15" customHeight="1">
      <c r="A1449" s="4" t="s">
        <v>9503</v>
      </c>
      <c r="B1449" s="4" t="s">
        <v>533</v>
      </c>
      <c r="C1449" s="4" t="s">
        <v>9505</v>
      </c>
      <c r="D1449" s="4">
        <v>2021</v>
      </c>
      <c r="E1449" s="4"/>
      <c r="F1449" s="4" t="s">
        <v>6180</v>
      </c>
      <c r="G1449" s="4" t="s">
        <v>18145</v>
      </c>
      <c r="H1449" s="4" t="s">
        <v>17690</v>
      </c>
      <c r="I1449" s="4" t="s">
        <v>17700</v>
      </c>
      <c r="J1449" s="4" t="s">
        <v>17706</v>
      </c>
      <c r="K1449" s="4"/>
      <c r="L1449" s="4"/>
      <c r="M1449" s="4" t="s">
        <v>18147</v>
      </c>
      <c r="N1449" s="4"/>
      <c r="O1449" s="4"/>
    </row>
    <row r="1450" spans="1:17" ht="15" customHeight="1">
      <c r="A1450" s="4" t="s">
        <v>9508</v>
      </c>
      <c r="B1450" s="4" t="s">
        <v>533</v>
      </c>
      <c r="C1450" s="4" t="s">
        <v>9510</v>
      </c>
      <c r="D1450" s="4">
        <v>2026</v>
      </c>
      <c r="E1450" s="4"/>
      <c r="F1450" s="4" t="s">
        <v>6180</v>
      </c>
      <c r="G1450" s="4" t="s">
        <v>17689</v>
      </c>
      <c r="H1450" s="4" t="s">
        <v>17695</v>
      </c>
      <c r="I1450" s="4" t="s">
        <v>17696</v>
      </c>
      <c r="J1450" s="4" t="s">
        <v>18142</v>
      </c>
      <c r="K1450" s="4"/>
      <c r="L1450" s="4"/>
      <c r="M1450" s="4" t="s">
        <v>18143</v>
      </c>
      <c r="N1450" s="4"/>
      <c r="O1450" s="4" t="s">
        <v>18409</v>
      </c>
    </row>
    <row r="1451" spans="1:17" ht="15" customHeight="1">
      <c r="A1451" s="4" t="s">
        <v>9514</v>
      </c>
      <c r="B1451" s="4" t="s">
        <v>533</v>
      </c>
      <c r="C1451" s="4" t="s">
        <v>9516</v>
      </c>
      <c r="D1451" s="4">
        <v>2026</v>
      </c>
      <c r="E1451" s="4" t="s">
        <v>9518</v>
      </c>
      <c r="F1451" s="4" t="s">
        <v>6164</v>
      </c>
      <c r="G1451" s="4" t="s">
        <v>17689</v>
      </c>
      <c r="H1451" s="4" t="s">
        <v>17695</v>
      </c>
      <c r="I1451" s="4" t="s">
        <v>17696</v>
      </c>
      <c r="J1451" s="4" t="s">
        <v>17697</v>
      </c>
      <c r="K1451" s="4"/>
      <c r="L1451" s="4"/>
      <c r="M1451" s="4" t="s">
        <v>17698</v>
      </c>
      <c r="N1451" s="4"/>
      <c r="O1451" s="2" t="s">
        <v>18410</v>
      </c>
    </row>
    <row r="1452" spans="1:17" ht="15" customHeight="1">
      <c r="A1452" s="4" t="s">
        <v>427</v>
      </c>
      <c r="B1452" s="4" t="s">
        <v>533</v>
      </c>
      <c r="C1452" s="4" t="s">
        <v>428</v>
      </c>
      <c r="D1452" s="4">
        <v>2026</v>
      </c>
      <c r="E1452" s="4" t="s">
        <v>6187</v>
      </c>
      <c r="F1452" s="4" t="s">
        <v>6156</v>
      </c>
      <c r="G1452" s="4" t="s">
        <v>17689</v>
      </c>
      <c r="H1452" s="4" t="s">
        <v>17695</v>
      </c>
      <c r="I1452" s="4" t="s">
        <v>17696</v>
      </c>
      <c r="J1452" s="4" t="s">
        <v>18142</v>
      </c>
      <c r="K1452" s="4"/>
      <c r="L1452" s="4"/>
      <c r="M1452" s="4" t="s">
        <v>18143</v>
      </c>
      <c r="N1452" s="4" t="s">
        <v>17689</v>
      </c>
      <c r="O1452" s="4" t="s">
        <v>18411</v>
      </c>
    </row>
    <row r="1453" spans="1:17" ht="15" customHeight="1">
      <c r="A1453" s="4" t="s">
        <v>443</v>
      </c>
      <c r="B1453" s="4" t="s">
        <v>533</v>
      </c>
      <c r="C1453" s="4" t="s">
        <v>444</v>
      </c>
      <c r="D1453" s="4">
        <v>2026</v>
      </c>
      <c r="E1453" s="4" t="s">
        <v>9528</v>
      </c>
      <c r="F1453" s="4" t="s">
        <v>6164</v>
      </c>
      <c r="G1453" s="4" t="s">
        <v>17689</v>
      </c>
      <c r="H1453" s="4" t="s">
        <v>17695</v>
      </c>
      <c r="I1453" s="4" t="s">
        <v>17696</v>
      </c>
      <c r="J1453" s="4" t="s">
        <v>17697</v>
      </c>
      <c r="K1453" s="4"/>
      <c r="L1453" s="4"/>
      <c r="M1453" s="4" t="s">
        <v>17698</v>
      </c>
      <c r="N1453" s="4" t="s">
        <v>17689</v>
      </c>
      <c r="O1453" s="2" t="s">
        <v>18412</v>
      </c>
    </row>
    <row r="1454" spans="1:17" ht="15" customHeight="1">
      <c r="A1454" s="4" t="s">
        <v>9535</v>
      </c>
      <c r="B1454" s="4" t="s">
        <v>533</v>
      </c>
      <c r="C1454" s="4" t="s">
        <v>9537</v>
      </c>
      <c r="D1454" s="4">
        <v>2026</v>
      </c>
      <c r="E1454" s="4" t="s">
        <v>6898</v>
      </c>
      <c r="F1454" s="4" t="s">
        <v>6164</v>
      </c>
      <c r="G1454" s="4" t="s">
        <v>17689</v>
      </c>
      <c r="H1454" s="4" t="s">
        <v>17690</v>
      </c>
      <c r="I1454" s="4" t="s">
        <v>17691</v>
      </c>
      <c r="J1454" s="4" t="s">
        <v>555</v>
      </c>
      <c r="K1454" s="4" t="s">
        <v>17701</v>
      </c>
      <c r="L1454" s="4"/>
      <c r="M1454" s="4" t="s">
        <v>17693</v>
      </c>
      <c r="N1454" s="4"/>
      <c r="O1454" s="4" t="s">
        <v>18413</v>
      </c>
      <c r="P1454" s="14"/>
      <c r="Q1454" s="14"/>
    </row>
    <row r="1455" spans="1:17" ht="15" customHeight="1">
      <c r="A1455" s="4" t="s">
        <v>9541</v>
      </c>
      <c r="B1455" s="4" t="s">
        <v>533</v>
      </c>
      <c r="C1455" s="4" t="s">
        <v>9543</v>
      </c>
      <c r="D1455" s="4">
        <v>2026</v>
      </c>
      <c r="E1455" s="4"/>
      <c r="F1455" s="4" t="s">
        <v>6180</v>
      </c>
      <c r="G1455" s="4" t="s">
        <v>17689</v>
      </c>
      <c r="H1455" s="4" t="s">
        <v>17695</v>
      </c>
      <c r="I1455" s="4" t="s">
        <v>17696</v>
      </c>
      <c r="J1455" s="4" t="s">
        <v>18142</v>
      </c>
      <c r="K1455" s="4"/>
      <c r="L1455" s="4"/>
      <c r="M1455" s="4" t="s">
        <v>18143</v>
      </c>
      <c r="N1455" s="4"/>
      <c r="O1455" s="4" t="s">
        <v>9546</v>
      </c>
    </row>
    <row r="1456" spans="1:17" ht="15" customHeight="1">
      <c r="A1456" s="4" t="s">
        <v>9547</v>
      </c>
      <c r="B1456" s="4" t="s">
        <v>533</v>
      </c>
      <c r="C1456" s="4" t="s">
        <v>9549</v>
      </c>
      <c r="D1456" s="4">
        <v>2026</v>
      </c>
      <c r="E1456" s="4" t="s">
        <v>9551</v>
      </c>
      <c r="F1456" s="4" t="s">
        <v>6164</v>
      </c>
      <c r="G1456" s="4" t="s">
        <v>17689</v>
      </c>
      <c r="H1456" s="4" t="s">
        <v>17690</v>
      </c>
      <c r="I1456" s="4" t="s">
        <v>17700</v>
      </c>
      <c r="J1456" s="4" t="s">
        <v>17706</v>
      </c>
      <c r="K1456" s="4"/>
      <c r="L1456" s="4"/>
      <c r="M1456" s="4" t="s">
        <v>17698</v>
      </c>
      <c r="N1456" s="4"/>
      <c r="O1456" s="4" t="s">
        <v>9553</v>
      </c>
    </row>
    <row r="1457" spans="1:17" ht="15" customHeight="1">
      <c r="A1457" s="4" t="s">
        <v>9554</v>
      </c>
      <c r="B1457" s="4" t="s">
        <v>533</v>
      </c>
      <c r="C1457" s="4" t="s">
        <v>9556</v>
      </c>
      <c r="D1457" s="4">
        <v>2026</v>
      </c>
      <c r="E1457" s="4" t="s">
        <v>9558</v>
      </c>
      <c r="F1457" s="4" t="s">
        <v>6164</v>
      </c>
      <c r="G1457" s="4" t="s">
        <v>17689</v>
      </c>
      <c r="H1457" s="4" t="s">
        <v>17690</v>
      </c>
      <c r="I1457" s="4" t="s">
        <v>17700</v>
      </c>
      <c r="J1457" s="4" t="s">
        <v>17706</v>
      </c>
      <c r="K1457" s="4"/>
      <c r="L1457" s="4"/>
      <c r="M1457" s="4" t="s">
        <v>17698</v>
      </c>
      <c r="N1457" s="4"/>
      <c r="O1457" s="4" t="s">
        <v>18414</v>
      </c>
    </row>
    <row r="1458" spans="1:17" ht="15" customHeight="1">
      <c r="A1458" s="4" t="s">
        <v>9561</v>
      </c>
      <c r="B1458" s="4" t="s">
        <v>533</v>
      </c>
      <c r="C1458" s="4" t="s">
        <v>9563</v>
      </c>
      <c r="D1458" s="4">
        <v>2026</v>
      </c>
      <c r="E1458" s="4" t="s">
        <v>6187</v>
      </c>
      <c r="F1458" s="4" t="s">
        <v>6164</v>
      </c>
      <c r="G1458" s="4" t="s">
        <v>17689</v>
      </c>
      <c r="H1458" s="4" t="s">
        <v>17695</v>
      </c>
      <c r="I1458" s="4" t="s">
        <v>17696</v>
      </c>
      <c r="J1458" s="4" t="s">
        <v>18142</v>
      </c>
      <c r="K1458" s="4"/>
      <c r="L1458" s="4"/>
      <c r="M1458" s="4" t="s">
        <v>18143</v>
      </c>
      <c r="N1458" s="4"/>
      <c r="O1458" s="4" t="s">
        <v>18415</v>
      </c>
    </row>
    <row r="1459" spans="1:17" ht="15" customHeight="1">
      <c r="A1459" s="4" t="s">
        <v>9568</v>
      </c>
      <c r="B1459" s="4" t="s">
        <v>533</v>
      </c>
      <c r="C1459" s="4" t="s">
        <v>9570</v>
      </c>
      <c r="D1459" s="4">
        <v>2026</v>
      </c>
      <c r="E1459" s="4" t="s">
        <v>1165</v>
      </c>
      <c r="F1459" s="4" t="s">
        <v>6164</v>
      </c>
      <c r="G1459" s="4" t="s">
        <v>17689</v>
      </c>
      <c r="H1459" s="4" t="s">
        <v>17690</v>
      </c>
      <c r="I1459" s="4" t="s">
        <v>17700</v>
      </c>
      <c r="J1459" s="4" t="s">
        <v>17706</v>
      </c>
      <c r="K1459" s="4"/>
      <c r="L1459" s="4"/>
      <c r="M1459" s="4" t="s">
        <v>17698</v>
      </c>
      <c r="N1459" s="4"/>
      <c r="O1459" s="4" t="s">
        <v>18416</v>
      </c>
    </row>
    <row r="1460" spans="1:17" ht="15" customHeight="1">
      <c r="A1460" s="4" t="s">
        <v>9574</v>
      </c>
      <c r="B1460" s="4" t="s">
        <v>533</v>
      </c>
      <c r="C1460" s="4" t="s">
        <v>9576</v>
      </c>
      <c r="D1460" s="4">
        <v>2025</v>
      </c>
      <c r="E1460" s="4" t="s">
        <v>9578</v>
      </c>
      <c r="F1460" s="4" t="s">
        <v>6156</v>
      </c>
      <c r="G1460" s="4" t="s">
        <v>17689</v>
      </c>
      <c r="H1460" s="4" t="s">
        <v>17690</v>
      </c>
      <c r="I1460" s="4" t="s">
        <v>17700</v>
      </c>
      <c r="J1460" s="4" t="s">
        <v>17706</v>
      </c>
      <c r="K1460" s="4"/>
      <c r="L1460" s="4"/>
      <c r="M1460" s="4" t="s">
        <v>17698</v>
      </c>
      <c r="N1460" s="4"/>
      <c r="O1460" s="4" t="s">
        <v>18417</v>
      </c>
      <c r="P1460" s="14"/>
      <c r="Q1460" s="14"/>
    </row>
    <row r="1461" spans="1:17" ht="15" customHeight="1">
      <c r="A1461" s="4" t="s">
        <v>9581</v>
      </c>
      <c r="B1461" s="4" t="s">
        <v>533</v>
      </c>
      <c r="C1461" s="4" t="s">
        <v>9583</v>
      </c>
      <c r="D1461" s="4">
        <v>2026</v>
      </c>
      <c r="E1461" s="4"/>
      <c r="F1461" s="4" t="s">
        <v>6180</v>
      </c>
      <c r="G1461" s="4" t="s">
        <v>17689</v>
      </c>
      <c r="H1461" s="4" t="s">
        <v>17695</v>
      </c>
      <c r="I1461" s="4" t="s">
        <v>17696</v>
      </c>
      <c r="J1461" s="4" t="s">
        <v>18142</v>
      </c>
      <c r="K1461" s="4"/>
      <c r="L1461" s="4"/>
      <c r="M1461" s="4" t="s">
        <v>18143</v>
      </c>
      <c r="N1461" s="4"/>
      <c r="O1461" s="4" t="s">
        <v>9586</v>
      </c>
    </row>
    <row r="1462" spans="1:17" ht="15" customHeight="1">
      <c r="A1462" s="4" t="s">
        <v>9593</v>
      </c>
      <c r="B1462" s="4" t="s">
        <v>533</v>
      </c>
      <c r="C1462" s="4" t="s">
        <v>9595</v>
      </c>
      <c r="D1462" s="4">
        <v>2026</v>
      </c>
      <c r="E1462" s="4" t="s">
        <v>8665</v>
      </c>
      <c r="F1462" s="4" t="s">
        <v>6202</v>
      </c>
      <c r="G1462" s="4" t="s">
        <v>17689</v>
      </c>
      <c r="H1462" s="4" t="s">
        <v>17690</v>
      </c>
      <c r="I1462" s="4" t="s">
        <v>17700</v>
      </c>
      <c r="J1462" s="4" t="s">
        <v>17706</v>
      </c>
      <c r="K1462" s="4"/>
      <c r="L1462" s="4"/>
      <c r="M1462" s="4" t="s">
        <v>17693</v>
      </c>
      <c r="N1462" s="4"/>
      <c r="O1462" s="4" t="s">
        <v>18418</v>
      </c>
    </row>
    <row r="1463" spans="1:17" ht="15" customHeight="1">
      <c r="A1463" s="4" t="s">
        <v>9599</v>
      </c>
      <c r="B1463" s="4" t="s">
        <v>533</v>
      </c>
      <c r="C1463" s="4" t="s">
        <v>9601</v>
      </c>
      <c r="D1463" s="4">
        <v>2026</v>
      </c>
      <c r="E1463" s="4" t="s">
        <v>9603</v>
      </c>
      <c r="F1463" s="4" t="s">
        <v>6313</v>
      </c>
      <c r="G1463" s="4" t="s">
        <v>17689</v>
      </c>
      <c r="H1463" s="4" t="s">
        <v>17695</v>
      </c>
      <c r="I1463" s="4" t="s">
        <v>17696</v>
      </c>
      <c r="J1463" s="4" t="s">
        <v>17697</v>
      </c>
      <c r="K1463" s="4"/>
      <c r="L1463" s="4"/>
      <c r="M1463" s="4" t="s">
        <v>17698</v>
      </c>
      <c r="N1463" s="4"/>
      <c r="O1463" s="2" t="s">
        <v>18419</v>
      </c>
    </row>
    <row r="1464" spans="1:17" ht="15" customHeight="1">
      <c r="A1464" s="4" t="s">
        <v>9606</v>
      </c>
      <c r="B1464" s="4" t="s">
        <v>533</v>
      </c>
      <c r="C1464" s="4" t="s">
        <v>9608</v>
      </c>
      <c r="D1464" s="4">
        <v>2026</v>
      </c>
      <c r="E1464" s="4" t="s">
        <v>6187</v>
      </c>
      <c r="F1464" s="4" t="s">
        <v>6164</v>
      </c>
      <c r="G1464" s="4" t="s">
        <v>17689</v>
      </c>
      <c r="H1464" s="4" t="s">
        <v>17695</v>
      </c>
      <c r="I1464" s="4" t="s">
        <v>17696</v>
      </c>
      <c r="J1464" s="4" t="s">
        <v>18142</v>
      </c>
      <c r="K1464" s="4"/>
      <c r="L1464" s="4"/>
      <c r="M1464" s="4" t="s">
        <v>18143</v>
      </c>
      <c r="N1464" s="4"/>
      <c r="O1464" s="4" t="s">
        <v>18420</v>
      </c>
    </row>
    <row r="1465" spans="1:17" ht="15" customHeight="1">
      <c r="A1465" s="4" t="s">
        <v>9618</v>
      </c>
      <c r="B1465" s="4" t="s">
        <v>533</v>
      </c>
      <c r="C1465" s="4" t="s">
        <v>9620</v>
      </c>
      <c r="D1465" s="4">
        <v>2026</v>
      </c>
      <c r="E1465" s="4" t="s">
        <v>6187</v>
      </c>
      <c r="F1465" s="4" t="s">
        <v>6164</v>
      </c>
      <c r="G1465" s="4" t="s">
        <v>17689</v>
      </c>
      <c r="H1465" s="4" t="s">
        <v>17695</v>
      </c>
      <c r="I1465" s="4" t="s">
        <v>17696</v>
      </c>
      <c r="J1465" s="4" t="s">
        <v>18142</v>
      </c>
      <c r="K1465" s="4"/>
      <c r="L1465" s="4"/>
      <c r="M1465" s="4" t="s">
        <v>18143</v>
      </c>
      <c r="N1465" s="4"/>
      <c r="O1465" s="4" t="s">
        <v>18421</v>
      </c>
    </row>
    <row r="1466" spans="1:17" ht="15" customHeight="1">
      <c r="A1466" s="4" t="s">
        <v>9624</v>
      </c>
      <c r="B1466" s="4" t="s">
        <v>533</v>
      </c>
      <c r="C1466" s="4" t="s">
        <v>9626</v>
      </c>
      <c r="D1466" s="4">
        <v>2025</v>
      </c>
      <c r="E1466" s="4" t="s">
        <v>9332</v>
      </c>
      <c r="F1466" s="4" t="s">
        <v>6164</v>
      </c>
      <c r="G1466" s="4" t="s">
        <v>17689</v>
      </c>
      <c r="H1466" s="4" t="s">
        <v>17695</v>
      </c>
      <c r="I1466" s="4" t="s">
        <v>17696</v>
      </c>
      <c r="J1466" s="4" t="s">
        <v>17697</v>
      </c>
      <c r="K1466" s="4"/>
      <c r="L1466" s="4"/>
      <c r="M1466" s="4" t="s">
        <v>17698</v>
      </c>
      <c r="N1466" s="4"/>
      <c r="O1466" s="4" t="s">
        <v>9629</v>
      </c>
    </row>
    <row r="1467" spans="1:17" ht="15" customHeight="1">
      <c r="A1467" s="4" t="s">
        <v>9630</v>
      </c>
      <c r="B1467" s="4" t="s">
        <v>533</v>
      </c>
      <c r="C1467" s="4" t="s">
        <v>9632</v>
      </c>
      <c r="D1467" s="4">
        <v>2026</v>
      </c>
      <c r="E1467" s="4" t="s">
        <v>6187</v>
      </c>
      <c r="F1467" s="4" t="s">
        <v>6156</v>
      </c>
      <c r="G1467" s="4" t="s">
        <v>17689</v>
      </c>
      <c r="H1467" s="4" t="s">
        <v>17695</v>
      </c>
      <c r="I1467" s="4" t="s">
        <v>17696</v>
      </c>
      <c r="J1467" s="4" t="s">
        <v>18142</v>
      </c>
      <c r="K1467" s="4"/>
      <c r="L1467" s="4"/>
      <c r="M1467" s="4" t="s">
        <v>18143</v>
      </c>
      <c r="N1467" s="4"/>
      <c r="O1467" s="4" t="s">
        <v>18422</v>
      </c>
    </row>
    <row r="1468" spans="1:17" ht="15" customHeight="1">
      <c r="A1468" s="4" t="s">
        <v>9637</v>
      </c>
      <c r="B1468" s="4" t="s">
        <v>533</v>
      </c>
      <c r="C1468" s="4" t="s">
        <v>9639</v>
      </c>
      <c r="D1468" s="4">
        <v>2025</v>
      </c>
      <c r="E1468" s="4" t="s">
        <v>9640</v>
      </c>
      <c r="F1468" s="4" t="s">
        <v>6173</v>
      </c>
      <c r="G1468" s="4" t="s">
        <v>17689</v>
      </c>
      <c r="H1468" s="4" t="s">
        <v>17690</v>
      </c>
      <c r="I1468" s="4" t="s">
        <v>17700</v>
      </c>
      <c r="J1468" s="4" t="s">
        <v>17706</v>
      </c>
      <c r="K1468" s="4"/>
      <c r="L1468" s="4"/>
      <c r="M1468" s="4" t="s">
        <v>17698</v>
      </c>
      <c r="N1468" s="4"/>
      <c r="O1468" s="4" t="s">
        <v>9642</v>
      </c>
    </row>
    <row r="1469" spans="1:17" ht="15" customHeight="1">
      <c r="A1469" s="4" t="s">
        <v>9643</v>
      </c>
      <c r="B1469" s="4" t="s">
        <v>533</v>
      </c>
      <c r="C1469" s="4" t="s">
        <v>9645</v>
      </c>
      <c r="D1469" s="4">
        <v>2026</v>
      </c>
      <c r="E1469" s="4" t="s">
        <v>6187</v>
      </c>
      <c r="F1469" s="4" t="s">
        <v>6164</v>
      </c>
      <c r="G1469" s="4" t="s">
        <v>17689</v>
      </c>
      <c r="H1469" s="4" t="s">
        <v>17695</v>
      </c>
      <c r="I1469" s="4" t="s">
        <v>17696</v>
      </c>
      <c r="J1469" s="4" t="s">
        <v>18142</v>
      </c>
      <c r="K1469" s="4"/>
      <c r="L1469" s="4"/>
      <c r="M1469" s="4" t="s">
        <v>18143</v>
      </c>
      <c r="N1469" s="4"/>
      <c r="O1469" s="4" t="s">
        <v>18423</v>
      </c>
      <c r="P1469" s="14"/>
      <c r="Q1469" s="14"/>
    </row>
    <row r="1470" spans="1:17" ht="15" customHeight="1">
      <c r="A1470" s="4" t="s">
        <v>9650</v>
      </c>
      <c r="B1470" s="4" t="s">
        <v>533</v>
      </c>
      <c r="C1470" s="4" t="s">
        <v>9652</v>
      </c>
      <c r="D1470" s="4">
        <v>2026</v>
      </c>
      <c r="E1470" s="4" t="s">
        <v>9654</v>
      </c>
      <c r="F1470" s="4" t="s">
        <v>6164</v>
      </c>
      <c r="G1470" s="4" t="s">
        <v>17689</v>
      </c>
      <c r="H1470" s="4" t="s">
        <v>17690</v>
      </c>
      <c r="I1470" s="4" t="s">
        <v>17700</v>
      </c>
      <c r="J1470" s="4" t="s">
        <v>17706</v>
      </c>
      <c r="K1470" s="4"/>
      <c r="L1470" s="4"/>
      <c r="M1470" s="4" t="s">
        <v>17698</v>
      </c>
      <c r="N1470" s="4"/>
      <c r="O1470" s="4" t="s">
        <v>9656</v>
      </c>
    </row>
    <row r="1471" spans="1:17" ht="15" customHeight="1">
      <c r="A1471" s="4" t="s">
        <v>9657</v>
      </c>
      <c r="B1471" s="4" t="s">
        <v>533</v>
      </c>
      <c r="C1471" s="4" t="s">
        <v>9659</v>
      </c>
      <c r="D1471" s="4">
        <v>2025</v>
      </c>
      <c r="E1471" s="4" t="s">
        <v>9661</v>
      </c>
      <c r="F1471" s="4" t="s">
        <v>6164</v>
      </c>
      <c r="G1471" s="4" t="s">
        <v>17689</v>
      </c>
      <c r="H1471" s="4" t="s">
        <v>17690</v>
      </c>
      <c r="I1471" s="4" t="s">
        <v>17700</v>
      </c>
      <c r="J1471" s="4" t="s">
        <v>17706</v>
      </c>
      <c r="K1471" s="4"/>
      <c r="L1471" s="4"/>
      <c r="M1471" s="4" t="s">
        <v>17698</v>
      </c>
      <c r="N1471" s="4"/>
      <c r="O1471" s="4" t="s">
        <v>18424</v>
      </c>
    </row>
    <row r="1472" spans="1:17" ht="15" customHeight="1">
      <c r="A1472" s="4" t="s">
        <v>9665</v>
      </c>
      <c r="B1472" s="4" t="s">
        <v>533</v>
      </c>
      <c r="C1472" s="4" t="s">
        <v>9667</v>
      </c>
      <c r="D1472" s="4">
        <v>2026</v>
      </c>
      <c r="E1472" s="4" t="s">
        <v>6550</v>
      </c>
      <c r="F1472" s="4" t="s">
        <v>6180</v>
      </c>
      <c r="G1472" s="4" t="s">
        <v>18145</v>
      </c>
      <c r="H1472" s="4" t="s">
        <v>17690</v>
      </c>
      <c r="I1472" s="4" t="s">
        <v>17700</v>
      </c>
      <c r="J1472" s="4" t="s">
        <v>17706</v>
      </c>
      <c r="K1472" s="4"/>
      <c r="L1472" s="4"/>
      <c r="M1472" s="4" t="s">
        <v>18147</v>
      </c>
      <c r="N1472" s="4"/>
      <c r="O1472" s="4"/>
    </row>
    <row r="1473" spans="1:17" ht="15" customHeight="1">
      <c r="A1473" s="4" t="s">
        <v>9670</v>
      </c>
      <c r="B1473" s="4" t="s">
        <v>533</v>
      </c>
      <c r="C1473" s="4" t="s">
        <v>9672</v>
      </c>
      <c r="D1473" s="4">
        <v>2026</v>
      </c>
      <c r="E1473" s="4" t="s">
        <v>6187</v>
      </c>
      <c r="F1473" s="4" t="s">
        <v>6164</v>
      </c>
      <c r="G1473" s="4" t="s">
        <v>17689</v>
      </c>
      <c r="H1473" s="4" t="s">
        <v>17695</v>
      </c>
      <c r="I1473" s="4" t="s">
        <v>17696</v>
      </c>
      <c r="J1473" s="4" t="s">
        <v>18142</v>
      </c>
      <c r="K1473" s="4"/>
      <c r="L1473" s="4"/>
      <c r="M1473" s="4" t="s">
        <v>18143</v>
      </c>
      <c r="N1473" s="4"/>
      <c r="O1473" s="4" t="s">
        <v>9676</v>
      </c>
    </row>
    <row r="1474" spans="1:17" ht="15" customHeight="1">
      <c r="A1474" s="4" t="s">
        <v>9677</v>
      </c>
      <c r="B1474" s="4" t="s">
        <v>533</v>
      </c>
      <c r="C1474" s="4" t="s">
        <v>9679</v>
      </c>
      <c r="D1474" s="4">
        <v>2025</v>
      </c>
      <c r="E1474" s="4" t="s">
        <v>6187</v>
      </c>
      <c r="F1474" s="4" t="s">
        <v>6164</v>
      </c>
      <c r="G1474" s="4" t="s">
        <v>17689</v>
      </c>
      <c r="H1474" s="4" t="s">
        <v>17695</v>
      </c>
      <c r="I1474" s="4" t="s">
        <v>17696</v>
      </c>
      <c r="J1474" s="4" t="s">
        <v>18142</v>
      </c>
      <c r="K1474" s="4"/>
      <c r="L1474" s="4"/>
      <c r="M1474" s="4" t="s">
        <v>18143</v>
      </c>
      <c r="N1474" s="4"/>
      <c r="O1474" s="4" t="s">
        <v>9683</v>
      </c>
      <c r="P1474" s="14"/>
      <c r="Q1474" s="14"/>
    </row>
    <row r="1475" spans="1:17" ht="15" customHeight="1">
      <c r="A1475" s="4" t="s">
        <v>9684</v>
      </c>
      <c r="B1475" s="4" t="s">
        <v>533</v>
      </c>
      <c r="C1475" s="4" t="s">
        <v>9686</v>
      </c>
      <c r="D1475" s="4">
        <v>2025</v>
      </c>
      <c r="E1475" s="4" t="s">
        <v>9688</v>
      </c>
      <c r="F1475" s="4" t="s">
        <v>6156</v>
      </c>
      <c r="G1475" s="4" t="s">
        <v>17689</v>
      </c>
      <c r="H1475" s="4" t="s">
        <v>17695</v>
      </c>
      <c r="I1475" s="4" t="s">
        <v>17696</v>
      </c>
      <c r="J1475" s="4" t="s">
        <v>17697</v>
      </c>
      <c r="K1475" s="4"/>
      <c r="L1475" s="4"/>
      <c r="M1475" s="4" t="s">
        <v>17698</v>
      </c>
      <c r="N1475" s="4"/>
      <c r="O1475" s="4" t="s">
        <v>18425</v>
      </c>
    </row>
    <row r="1476" spans="1:17" ht="15" customHeight="1">
      <c r="A1476" s="4" t="s">
        <v>412</v>
      </c>
      <c r="B1476" s="4" t="s">
        <v>533</v>
      </c>
      <c r="C1476" s="4" t="s">
        <v>413</v>
      </c>
      <c r="D1476" s="4">
        <v>2026</v>
      </c>
      <c r="E1476" s="4" t="s">
        <v>6187</v>
      </c>
      <c r="F1476" s="4" t="s">
        <v>6156</v>
      </c>
      <c r="G1476" s="4" t="s">
        <v>17689</v>
      </c>
      <c r="H1476" s="4" t="s">
        <v>17695</v>
      </c>
      <c r="I1476" s="4" t="s">
        <v>17696</v>
      </c>
      <c r="J1476" s="4" t="s">
        <v>18142</v>
      </c>
      <c r="K1476" s="4"/>
      <c r="L1476" s="4"/>
      <c r="M1476" s="4" t="s">
        <v>18143</v>
      </c>
      <c r="N1476" s="4" t="s">
        <v>17689</v>
      </c>
      <c r="O1476" s="4" t="s">
        <v>9695</v>
      </c>
    </row>
    <row r="1477" spans="1:17" ht="15" customHeight="1">
      <c r="A1477" s="4" t="s">
        <v>9696</v>
      </c>
      <c r="B1477" s="4" t="s">
        <v>533</v>
      </c>
      <c r="C1477" s="4" t="s">
        <v>9698</v>
      </c>
      <c r="D1477" s="4">
        <v>2026</v>
      </c>
      <c r="E1477" s="4" t="s">
        <v>6187</v>
      </c>
      <c r="F1477" s="4" t="s">
        <v>6156</v>
      </c>
      <c r="G1477" s="4" t="s">
        <v>17689</v>
      </c>
      <c r="H1477" s="4" t="s">
        <v>17695</v>
      </c>
      <c r="I1477" s="4" t="s">
        <v>17696</v>
      </c>
      <c r="J1477" s="4" t="s">
        <v>18142</v>
      </c>
      <c r="K1477" s="4"/>
      <c r="L1477" s="4"/>
      <c r="M1477" s="4" t="s">
        <v>18143</v>
      </c>
      <c r="N1477" s="4"/>
      <c r="O1477" s="4" t="s">
        <v>18426</v>
      </c>
    </row>
    <row r="1478" spans="1:17" ht="15" customHeight="1">
      <c r="A1478" s="4" t="s">
        <v>9703</v>
      </c>
      <c r="B1478" s="4" t="s">
        <v>533</v>
      </c>
      <c r="C1478" s="4" t="s">
        <v>9705</v>
      </c>
      <c r="D1478" s="4">
        <v>2026</v>
      </c>
      <c r="E1478" s="4" t="s">
        <v>9707</v>
      </c>
      <c r="F1478" s="4" t="s">
        <v>6164</v>
      </c>
      <c r="G1478" s="4" t="s">
        <v>17689</v>
      </c>
      <c r="H1478" s="4" t="s">
        <v>17695</v>
      </c>
      <c r="I1478" s="4" t="s">
        <v>17696</v>
      </c>
      <c r="J1478" s="4" t="s">
        <v>17697</v>
      </c>
      <c r="K1478" s="4"/>
      <c r="L1478" s="4"/>
      <c r="M1478" s="4" t="s">
        <v>17698</v>
      </c>
      <c r="N1478" s="4"/>
      <c r="O1478" s="2" t="s">
        <v>18427</v>
      </c>
    </row>
    <row r="1479" spans="1:17" ht="15" customHeight="1">
      <c r="A1479" s="4" t="s">
        <v>9710</v>
      </c>
      <c r="B1479" s="4" t="s">
        <v>533</v>
      </c>
      <c r="C1479" s="4" t="s">
        <v>9712</v>
      </c>
      <c r="D1479" s="4">
        <v>2026</v>
      </c>
      <c r="E1479" s="4" t="s">
        <v>9714</v>
      </c>
      <c r="F1479" s="4" t="s">
        <v>6156</v>
      </c>
      <c r="G1479" s="4" t="s">
        <v>17689</v>
      </c>
      <c r="H1479" s="4" t="s">
        <v>17695</v>
      </c>
      <c r="I1479" s="4" t="s">
        <v>17696</v>
      </c>
      <c r="J1479" s="4" t="s">
        <v>17697</v>
      </c>
      <c r="K1479" s="4"/>
      <c r="L1479" s="4"/>
      <c r="M1479" s="4" t="s">
        <v>17698</v>
      </c>
      <c r="N1479" s="4"/>
      <c r="O1479" s="4" t="s">
        <v>18428</v>
      </c>
    </row>
    <row r="1480" spans="1:17" ht="15" customHeight="1">
      <c r="A1480" s="4" t="s">
        <v>9717</v>
      </c>
      <c r="B1480" s="4" t="s">
        <v>533</v>
      </c>
      <c r="C1480" s="4" t="s">
        <v>9719</v>
      </c>
      <c r="D1480" s="4">
        <v>2026</v>
      </c>
      <c r="E1480" s="4" t="s">
        <v>6738</v>
      </c>
      <c r="F1480" s="4" t="s">
        <v>6739</v>
      </c>
      <c r="G1480" s="4" t="s">
        <v>17689</v>
      </c>
      <c r="H1480" s="4" t="s">
        <v>17690</v>
      </c>
      <c r="I1480" s="4" t="s">
        <v>17700</v>
      </c>
      <c r="J1480" s="4" t="s">
        <v>17706</v>
      </c>
      <c r="K1480" s="4"/>
      <c r="L1480" s="4"/>
      <c r="M1480" s="4" t="s">
        <v>17698</v>
      </c>
      <c r="N1480" s="4"/>
      <c r="O1480" s="4" t="s">
        <v>18429</v>
      </c>
    </row>
    <row r="1481" spans="1:17" ht="15" customHeight="1">
      <c r="A1481" s="4" t="s">
        <v>9723</v>
      </c>
      <c r="B1481" s="4" t="s">
        <v>533</v>
      </c>
      <c r="C1481" s="4" t="s">
        <v>9725</v>
      </c>
      <c r="D1481" s="4">
        <v>2023</v>
      </c>
      <c r="E1481" s="4" t="s">
        <v>9727</v>
      </c>
      <c r="F1481" s="4" t="s">
        <v>6164</v>
      </c>
      <c r="G1481" s="4" t="s">
        <v>17689</v>
      </c>
      <c r="H1481" s="4" t="s">
        <v>17690</v>
      </c>
      <c r="I1481" s="4" t="s">
        <v>17700</v>
      </c>
      <c r="J1481" s="4" t="s">
        <v>17706</v>
      </c>
      <c r="K1481" s="4"/>
      <c r="L1481" s="4"/>
      <c r="M1481" s="4" t="s">
        <v>17698</v>
      </c>
      <c r="N1481" s="4"/>
      <c r="O1481" s="4" t="s">
        <v>18430</v>
      </c>
    </row>
    <row r="1482" spans="1:17" ht="15" customHeight="1">
      <c r="A1482" s="4" t="s">
        <v>9730</v>
      </c>
      <c r="B1482" s="4" t="s">
        <v>533</v>
      </c>
      <c r="C1482" s="4" t="s">
        <v>9732</v>
      </c>
      <c r="D1482" s="4">
        <v>2026</v>
      </c>
      <c r="E1482" s="4" t="s">
        <v>9734</v>
      </c>
      <c r="F1482" s="4" t="s">
        <v>6164</v>
      </c>
      <c r="G1482" s="4" t="s">
        <v>17689</v>
      </c>
      <c r="H1482" s="4" t="s">
        <v>17690</v>
      </c>
      <c r="I1482" s="4" t="s">
        <v>17700</v>
      </c>
      <c r="J1482" s="4" t="s">
        <v>17706</v>
      </c>
      <c r="K1482" s="4"/>
      <c r="L1482" s="4"/>
      <c r="M1482" s="4" t="s">
        <v>17698</v>
      </c>
      <c r="N1482" s="4"/>
      <c r="O1482" s="2" t="s">
        <v>18431</v>
      </c>
    </row>
    <row r="1483" spans="1:17" ht="15" customHeight="1">
      <c r="A1483" s="4" t="s">
        <v>9737</v>
      </c>
      <c r="B1483" s="4" t="s">
        <v>533</v>
      </c>
      <c r="C1483" s="4" t="s">
        <v>9739</v>
      </c>
      <c r="D1483" s="4">
        <v>2026</v>
      </c>
      <c r="E1483" s="4" t="s">
        <v>6187</v>
      </c>
      <c r="F1483" s="4" t="s">
        <v>6164</v>
      </c>
      <c r="G1483" s="4" t="s">
        <v>17689</v>
      </c>
      <c r="H1483" s="4" t="s">
        <v>17695</v>
      </c>
      <c r="I1483" s="4" t="s">
        <v>17696</v>
      </c>
      <c r="J1483" s="4" t="s">
        <v>18142</v>
      </c>
      <c r="K1483" s="4"/>
      <c r="L1483" s="4"/>
      <c r="M1483" s="4" t="s">
        <v>18143</v>
      </c>
      <c r="N1483" s="4"/>
      <c r="O1483" s="4" t="s">
        <v>9743</v>
      </c>
    </row>
    <row r="1484" spans="1:17" ht="15" customHeight="1">
      <c r="A1484" s="4" t="s">
        <v>9748</v>
      </c>
      <c r="B1484" s="4" t="s">
        <v>533</v>
      </c>
      <c r="C1484" s="4" t="s">
        <v>9750</v>
      </c>
      <c r="D1484" s="4">
        <v>2025</v>
      </c>
      <c r="E1484" s="4" t="s">
        <v>6187</v>
      </c>
      <c r="F1484" s="4" t="s">
        <v>6164</v>
      </c>
      <c r="G1484" s="4" t="s">
        <v>17689</v>
      </c>
      <c r="H1484" s="4" t="s">
        <v>17695</v>
      </c>
      <c r="I1484" s="4" t="s">
        <v>17696</v>
      </c>
      <c r="J1484" s="4" t="s">
        <v>18142</v>
      </c>
      <c r="K1484" s="4"/>
      <c r="L1484" s="4"/>
      <c r="M1484" s="4" t="s">
        <v>18143</v>
      </c>
      <c r="N1484" s="4"/>
      <c r="O1484" s="4" t="s">
        <v>9754</v>
      </c>
    </row>
    <row r="1485" spans="1:17" ht="15" customHeight="1">
      <c r="A1485" s="4" t="s">
        <v>9755</v>
      </c>
      <c r="B1485" s="4" t="s">
        <v>533</v>
      </c>
      <c r="C1485" s="4" t="s">
        <v>9757</v>
      </c>
      <c r="D1485" s="4">
        <v>2025</v>
      </c>
      <c r="E1485" s="4" t="s">
        <v>7066</v>
      </c>
      <c r="F1485" s="4" t="s">
        <v>6173</v>
      </c>
      <c r="G1485" s="4" t="s">
        <v>17689</v>
      </c>
      <c r="H1485" s="4" t="s">
        <v>17690</v>
      </c>
      <c r="I1485" s="4" t="s">
        <v>17691</v>
      </c>
      <c r="J1485" s="4" t="s">
        <v>555</v>
      </c>
      <c r="K1485" s="4" t="s">
        <v>17701</v>
      </c>
      <c r="L1485" s="4"/>
      <c r="M1485" s="4" t="s">
        <v>17693</v>
      </c>
      <c r="N1485" s="4"/>
      <c r="O1485" s="4" t="s">
        <v>9761</v>
      </c>
      <c r="P1485" s="14"/>
      <c r="Q1485" s="14"/>
    </row>
    <row r="1486" spans="1:17" ht="15" customHeight="1">
      <c r="A1486" s="4" t="s">
        <v>9762</v>
      </c>
      <c r="B1486" s="4" t="s">
        <v>533</v>
      </c>
      <c r="C1486" s="4" t="s">
        <v>9764</v>
      </c>
      <c r="D1486" s="4">
        <v>2025</v>
      </c>
      <c r="E1486" s="4" t="s">
        <v>6836</v>
      </c>
      <c r="F1486" s="4" t="s">
        <v>6164</v>
      </c>
      <c r="G1486" s="4" t="s">
        <v>17689</v>
      </c>
      <c r="H1486" s="4" t="s">
        <v>17690</v>
      </c>
      <c r="I1486" s="4" t="s">
        <v>17700</v>
      </c>
      <c r="J1486" s="4" t="s">
        <v>17706</v>
      </c>
      <c r="K1486" s="4"/>
      <c r="L1486" s="4"/>
      <c r="M1486" s="4" t="s">
        <v>17698</v>
      </c>
      <c r="N1486" s="4"/>
      <c r="O1486" s="4" t="s">
        <v>9767</v>
      </c>
    </row>
    <row r="1487" spans="1:17" ht="15" customHeight="1">
      <c r="A1487" s="4" t="s">
        <v>9768</v>
      </c>
      <c r="B1487" s="4" t="s">
        <v>533</v>
      </c>
      <c r="C1487" s="4" t="s">
        <v>9770</v>
      </c>
      <c r="D1487" s="4">
        <v>2026</v>
      </c>
      <c r="E1487" s="4" t="s">
        <v>7104</v>
      </c>
      <c r="F1487" s="4" t="s">
        <v>6164</v>
      </c>
      <c r="G1487" s="4" t="s">
        <v>17689</v>
      </c>
      <c r="H1487" s="4" t="s">
        <v>17690</v>
      </c>
      <c r="I1487" s="4" t="s">
        <v>17700</v>
      </c>
      <c r="J1487" s="4" t="s">
        <v>17706</v>
      </c>
      <c r="K1487" s="4"/>
      <c r="L1487" s="4"/>
      <c r="M1487" s="4" t="s">
        <v>17693</v>
      </c>
      <c r="N1487" s="4"/>
      <c r="O1487" s="4" t="s">
        <v>9773</v>
      </c>
    </row>
    <row r="1488" spans="1:17" ht="15" customHeight="1">
      <c r="A1488" s="4" t="s">
        <v>9774</v>
      </c>
      <c r="B1488" s="4" t="s">
        <v>533</v>
      </c>
      <c r="C1488" s="4" t="s">
        <v>9776</v>
      </c>
      <c r="D1488" s="4">
        <v>2026</v>
      </c>
      <c r="E1488" s="4" t="s">
        <v>9778</v>
      </c>
      <c r="F1488" s="4" t="s">
        <v>6164</v>
      </c>
      <c r="G1488" s="4" t="s">
        <v>17689</v>
      </c>
      <c r="H1488" s="4" t="s">
        <v>17690</v>
      </c>
      <c r="I1488" s="4" t="s">
        <v>17700</v>
      </c>
      <c r="J1488" s="4" t="s">
        <v>17706</v>
      </c>
      <c r="K1488" s="4"/>
      <c r="L1488" s="4"/>
      <c r="M1488" s="4" t="s">
        <v>17698</v>
      </c>
      <c r="N1488" s="4"/>
      <c r="O1488" s="4" t="s">
        <v>9780</v>
      </c>
    </row>
    <row r="1489" spans="1:17" ht="15" customHeight="1">
      <c r="A1489" s="4" t="s">
        <v>9781</v>
      </c>
      <c r="B1489" s="4" t="s">
        <v>533</v>
      </c>
      <c r="C1489" s="4" t="s">
        <v>9783</v>
      </c>
      <c r="D1489" s="4">
        <v>2026</v>
      </c>
      <c r="E1489" s="4" t="s">
        <v>9785</v>
      </c>
      <c r="F1489" s="4" t="s">
        <v>6164</v>
      </c>
      <c r="G1489" s="4" t="s">
        <v>17689</v>
      </c>
      <c r="H1489" s="4" t="s">
        <v>17695</v>
      </c>
      <c r="I1489" s="4" t="s">
        <v>17696</v>
      </c>
      <c r="J1489" s="4" t="s">
        <v>17697</v>
      </c>
      <c r="K1489" s="4"/>
      <c r="L1489" s="4"/>
      <c r="M1489" s="4" t="s">
        <v>17698</v>
      </c>
      <c r="N1489" s="4"/>
      <c r="O1489" s="2" t="s">
        <v>9787</v>
      </c>
    </row>
    <row r="1490" spans="1:17" ht="15" customHeight="1">
      <c r="A1490" s="4" t="s">
        <v>9788</v>
      </c>
      <c r="B1490" s="4" t="s">
        <v>533</v>
      </c>
      <c r="C1490" s="4" t="s">
        <v>9790</v>
      </c>
      <c r="D1490" s="4">
        <v>2024</v>
      </c>
      <c r="E1490" s="4" t="s">
        <v>9792</v>
      </c>
      <c r="F1490" s="4" t="s">
        <v>6164</v>
      </c>
      <c r="G1490" s="4" t="s">
        <v>17689</v>
      </c>
      <c r="H1490" s="4" t="s">
        <v>17690</v>
      </c>
      <c r="I1490" s="4" t="s">
        <v>17700</v>
      </c>
      <c r="J1490" s="4" t="s">
        <v>17706</v>
      </c>
      <c r="K1490" s="4"/>
      <c r="L1490" s="4"/>
      <c r="M1490" s="4" t="s">
        <v>17698</v>
      </c>
      <c r="N1490" s="4"/>
      <c r="O1490" s="4" t="s">
        <v>18432</v>
      </c>
    </row>
    <row r="1491" spans="1:17" ht="15" customHeight="1">
      <c r="A1491" s="4" t="s">
        <v>9795</v>
      </c>
      <c r="B1491" s="4" t="s">
        <v>533</v>
      </c>
      <c r="C1491" s="4" t="s">
        <v>9797</v>
      </c>
      <c r="D1491" s="4">
        <v>2025</v>
      </c>
      <c r="E1491" s="4" t="s">
        <v>6187</v>
      </c>
      <c r="F1491" s="4" t="s">
        <v>6164</v>
      </c>
      <c r="G1491" s="4" t="s">
        <v>17689</v>
      </c>
      <c r="H1491" s="4" t="s">
        <v>17695</v>
      </c>
      <c r="I1491" s="4" t="s">
        <v>17696</v>
      </c>
      <c r="J1491" s="4" t="s">
        <v>18142</v>
      </c>
      <c r="K1491" s="4"/>
      <c r="L1491" s="4"/>
      <c r="M1491" s="4" t="s">
        <v>18143</v>
      </c>
      <c r="N1491" s="4"/>
      <c r="O1491" s="4" t="s">
        <v>9801</v>
      </c>
    </row>
    <row r="1492" spans="1:17" ht="15" customHeight="1">
      <c r="A1492" s="4" t="s">
        <v>9802</v>
      </c>
      <c r="B1492" s="4" t="s">
        <v>533</v>
      </c>
      <c r="C1492" s="4" t="s">
        <v>9804</v>
      </c>
      <c r="D1492" s="4">
        <v>2023</v>
      </c>
      <c r="E1492" s="4" t="s">
        <v>9806</v>
      </c>
      <c r="F1492" s="4" t="s">
        <v>6156</v>
      </c>
      <c r="G1492" s="4" t="s">
        <v>17689</v>
      </c>
      <c r="H1492" s="4" t="s">
        <v>17690</v>
      </c>
      <c r="I1492" s="4" t="s">
        <v>17700</v>
      </c>
      <c r="J1492" s="4" t="s">
        <v>17706</v>
      </c>
      <c r="K1492" s="4"/>
      <c r="L1492" s="4"/>
      <c r="M1492" s="4" t="s">
        <v>17698</v>
      </c>
      <c r="N1492" s="4"/>
      <c r="O1492" s="4" t="s">
        <v>18433</v>
      </c>
      <c r="P1492" s="14"/>
      <c r="Q1492" s="14"/>
    </row>
    <row r="1493" spans="1:17" ht="15" customHeight="1">
      <c r="A1493" s="4" t="s">
        <v>9809</v>
      </c>
      <c r="B1493" s="4" t="s">
        <v>533</v>
      </c>
      <c r="C1493" s="4" t="s">
        <v>9811</v>
      </c>
      <c r="D1493" s="4">
        <v>2026</v>
      </c>
      <c r="E1493" s="4" t="s">
        <v>9813</v>
      </c>
      <c r="F1493" s="4" t="s">
        <v>6202</v>
      </c>
      <c r="G1493" s="4" t="s">
        <v>17689</v>
      </c>
      <c r="H1493" s="4" t="s">
        <v>17690</v>
      </c>
      <c r="I1493" s="4" t="s">
        <v>17700</v>
      </c>
      <c r="J1493" s="4" t="s">
        <v>17706</v>
      </c>
      <c r="K1493" s="4"/>
      <c r="L1493" s="4"/>
      <c r="M1493" s="4" t="s">
        <v>17698</v>
      </c>
      <c r="N1493" s="4"/>
      <c r="O1493" s="4" t="s">
        <v>18434</v>
      </c>
    </row>
    <row r="1494" spans="1:17" ht="15" customHeight="1">
      <c r="A1494" s="4" t="s">
        <v>9816</v>
      </c>
      <c r="B1494" s="4" t="s">
        <v>533</v>
      </c>
      <c r="C1494" s="4" t="s">
        <v>9818</v>
      </c>
      <c r="D1494" s="4">
        <v>2020</v>
      </c>
      <c r="E1494" s="4" t="s">
        <v>6550</v>
      </c>
      <c r="F1494" s="4" t="s">
        <v>6180</v>
      </c>
      <c r="G1494" s="4" t="s">
        <v>17689</v>
      </c>
      <c r="H1494" s="4" t="s">
        <v>17690</v>
      </c>
      <c r="I1494" s="4" t="s">
        <v>17700</v>
      </c>
      <c r="J1494" s="4" t="s">
        <v>17706</v>
      </c>
      <c r="K1494" s="4"/>
      <c r="L1494" s="4"/>
      <c r="M1494" s="4" t="s">
        <v>17698</v>
      </c>
      <c r="N1494" s="4"/>
      <c r="O1494" s="4" t="s">
        <v>18435</v>
      </c>
    </row>
    <row r="1495" spans="1:17" ht="15" customHeight="1">
      <c r="A1495" s="4" t="s">
        <v>9822</v>
      </c>
      <c r="B1495" s="4" t="s">
        <v>533</v>
      </c>
      <c r="C1495" s="4" t="s">
        <v>9824</v>
      </c>
      <c r="D1495" s="4">
        <v>2025</v>
      </c>
      <c r="E1495" s="4"/>
      <c r="F1495" s="4" t="s">
        <v>768</v>
      </c>
      <c r="G1495" s="4" t="s">
        <v>18145</v>
      </c>
      <c r="H1495" s="4" t="s">
        <v>17690</v>
      </c>
      <c r="I1495" s="4" t="s">
        <v>17700</v>
      </c>
      <c r="J1495" s="4" t="s">
        <v>17706</v>
      </c>
      <c r="K1495" s="4"/>
      <c r="L1495" s="4"/>
      <c r="M1495" s="4" t="s">
        <v>18147</v>
      </c>
      <c r="N1495" s="4"/>
      <c r="O1495" s="4"/>
    </row>
    <row r="1496" spans="1:17" ht="15" customHeight="1">
      <c r="A1496" s="4" t="s">
        <v>9827</v>
      </c>
      <c r="B1496" s="4" t="s">
        <v>533</v>
      </c>
      <c r="C1496" s="4" t="s">
        <v>9829</v>
      </c>
      <c r="D1496" s="4">
        <v>2026</v>
      </c>
      <c r="E1496" s="4" t="s">
        <v>6187</v>
      </c>
      <c r="F1496" s="4" t="s">
        <v>6156</v>
      </c>
      <c r="G1496" s="4" t="s">
        <v>17689</v>
      </c>
      <c r="H1496" s="4" t="s">
        <v>17695</v>
      </c>
      <c r="I1496" s="4" t="s">
        <v>17696</v>
      </c>
      <c r="J1496" s="4" t="s">
        <v>18142</v>
      </c>
      <c r="K1496" s="4"/>
      <c r="L1496" s="4"/>
      <c r="M1496" s="4" t="s">
        <v>18143</v>
      </c>
      <c r="N1496" s="4"/>
      <c r="O1496" s="4" t="s">
        <v>18436</v>
      </c>
    </row>
    <row r="1497" spans="1:17" ht="15" customHeight="1">
      <c r="A1497" s="4" t="s">
        <v>9837</v>
      </c>
      <c r="B1497" s="4" t="s">
        <v>533</v>
      </c>
      <c r="C1497" s="4" t="s">
        <v>9839</v>
      </c>
      <c r="D1497" s="4">
        <v>2026</v>
      </c>
      <c r="E1497" s="4" t="s">
        <v>9841</v>
      </c>
      <c r="F1497" s="4" t="s">
        <v>6156</v>
      </c>
      <c r="G1497" s="4" t="s">
        <v>17689</v>
      </c>
      <c r="H1497" s="4" t="s">
        <v>17695</v>
      </c>
      <c r="I1497" s="4" t="s">
        <v>17696</v>
      </c>
      <c r="J1497" s="4" t="s">
        <v>17697</v>
      </c>
      <c r="K1497" s="4"/>
      <c r="L1497" s="4"/>
      <c r="M1497" s="4" t="s">
        <v>17698</v>
      </c>
      <c r="N1497" s="4"/>
      <c r="O1497" s="4" t="s">
        <v>9843</v>
      </c>
    </row>
    <row r="1498" spans="1:17" ht="15" customHeight="1">
      <c r="A1498" s="4" t="s">
        <v>449</v>
      </c>
      <c r="B1498" s="4" t="s">
        <v>533</v>
      </c>
      <c r="C1498" s="4" t="s">
        <v>450</v>
      </c>
      <c r="D1498" s="4">
        <v>2025</v>
      </c>
      <c r="E1498" s="4" t="s">
        <v>9846</v>
      </c>
      <c r="F1498" s="4" t="s">
        <v>6164</v>
      </c>
      <c r="G1498" s="4" t="s">
        <v>17689</v>
      </c>
      <c r="H1498" s="4" t="s">
        <v>17695</v>
      </c>
      <c r="I1498" s="4" t="s">
        <v>17696</v>
      </c>
      <c r="J1498" s="4" t="s">
        <v>17697</v>
      </c>
      <c r="K1498" s="4"/>
      <c r="L1498" s="4"/>
      <c r="M1498" s="4" t="s">
        <v>17698</v>
      </c>
      <c r="N1498" s="4" t="s">
        <v>17689</v>
      </c>
      <c r="O1498" s="4" t="s">
        <v>9848</v>
      </c>
    </row>
    <row r="1499" spans="1:17" ht="15" customHeight="1">
      <c r="A1499" s="4" t="s">
        <v>9849</v>
      </c>
      <c r="B1499" s="4" t="s">
        <v>533</v>
      </c>
      <c r="C1499" s="4" t="s">
        <v>9851</v>
      </c>
      <c r="D1499" s="4">
        <v>2026</v>
      </c>
      <c r="E1499" s="4" t="s">
        <v>9853</v>
      </c>
      <c r="F1499" s="4" t="s">
        <v>6156</v>
      </c>
      <c r="G1499" s="4" t="s">
        <v>17689</v>
      </c>
      <c r="H1499" s="4" t="s">
        <v>17695</v>
      </c>
      <c r="I1499" s="4" t="s">
        <v>17696</v>
      </c>
      <c r="J1499" s="4" t="s">
        <v>17697</v>
      </c>
      <c r="K1499" s="4"/>
      <c r="L1499" s="4"/>
      <c r="M1499" s="4" t="s">
        <v>17698</v>
      </c>
      <c r="N1499" s="4"/>
      <c r="O1499" s="2" t="s">
        <v>18437</v>
      </c>
    </row>
    <row r="1500" spans="1:17" ht="15" customHeight="1">
      <c r="A1500" s="4" t="s">
        <v>9856</v>
      </c>
      <c r="B1500" s="4" t="s">
        <v>533</v>
      </c>
      <c r="C1500" s="4" t="s">
        <v>9858</v>
      </c>
      <c r="D1500" s="4">
        <v>2025</v>
      </c>
      <c r="E1500" s="4" t="s">
        <v>9860</v>
      </c>
      <c r="F1500" s="4" t="s">
        <v>6164</v>
      </c>
      <c r="G1500" s="4" t="s">
        <v>17689</v>
      </c>
      <c r="H1500" s="4" t="s">
        <v>17690</v>
      </c>
      <c r="I1500" s="4" t="s">
        <v>17700</v>
      </c>
      <c r="J1500" s="4" t="s">
        <v>17706</v>
      </c>
      <c r="K1500" s="4"/>
      <c r="L1500" s="4"/>
      <c r="M1500" s="4" t="s">
        <v>17698</v>
      </c>
      <c r="N1500" s="4"/>
      <c r="O1500" s="4" t="s">
        <v>18438</v>
      </c>
    </row>
    <row r="1501" spans="1:17" ht="15" customHeight="1">
      <c r="A1501" s="4" t="s">
        <v>9863</v>
      </c>
      <c r="B1501" s="4" t="s">
        <v>533</v>
      </c>
      <c r="C1501" s="4" t="s">
        <v>9865</v>
      </c>
      <c r="D1501" s="4">
        <v>2025</v>
      </c>
      <c r="E1501" s="4" t="s">
        <v>6556</v>
      </c>
      <c r="F1501" s="4" t="s">
        <v>6164</v>
      </c>
      <c r="G1501" s="4" t="s">
        <v>17689</v>
      </c>
      <c r="H1501" s="4" t="s">
        <v>17690</v>
      </c>
      <c r="I1501" s="4" t="s">
        <v>17700</v>
      </c>
      <c r="J1501" s="4" t="s">
        <v>17706</v>
      </c>
      <c r="K1501" s="4"/>
      <c r="L1501" s="4"/>
      <c r="M1501" s="4" t="s">
        <v>17698</v>
      </c>
      <c r="N1501" s="4"/>
      <c r="O1501" s="4" t="s">
        <v>18439</v>
      </c>
    </row>
    <row r="1502" spans="1:17" ht="15" customHeight="1">
      <c r="A1502" s="4" t="s">
        <v>9869</v>
      </c>
      <c r="B1502" s="4" t="s">
        <v>533</v>
      </c>
      <c r="C1502" s="4" t="s">
        <v>9871</v>
      </c>
      <c r="D1502" s="4">
        <v>2026</v>
      </c>
      <c r="E1502" s="4"/>
      <c r="F1502" s="4" t="s">
        <v>6180</v>
      </c>
      <c r="G1502" s="4" t="s">
        <v>17689</v>
      </c>
      <c r="H1502" s="4" t="s">
        <v>17695</v>
      </c>
      <c r="I1502" s="4" t="s">
        <v>17696</v>
      </c>
      <c r="J1502" s="4" t="s">
        <v>18142</v>
      </c>
      <c r="K1502" s="4"/>
      <c r="L1502" s="4"/>
      <c r="M1502" s="4" t="s">
        <v>18143</v>
      </c>
      <c r="N1502" s="4"/>
      <c r="O1502" s="4" t="s">
        <v>18440</v>
      </c>
    </row>
    <row r="1503" spans="1:17" ht="15" customHeight="1">
      <c r="A1503" s="4" t="s">
        <v>9875</v>
      </c>
      <c r="B1503" s="4" t="s">
        <v>533</v>
      </c>
      <c r="C1503" s="4" t="s">
        <v>9877</v>
      </c>
      <c r="D1503" s="4">
        <v>2023</v>
      </c>
      <c r="E1503" s="4" t="s">
        <v>9879</v>
      </c>
      <c r="F1503" s="4" t="s">
        <v>6164</v>
      </c>
      <c r="G1503" s="4" t="s">
        <v>17689</v>
      </c>
      <c r="H1503" s="4" t="s">
        <v>17690</v>
      </c>
      <c r="I1503" s="4" t="s">
        <v>17700</v>
      </c>
      <c r="J1503" s="4" t="s">
        <v>17706</v>
      </c>
      <c r="K1503" s="4"/>
      <c r="L1503" s="4"/>
      <c r="M1503" s="4" t="s">
        <v>17693</v>
      </c>
      <c r="N1503" s="4"/>
      <c r="O1503" s="2" t="s">
        <v>18441</v>
      </c>
    </row>
    <row r="1504" spans="1:17" ht="15" customHeight="1">
      <c r="A1504" s="4" t="s">
        <v>9882</v>
      </c>
      <c r="B1504" s="4" t="s">
        <v>533</v>
      </c>
      <c r="C1504" s="4" t="s">
        <v>9884</v>
      </c>
      <c r="D1504" s="4">
        <v>2026</v>
      </c>
      <c r="E1504" s="4"/>
      <c r="F1504" s="4" t="s">
        <v>6180</v>
      </c>
      <c r="G1504" s="4" t="s">
        <v>17689</v>
      </c>
      <c r="H1504" s="4" t="s">
        <v>17695</v>
      </c>
      <c r="I1504" s="4" t="s">
        <v>17696</v>
      </c>
      <c r="J1504" s="4" t="s">
        <v>18142</v>
      </c>
      <c r="K1504" s="4"/>
      <c r="L1504" s="4"/>
      <c r="M1504" s="4" t="s">
        <v>18143</v>
      </c>
      <c r="N1504" s="4"/>
      <c r="O1504" s="4" t="s">
        <v>18442</v>
      </c>
    </row>
    <row r="1505" spans="1:17" ht="15" customHeight="1">
      <c r="A1505" s="4" t="s">
        <v>9888</v>
      </c>
      <c r="B1505" s="4" t="s">
        <v>533</v>
      </c>
      <c r="C1505" s="4" t="s">
        <v>9890</v>
      </c>
      <c r="D1505" s="4">
        <v>2026</v>
      </c>
      <c r="E1505" s="4" t="s">
        <v>9892</v>
      </c>
      <c r="F1505" s="4" t="s">
        <v>6164</v>
      </c>
      <c r="G1505" s="4" t="s">
        <v>17689</v>
      </c>
      <c r="H1505" s="4" t="s">
        <v>17690</v>
      </c>
      <c r="I1505" s="4" t="s">
        <v>17700</v>
      </c>
      <c r="J1505" s="4" t="s">
        <v>17706</v>
      </c>
      <c r="K1505" s="4"/>
      <c r="L1505" s="4"/>
      <c r="M1505" s="4" t="s">
        <v>17698</v>
      </c>
      <c r="N1505" s="4"/>
      <c r="O1505" s="4" t="s">
        <v>9894</v>
      </c>
    </row>
    <row r="1506" spans="1:17" ht="15" customHeight="1">
      <c r="A1506" s="4" t="s">
        <v>9895</v>
      </c>
      <c r="B1506" s="4" t="s">
        <v>533</v>
      </c>
      <c r="C1506" s="4" t="s">
        <v>9897</v>
      </c>
      <c r="D1506" s="4">
        <v>2026</v>
      </c>
      <c r="E1506" s="4"/>
      <c r="F1506" s="4" t="s">
        <v>6180</v>
      </c>
      <c r="G1506" s="4" t="s">
        <v>17689</v>
      </c>
      <c r="H1506" s="4" t="s">
        <v>17695</v>
      </c>
      <c r="I1506" s="4" t="s">
        <v>17696</v>
      </c>
      <c r="J1506" s="4" t="s">
        <v>18142</v>
      </c>
      <c r="K1506" s="4"/>
      <c r="L1506" s="4"/>
      <c r="M1506" s="4" t="s">
        <v>18143</v>
      </c>
      <c r="N1506" s="4"/>
      <c r="O1506" s="4" t="s">
        <v>18443</v>
      </c>
    </row>
    <row r="1507" spans="1:17" ht="15" customHeight="1">
      <c r="A1507" s="4" t="s">
        <v>282</v>
      </c>
      <c r="B1507" s="4" t="s">
        <v>533</v>
      </c>
      <c r="C1507" s="4" t="s">
        <v>283</v>
      </c>
      <c r="D1507" s="4">
        <v>2025</v>
      </c>
      <c r="E1507" s="4" t="s">
        <v>6187</v>
      </c>
      <c r="F1507" s="4" t="s">
        <v>6164</v>
      </c>
      <c r="G1507" s="4" t="s">
        <v>18145</v>
      </c>
      <c r="H1507" s="4" t="s">
        <v>17690</v>
      </c>
      <c r="I1507" s="4" t="s">
        <v>17700</v>
      </c>
      <c r="J1507" s="4" t="s">
        <v>17706</v>
      </c>
      <c r="K1507" s="4"/>
      <c r="L1507" s="4"/>
      <c r="M1507" s="4" t="s">
        <v>18147</v>
      </c>
      <c r="N1507" s="4" t="s">
        <v>17689</v>
      </c>
      <c r="O1507" s="4"/>
    </row>
    <row r="1508" spans="1:17" ht="15" customHeight="1">
      <c r="A1508" s="4" t="s">
        <v>9907</v>
      </c>
      <c r="B1508" s="4" t="s">
        <v>533</v>
      </c>
      <c r="C1508" s="4" t="s">
        <v>9909</v>
      </c>
      <c r="D1508" s="4">
        <v>2025</v>
      </c>
      <c r="E1508" s="4" t="s">
        <v>6731</v>
      </c>
      <c r="F1508" s="4" t="s">
        <v>6164</v>
      </c>
      <c r="G1508" s="4" t="s">
        <v>17689</v>
      </c>
      <c r="H1508" s="4" t="s">
        <v>17695</v>
      </c>
      <c r="I1508" s="4" t="s">
        <v>17696</v>
      </c>
      <c r="J1508" s="4" t="s">
        <v>17697</v>
      </c>
      <c r="K1508" s="4"/>
      <c r="L1508" s="4"/>
      <c r="M1508" s="4" t="s">
        <v>17698</v>
      </c>
      <c r="N1508" s="4"/>
      <c r="O1508" s="4" t="s">
        <v>18444</v>
      </c>
    </row>
    <row r="1509" spans="1:17" ht="15" customHeight="1">
      <c r="A1509" s="4" t="s">
        <v>9913</v>
      </c>
      <c r="B1509" s="4" t="s">
        <v>533</v>
      </c>
      <c r="C1509" s="4" t="s">
        <v>9915</v>
      </c>
      <c r="D1509" s="4">
        <v>2026</v>
      </c>
      <c r="E1509" s="4" t="s">
        <v>6187</v>
      </c>
      <c r="F1509" s="4" t="s">
        <v>6156</v>
      </c>
      <c r="G1509" s="4" t="s">
        <v>17689</v>
      </c>
      <c r="H1509" s="4" t="s">
        <v>17695</v>
      </c>
      <c r="I1509" s="4" t="s">
        <v>17696</v>
      </c>
      <c r="J1509" s="4" t="s">
        <v>18142</v>
      </c>
      <c r="K1509" s="4"/>
      <c r="L1509" s="4"/>
      <c r="M1509" s="4" t="s">
        <v>18143</v>
      </c>
      <c r="N1509" s="4"/>
      <c r="O1509" s="4" t="s">
        <v>18445</v>
      </c>
    </row>
    <row r="1510" spans="1:17" ht="15" customHeight="1">
      <c r="A1510" s="4" t="s">
        <v>9920</v>
      </c>
      <c r="B1510" s="4" t="s">
        <v>533</v>
      </c>
      <c r="C1510" s="4" t="s">
        <v>9922</v>
      </c>
      <c r="D1510" s="4">
        <v>2026</v>
      </c>
      <c r="E1510" s="4" t="s">
        <v>6187</v>
      </c>
      <c r="F1510" s="4" t="s">
        <v>6164</v>
      </c>
      <c r="G1510" s="4" t="s">
        <v>17689</v>
      </c>
      <c r="H1510" s="4" t="s">
        <v>17695</v>
      </c>
      <c r="I1510" s="4" t="s">
        <v>17696</v>
      </c>
      <c r="J1510" s="4" t="s">
        <v>18142</v>
      </c>
      <c r="K1510" s="4"/>
      <c r="L1510" s="4"/>
      <c r="M1510" s="4" t="s">
        <v>18143</v>
      </c>
      <c r="N1510" s="4"/>
      <c r="O1510" s="4" t="s">
        <v>9926</v>
      </c>
    </row>
    <row r="1511" spans="1:17" ht="15" customHeight="1">
      <c r="A1511" s="4" t="s">
        <v>9930</v>
      </c>
      <c r="B1511" s="4" t="s">
        <v>533</v>
      </c>
      <c r="C1511" s="4" t="s">
        <v>9932</v>
      </c>
      <c r="D1511" s="4">
        <v>2025</v>
      </c>
      <c r="E1511" s="4"/>
      <c r="F1511" s="4" t="s">
        <v>6180</v>
      </c>
      <c r="G1511" s="4" t="s">
        <v>17689</v>
      </c>
      <c r="H1511" s="4" t="s">
        <v>17695</v>
      </c>
      <c r="I1511" s="4" t="s">
        <v>17696</v>
      </c>
      <c r="J1511" s="4" t="s">
        <v>18142</v>
      </c>
      <c r="K1511" s="4"/>
      <c r="L1511" s="4"/>
      <c r="M1511" s="4" t="s">
        <v>18143</v>
      </c>
      <c r="N1511" s="4"/>
      <c r="O1511" s="4" t="s">
        <v>18446</v>
      </c>
    </row>
    <row r="1512" spans="1:17" ht="15" customHeight="1">
      <c r="A1512" s="4" t="s">
        <v>9936</v>
      </c>
      <c r="B1512" s="4" t="s">
        <v>533</v>
      </c>
      <c r="C1512" s="4" t="s">
        <v>9938</v>
      </c>
      <c r="D1512" s="4">
        <v>2026</v>
      </c>
      <c r="E1512" s="4" t="s">
        <v>8201</v>
      </c>
      <c r="F1512" s="4" t="s">
        <v>6156</v>
      </c>
      <c r="G1512" s="4" t="s">
        <v>17689</v>
      </c>
      <c r="H1512" s="4" t="s">
        <v>17690</v>
      </c>
      <c r="I1512" s="4" t="s">
        <v>17691</v>
      </c>
      <c r="J1512" s="4" t="s">
        <v>555</v>
      </c>
      <c r="K1512" s="4" t="s">
        <v>17703</v>
      </c>
      <c r="L1512" s="4"/>
      <c r="M1512" s="4" t="s">
        <v>17693</v>
      </c>
      <c r="N1512" s="4"/>
      <c r="O1512" s="2" t="s">
        <v>18447</v>
      </c>
      <c r="P1512" s="14"/>
      <c r="Q1512" s="14"/>
    </row>
    <row r="1513" spans="1:17" ht="15" customHeight="1">
      <c r="A1513" s="4" t="s">
        <v>9942</v>
      </c>
      <c r="B1513" s="4" t="s">
        <v>533</v>
      </c>
      <c r="C1513" s="4" t="s">
        <v>9944</v>
      </c>
      <c r="D1513" s="4">
        <v>2026</v>
      </c>
      <c r="E1513" s="4" t="s">
        <v>9946</v>
      </c>
      <c r="F1513" s="4" t="s">
        <v>6156</v>
      </c>
      <c r="G1513" s="4" t="s">
        <v>17689</v>
      </c>
      <c r="H1513" s="4" t="s">
        <v>17690</v>
      </c>
      <c r="I1513" s="4" t="s">
        <v>17700</v>
      </c>
      <c r="J1513" s="4" t="s">
        <v>17706</v>
      </c>
      <c r="K1513" s="4"/>
      <c r="L1513" s="4"/>
      <c r="M1513" s="4" t="s">
        <v>17693</v>
      </c>
      <c r="N1513" s="4"/>
      <c r="O1513" s="2" t="s">
        <v>9948</v>
      </c>
    </row>
    <row r="1514" spans="1:17" ht="15" customHeight="1">
      <c r="A1514" s="4" t="s">
        <v>9949</v>
      </c>
      <c r="B1514" s="4" t="s">
        <v>533</v>
      </c>
      <c r="C1514" s="4" t="s">
        <v>9951</v>
      </c>
      <c r="D1514" s="4">
        <v>2026</v>
      </c>
      <c r="E1514" s="4" t="s">
        <v>9953</v>
      </c>
      <c r="F1514" s="4" t="s">
        <v>6164</v>
      </c>
      <c r="G1514" s="4" t="s">
        <v>17689</v>
      </c>
      <c r="H1514" s="4" t="s">
        <v>17690</v>
      </c>
      <c r="I1514" s="4" t="s">
        <v>17700</v>
      </c>
      <c r="J1514" s="4" t="s">
        <v>17706</v>
      </c>
      <c r="K1514" s="4"/>
      <c r="L1514" s="4"/>
      <c r="M1514" s="4" t="s">
        <v>17698</v>
      </c>
      <c r="N1514" s="4"/>
      <c r="O1514" s="2" t="s">
        <v>18448</v>
      </c>
    </row>
    <row r="1515" spans="1:17" ht="15" customHeight="1">
      <c r="A1515" s="4" t="s">
        <v>9956</v>
      </c>
      <c r="B1515" s="4" t="s">
        <v>533</v>
      </c>
      <c r="C1515" s="4" t="s">
        <v>9958</v>
      </c>
      <c r="D1515" s="4">
        <v>2024</v>
      </c>
      <c r="E1515" s="4" t="s">
        <v>9960</v>
      </c>
      <c r="F1515" s="4" t="s">
        <v>6164</v>
      </c>
      <c r="G1515" s="4" t="s">
        <v>17689</v>
      </c>
      <c r="H1515" s="4" t="s">
        <v>17690</v>
      </c>
      <c r="I1515" s="4" t="s">
        <v>17700</v>
      </c>
      <c r="J1515" s="4" t="s">
        <v>17706</v>
      </c>
      <c r="K1515" s="4"/>
      <c r="L1515" s="4"/>
      <c r="M1515" s="4" t="s">
        <v>17693</v>
      </c>
      <c r="N1515" s="4"/>
      <c r="O1515" s="4" t="s">
        <v>18449</v>
      </c>
    </row>
    <row r="1516" spans="1:17" ht="15" customHeight="1">
      <c r="A1516" s="4" t="s">
        <v>9963</v>
      </c>
      <c r="B1516" s="4" t="s">
        <v>533</v>
      </c>
      <c r="C1516" s="4" t="s">
        <v>9965</v>
      </c>
      <c r="D1516" s="4">
        <v>2026</v>
      </c>
      <c r="E1516" s="4" t="s">
        <v>6187</v>
      </c>
      <c r="F1516" s="4" t="s">
        <v>6164</v>
      </c>
      <c r="G1516" s="4" t="s">
        <v>17689</v>
      </c>
      <c r="H1516" s="4" t="s">
        <v>17695</v>
      </c>
      <c r="I1516" s="4" t="s">
        <v>17696</v>
      </c>
      <c r="J1516" s="4" t="s">
        <v>18142</v>
      </c>
      <c r="K1516" s="4"/>
      <c r="L1516" s="4"/>
      <c r="M1516" s="4" t="s">
        <v>18143</v>
      </c>
      <c r="N1516" s="4"/>
      <c r="O1516" s="4" t="s">
        <v>9969</v>
      </c>
    </row>
    <row r="1517" spans="1:17" ht="15" customHeight="1">
      <c r="A1517" s="4" t="s">
        <v>9970</v>
      </c>
      <c r="B1517" s="4" t="s">
        <v>533</v>
      </c>
      <c r="C1517" s="4" t="s">
        <v>9972</v>
      </c>
      <c r="D1517" s="4">
        <v>2026</v>
      </c>
      <c r="E1517" s="4" t="s">
        <v>9974</v>
      </c>
      <c r="F1517" s="4" t="s">
        <v>6164</v>
      </c>
      <c r="G1517" s="4" t="s">
        <v>17689</v>
      </c>
      <c r="H1517" s="4" t="s">
        <v>17690</v>
      </c>
      <c r="I1517" s="4" t="s">
        <v>17700</v>
      </c>
      <c r="J1517" s="4" t="s">
        <v>17706</v>
      </c>
      <c r="K1517" s="4"/>
      <c r="L1517" s="4"/>
      <c r="M1517" s="4" t="s">
        <v>17693</v>
      </c>
      <c r="N1517" s="4"/>
      <c r="O1517" s="4" t="s">
        <v>9976</v>
      </c>
    </row>
    <row r="1518" spans="1:17" ht="15" customHeight="1">
      <c r="A1518" s="4" t="s">
        <v>9977</v>
      </c>
      <c r="B1518" s="4" t="s">
        <v>533</v>
      </c>
      <c r="C1518" s="4" t="s">
        <v>9979</v>
      </c>
      <c r="D1518" s="4">
        <v>2024</v>
      </c>
      <c r="E1518" s="4" t="s">
        <v>9981</v>
      </c>
      <c r="F1518" s="4" t="s">
        <v>6164</v>
      </c>
      <c r="G1518" s="4" t="s">
        <v>17689</v>
      </c>
      <c r="H1518" s="4" t="s">
        <v>17690</v>
      </c>
      <c r="I1518" s="4" t="s">
        <v>17700</v>
      </c>
      <c r="J1518" s="4" t="s">
        <v>17706</v>
      </c>
      <c r="K1518" s="4"/>
      <c r="L1518" s="4"/>
      <c r="M1518" s="4" t="s">
        <v>17698</v>
      </c>
      <c r="N1518" s="4"/>
      <c r="O1518" s="4" t="s">
        <v>18450</v>
      </c>
    </row>
    <row r="1519" spans="1:17" ht="15" customHeight="1">
      <c r="A1519" s="4" t="s">
        <v>9987</v>
      </c>
      <c r="B1519" s="4" t="s">
        <v>533</v>
      </c>
      <c r="C1519" s="4" t="s">
        <v>9989</v>
      </c>
      <c r="D1519" s="4">
        <v>2026</v>
      </c>
      <c r="E1519" s="4" t="s">
        <v>6796</v>
      </c>
      <c r="F1519" s="4" t="s">
        <v>6164</v>
      </c>
      <c r="G1519" s="4" t="s">
        <v>17689</v>
      </c>
      <c r="H1519" s="4" t="s">
        <v>17690</v>
      </c>
      <c r="I1519" s="4" t="s">
        <v>17700</v>
      </c>
      <c r="J1519" s="4" t="s">
        <v>17706</v>
      </c>
      <c r="K1519" s="4"/>
      <c r="L1519" s="4"/>
      <c r="M1519" s="4" t="s">
        <v>17698</v>
      </c>
      <c r="N1519" s="4"/>
      <c r="O1519" s="4" t="s">
        <v>18451</v>
      </c>
    </row>
    <row r="1520" spans="1:17" ht="15" customHeight="1">
      <c r="A1520" s="4" t="s">
        <v>9993</v>
      </c>
      <c r="B1520" s="4" t="s">
        <v>533</v>
      </c>
      <c r="C1520" s="4" t="s">
        <v>9995</v>
      </c>
      <c r="D1520" s="4">
        <v>2026</v>
      </c>
      <c r="E1520" s="4" t="s">
        <v>6940</v>
      </c>
      <c r="F1520" s="4" t="s">
        <v>6234</v>
      </c>
      <c r="G1520" s="4" t="s">
        <v>17689</v>
      </c>
      <c r="H1520" s="4" t="s">
        <v>17690</v>
      </c>
      <c r="I1520" s="4" t="s">
        <v>17700</v>
      </c>
      <c r="J1520" s="4" t="s">
        <v>17706</v>
      </c>
      <c r="K1520" s="4"/>
      <c r="L1520" s="4"/>
      <c r="M1520" s="4" t="s">
        <v>17698</v>
      </c>
      <c r="N1520" s="4"/>
      <c r="O1520" s="4" t="s">
        <v>9999</v>
      </c>
    </row>
    <row r="1521" spans="1:17" ht="15" customHeight="1">
      <c r="A1521" s="4" t="s">
        <v>279</v>
      </c>
      <c r="B1521" s="4" t="s">
        <v>533</v>
      </c>
      <c r="C1521" s="4" t="s">
        <v>280</v>
      </c>
      <c r="D1521" s="4">
        <v>2026</v>
      </c>
      <c r="E1521" s="4" t="s">
        <v>10005</v>
      </c>
      <c r="F1521" s="4" t="s">
        <v>6156</v>
      </c>
      <c r="G1521" s="4" t="s">
        <v>17689</v>
      </c>
      <c r="H1521" s="4" t="s">
        <v>17690</v>
      </c>
      <c r="I1521" s="4" t="s">
        <v>17700</v>
      </c>
      <c r="J1521" s="4" t="s">
        <v>17706</v>
      </c>
      <c r="K1521" s="4"/>
      <c r="L1521" s="4"/>
      <c r="M1521" s="4" t="s">
        <v>17698</v>
      </c>
      <c r="N1521" s="4" t="s">
        <v>17689</v>
      </c>
      <c r="O1521" s="2" t="s">
        <v>18452</v>
      </c>
      <c r="P1521" s="14"/>
      <c r="Q1521" s="14"/>
    </row>
    <row r="1522" spans="1:17" ht="15" customHeight="1">
      <c r="A1522" s="4" t="s">
        <v>397</v>
      </c>
      <c r="B1522" s="4" t="s">
        <v>533</v>
      </c>
      <c r="C1522" s="4" t="s">
        <v>398</v>
      </c>
      <c r="D1522" s="4">
        <v>2026</v>
      </c>
      <c r="E1522" s="4" t="s">
        <v>6187</v>
      </c>
      <c r="F1522" s="4" t="s">
        <v>6164</v>
      </c>
      <c r="G1522" s="4" t="s">
        <v>17689</v>
      </c>
      <c r="H1522" s="4" t="s">
        <v>17695</v>
      </c>
      <c r="I1522" s="4" t="s">
        <v>17696</v>
      </c>
      <c r="J1522" s="4" t="s">
        <v>18142</v>
      </c>
      <c r="K1522" s="4"/>
      <c r="L1522" s="4"/>
      <c r="M1522" s="4" t="s">
        <v>18143</v>
      </c>
      <c r="N1522" s="4" t="s">
        <v>17689</v>
      </c>
      <c r="O1522" s="4" t="s">
        <v>18453</v>
      </c>
    </row>
    <row r="1523" spans="1:17" ht="15" customHeight="1">
      <c r="A1523" s="4" t="s">
        <v>10020</v>
      </c>
      <c r="B1523" s="4" t="s">
        <v>533</v>
      </c>
      <c r="C1523" s="4" t="s">
        <v>10022</v>
      </c>
      <c r="D1523" s="4">
        <v>2025</v>
      </c>
      <c r="E1523" s="4" t="s">
        <v>10024</v>
      </c>
      <c r="F1523" s="4" t="s">
        <v>6202</v>
      </c>
      <c r="G1523" s="4" t="s">
        <v>17689</v>
      </c>
      <c r="H1523" s="4" t="s">
        <v>17695</v>
      </c>
      <c r="I1523" s="4" t="s">
        <v>17696</v>
      </c>
      <c r="J1523" s="4" t="s">
        <v>17697</v>
      </c>
      <c r="K1523" s="4"/>
      <c r="L1523" s="4"/>
      <c r="M1523" s="4" t="s">
        <v>17698</v>
      </c>
      <c r="N1523" s="4"/>
      <c r="O1523" s="4" t="s">
        <v>18454</v>
      </c>
    </row>
    <row r="1524" spans="1:17" ht="15" customHeight="1">
      <c r="A1524" s="4" t="s">
        <v>10028</v>
      </c>
      <c r="B1524" s="4" t="s">
        <v>533</v>
      </c>
      <c r="C1524" s="4" t="s">
        <v>10030</v>
      </c>
      <c r="D1524" s="4">
        <v>2025</v>
      </c>
      <c r="E1524" s="4" t="s">
        <v>7053</v>
      </c>
      <c r="F1524" s="4" t="s">
        <v>6234</v>
      </c>
      <c r="G1524" s="4" t="s">
        <v>17689</v>
      </c>
      <c r="H1524" s="4" t="s">
        <v>17690</v>
      </c>
      <c r="I1524" s="4" t="s">
        <v>17700</v>
      </c>
      <c r="J1524" s="4" t="s">
        <v>17706</v>
      </c>
      <c r="K1524" s="4"/>
      <c r="L1524" s="4"/>
      <c r="M1524" s="4" t="s">
        <v>17698</v>
      </c>
      <c r="N1524" s="4"/>
      <c r="O1524" s="4" t="s">
        <v>18455</v>
      </c>
    </row>
    <row r="1525" spans="1:17" ht="15" customHeight="1">
      <c r="A1525" s="4" t="s">
        <v>10035</v>
      </c>
      <c r="B1525" s="4" t="s">
        <v>533</v>
      </c>
      <c r="C1525" s="4" t="s">
        <v>10037</v>
      </c>
      <c r="D1525" s="4">
        <v>2026</v>
      </c>
      <c r="E1525" s="4" t="s">
        <v>10039</v>
      </c>
      <c r="F1525" s="4" t="s">
        <v>6269</v>
      </c>
      <c r="G1525" s="4" t="s">
        <v>17689</v>
      </c>
      <c r="H1525" s="4" t="s">
        <v>17690</v>
      </c>
      <c r="I1525" s="4" t="s">
        <v>17700</v>
      </c>
      <c r="J1525" s="4" t="s">
        <v>17706</v>
      </c>
      <c r="K1525" s="4"/>
      <c r="L1525" s="4"/>
      <c r="M1525" s="4" t="s">
        <v>17693</v>
      </c>
      <c r="N1525" s="4"/>
      <c r="O1525" s="4" t="s">
        <v>18456</v>
      </c>
      <c r="P1525" s="14"/>
      <c r="Q1525" s="14"/>
    </row>
    <row r="1526" spans="1:17" ht="15" customHeight="1">
      <c r="A1526" s="4" t="s">
        <v>10042</v>
      </c>
      <c r="B1526" s="4" t="s">
        <v>533</v>
      </c>
      <c r="C1526" s="4" t="s">
        <v>10044</v>
      </c>
      <c r="D1526" s="4">
        <v>2026</v>
      </c>
      <c r="E1526" s="4" t="s">
        <v>7363</v>
      </c>
      <c r="F1526" s="4" t="s">
        <v>6156</v>
      </c>
      <c r="G1526" s="4" t="s">
        <v>17689</v>
      </c>
      <c r="H1526" s="4" t="s">
        <v>17695</v>
      </c>
      <c r="I1526" s="4" t="s">
        <v>17696</v>
      </c>
      <c r="J1526" s="4" t="s">
        <v>17697</v>
      </c>
      <c r="K1526" s="4"/>
      <c r="L1526" s="4"/>
      <c r="M1526" s="4" t="s">
        <v>17698</v>
      </c>
      <c r="N1526" s="4"/>
      <c r="O1526" s="4" t="s">
        <v>18457</v>
      </c>
    </row>
    <row r="1527" spans="1:17" ht="15" customHeight="1">
      <c r="A1527" s="4" t="s">
        <v>10048</v>
      </c>
      <c r="B1527" s="4" t="s">
        <v>533</v>
      </c>
      <c r="C1527" s="4" t="s">
        <v>10050</v>
      </c>
      <c r="D1527" s="4">
        <v>2025</v>
      </c>
      <c r="E1527" s="4" t="s">
        <v>10052</v>
      </c>
      <c r="F1527" s="4" t="s">
        <v>6164</v>
      </c>
      <c r="G1527" s="4" t="s">
        <v>17689</v>
      </c>
      <c r="H1527" s="4" t="s">
        <v>17690</v>
      </c>
      <c r="I1527" s="4" t="s">
        <v>17700</v>
      </c>
      <c r="J1527" s="4" t="s">
        <v>17706</v>
      </c>
      <c r="K1527" s="4"/>
      <c r="L1527" s="4"/>
      <c r="M1527" s="4" t="s">
        <v>17698</v>
      </c>
      <c r="N1527" s="4"/>
      <c r="O1527" s="4" t="s">
        <v>10054</v>
      </c>
    </row>
    <row r="1528" spans="1:17" ht="15" customHeight="1">
      <c r="A1528" s="4" t="s">
        <v>10055</v>
      </c>
      <c r="B1528" s="4" t="s">
        <v>533</v>
      </c>
      <c r="C1528" s="4" t="s">
        <v>10057</v>
      </c>
      <c r="D1528" s="4">
        <v>2026</v>
      </c>
      <c r="E1528" s="4" t="s">
        <v>10059</v>
      </c>
      <c r="F1528" s="4" t="s">
        <v>6156</v>
      </c>
      <c r="G1528" s="4" t="s">
        <v>18145</v>
      </c>
      <c r="H1528" s="4" t="s">
        <v>17690</v>
      </c>
      <c r="I1528" s="4" t="s">
        <v>17700</v>
      </c>
      <c r="J1528" s="4" t="s">
        <v>17706</v>
      </c>
      <c r="K1528" s="4"/>
      <c r="L1528" s="4"/>
      <c r="M1528" s="4" t="s">
        <v>18147</v>
      </c>
      <c r="N1528" s="4"/>
      <c r="O1528" s="4"/>
      <c r="P1528" s="14"/>
      <c r="Q1528" s="14"/>
    </row>
    <row r="1529" spans="1:17" ht="15" customHeight="1">
      <c r="A1529" s="4" t="s">
        <v>10061</v>
      </c>
      <c r="B1529" s="4" t="s">
        <v>533</v>
      </c>
      <c r="C1529" s="4" t="s">
        <v>10063</v>
      </c>
      <c r="D1529" s="4">
        <v>2025</v>
      </c>
      <c r="E1529" s="4" t="s">
        <v>10065</v>
      </c>
      <c r="F1529" s="4" t="s">
        <v>6156</v>
      </c>
      <c r="G1529" s="4" t="s">
        <v>18145</v>
      </c>
      <c r="H1529" s="4" t="s">
        <v>17690</v>
      </c>
      <c r="I1529" s="4" t="s">
        <v>17700</v>
      </c>
      <c r="J1529" s="4" t="s">
        <v>17706</v>
      </c>
      <c r="K1529" s="4"/>
      <c r="L1529" s="4"/>
      <c r="M1529" s="4" t="s">
        <v>18147</v>
      </c>
      <c r="N1529" s="4"/>
      <c r="O1529" s="4"/>
    </row>
    <row r="1530" spans="1:17" ht="15" customHeight="1">
      <c r="A1530" s="4" t="s">
        <v>10066</v>
      </c>
      <c r="B1530" s="4" t="s">
        <v>533</v>
      </c>
      <c r="C1530" s="4" t="s">
        <v>10068</v>
      </c>
      <c r="D1530" s="4">
        <v>2026</v>
      </c>
      <c r="E1530" s="4" t="s">
        <v>6187</v>
      </c>
      <c r="F1530" s="4" t="s">
        <v>6164</v>
      </c>
      <c r="G1530" s="4" t="s">
        <v>17689</v>
      </c>
      <c r="H1530" s="4" t="s">
        <v>17695</v>
      </c>
      <c r="I1530" s="4" t="s">
        <v>17696</v>
      </c>
      <c r="J1530" s="4" t="s">
        <v>18142</v>
      </c>
      <c r="K1530" s="4"/>
      <c r="L1530" s="4"/>
      <c r="M1530" s="4" t="s">
        <v>18143</v>
      </c>
      <c r="N1530" s="4"/>
      <c r="O1530" s="4" t="s">
        <v>18458</v>
      </c>
    </row>
    <row r="1531" spans="1:17" ht="15" customHeight="1">
      <c r="A1531" s="4" t="s">
        <v>10073</v>
      </c>
      <c r="B1531" s="4" t="s">
        <v>533</v>
      </c>
      <c r="C1531" s="4" t="s">
        <v>10075</v>
      </c>
      <c r="D1531" s="4">
        <v>2026</v>
      </c>
      <c r="E1531" s="4" t="s">
        <v>10077</v>
      </c>
      <c r="F1531" s="4" t="s">
        <v>6256</v>
      </c>
      <c r="G1531" s="4" t="s">
        <v>17689</v>
      </c>
      <c r="H1531" s="4" t="s">
        <v>17690</v>
      </c>
      <c r="I1531" s="4" t="s">
        <v>17700</v>
      </c>
      <c r="J1531" s="4" t="s">
        <v>17706</v>
      </c>
      <c r="K1531" s="4"/>
      <c r="L1531" s="4"/>
      <c r="M1531" s="4" t="s">
        <v>17698</v>
      </c>
      <c r="N1531" s="4"/>
      <c r="O1531" s="4" t="s">
        <v>18459</v>
      </c>
    </row>
    <row r="1532" spans="1:17" ht="15" customHeight="1">
      <c r="A1532" s="4" t="s">
        <v>10083</v>
      </c>
      <c r="B1532" s="4" t="s">
        <v>533</v>
      </c>
      <c r="C1532" s="4" t="s">
        <v>10085</v>
      </c>
      <c r="D1532" s="4">
        <v>2026</v>
      </c>
      <c r="E1532" s="4" t="s">
        <v>10087</v>
      </c>
      <c r="F1532" s="4" t="s">
        <v>6173</v>
      </c>
      <c r="G1532" s="4" t="s">
        <v>17689</v>
      </c>
      <c r="H1532" s="4" t="s">
        <v>17690</v>
      </c>
      <c r="I1532" s="4" t="s">
        <v>17700</v>
      </c>
      <c r="J1532" s="4" t="s">
        <v>17706</v>
      </c>
      <c r="K1532" s="4"/>
      <c r="L1532" s="4"/>
      <c r="M1532" s="4" t="s">
        <v>17693</v>
      </c>
      <c r="N1532" s="4"/>
      <c r="O1532" s="4" t="s">
        <v>10089</v>
      </c>
    </row>
    <row r="1533" spans="1:17" ht="15" customHeight="1">
      <c r="A1533" s="4" t="s">
        <v>10090</v>
      </c>
      <c r="B1533" s="4" t="s">
        <v>533</v>
      </c>
      <c r="C1533" s="4" t="s">
        <v>10092</v>
      </c>
      <c r="D1533" s="4">
        <v>2024</v>
      </c>
      <c r="E1533" s="4" t="s">
        <v>6187</v>
      </c>
      <c r="F1533" s="4" t="s">
        <v>6164</v>
      </c>
      <c r="G1533" s="4" t="s">
        <v>17689</v>
      </c>
      <c r="H1533" s="4" t="s">
        <v>17695</v>
      </c>
      <c r="I1533" s="4" t="s">
        <v>17696</v>
      </c>
      <c r="J1533" s="4" t="s">
        <v>18142</v>
      </c>
      <c r="K1533" s="4"/>
      <c r="L1533" s="4"/>
      <c r="M1533" s="4" t="s">
        <v>18143</v>
      </c>
      <c r="N1533" s="4"/>
      <c r="O1533" s="4" t="s">
        <v>10096</v>
      </c>
    </row>
    <row r="1534" spans="1:17" ht="15" customHeight="1">
      <c r="A1534" s="4" t="s">
        <v>10097</v>
      </c>
      <c r="B1534" s="4" t="s">
        <v>533</v>
      </c>
      <c r="C1534" s="4" t="s">
        <v>10099</v>
      </c>
      <c r="D1534" s="4">
        <v>2026</v>
      </c>
      <c r="E1534" s="4" t="s">
        <v>10101</v>
      </c>
      <c r="F1534" s="4" t="s">
        <v>768</v>
      </c>
      <c r="G1534" s="4" t="s">
        <v>17689</v>
      </c>
      <c r="H1534" s="4" t="s">
        <v>17690</v>
      </c>
      <c r="I1534" s="4" t="s">
        <v>17700</v>
      </c>
      <c r="J1534" s="4" t="s">
        <v>17706</v>
      </c>
      <c r="K1534" s="4"/>
      <c r="L1534" s="4"/>
      <c r="M1534" s="4" t="s">
        <v>17693</v>
      </c>
      <c r="N1534" s="4"/>
      <c r="O1534" s="4" t="s">
        <v>10104</v>
      </c>
    </row>
    <row r="1535" spans="1:17" ht="15" customHeight="1">
      <c r="A1535" s="4" t="s">
        <v>10109</v>
      </c>
      <c r="B1535" s="4" t="s">
        <v>533</v>
      </c>
      <c r="C1535" s="4" t="s">
        <v>10111</v>
      </c>
      <c r="D1535" s="4">
        <v>2025</v>
      </c>
      <c r="E1535" s="4" t="s">
        <v>6574</v>
      </c>
      <c r="F1535" s="4" t="s">
        <v>6164</v>
      </c>
      <c r="G1535" s="4" t="s">
        <v>17689</v>
      </c>
      <c r="H1535" s="4" t="s">
        <v>17690</v>
      </c>
      <c r="I1535" s="4" t="s">
        <v>17700</v>
      </c>
      <c r="J1535" s="4" t="s">
        <v>17706</v>
      </c>
      <c r="K1535" s="4"/>
      <c r="L1535" s="4"/>
      <c r="M1535" s="4" t="s">
        <v>17698</v>
      </c>
      <c r="N1535" s="4"/>
      <c r="O1535" s="4" t="s">
        <v>18460</v>
      </c>
    </row>
    <row r="1536" spans="1:17" ht="15" customHeight="1">
      <c r="A1536" s="4" t="s">
        <v>10115</v>
      </c>
      <c r="B1536" s="4" t="s">
        <v>533</v>
      </c>
      <c r="C1536" s="4" t="s">
        <v>10117</v>
      </c>
      <c r="D1536" s="4">
        <v>2024</v>
      </c>
      <c r="E1536" s="4" t="s">
        <v>6187</v>
      </c>
      <c r="F1536" s="4" t="s">
        <v>6164</v>
      </c>
      <c r="G1536" s="4" t="s">
        <v>17689</v>
      </c>
      <c r="H1536" s="4" t="s">
        <v>17695</v>
      </c>
      <c r="I1536" s="4" t="s">
        <v>17696</v>
      </c>
      <c r="J1536" s="4" t="s">
        <v>18142</v>
      </c>
      <c r="K1536" s="4"/>
      <c r="L1536" s="4"/>
      <c r="M1536" s="4" t="s">
        <v>18143</v>
      </c>
      <c r="N1536" s="4"/>
      <c r="O1536" s="4" t="s">
        <v>10121</v>
      </c>
    </row>
    <row r="1537" spans="1:17" ht="15" customHeight="1">
      <c r="A1537" s="4" t="s">
        <v>10122</v>
      </c>
      <c r="B1537" s="4" t="s">
        <v>533</v>
      </c>
      <c r="C1537" s="4" t="s">
        <v>10124</v>
      </c>
      <c r="D1537" s="4">
        <v>2026</v>
      </c>
      <c r="E1537" s="4" t="s">
        <v>6746</v>
      </c>
      <c r="F1537" s="4" t="s">
        <v>6164</v>
      </c>
      <c r="G1537" s="4" t="s">
        <v>17689</v>
      </c>
      <c r="H1537" s="4" t="s">
        <v>17695</v>
      </c>
      <c r="I1537" s="4" t="s">
        <v>17696</v>
      </c>
      <c r="J1537" s="4" t="s">
        <v>17697</v>
      </c>
      <c r="K1537" s="4"/>
      <c r="L1537" s="4"/>
      <c r="M1537" s="4" t="s">
        <v>17698</v>
      </c>
      <c r="N1537" s="4"/>
      <c r="O1537" s="2" t="s">
        <v>18461</v>
      </c>
    </row>
    <row r="1538" spans="1:17" ht="15" customHeight="1">
      <c r="A1538" s="4" t="s">
        <v>10131</v>
      </c>
      <c r="B1538" s="4" t="s">
        <v>533</v>
      </c>
      <c r="C1538" s="4" t="s">
        <v>10133</v>
      </c>
      <c r="D1538" s="4">
        <v>2026</v>
      </c>
      <c r="E1538" s="4" t="s">
        <v>6187</v>
      </c>
      <c r="F1538" s="4" t="s">
        <v>6164</v>
      </c>
      <c r="G1538" s="4" t="s">
        <v>17689</v>
      </c>
      <c r="H1538" s="4" t="s">
        <v>17695</v>
      </c>
      <c r="I1538" s="4" t="s">
        <v>17696</v>
      </c>
      <c r="J1538" s="4" t="s">
        <v>18142</v>
      </c>
      <c r="K1538" s="4"/>
      <c r="L1538" s="4"/>
      <c r="M1538" s="4" t="s">
        <v>18143</v>
      </c>
      <c r="N1538" s="4"/>
      <c r="O1538" s="4" t="s">
        <v>18462</v>
      </c>
    </row>
    <row r="1539" spans="1:17" ht="15" customHeight="1">
      <c r="A1539" s="4" t="s">
        <v>10138</v>
      </c>
      <c r="B1539" s="4" t="s">
        <v>533</v>
      </c>
      <c r="C1539" s="4" t="s">
        <v>10140</v>
      </c>
      <c r="D1539" s="4">
        <v>2025</v>
      </c>
      <c r="E1539" s="4" t="s">
        <v>6187</v>
      </c>
      <c r="F1539" s="4" t="s">
        <v>6156</v>
      </c>
      <c r="G1539" s="4" t="s">
        <v>17689</v>
      </c>
      <c r="H1539" s="4" t="s">
        <v>17695</v>
      </c>
      <c r="I1539" s="4" t="s">
        <v>17696</v>
      </c>
      <c r="J1539" s="4" t="s">
        <v>18142</v>
      </c>
      <c r="K1539" s="4"/>
      <c r="L1539" s="4"/>
      <c r="M1539" s="4" t="s">
        <v>18143</v>
      </c>
      <c r="N1539" s="4"/>
      <c r="O1539" s="4" t="s">
        <v>18463</v>
      </c>
    </row>
    <row r="1540" spans="1:17" ht="15" customHeight="1">
      <c r="A1540" s="4" t="s">
        <v>10145</v>
      </c>
      <c r="B1540" s="4" t="s">
        <v>533</v>
      </c>
      <c r="C1540" s="4" t="s">
        <v>10147</v>
      </c>
      <c r="D1540" s="4">
        <v>2026</v>
      </c>
      <c r="E1540" s="4" t="s">
        <v>6187</v>
      </c>
      <c r="F1540" s="4" t="s">
        <v>6164</v>
      </c>
      <c r="G1540" s="4" t="s">
        <v>17689</v>
      </c>
      <c r="H1540" s="4" t="s">
        <v>17695</v>
      </c>
      <c r="I1540" s="4" t="s">
        <v>17696</v>
      </c>
      <c r="J1540" s="4" t="s">
        <v>18142</v>
      </c>
      <c r="K1540" s="4"/>
      <c r="L1540" s="4"/>
      <c r="M1540" s="4" t="s">
        <v>18143</v>
      </c>
      <c r="N1540" s="4"/>
      <c r="O1540" s="4" t="s">
        <v>18464</v>
      </c>
    </row>
    <row r="1541" spans="1:17" ht="15" customHeight="1">
      <c r="A1541" s="4" t="s">
        <v>10156</v>
      </c>
      <c r="B1541" s="4" t="s">
        <v>533</v>
      </c>
      <c r="C1541" s="4" t="s">
        <v>10158</v>
      </c>
      <c r="D1541" s="4">
        <v>2026</v>
      </c>
      <c r="E1541" s="4" t="s">
        <v>10160</v>
      </c>
      <c r="F1541" s="4" t="s">
        <v>6202</v>
      </c>
      <c r="G1541" s="4" t="s">
        <v>17689</v>
      </c>
      <c r="H1541" s="4" t="s">
        <v>17695</v>
      </c>
      <c r="I1541" s="4" t="s">
        <v>17696</v>
      </c>
      <c r="J1541" s="4" t="s">
        <v>17697</v>
      </c>
      <c r="K1541" s="4"/>
      <c r="L1541" s="4"/>
      <c r="M1541" s="4" t="s">
        <v>17698</v>
      </c>
      <c r="N1541" s="4"/>
      <c r="O1541" s="4" t="s">
        <v>18465</v>
      </c>
    </row>
    <row r="1542" spans="1:17" ht="15" customHeight="1">
      <c r="A1542" s="4" t="s">
        <v>10166</v>
      </c>
      <c r="B1542" s="4" t="s">
        <v>533</v>
      </c>
      <c r="C1542" s="4" t="s">
        <v>10168</v>
      </c>
      <c r="D1542" s="4">
        <v>2025</v>
      </c>
      <c r="E1542" s="4" t="s">
        <v>10170</v>
      </c>
      <c r="F1542" s="4" t="s">
        <v>6156</v>
      </c>
      <c r="G1542" s="4" t="s">
        <v>17689</v>
      </c>
      <c r="H1542" s="4" t="s">
        <v>17695</v>
      </c>
      <c r="I1542" s="4" t="s">
        <v>17696</v>
      </c>
      <c r="J1542" s="4" t="s">
        <v>17697</v>
      </c>
      <c r="K1542" s="4"/>
      <c r="L1542" s="4"/>
      <c r="M1542" s="4" t="s">
        <v>17698</v>
      </c>
      <c r="N1542" s="4"/>
      <c r="O1542" s="4" t="s">
        <v>10172</v>
      </c>
    </row>
    <row r="1543" spans="1:17" ht="15" customHeight="1">
      <c r="A1543" s="4" t="s">
        <v>10176</v>
      </c>
      <c r="B1543" s="4" t="s">
        <v>533</v>
      </c>
      <c r="C1543" s="4" t="s">
        <v>10178</v>
      </c>
      <c r="D1543" s="4">
        <v>2026</v>
      </c>
      <c r="E1543" s="4" t="s">
        <v>6187</v>
      </c>
      <c r="F1543" s="4" t="s">
        <v>6164</v>
      </c>
      <c r="G1543" s="4" t="s">
        <v>17689</v>
      </c>
      <c r="H1543" s="4" t="s">
        <v>17695</v>
      </c>
      <c r="I1543" s="4" t="s">
        <v>17696</v>
      </c>
      <c r="J1543" s="4" t="s">
        <v>18142</v>
      </c>
      <c r="K1543" s="4"/>
      <c r="L1543" s="4"/>
      <c r="M1543" s="4" t="s">
        <v>18143</v>
      </c>
      <c r="N1543" s="4"/>
      <c r="O1543" s="4" t="s">
        <v>10182</v>
      </c>
    </row>
    <row r="1544" spans="1:17" ht="15" customHeight="1">
      <c r="A1544" s="4" t="s">
        <v>10183</v>
      </c>
      <c r="B1544" s="4" t="s">
        <v>533</v>
      </c>
      <c r="C1544" s="4" t="s">
        <v>10185</v>
      </c>
      <c r="D1544" s="4">
        <v>2026</v>
      </c>
      <c r="E1544" s="4" t="s">
        <v>9310</v>
      </c>
      <c r="F1544" s="4" t="s">
        <v>6164</v>
      </c>
      <c r="G1544" s="4" t="s">
        <v>17689</v>
      </c>
      <c r="H1544" s="4" t="s">
        <v>17690</v>
      </c>
      <c r="I1544" s="4" t="s">
        <v>17700</v>
      </c>
      <c r="J1544" s="4" t="s">
        <v>17706</v>
      </c>
      <c r="K1544" s="4"/>
      <c r="L1544" s="4"/>
      <c r="M1544" s="4" t="s">
        <v>17698</v>
      </c>
      <c r="N1544" s="4"/>
      <c r="O1544" s="4" t="s">
        <v>18466</v>
      </c>
    </row>
    <row r="1545" spans="1:17" ht="15" customHeight="1">
      <c r="A1545" s="4" t="s">
        <v>10189</v>
      </c>
      <c r="B1545" s="4" t="s">
        <v>533</v>
      </c>
      <c r="C1545" s="4" t="s">
        <v>10191</v>
      </c>
      <c r="D1545" s="4">
        <v>2026</v>
      </c>
      <c r="E1545" s="4" t="s">
        <v>10193</v>
      </c>
      <c r="F1545" s="4" t="s">
        <v>6164</v>
      </c>
      <c r="G1545" s="4" t="s">
        <v>17689</v>
      </c>
      <c r="H1545" s="4" t="s">
        <v>17690</v>
      </c>
      <c r="I1545" s="4" t="s">
        <v>17700</v>
      </c>
      <c r="J1545" s="4" t="s">
        <v>17706</v>
      </c>
      <c r="K1545" s="4"/>
      <c r="L1545" s="4"/>
      <c r="M1545" s="4" t="s">
        <v>17698</v>
      </c>
      <c r="N1545" s="4"/>
      <c r="O1545" s="4" t="s">
        <v>18467</v>
      </c>
    </row>
    <row r="1546" spans="1:17" ht="15" customHeight="1">
      <c r="A1546" s="4" t="s">
        <v>10196</v>
      </c>
      <c r="B1546" s="4" t="s">
        <v>533</v>
      </c>
      <c r="C1546" s="4" t="s">
        <v>10198</v>
      </c>
      <c r="D1546" s="4">
        <v>2026</v>
      </c>
      <c r="E1546" s="4" t="s">
        <v>10200</v>
      </c>
      <c r="F1546" s="4" t="s">
        <v>6313</v>
      </c>
      <c r="G1546" s="4" t="s">
        <v>17689</v>
      </c>
      <c r="H1546" s="4" t="s">
        <v>17695</v>
      </c>
      <c r="I1546" s="4" t="s">
        <v>17696</v>
      </c>
      <c r="J1546" s="4" t="s">
        <v>17697</v>
      </c>
      <c r="K1546" s="4"/>
      <c r="L1546" s="4"/>
      <c r="M1546" s="4" t="s">
        <v>17698</v>
      </c>
      <c r="N1546" s="4"/>
      <c r="O1546" s="4" t="s">
        <v>10202</v>
      </c>
    </row>
    <row r="1547" spans="1:17" ht="15" customHeight="1">
      <c r="A1547" s="4" t="s">
        <v>10203</v>
      </c>
      <c r="B1547" s="4" t="s">
        <v>533</v>
      </c>
      <c r="C1547" s="4" t="s">
        <v>10205</v>
      </c>
      <c r="D1547" s="4">
        <v>2026</v>
      </c>
      <c r="E1547" s="4" t="s">
        <v>6187</v>
      </c>
      <c r="F1547" s="4" t="s">
        <v>6164</v>
      </c>
      <c r="G1547" s="4" t="s">
        <v>17689</v>
      </c>
      <c r="H1547" s="4" t="s">
        <v>17695</v>
      </c>
      <c r="I1547" s="4" t="s">
        <v>17696</v>
      </c>
      <c r="J1547" s="4" t="s">
        <v>18142</v>
      </c>
      <c r="K1547" s="4"/>
      <c r="L1547" s="4"/>
      <c r="M1547" s="4" t="s">
        <v>18143</v>
      </c>
      <c r="N1547" s="4"/>
      <c r="O1547" s="4" t="s">
        <v>10209</v>
      </c>
    </row>
    <row r="1548" spans="1:17" ht="15" customHeight="1">
      <c r="A1548" s="4" t="s">
        <v>10210</v>
      </c>
      <c r="B1548" s="4" t="s">
        <v>533</v>
      </c>
      <c r="C1548" s="4" t="s">
        <v>10212</v>
      </c>
      <c r="D1548" s="4">
        <v>2026</v>
      </c>
      <c r="E1548" s="4" t="s">
        <v>9042</v>
      </c>
      <c r="F1548" s="4" t="s">
        <v>6164</v>
      </c>
      <c r="G1548" s="4" t="s">
        <v>17689</v>
      </c>
      <c r="H1548" s="4" t="s">
        <v>17690</v>
      </c>
      <c r="I1548" s="4" t="s">
        <v>17700</v>
      </c>
      <c r="J1548" s="4" t="s">
        <v>17706</v>
      </c>
      <c r="K1548" s="4"/>
      <c r="L1548" s="4"/>
      <c r="M1548" s="4" t="s">
        <v>17693</v>
      </c>
      <c r="N1548" s="4"/>
      <c r="O1548" s="2" t="s">
        <v>18468</v>
      </c>
    </row>
    <row r="1549" spans="1:17" ht="15" customHeight="1">
      <c r="A1549" s="4" t="s">
        <v>10219</v>
      </c>
      <c r="B1549" s="4" t="s">
        <v>533</v>
      </c>
      <c r="C1549" s="4" t="s">
        <v>10221</v>
      </c>
      <c r="D1549" s="4">
        <v>2026</v>
      </c>
      <c r="E1549" s="4" t="s">
        <v>10223</v>
      </c>
      <c r="F1549" s="4" t="s">
        <v>6156</v>
      </c>
      <c r="G1549" s="4" t="s">
        <v>17689</v>
      </c>
      <c r="H1549" s="4" t="s">
        <v>17695</v>
      </c>
      <c r="I1549" s="4" t="s">
        <v>17696</v>
      </c>
      <c r="J1549" s="4" t="s">
        <v>17697</v>
      </c>
      <c r="K1549" s="4"/>
      <c r="L1549" s="4"/>
      <c r="M1549" s="4" t="s">
        <v>17698</v>
      </c>
      <c r="N1549" s="4"/>
      <c r="O1549" s="4" t="s">
        <v>18469</v>
      </c>
    </row>
    <row r="1550" spans="1:17" ht="15" customHeight="1">
      <c r="A1550" s="4" t="s">
        <v>10226</v>
      </c>
      <c r="B1550" s="4" t="s">
        <v>533</v>
      </c>
      <c r="C1550" s="4" t="s">
        <v>10228</v>
      </c>
      <c r="D1550" s="4">
        <v>2026</v>
      </c>
      <c r="E1550" s="4" t="s">
        <v>10170</v>
      </c>
      <c r="F1550" s="4" t="s">
        <v>6164</v>
      </c>
      <c r="G1550" s="4" t="s">
        <v>17689</v>
      </c>
      <c r="H1550" s="4" t="s">
        <v>17690</v>
      </c>
      <c r="I1550" s="4" t="s">
        <v>17700</v>
      </c>
      <c r="J1550" s="4" t="s">
        <v>17706</v>
      </c>
      <c r="K1550" s="4"/>
      <c r="L1550" s="4"/>
      <c r="M1550" s="4" t="s">
        <v>17698</v>
      </c>
      <c r="N1550" s="4"/>
      <c r="O1550" s="4" t="s">
        <v>18470</v>
      </c>
    </row>
    <row r="1551" spans="1:17" ht="15" customHeight="1">
      <c r="A1551" s="4" t="s">
        <v>10235</v>
      </c>
      <c r="B1551" s="4" t="s">
        <v>533</v>
      </c>
      <c r="C1551" s="4" t="s">
        <v>10237</v>
      </c>
      <c r="D1551" s="4">
        <v>2025</v>
      </c>
      <c r="E1551" s="4" t="s">
        <v>10239</v>
      </c>
      <c r="F1551" s="4" t="s">
        <v>6202</v>
      </c>
      <c r="G1551" s="4" t="s">
        <v>17689</v>
      </c>
      <c r="H1551" s="4" t="s">
        <v>17695</v>
      </c>
      <c r="I1551" s="4" t="s">
        <v>17696</v>
      </c>
      <c r="J1551" s="4" t="s">
        <v>17697</v>
      </c>
      <c r="K1551" s="4"/>
      <c r="L1551" s="4"/>
      <c r="M1551" s="4" t="s">
        <v>17698</v>
      </c>
      <c r="N1551" s="4"/>
      <c r="O1551" s="4" t="s">
        <v>10241</v>
      </c>
    </row>
    <row r="1552" spans="1:17" ht="15" customHeight="1">
      <c r="A1552" s="4" t="s">
        <v>10242</v>
      </c>
      <c r="B1552" s="4" t="s">
        <v>533</v>
      </c>
      <c r="C1552" s="4" t="s">
        <v>10244</v>
      </c>
      <c r="D1552" s="4">
        <v>2026</v>
      </c>
      <c r="E1552" s="4" t="s">
        <v>7943</v>
      </c>
      <c r="F1552" s="4" t="s">
        <v>6156</v>
      </c>
      <c r="G1552" s="4" t="s">
        <v>17689</v>
      </c>
      <c r="H1552" s="4" t="s">
        <v>17695</v>
      </c>
      <c r="I1552" s="4" t="s">
        <v>17696</v>
      </c>
      <c r="J1552" s="4" t="s">
        <v>17697</v>
      </c>
      <c r="K1552" s="4"/>
      <c r="L1552" s="4"/>
      <c r="M1552" s="4" t="s">
        <v>17698</v>
      </c>
      <c r="N1552" s="4"/>
      <c r="O1552" s="2" t="s">
        <v>18471</v>
      </c>
      <c r="P1552" s="14"/>
      <c r="Q1552" s="14"/>
    </row>
    <row r="1553" spans="1:15" ht="15" customHeight="1">
      <c r="A1553" s="4" t="s">
        <v>10248</v>
      </c>
      <c r="B1553" s="4" t="s">
        <v>533</v>
      </c>
      <c r="C1553" s="4" t="s">
        <v>10250</v>
      </c>
      <c r="D1553" s="4">
        <v>2025</v>
      </c>
      <c r="E1553" s="4" t="s">
        <v>10252</v>
      </c>
      <c r="F1553" s="4" t="s">
        <v>6164</v>
      </c>
      <c r="G1553" s="4" t="s">
        <v>17689</v>
      </c>
      <c r="H1553" s="4" t="s">
        <v>17695</v>
      </c>
      <c r="I1553" s="4" t="s">
        <v>17696</v>
      </c>
      <c r="J1553" s="4" t="s">
        <v>17697</v>
      </c>
      <c r="K1553" s="4"/>
      <c r="L1553" s="4"/>
      <c r="M1553" s="4" t="s">
        <v>17698</v>
      </c>
      <c r="N1553" s="4"/>
      <c r="O1553" s="2" t="s">
        <v>18472</v>
      </c>
    </row>
    <row r="1554" spans="1:15" ht="15" customHeight="1">
      <c r="A1554" s="4" t="s">
        <v>10255</v>
      </c>
      <c r="B1554" s="4" t="s">
        <v>533</v>
      </c>
      <c r="C1554" s="4" t="s">
        <v>10257</v>
      </c>
      <c r="D1554" s="4">
        <v>2026</v>
      </c>
      <c r="E1554" s="4" t="s">
        <v>10259</v>
      </c>
      <c r="F1554" s="4" t="s">
        <v>6164</v>
      </c>
      <c r="G1554" s="4" t="s">
        <v>17689</v>
      </c>
      <c r="H1554" s="4" t="s">
        <v>17690</v>
      </c>
      <c r="I1554" s="4" t="s">
        <v>17700</v>
      </c>
      <c r="J1554" s="4" t="s">
        <v>17706</v>
      </c>
      <c r="K1554" s="4"/>
      <c r="L1554" s="4"/>
      <c r="M1554" s="4" t="s">
        <v>17693</v>
      </c>
      <c r="N1554" s="4"/>
      <c r="O1554" s="4" t="s">
        <v>18473</v>
      </c>
    </row>
    <row r="1555" spans="1:15" ht="15" customHeight="1">
      <c r="A1555" s="4" t="s">
        <v>10262</v>
      </c>
      <c r="B1555" s="4" t="s">
        <v>533</v>
      </c>
      <c r="C1555" s="4" t="s">
        <v>10264</v>
      </c>
      <c r="D1555" s="4">
        <v>2026</v>
      </c>
      <c r="E1555" s="4" t="s">
        <v>6187</v>
      </c>
      <c r="F1555" s="4" t="s">
        <v>6164</v>
      </c>
      <c r="G1555" s="4" t="s">
        <v>17689</v>
      </c>
      <c r="H1555" s="4" t="s">
        <v>17695</v>
      </c>
      <c r="I1555" s="4" t="s">
        <v>17696</v>
      </c>
      <c r="J1555" s="4" t="s">
        <v>18142</v>
      </c>
      <c r="K1555" s="4"/>
      <c r="L1555" s="4"/>
      <c r="M1555" s="4" t="s">
        <v>18143</v>
      </c>
      <c r="N1555" s="4"/>
      <c r="O1555" s="4" t="s">
        <v>18474</v>
      </c>
    </row>
    <row r="1556" spans="1:15" ht="15" customHeight="1">
      <c r="A1556" s="4" t="s">
        <v>10269</v>
      </c>
      <c r="B1556" s="4" t="s">
        <v>533</v>
      </c>
      <c r="C1556" s="4" t="s">
        <v>10271</v>
      </c>
      <c r="D1556" s="4">
        <v>2026</v>
      </c>
      <c r="E1556" s="4" t="s">
        <v>6550</v>
      </c>
      <c r="F1556" s="4" t="s">
        <v>6180</v>
      </c>
      <c r="G1556" s="4" t="s">
        <v>17689</v>
      </c>
      <c r="H1556" s="4" t="s">
        <v>17690</v>
      </c>
      <c r="I1556" s="4" t="s">
        <v>17700</v>
      </c>
      <c r="J1556" s="4" t="s">
        <v>17706</v>
      </c>
      <c r="K1556" s="4"/>
      <c r="L1556" s="4"/>
      <c r="M1556" s="4" t="s">
        <v>17693</v>
      </c>
      <c r="N1556" s="4"/>
      <c r="O1556" s="4" t="s">
        <v>18475</v>
      </c>
    </row>
    <row r="1557" spans="1:15" ht="15" customHeight="1">
      <c r="A1557" s="4" t="s">
        <v>10275</v>
      </c>
      <c r="B1557" s="4" t="s">
        <v>533</v>
      </c>
      <c r="C1557" s="4" t="s">
        <v>10277</v>
      </c>
      <c r="D1557" s="4">
        <v>2026</v>
      </c>
      <c r="E1557" s="4" t="s">
        <v>10279</v>
      </c>
      <c r="F1557" s="4" t="s">
        <v>6164</v>
      </c>
      <c r="G1557" s="4" t="s">
        <v>17689</v>
      </c>
      <c r="H1557" s="4" t="s">
        <v>17695</v>
      </c>
      <c r="I1557" s="4" t="s">
        <v>17696</v>
      </c>
      <c r="J1557" s="4" t="s">
        <v>17697</v>
      </c>
      <c r="K1557" s="4"/>
      <c r="L1557" s="4"/>
      <c r="M1557" s="4" t="s">
        <v>17698</v>
      </c>
      <c r="N1557" s="4"/>
      <c r="O1557" s="4" t="s">
        <v>18476</v>
      </c>
    </row>
    <row r="1558" spans="1:15" ht="15" customHeight="1">
      <c r="A1558" s="4" t="s">
        <v>10282</v>
      </c>
      <c r="B1558" s="4" t="s">
        <v>533</v>
      </c>
      <c r="C1558" s="4" t="s">
        <v>10284</v>
      </c>
      <c r="D1558" s="4">
        <v>2026</v>
      </c>
      <c r="E1558" s="4" t="s">
        <v>6940</v>
      </c>
      <c r="F1558" s="4" t="s">
        <v>6234</v>
      </c>
      <c r="G1558" s="4" t="s">
        <v>17689</v>
      </c>
      <c r="H1558" s="4" t="s">
        <v>17690</v>
      </c>
      <c r="I1558" s="4" t="s">
        <v>17700</v>
      </c>
      <c r="J1558" s="4" t="s">
        <v>17706</v>
      </c>
      <c r="K1558" s="4"/>
      <c r="L1558" s="4"/>
      <c r="M1558" s="4" t="s">
        <v>17693</v>
      </c>
      <c r="N1558" s="4"/>
      <c r="O1558" s="4" t="s">
        <v>10288</v>
      </c>
    </row>
    <row r="1559" spans="1:15" ht="15" customHeight="1">
      <c r="A1559" s="4" t="s">
        <v>10289</v>
      </c>
      <c r="B1559" s="4" t="s">
        <v>533</v>
      </c>
      <c r="C1559" s="4" t="s">
        <v>10291</v>
      </c>
      <c r="D1559" s="4">
        <v>2025</v>
      </c>
      <c r="E1559" s="4" t="s">
        <v>10293</v>
      </c>
      <c r="F1559" s="4" t="s">
        <v>6202</v>
      </c>
      <c r="G1559" s="4" t="s">
        <v>18145</v>
      </c>
      <c r="H1559" s="4" t="s">
        <v>17690</v>
      </c>
      <c r="I1559" s="4" t="s">
        <v>17700</v>
      </c>
      <c r="J1559" s="4" t="s">
        <v>17706</v>
      </c>
      <c r="K1559" s="4"/>
      <c r="L1559" s="4"/>
      <c r="M1559" s="4" t="s">
        <v>18147</v>
      </c>
      <c r="N1559" s="4"/>
      <c r="O1559" s="4"/>
    </row>
    <row r="1560" spans="1:15" ht="15" customHeight="1">
      <c r="A1560" s="4" t="s">
        <v>10295</v>
      </c>
      <c r="B1560" s="4" t="s">
        <v>533</v>
      </c>
      <c r="C1560" s="4" t="s">
        <v>10297</v>
      </c>
      <c r="D1560" s="4">
        <v>2025</v>
      </c>
      <c r="E1560" s="4" t="s">
        <v>6187</v>
      </c>
      <c r="F1560" s="4" t="s">
        <v>6164</v>
      </c>
      <c r="G1560" s="4" t="s">
        <v>17689</v>
      </c>
      <c r="H1560" s="4" t="s">
        <v>17695</v>
      </c>
      <c r="I1560" s="4" t="s">
        <v>17696</v>
      </c>
      <c r="J1560" s="4" t="s">
        <v>18142</v>
      </c>
      <c r="K1560" s="4"/>
      <c r="L1560" s="4"/>
      <c r="M1560" s="4" t="s">
        <v>18143</v>
      </c>
      <c r="N1560" s="4"/>
      <c r="O1560" s="4" t="s">
        <v>10301</v>
      </c>
    </row>
    <row r="1561" spans="1:15" ht="15" customHeight="1">
      <c r="A1561" s="4" t="s">
        <v>10305</v>
      </c>
      <c r="B1561" s="4" t="s">
        <v>533</v>
      </c>
      <c r="C1561" s="4" t="s">
        <v>10307</v>
      </c>
      <c r="D1561" s="4">
        <v>2026</v>
      </c>
      <c r="E1561" s="4" t="s">
        <v>10309</v>
      </c>
      <c r="F1561" s="4" t="s">
        <v>6156</v>
      </c>
      <c r="G1561" s="4" t="s">
        <v>17689</v>
      </c>
      <c r="H1561" s="4" t="s">
        <v>17695</v>
      </c>
      <c r="I1561" s="4" t="s">
        <v>17696</v>
      </c>
      <c r="J1561" s="4" t="s">
        <v>17697</v>
      </c>
      <c r="K1561" s="4"/>
      <c r="L1561" s="4"/>
      <c r="M1561" s="4" t="s">
        <v>17698</v>
      </c>
      <c r="N1561" s="4"/>
      <c r="O1561" s="4" t="s">
        <v>18477</v>
      </c>
    </row>
    <row r="1562" spans="1:15" ht="15" customHeight="1">
      <c r="A1562" s="4" t="s">
        <v>10315</v>
      </c>
      <c r="B1562" s="4" t="s">
        <v>533</v>
      </c>
      <c r="C1562" s="4" t="s">
        <v>10317</v>
      </c>
      <c r="D1562" s="4">
        <v>2026</v>
      </c>
      <c r="E1562" s="4"/>
      <c r="F1562" s="4" t="s">
        <v>6180</v>
      </c>
      <c r="G1562" s="4" t="s">
        <v>17689</v>
      </c>
      <c r="H1562" s="4" t="s">
        <v>17695</v>
      </c>
      <c r="I1562" s="4" t="s">
        <v>17696</v>
      </c>
      <c r="J1562" s="4" t="s">
        <v>18142</v>
      </c>
      <c r="K1562" s="4"/>
      <c r="L1562" s="4"/>
      <c r="M1562" s="4" t="s">
        <v>18143</v>
      </c>
      <c r="N1562" s="4"/>
      <c r="O1562" s="4" t="s">
        <v>10320</v>
      </c>
    </row>
    <row r="1563" spans="1:15" ht="15" customHeight="1">
      <c r="A1563" s="4" t="s">
        <v>10321</v>
      </c>
      <c r="B1563" s="4" t="s">
        <v>533</v>
      </c>
      <c r="C1563" s="4" t="s">
        <v>10323</v>
      </c>
      <c r="D1563" s="4">
        <v>2026</v>
      </c>
      <c r="E1563" s="4" t="s">
        <v>10325</v>
      </c>
      <c r="F1563" s="4" t="s">
        <v>6164</v>
      </c>
      <c r="G1563" s="4" t="s">
        <v>17689</v>
      </c>
      <c r="H1563" s="4" t="s">
        <v>17690</v>
      </c>
      <c r="I1563" s="4" t="s">
        <v>17700</v>
      </c>
      <c r="J1563" s="4" t="s">
        <v>17706</v>
      </c>
      <c r="K1563" s="4"/>
      <c r="L1563" s="4"/>
      <c r="M1563" s="4" t="s">
        <v>17698</v>
      </c>
      <c r="N1563" s="4"/>
      <c r="O1563" s="2" t="s">
        <v>18478</v>
      </c>
    </row>
    <row r="1564" spans="1:15" ht="15" customHeight="1">
      <c r="A1564" s="4" t="s">
        <v>10328</v>
      </c>
      <c r="B1564" s="4" t="s">
        <v>533</v>
      </c>
      <c r="C1564" s="4" t="s">
        <v>10330</v>
      </c>
      <c r="D1564" s="4">
        <v>2026</v>
      </c>
      <c r="E1564" s="4"/>
      <c r="F1564" s="4" t="s">
        <v>6180</v>
      </c>
      <c r="G1564" s="4" t="s">
        <v>17689</v>
      </c>
      <c r="H1564" s="4" t="s">
        <v>17695</v>
      </c>
      <c r="I1564" s="4" t="s">
        <v>17696</v>
      </c>
      <c r="J1564" s="4" t="s">
        <v>18142</v>
      </c>
      <c r="K1564" s="4"/>
      <c r="L1564" s="4"/>
      <c r="M1564" s="4" t="s">
        <v>18143</v>
      </c>
      <c r="N1564" s="4"/>
      <c r="O1564" s="4" t="s">
        <v>18479</v>
      </c>
    </row>
    <row r="1565" spans="1:15" ht="15" customHeight="1">
      <c r="A1565" s="4" t="s">
        <v>10334</v>
      </c>
      <c r="B1565" s="4" t="s">
        <v>533</v>
      </c>
      <c r="C1565" s="4" t="s">
        <v>10336</v>
      </c>
      <c r="D1565" s="4">
        <v>2026</v>
      </c>
      <c r="E1565" s="4"/>
      <c r="F1565" s="4" t="s">
        <v>761</v>
      </c>
      <c r="G1565" s="4" t="s">
        <v>17689</v>
      </c>
      <c r="H1565" s="4" t="s">
        <v>17695</v>
      </c>
      <c r="I1565" s="4" t="s">
        <v>17696</v>
      </c>
      <c r="J1565" s="4" t="s">
        <v>18142</v>
      </c>
      <c r="K1565" s="4"/>
      <c r="L1565" s="4"/>
      <c r="M1565" s="4" t="s">
        <v>18143</v>
      </c>
      <c r="N1565" s="4"/>
      <c r="O1565" s="4" t="s">
        <v>10339</v>
      </c>
    </row>
    <row r="1566" spans="1:15" ht="15" customHeight="1">
      <c r="A1566" s="4" t="s">
        <v>10340</v>
      </c>
      <c r="B1566" s="4" t="s">
        <v>533</v>
      </c>
      <c r="C1566" s="4" t="s">
        <v>10342</v>
      </c>
      <c r="D1566" s="4">
        <v>2025</v>
      </c>
      <c r="E1566" s="4" t="s">
        <v>10344</v>
      </c>
      <c r="F1566" s="4" t="s">
        <v>6164</v>
      </c>
      <c r="G1566" s="4" t="s">
        <v>17689</v>
      </c>
      <c r="H1566" s="4" t="s">
        <v>17695</v>
      </c>
      <c r="I1566" s="4" t="s">
        <v>17696</v>
      </c>
      <c r="J1566" s="4" t="s">
        <v>17697</v>
      </c>
      <c r="K1566" s="4"/>
      <c r="L1566" s="4"/>
      <c r="M1566" s="4" t="s">
        <v>17698</v>
      </c>
      <c r="N1566" s="4"/>
      <c r="O1566" s="4" t="s">
        <v>10346</v>
      </c>
    </row>
    <row r="1567" spans="1:15" ht="15" customHeight="1">
      <c r="A1567" s="4" t="s">
        <v>10347</v>
      </c>
      <c r="B1567" s="4" t="s">
        <v>533</v>
      </c>
      <c r="C1567" s="4" t="s">
        <v>10349</v>
      </c>
      <c r="D1567" s="4">
        <v>2025</v>
      </c>
      <c r="E1567" s="4" t="s">
        <v>6187</v>
      </c>
      <c r="F1567" s="4" t="s">
        <v>6164</v>
      </c>
      <c r="G1567" s="4" t="s">
        <v>17689</v>
      </c>
      <c r="H1567" s="4" t="s">
        <v>17695</v>
      </c>
      <c r="I1567" s="4" t="s">
        <v>17696</v>
      </c>
      <c r="J1567" s="4" t="s">
        <v>18142</v>
      </c>
      <c r="K1567" s="4"/>
      <c r="L1567" s="4"/>
      <c r="M1567" s="4" t="s">
        <v>18143</v>
      </c>
      <c r="N1567" s="4"/>
      <c r="O1567" s="4" t="s">
        <v>18480</v>
      </c>
    </row>
    <row r="1568" spans="1:15" ht="15" customHeight="1">
      <c r="A1568" s="4" t="s">
        <v>10354</v>
      </c>
      <c r="B1568" s="4" t="s">
        <v>533</v>
      </c>
      <c r="C1568" s="4" t="s">
        <v>10356</v>
      </c>
      <c r="D1568" s="4">
        <v>2026</v>
      </c>
      <c r="E1568" s="4" t="s">
        <v>10358</v>
      </c>
      <c r="F1568" s="4" t="s">
        <v>6164</v>
      </c>
      <c r="G1568" s="4" t="s">
        <v>18145</v>
      </c>
      <c r="H1568" s="4" t="s">
        <v>17690</v>
      </c>
      <c r="I1568" s="4" t="s">
        <v>17700</v>
      </c>
      <c r="J1568" s="4" t="s">
        <v>17706</v>
      </c>
      <c r="K1568" s="4"/>
      <c r="L1568" s="4"/>
      <c r="M1568" s="4" t="s">
        <v>18147</v>
      </c>
      <c r="N1568" s="4"/>
      <c r="O1568" s="4"/>
    </row>
    <row r="1569" spans="1:17" ht="15" customHeight="1">
      <c r="A1569" s="4" t="s">
        <v>10360</v>
      </c>
      <c r="B1569" s="4" t="s">
        <v>533</v>
      </c>
      <c r="C1569" s="4" t="s">
        <v>10362</v>
      </c>
      <c r="D1569" s="4">
        <v>2026</v>
      </c>
      <c r="E1569" s="4" t="s">
        <v>6187</v>
      </c>
      <c r="F1569" s="4" t="s">
        <v>6164</v>
      </c>
      <c r="G1569" s="4" t="s">
        <v>17689</v>
      </c>
      <c r="H1569" s="4" t="s">
        <v>17695</v>
      </c>
      <c r="I1569" s="4" t="s">
        <v>17696</v>
      </c>
      <c r="J1569" s="4" t="s">
        <v>18142</v>
      </c>
      <c r="K1569" s="4"/>
      <c r="L1569" s="4"/>
      <c r="M1569" s="4" t="s">
        <v>18143</v>
      </c>
      <c r="N1569" s="4"/>
      <c r="O1569" s="4" t="s">
        <v>10366</v>
      </c>
    </row>
    <row r="1570" spans="1:17" ht="15" customHeight="1">
      <c r="A1570" s="4" t="s">
        <v>10367</v>
      </c>
      <c r="B1570" s="4" t="s">
        <v>533</v>
      </c>
      <c r="C1570" s="4" t="s">
        <v>10369</v>
      </c>
      <c r="D1570" s="4">
        <v>2026</v>
      </c>
      <c r="E1570" s="4" t="s">
        <v>10371</v>
      </c>
      <c r="F1570" s="4" t="s">
        <v>6156</v>
      </c>
      <c r="G1570" s="4" t="s">
        <v>17689</v>
      </c>
      <c r="H1570" s="4" t="s">
        <v>17690</v>
      </c>
      <c r="I1570" s="4" t="s">
        <v>17700</v>
      </c>
      <c r="J1570" s="4" t="s">
        <v>17706</v>
      </c>
      <c r="K1570" s="4"/>
      <c r="L1570" s="4"/>
      <c r="M1570" s="4" t="s">
        <v>17698</v>
      </c>
      <c r="N1570" s="4"/>
      <c r="O1570" s="4" t="s">
        <v>18481</v>
      </c>
    </row>
    <row r="1571" spans="1:17" ht="15" customHeight="1">
      <c r="A1571" s="4" t="s">
        <v>10381</v>
      </c>
      <c r="B1571" s="4" t="s">
        <v>533</v>
      </c>
      <c r="C1571" s="4" t="s">
        <v>10383</v>
      </c>
      <c r="D1571" s="4">
        <v>2025</v>
      </c>
      <c r="E1571" s="4" t="s">
        <v>6187</v>
      </c>
      <c r="F1571" s="4" t="s">
        <v>6164</v>
      </c>
      <c r="G1571" s="4" t="s">
        <v>17689</v>
      </c>
      <c r="H1571" s="4" t="s">
        <v>17695</v>
      </c>
      <c r="I1571" s="4" t="s">
        <v>17696</v>
      </c>
      <c r="J1571" s="4" t="s">
        <v>18142</v>
      </c>
      <c r="K1571" s="4"/>
      <c r="L1571" s="4"/>
      <c r="M1571" s="4" t="s">
        <v>18143</v>
      </c>
      <c r="N1571" s="4"/>
      <c r="O1571" s="4" t="s">
        <v>10387</v>
      </c>
      <c r="P1571" s="14"/>
      <c r="Q1571" s="14"/>
    </row>
    <row r="1572" spans="1:17" ht="15" customHeight="1">
      <c r="A1572" s="4" t="s">
        <v>10388</v>
      </c>
      <c r="B1572" s="4" t="s">
        <v>533</v>
      </c>
      <c r="C1572" s="4" t="s">
        <v>10390</v>
      </c>
      <c r="D1572" s="4">
        <v>2025</v>
      </c>
      <c r="E1572" s="4" t="s">
        <v>10392</v>
      </c>
      <c r="F1572" s="4" t="s">
        <v>6156</v>
      </c>
      <c r="G1572" s="4" t="s">
        <v>17689</v>
      </c>
      <c r="H1572" s="4" t="s">
        <v>17695</v>
      </c>
      <c r="I1572" s="4" t="s">
        <v>17696</v>
      </c>
      <c r="J1572" s="4" t="s">
        <v>17697</v>
      </c>
      <c r="K1572" s="4"/>
      <c r="L1572" s="4"/>
      <c r="M1572" s="4" t="s">
        <v>17698</v>
      </c>
      <c r="N1572" s="4"/>
      <c r="O1572" s="4" t="s">
        <v>10394</v>
      </c>
      <c r="P1572" s="14"/>
      <c r="Q1572" s="14"/>
    </row>
    <row r="1573" spans="1:17" ht="15" customHeight="1">
      <c r="A1573" s="4" t="s">
        <v>10395</v>
      </c>
      <c r="B1573" s="4" t="s">
        <v>533</v>
      </c>
      <c r="C1573" s="4" t="s">
        <v>10397</v>
      </c>
      <c r="D1573" s="4">
        <v>2026</v>
      </c>
      <c r="E1573" s="4" t="s">
        <v>10399</v>
      </c>
      <c r="F1573" s="4" t="s">
        <v>6164</v>
      </c>
      <c r="G1573" s="4" t="s">
        <v>17689</v>
      </c>
      <c r="H1573" s="4" t="s">
        <v>17690</v>
      </c>
      <c r="I1573" s="4" t="s">
        <v>17700</v>
      </c>
      <c r="J1573" s="4" t="s">
        <v>17706</v>
      </c>
      <c r="K1573" s="4"/>
      <c r="L1573" s="4"/>
      <c r="M1573" s="4" t="s">
        <v>17698</v>
      </c>
      <c r="N1573" s="4"/>
      <c r="O1573" s="2" t="s">
        <v>18482</v>
      </c>
    </row>
    <row r="1574" spans="1:17" ht="15" customHeight="1">
      <c r="A1574" s="4" t="s">
        <v>10402</v>
      </c>
      <c r="B1574" s="4" t="s">
        <v>533</v>
      </c>
      <c r="C1574" s="4" t="s">
        <v>10404</v>
      </c>
      <c r="D1574" s="4">
        <v>2026</v>
      </c>
      <c r="E1574" s="4" t="s">
        <v>10406</v>
      </c>
      <c r="F1574" s="4" t="s">
        <v>6156</v>
      </c>
      <c r="G1574" s="4" t="s">
        <v>17689</v>
      </c>
      <c r="H1574" s="4" t="s">
        <v>17690</v>
      </c>
      <c r="I1574" s="4" t="s">
        <v>17700</v>
      </c>
      <c r="J1574" s="4" t="s">
        <v>17706</v>
      </c>
      <c r="K1574" s="4"/>
      <c r="L1574" s="4"/>
      <c r="M1574" s="4" t="s">
        <v>17698</v>
      </c>
      <c r="N1574" s="4"/>
      <c r="O1574" s="2" t="s">
        <v>18483</v>
      </c>
    </row>
    <row r="1575" spans="1:17" ht="15" customHeight="1">
      <c r="A1575" s="4" t="s">
        <v>10416</v>
      </c>
      <c r="B1575" s="4" t="s">
        <v>533</v>
      </c>
      <c r="C1575" s="4" t="s">
        <v>10418</v>
      </c>
      <c r="D1575" s="4">
        <v>2026</v>
      </c>
      <c r="E1575" s="4" t="s">
        <v>10420</v>
      </c>
      <c r="F1575" s="4" t="s">
        <v>6164</v>
      </c>
      <c r="G1575" s="4" t="s">
        <v>17689</v>
      </c>
      <c r="H1575" s="4" t="s">
        <v>17690</v>
      </c>
      <c r="I1575" s="4" t="s">
        <v>17691</v>
      </c>
      <c r="J1575" s="4" t="s">
        <v>555</v>
      </c>
      <c r="K1575" s="4" t="s">
        <v>17701</v>
      </c>
      <c r="L1575" s="4"/>
      <c r="M1575" s="4" t="s">
        <v>17693</v>
      </c>
      <c r="N1575" s="4"/>
      <c r="O1575" s="4" t="s">
        <v>10422</v>
      </c>
      <c r="P1575" s="14"/>
      <c r="Q1575" s="14"/>
    </row>
    <row r="1576" spans="1:17" ht="15" customHeight="1">
      <c r="A1576" s="4" t="s">
        <v>10426</v>
      </c>
      <c r="B1576" s="4" t="s">
        <v>533</v>
      </c>
      <c r="C1576" s="4" t="s">
        <v>10428</v>
      </c>
      <c r="D1576" s="4">
        <v>2026</v>
      </c>
      <c r="E1576" s="4"/>
      <c r="F1576" s="4" t="s">
        <v>6180</v>
      </c>
      <c r="G1576" s="4" t="s">
        <v>17689</v>
      </c>
      <c r="H1576" s="4" t="s">
        <v>17695</v>
      </c>
      <c r="I1576" s="4" t="s">
        <v>17696</v>
      </c>
      <c r="J1576" s="4" t="s">
        <v>18142</v>
      </c>
      <c r="K1576" s="4"/>
      <c r="L1576" s="4"/>
      <c r="M1576" s="4" t="s">
        <v>18143</v>
      </c>
      <c r="N1576" s="4"/>
      <c r="O1576" s="4" t="s">
        <v>18484</v>
      </c>
    </row>
    <row r="1577" spans="1:17" ht="15" customHeight="1">
      <c r="A1577" s="4" t="s">
        <v>10435</v>
      </c>
      <c r="B1577" s="4" t="s">
        <v>533</v>
      </c>
      <c r="C1577" s="4" t="s">
        <v>10437</v>
      </c>
      <c r="D1577" s="4">
        <v>2026</v>
      </c>
      <c r="E1577" s="4" t="s">
        <v>8887</v>
      </c>
      <c r="F1577" s="4" t="s">
        <v>6739</v>
      </c>
      <c r="G1577" s="4" t="s">
        <v>17689</v>
      </c>
      <c r="H1577" s="4" t="s">
        <v>17690</v>
      </c>
      <c r="I1577" s="4" t="s">
        <v>17700</v>
      </c>
      <c r="J1577" s="4" t="s">
        <v>17706</v>
      </c>
      <c r="K1577" s="4"/>
      <c r="L1577" s="4"/>
      <c r="M1577" s="4" t="s">
        <v>17698</v>
      </c>
      <c r="N1577" s="4"/>
      <c r="O1577" s="4" t="s">
        <v>10440</v>
      </c>
    </row>
    <row r="1578" spans="1:17" ht="15" customHeight="1">
      <c r="A1578" s="4" t="s">
        <v>10441</v>
      </c>
      <c r="B1578" s="4" t="s">
        <v>533</v>
      </c>
      <c r="C1578" s="4" t="s">
        <v>10443</v>
      </c>
      <c r="D1578" s="4">
        <v>2025</v>
      </c>
      <c r="E1578" s="4" t="s">
        <v>10445</v>
      </c>
      <c r="F1578" s="4" t="s">
        <v>6164</v>
      </c>
      <c r="G1578" s="4" t="s">
        <v>17689</v>
      </c>
      <c r="H1578" s="4" t="s">
        <v>17690</v>
      </c>
      <c r="I1578" s="4" t="s">
        <v>17700</v>
      </c>
      <c r="J1578" s="4" t="s">
        <v>17706</v>
      </c>
      <c r="K1578" s="4"/>
      <c r="L1578" s="4"/>
      <c r="M1578" s="4" t="s">
        <v>17698</v>
      </c>
      <c r="N1578" s="4"/>
      <c r="O1578" s="4" t="s">
        <v>18485</v>
      </c>
    </row>
    <row r="1579" spans="1:17" ht="15" customHeight="1">
      <c r="A1579" s="4" t="s">
        <v>10448</v>
      </c>
      <c r="B1579" s="4" t="s">
        <v>533</v>
      </c>
      <c r="C1579" s="4" t="s">
        <v>10450</v>
      </c>
      <c r="D1579" s="4">
        <v>2026</v>
      </c>
      <c r="E1579" s="4" t="s">
        <v>6187</v>
      </c>
      <c r="F1579" s="4" t="s">
        <v>6164</v>
      </c>
      <c r="G1579" s="4" t="s">
        <v>17689</v>
      </c>
      <c r="H1579" s="4" t="s">
        <v>17695</v>
      </c>
      <c r="I1579" s="4" t="s">
        <v>17696</v>
      </c>
      <c r="J1579" s="4" t="s">
        <v>18142</v>
      </c>
      <c r="K1579" s="4"/>
      <c r="L1579" s="4"/>
      <c r="M1579" s="4" t="s">
        <v>18143</v>
      </c>
      <c r="N1579" s="4"/>
      <c r="O1579" s="4" t="s">
        <v>18486</v>
      </c>
      <c r="P1579" s="14"/>
      <c r="Q1579" s="14"/>
    </row>
    <row r="1580" spans="1:17" ht="15" customHeight="1">
      <c r="A1580" s="4" t="s">
        <v>10455</v>
      </c>
      <c r="B1580" s="4" t="s">
        <v>533</v>
      </c>
      <c r="C1580" s="4" t="s">
        <v>10457</v>
      </c>
      <c r="D1580" s="4">
        <v>2025</v>
      </c>
      <c r="E1580" s="4" t="s">
        <v>10459</v>
      </c>
      <c r="F1580" s="4" t="s">
        <v>6164</v>
      </c>
      <c r="G1580" s="4" t="s">
        <v>17689</v>
      </c>
      <c r="H1580" s="4" t="s">
        <v>17690</v>
      </c>
      <c r="I1580" s="4" t="s">
        <v>17691</v>
      </c>
      <c r="J1580" s="4" t="s">
        <v>555</v>
      </c>
      <c r="K1580" s="4" t="s">
        <v>17703</v>
      </c>
      <c r="L1580" s="4"/>
      <c r="M1580" s="4" t="s">
        <v>17693</v>
      </c>
      <c r="N1580" s="4"/>
      <c r="O1580" s="4" t="s">
        <v>10461</v>
      </c>
      <c r="P1580" s="14"/>
      <c r="Q1580" s="14"/>
    </row>
    <row r="1581" spans="1:17" ht="15" customHeight="1">
      <c r="A1581" s="4" t="s">
        <v>233</v>
      </c>
      <c r="B1581" s="4" t="s">
        <v>533</v>
      </c>
      <c r="C1581" s="4" t="s">
        <v>234</v>
      </c>
      <c r="D1581" s="4">
        <v>2025</v>
      </c>
      <c r="E1581" s="4" t="s">
        <v>8853</v>
      </c>
      <c r="F1581" s="4" t="s">
        <v>6164</v>
      </c>
      <c r="G1581" s="4" t="s">
        <v>17689</v>
      </c>
      <c r="H1581" s="4" t="s">
        <v>17690</v>
      </c>
      <c r="I1581" s="4" t="s">
        <v>17700</v>
      </c>
      <c r="J1581" s="4" t="s">
        <v>17706</v>
      </c>
      <c r="K1581" s="4"/>
      <c r="L1581" s="4"/>
      <c r="M1581" s="4" t="s">
        <v>17693</v>
      </c>
      <c r="N1581" s="4" t="s">
        <v>17689</v>
      </c>
      <c r="O1581" s="4" t="s">
        <v>10465</v>
      </c>
    </row>
    <row r="1582" spans="1:17" ht="15" customHeight="1">
      <c r="A1582" s="4" t="s">
        <v>10470</v>
      </c>
      <c r="B1582" s="4" t="s">
        <v>533</v>
      </c>
      <c r="C1582" s="4" t="s">
        <v>10472</v>
      </c>
      <c r="D1582" s="4">
        <v>2026</v>
      </c>
      <c r="E1582" s="4" t="s">
        <v>10474</v>
      </c>
      <c r="F1582" s="4" t="s">
        <v>6164</v>
      </c>
      <c r="G1582" s="4" t="s">
        <v>17689</v>
      </c>
      <c r="H1582" s="4" t="s">
        <v>17690</v>
      </c>
      <c r="I1582" s="4" t="s">
        <v>17691</v>
      </c>
      <c r="J1582" s="4" t="s">
        <v>555</v>
      </c>
      <c r="K1582" s="4" t="s">
        <v>17703</v>
      </c>
      <c r="L1582" s="4"/>
      <c r="M1582" s="4" t="s">
        <v>17693</v>
      </c>
      <c r="N1582" s="4"/>
      <c r="O1582" s="2" t="s">
        <v>18487</v>
      </c>
      <c r="P1582" s="14"/>
      <c r="Q1582" s="14"/>
    </row>
    <row r="1583" spans="1:17" ht="15" customHeight="1">
      <c r="A1583" s="4" t="s">
        <v>10477</v>
      </c>
      <c r="B1583" s="4" t="s">
        <v>533</v>
      </c>
      <c r="C1583" s="4" t="s">
        <v>10479</v>
      </c>
      <c r="D1583" s="4">
        <v>2021</v>
      </c>
      <c r="E1583" s="4" t="s">
        <v>10481</v>
      </c>
      <c r="F1583" s="4" t="s">
        <v>6164</v>
      </c>
      <c r="G1583" s="4" t="s">
        <v>17689</v>
      </c>
      <c r="H1583" s="4" t="s">
        <v>17695</v>
      </c>
      <c r="I1583" s="4" t="s">
        <v>17696</v>
      </c>
      <c r="J1583" s="4" t="s">
        <v>17697</v>
      </c>
      <c r="K1583" s="4"/>
      <c r="L1583" s="4"/>
      <c r="M1583" s="4" t="s">
        <v>17698</v>
      </c>
      <c r="N1583" s="4"/>
      <c r="O1583" s="4" t="s">
        <v>10483</v>
      </c>
      <c r="P1583" s="14"/>
      <c r="Q1583" s="14"/>
    </row>
    <row r="1584" spans="1:17" ht="15" customHeight="1">
      <c r="A1584" s="4" t="s">
        <v>10484</v>
      </c>
      <c r="B1584" s="4" t="s">
        <v>533</v>
      </c>
      <c r="C1584" s="4" t="s">
        <v>10486</v>
      </c>
      <c r="D1584" s="4">
        <v>2026</v>
      </c>
      <c r="E1584" s="4" t="s">
        <v>10488</v>
      </c>
      <c r="F1584" s="4" t="s">
        <v>6164</v>
      </c>
      <c r="G1584" s="4" t="s">
        <v>17689</v>
      </c>
      <c r="H1584" s="4" t="s">
        <v>17690</v>
      </c>
      <c r="I1584" s="4" t="s">
        <v>17700</v>
      </c>
      <c r="J1584" s="4" t="s">
        <v>17706</v>
      </c>
      <c r="K1584" s="4"/>
      <c r="L1584" s="4"/>
      <c r="M1584" s="4" t="s">
        <v>17698</v>
      </c>
      <c r="N1584" s="4"/>
      <c r="O1584" s="2" t="s">
        <v>18488</v>
      </c>
    </row>
    <row r="1585" spans="1:17" ht="15" customHeight="1">
      <c r="A1585" s="4" t="s">
        <v>10491</v>
      </c>
      <c r="B1585" s="4" t="s">
        <v>533</v>
      </c>
      <c r="C1585" s="4" t="s">
        <v>10493</v>
      </c>
      <c r="D1585" s="4">
        <v>2026</v>
      </c>
      <c r="E1585" s="4" t="s">
        <v>10495</v>
      </c>
      <c r="F1585" s="4" t="s">
        <v>6156</v>
      </c>
      <c r="G1585" s="4" t="s">
        <v>17689</v>
      </c>
      <c r="H1585" s="4" t="s">
        <v>17695</v>
      </c>
      <c r="I1585" s="4" t="s">
        <v>17696</v>
      </c>
      <c r="J1585" s="4" t="s">
        <v>17697</v>
      </c>
      <c r="K1585" s="4"/>
      <c r="L1585" s="4"/>
      <c r="M1585" s="4" t="s">
        <v>17698</v>
      </c>
      <c r="N1585" s="4"/>
      <c r="O1585" s="4" t="s">
        <v>18489</v>
      </c>
    </row>
    <row r="1586" spans="1:17" ht="15" customHeight="1">
      <c r="A1586" s="4" t="s">
        <v>10498</v>
      </c>
      <c r="B1586" s="4" t="s">
        <v>533</v>
      </c>
      <c r="C1586" s="4" t="s">
        <v>10500</v>
      </c>
      <c r="D1586" s="4">
        <v>2026</v>
      </c>
      <c r="E1586" s="4" t="s">
        <v>7282</v>
      </c>
      <c r="F1586" s="4" t="s">
        <v>6164</v>
      </c>
      <c r="G1586" s="4" t="s">
        <v>17689</v>
      </c>
      <c r="H1586" s="4" t="s">
        <v>17690</v>
      </c>
      <c r="I1586" s="4" t="s">
        <v>17700</v>
      </c>
      <c r="J1586" s="4" t="s">
        <v>17706</v>
      </c>
      <c r="K1586" s="4"/>
      <c r="L1586" s="4"/>
      <c r="M1586" s="4" t="s">
        <v>17698</v>
      </c>
      <c r="N1586" s="4"/>
      <c r="O1586" s="4" t="s">
        <v>18490</v>
      </c>
    </row>
    <row r="1587" spans="1:17" ht="15" customHeight="1">
      <c r="A1587" s="4" t="s">
        <v>10504</v>
      </c>
      <c r="B1587" s="4" t="s">
        <v>533</v>
      </c>
      <c r="C1587" s="4" t="s">
        <v>10506</v>
      </c>
      <c r="D1587" s="4">
        <v>2026</v>
      </c>
      <c r="E1587" s="4" t="s">
        <v>10508</v>
      </c>
      <c r="F1587" s="4" t="s">
        <v>6256</v>
      </c>
      <c r="G1587" s="4" t="s">
        <v>17689</v>
      </c>
      <c r="H1587" s="4" t="s">
        <v>17690</v>
      </c>
      <c r="I1587" s="4" t="s">
        <v>17700</v>
      </c>
      <c r="J1587" s="4" t="s">
        <v>17706</v>
      </c>
      <c r="K1587" s="4"/>
      <c r="L1587" s="4"/>
      <c r="M1587" s="4" t="s">
        <v>17698</v>
      </c>
      <c r="N1587" s="4"/>
      <c r="O1587" s="4" t="s">
        <v>18491</v>
      </c>
    </row>
    <row r="1588" spans="1:17" ht="15" customHeight="1">
      <c r="A1588" s="4" t="s">
        <v>10512</v>
      </c>
      <c r="B1588" s="4" t="s">
        <v>533</v>
      </c>
      <c r="C1588" s="4" t="s">
        <v>10514</v>
      </c>
      <c r="D1588" s="4">
        <v>2026</v>
      </c>
      <c r="E1588" s="4" t="s">
        <v>10516</v>
      </c>
      <c r="F1588" s="4" t="s">
        <v>6164</v>
      </c>
      <c r="G1588" s="4" t="s">
        <v>17689</v>
      </c>
      <c r="H1588" s="4" t="s">
        <v>17690</v>
      </c>
      <c r="I1588" s="4" t="s">
        <v>17700</v>
      </c>
      <c r="J1588" s="4" t="s">
        <v>17706</v>
      </c>
      <c r="K1588" s="4"/>
      <c r="L1588" s="4"/>
      <c r="M1588" s="4" t="s">
        <v>17698</v>
      </c>
      <c r="N1588" s="4"/>
      <c r="O1588" s="4" t="s">
        <v>18492</v>
      </c>
    </row>
    <row r="1589" spans="1:17" ht="15" customHeight="1">
      <c r="A1589" s="4" t="s">
        <v>10520</v>
      </c>
      <c r="B1589" s="4" t="s">
        <v>533</v>
      </c>
      <c r="C1589" s="4" t="s">
        <v>10522</v>
      </c>
      <c r="D1589" s="4">
        <v>2026</v>
      </c>
      <c r="E1589" s="4" t="s">
        <v>10524</v>
      </c>
      <c r="F1589" s="4" t="s">
        <v>6164</v>
      </c>
      <c r="G1589" s="4" t="s">
        <v>17689</v>
      </c>
      <c r="H1589" s="4" t="s">
        <v>17690</v>
      </c>
      <c r="I1589" s="4" t="s">
        <v>17700</v>
      </c>
      <c r="J1589" s="4" t="s">
        <v>17706</v>
      </c>
      <c r="K1589" s="4"/>
      <c r="L1589" s="4"/>
      <c r="M1589" s="4" t="s">
        <v>17698</v>
      </c>
      <c r="N1589" s="4"/>
      <c r="O1589" s="4" t="s">
        <v>18493</v>
      </c>
    </row>
    <row r="1590" spans="1:17" ht="15" customHeight="1">
      <c r="A1590" s="4" t="s">
        <v>10527</v>
      </c>
      <c r="B1590" s="4" t="s">
        <v>533</v>
      </c>
      <c r="C1590" s="4" t="s">
        <v>10529</v>
      </c>
      <c r="D1590" s="4">
        <v>2024</v>
      </c>
      <c r="E1590" s="4" t="s">
        <v>10531</v>
      </c>
      <c r="F1590" s="4" t="s">
        <v>6164</v>
      </c>
      <c r="G1590" s="4" t="s">
        <v>17689</v>
      </c>
      <c r="H1590" s="4" t="s">
        <v>17690</v>
      </c>
      <c r="I1590" s="4" t="s">
        <v>17700</v>
      </c>
      <c r="J1590" s="4" t="s">
        <v>17706</v>
      </c>
      <c r="K1590" s="4"/>
      <c r="L1590" s="4"/>
      <c r="M1590" s="4" t="s">
        <v>17693</v>
      </c>
      <c r="N1590" s="4"/>
      <c r="O1590" s="4" t="s">
        <v>18494</v>
      </c>
    </row>
    <row r="1591" spans="1:17" ht="15" customHeight="1">
      <c r="A1591" s="4" t="s">
        <v>10534</v>
      </c>
      <c r="B1591" s="4" t="s">
        <v>533</v>
      </c>
      <c r="C1591" s="4" t="s">
        <v>10536</v>
      </c>
      <c r="D1591" s="4">
        <v>2026</v>
      </c>
      <c r="E1591" s="4" t="s">
        <v>7282</v>
      </c>
      <c r="F1591" s="4" t="s">
        <v>6164</v>
      </c>
      <c r="G1591" s="4" t="s">
        <v>17689</v>
      </c>
      <c r="H1591" s="4" t="s">
        <v>17690</v>
      </c>
      <c r="I1591" s="4" t="s">
        <v>17700</v>
      </c>
      <c r="J1591" s="4" t="s">
        <v>17706</v>
      </c>
      <c r="K1591" s="4"/>
      <c r="L1591" s="4"/>
      <c r="M1591" s="4" t="s">
        <v>17698</v>
      </c>
      <c r="N1591" s="4"/>
      <c r="O1591" s="4" t="s">
        <v>18495</v>
      </c>
    </row>
    <row r="1592" spans="1:17" ht="15" customHeight="1">
      <c r="A1592" s="4" t="s">
        <v>10540</v>
      </c>
      <c r="B1592" s="4" t="s">
        <v>533</v>
      </c>
      <c r="C1592" s="4" t="s">
        <v>10542</v>
      </c>
      <c r="D1592" s="4">
        <v>2023</v>
      </c>
      <c r="E1592" s="4" t="s">
        <v>10544</v>
      </c>
      <c r="F1592" s="4" t="s">
        <v>6164</v>
      </c>
      <c r="G1592" s="4" t="s">
        <v>17689</v>
      </c>
      <c r="H1592" s="4" t="s">
        <v>17695</v>
      </c>
      <c r="I1592" s="4" t="s">
        <v>17696</v>
      </c>
      <c r="J1592" s="4" t="s">
        <v>17697</v>
      </c>
      <c r="K1592" s="4"/>
      <c r="L1592" s="4"/>
      <c r="M1592" s="4" t="s">
        <v>17698</v>
      </c>
      <c r="N1592" s="4"/>
      <c r="O1592" s="4" t="s">
        <v>10546</v>
      </c>
    </row>
    <row r="1593" spans="1:17" ht="15" customHeight="1">
      <c r="A1593" s="4" t="s">
        <v>10547</v>
      </c>
      <c r="B1593" s="4" t="s">
        <v>533</v>
      </c>
      <c r="C1593" s="4" t="s">
        <v>10549</v>
      </c>
      <c r="D1593" s="4">
        <v>2026</v>
      </c>
      <c r="E1593" s="4" t="s">
        <v>10551</v>
      </c>
      <c r="F1593" s="4" t="s">
        <v>6156</v>
      </c>
      <c r="G1593" s="4" t="s">
        <v>17689</v>
      </c>
      <c r="H1593" s="4" t="s">
        <v>17690</v>
      </c>
      <c r="I1593" s="4" t="s">
        <v>17700</v>
      </c>
      <c r="J1593" s="4" t="s">
        <v>17706</v>
      </c>
      <c r="K1593" s="4"/>
      <c r="L1593" s="4"/>
      <c r="M1593" s="4" t="s">
        <v>17698</v>
      </c>
      <c r="N1593" s="4"/>
      <c r="O1593" s="4" t="s">
        <v>18496</v>
      </c>
      <c r="P1593" s="14"/>
      <c r="Q1593" s="14"/>
    </row>
    <row r="1594" spans="1:17" ht="15" customHeight="1">
      <c r="A1594" s="4" t="s">
        <v>10554</v>
      </c>
      <c r="B1594" s="4" t="s">
        <v>533</v>
      </c>
      <c r="C1594" s="4" t="s">
        <v>10556</v>
      </c>
      <c r="D1594" s="4">
        <v>2026</v>
      </c>
      <c r="E1594" s="4" t="s">
        <v>10558</v>
      </c>
      <c r="F1594" s="4" t="s">
        <v>6156</v>
      </c>
      <c r="G1594" s="4" t="s">
        <v>17689</v>
      </c>
      <c r="H1594" s="4" t="s">
        <v>17695</v>
      </c>
      <c r="I1594" s="4" t="s">
        <v>17696</v>
      </c>
      <c r="J1594" s="4" t="s">
        <v>17697</v>
      </c>
      <c r="K1594" s="4"/>
      <c r="L1594" s="4"/>
      <c r="M1594" s="4" t="s">
        <v>17698</v>
      </c>
      <c r="N1594" s="4"/>
      <c r="O1594" s="4" t="s">
        <v>18497</v>
      </c>
      <c r="P1594" s="14"/>
      <c r="Q1594" s="14"/>
    </row>
    <row r="1595" spans="1:17" ht="15" customHeight="1">
      <c r="A1595" s="4" t="s">
        <v>10561</v>
      </c>
      <c r="B1595" s="4" t="s">
        <v>533</v>
      </c>
      <c r="C1595" s="4" t="s">
        <v>10563</v>
      </c>
      <c r="D1595" s="4">
        <v>2025</v>
      </c>
      <c r="E1595" s="4" t="s">
        <v>10565</v>
      </c>
      <c r="F1595" s="4" t="s">
        <v>6164</v>
      </c>
      <c r="G1595" s="4" t="s">
        <v>17689</v>
      </c>
      <c r="H1595" s="4" t="s">
        <v>17690</v>
      </c>
      <c r="I1595" s="4" t="s">
        <v>17700</v>
      </c>
      <c r="J1595" s="4" t="s">
        <v>17706</v>
      </c>
      <c r="K1595" s="4"/>
      <c r="L1595" s="4"/>
      <c r="M1595" s="4" t="s">
        <v>17698</v>
      </c>
      <c r="N1595" s="4"/>
      <c r="O1595" s="2" t="s">
        <v>18498</v>
      </c>
    </row>
    <row r="1596" spans="1:17" ht="15" customHeight="1">
      <c r="A1596" s="4" t="s">
        <v>10571</v>
      </c>
      <c r="B1596" s="4" t="s">
        <v>533</v>
      </c>
      <c r="C1596" s="4" t="s">
        <v>10573</v>
      </c>
      <c r="D1596" s="4">
        <v>2026</v>
      </c>
      <c r="E1596" s="4" t="s">
        <v>8133</v>
      </c>
      <c r="F1596" s="4" t="s">
        <v>6164</v>
      </c>
      <c r="G1596" s="4" t="s">
        <v>17689</v>
      </c>
      <c r="H1596" s="4" t="s">
        <v>17690</v>
      </c>
      <c r="I1596" s="4" t="s">
        <v>17700</v>
      </c>
      <c r="J1596" s="4" t="s">
        <v>17706</v>
      </c>
      <c r="K1596" s="4"/>
      <c r="L1596" s="4"/>
      <c r="M1596" s="4" t="s">
        <v>17698</v>
      </c>
      <c r="N1596" s="4"/>
      <c r="O1596" s="4" t="s">
        <v>18499</v>
      </c>
    </row>
    <row r="1597" spans="1:17" ht="15" customHeight="1">
      <c r="A1597" s="4" t="s">
        <v>10577</v>
      </c>
      <c r="B1597" s="4" t="s">
        <v>533</v>
      </c>
      <c r="C1597" s="4" t="s">
        <v>10579</v>
      </c>
      <c r="D1597" s="4">
        <v>2026</v>
      </c>
      <c r="E1597" s="4"/>
      <c r="F1597" s="4" t="s">
        <v>6180</v>
      </c>
      <c r="G1597" s="4" t="s">
        <v>17689</v>
      </c>
      <c r="H1597" s="4" t="s">
        <v>17695</v>
      </c>
      <c r="I1597" s="4" t="s">
        <v>17696</v>
      </c>
      <c r="J1597" s="4" t="s">
        <v>18142</v>
      </c>
      <c r="K1597" s="4"/>
      <c r="L1597" s="4"/>
      <c r="M1597" s="4" t="s">
        <v>18143</v>
      </c>
      <c r="N1597" s="4"/>
      <c r="O1597" s="4" t="s">
        <v>18500</v>
      </c>
    </row>
    <row r="1598" spans="1:17" ht="15" customHeight="1">
      <c r="A1598" s="4" t="s">
        <v>10583</v>
      </c>
      <c r="B1598" s="4" t="s">
        <v>533</v>
      </c>
      <c r="C1598" s="4" t="s">
        <v>10585</v>
      </c>
      <c r="D1598" s="4">
        <v>2026</v>
      </c>
      <c r="E1598" s="4" t="s">
        <v>10445</v>
      </c>
      <c r="F1598" s="4" t="s">
        <v>6164</v>
      </c>
      <c r="G1598" s="4" t="s">
        <v>17689</v>
      </c>
      <c r="H1598" s="4" t="s">
        <v>17695</v>
      </c>
      <c r="I1598" s="4" t="s">
        <v>17696</v>
      </c>
      <c r="J1598" s="4" t="s">
        <v>17697</v>
      </c>
      <c r="K1598" s="4"/>
      <c r="L1598" s="4"/>
      <c r="M1598" s="4" t="s">
        <v>17698</v>
      </c>
      <c r="N1598" s="4"/>
      <c r="O1598" s="4" t="s">
        <v>18501</v>
      </c>
    </row>
    <row r="1599" spans="1:17" ht="15" customHeight="1">
      <c r="A1599" s="4" t="s">
        <v>10589</v>
      </c>
      <c r="B1599" s="4" t="s">
        <v>533</v>
      </c>
      <c r="C1599" s="4" t="s">
        <v>10591</v>
      </c>
      <c r="D1599" s="4">
        <v>2026</v>
      </c>
      <c r="E1599" s="4" t="s">
        <v>711</v>
      </c>
      <c r="F1599" s="4" t="s">
        <v>6156</v>
      </c>
      <c r="G1599" s="4" t="s">
        <v>17689</v>
      </c>
      <c r="H1599" s="4" t="s">
        <v>17695</v>
      </c>
      <c r="I1599" s="4" t="s">
        <v>17696</v>
      </c>
      <c r="J1599" s="4" t="s">
        <v>17697</v>
      </c>
      <c r="K1599" s="4"/>
      <c r="L1599" s="4"/>
      <c r="M1599" s="4" t="s">
        <v>17698</v>
      </c>
      <c r="N1599" s="4"/>
      <c r="O1599" s="4" t="s">
        <v>18502</v>
      </c>
    </row>
    <row r="1600" spans="1:17" ht="15" customHeight="1">
      <c r="A1600" s="4" t="s">
        <v>10595</v>
      </c>
      <c r="B1600" s="4" t="s">
        <v>533</v>
      </c>
      <c r="C1600" s="4" t="s">
        <v>10597</v>
      </c>
      <c r="D1600" s="4">
        <v>2026</v>
      </c>
      <c r="E1600" s="4" t="s">
        <v>6187</v>
      </c>
      <c r="F1600" s="4" t="s">
        <v>6164</v>
      </c>
      <c r="G1600" s="4" t="s">
        <v>17689</v>
      </c>
      <c r="H1600" s="4" t="s">
        <v>17695</v>
      </c>
      <c r="I1600" s="4" t="s">
        <v>17696</v>
      </c>
      <c r="J1600" s="4" t="s">
        <v>18142</v>
      </c>
      <c r="K1600" s="4"/>
      <c r="L1600" s="4"/>
      <c r="M1600" s="4" t="s">
        <v>18143</v>
      </c>
      <c r="N1600" s="4"/>
      <c r="O1600" s="4" t="s">
        <v>18503</v>
      </c>
    </row>
    <row r="1601" spans="1:17" ht="15" customHeight="1">
      <c r="A1601" s="4" t="s">
        <v>10601</v>
      </c>
      <c r="B1601" s="4" t="s">
        <v>533</v>
      </c>
      <c r="C1601" s="4" t="s">
        <v>10603</v>
      </c>
      <c r="D1601" s="4">
        <v>2025</v>
      </c>
      <c r="E1601" s="4" t="s">
        <v>8604</v>
      </c>
      <c r="F1601" s="4" t="s">
        <v>761</v>
      </c>
      <c r="G1601" s="4" t="s">
        <v>17689</v>
      </c>
      <c r="H1601" s="4" t="s">
        <v>17695</v>
      </c>
      <c r="I1601" s="4" t="s">
        <v>17696</v>
      </c>
      <c r="J1601" s="4" t="s">
        <v>17697</v>
      </c>
      <c r="K1601" s="4"/>
      <c r="L1601" s="4"/>
      <c r="M1601" s="4" t="s">
        <v>17698</v>
      </c>
      <c r="N1601" s="4"/>
      <c r="O1601" s="4" t="s">
        <v>18504</v>
      </c>
    </row>
    <row r="1602" spans="1:17" ht="15" customHeight="1">
      <c r="A1602" s="4" t="s">
        <v>10607</v>
      </c>
      <c r="B1602" s="4" t="s">
        <v>533</v>
      </c>
      <c r="C1602" s="4" t="s">
        <v>10609</v>
      </c>
      <c r="D1602" s="4">
        <v>2026</v>
      </c>
      <c r="E1602" s="4" t="s">
        <v>8516</v>
      </c>
      <c r="F1602" s="4" t="s">
        <v>6164</v>
      </c>
      <c r="G1602" s="4" t="s">
        <v>17689</v>
      </c>
      <c r="H1602" s="4" t="s">
        <v>17695</v>
      </c>
      <c r="I1602" s="4" t="s">
        <v>17696</v>
      </c>
      <c r="J1602" s="4" t="s">
        <v>17697</v>
      </c>
      <c r="K1602" s="4"/>
      <c r="L1602" s="4"/>
      <c r="M1602" s="4" t="s">
        <v>17698</v>
      </c>
      <c r="N1602" s="4"/>
      <c r="O1602" s="4" t="s">
        <v>10612</v>
      </c>
    </row>
    <row r="1603" spans="1:17" ht="15" customHeight="1">
      <c r="A1603" s="4" t="s">
        <v>10613</v>
      </c>
      <c r="B1603" s="4" t="s">
        <v>533</v>
      </c>
      <c r="C1603" s="4" t="s">
        <v>10615</v>
      </c>
      <c r="D1603" s="4">
        <v>2026</v>
      </c>
      <c r="E1603" s="4"/>
      <c r="F1603" s="4" t="s">
        <v>6180</v>
      </c>
      <c r="G1603" s="4" t="s">
        <v>17689</v>
      </c>
      <c r="H1603" s="4" t="s">
        <v>17695</v>
      </c>
      <c r="I1603" s="4" t="s">
        <v>17696</v>
      </c>
      <c r="J1603" s="4" t="s">
        <v>18142</v>
      </c>
      <c r="K1603" s="4"/>
      <c r="L1603" s="4"/>
      <c r="M1603" s="4" t="s">
        <v>18143</v>
      </c>
      <c r="N1603" s="4"/>
      <c r="O1603" s="4" t="s">
        <v>18505</v>
      </c>
    </row>
    <row r="1604" spans="1:17" ht="15" customHeight="1">
      <c r="A1604" s="4" t="s">
        <v>10622</v>
      </c>
      <c r="B1604" s="4" t="s">
        <v>533</v>
      </c>
      <c r="C1604" s="4" t="s">
        <v>10624</v>
      </c>
      <c r="D1604" s="4">
        <v>2026</v>
      </c>
      <c r="E1604" s="4" t="s">
        <v>10626</v>
      </c>
      <c r="F1604" s="4" t="s">
        <v>6156</v>
      </c>
      <c r="G1604" s="4" t="s">
        <v>17689</v>
      </c>
      <c r="H1604" s="4" t="s">
        <v>17695</v>
      </c>
      <c r="I1604" s="4" t="s">
        <v>17696</v>
      </c>
      <c r="J1604" s="4" t="s">
        <v>17697</v>
      </c>
      <c r="K1604" s="4"/>
      <c r="L1604" s="4"/>
      <c r="M1604" s="4" t="s">
        <v>17698</v>
      </c>
      <c r="N1604" s="4"/>
      <c r="O1604" s="4" t="s">
        <v>10628</v>
      </c>
    </row>
    <row r="1605" spans="1:17" ht="15" customHeight="1">
      <c r="A1605" s="4" t="s">
        <v>10629</v>
      </c>
      <c r="B1605" s="4" t="s">
        <v>533</v>
      </c>
      <c r="C1605" s="4" t="s">
        <v>10631</v>
      </c>
      <c r="D1605" s="4">
        <v>2026</v>
      </c>
      <c r="E1605" s="4" t="s">
        <v>10633</v>
      </c>
      <c r="F1605" s="4" t="s">
        <v>6180</v>
      </c>
      <c r="G1605" s="4" t="s">
        <v>17689</v>
      </c>
      <c r="H1605" s="4" t="s">
        <v>17690</v>
      </c>
      <c r="I1605" s="4" t="s">
        <v>17700</v>
      </c>
      <c r="J1605" s="4" t="s">
        <v>17706</v>
      </c>
      <c r="K1605" s="4"/>
      <c r="L1605" s="4"/>
      <c r="M1605" s="4" t="s">
        <v>17698</v>
      </c>
      <c r="N1605" s="4"/>
      <c r="O1605" s="4" t="s">
        <v>10635</v>
      </c>
    </row>
    <row r="1606" spans="1:17" ht="15" customHeight="1">
      <c r="A1606" s="4" t="s">
        <v>10636</v>
      </c>
      <c r="B1606" s="4" t="s">
        <v>533</v>
      </c>
      <c r="C1606" s="4" t="s">
        <v>10638</v>
      </c>
      <c r="D1606" s="4">
        <v>2023</v>
      </c>
      <c r="E1606" s="4" t="s">
        <v>8331</v>
      </c>
      <c r="F1606" s="4" t="s">
        <v>6164</v>
      </c>
      <c r="G1606" s="4" t="s">
        <v>17689</v>
      </c>
      <c r="H1606" s="4" t="s">
        <v>17690</v>
      </c>
      <c r="I1606" s="4" t="s">
        <v>17700</v>
      </c>
      <c r="J1606" s="4" t="s">
        <v>17706</v>
      </c>
      <c r="K1606" s="4"/>
      <c r="L1606" s="4"/>
      <c r="M1606" s="4" t="s">
        <v>17698</v>
      </c>
      <c r="N1606" s="4"/>
      <c r="O1606" s="4" t="s">
        <v>10641</v>
      </c>
    </row>
    <row r="1607" spans="1:17" ht="15" customHeight="1">
      <c r="A1607" s="4" t="s">
        <v>10642</v>
      </c>
      <c r="B1607" s="4" t="s">
        <v>533</v>
      </c>
      <c r="C1607" s="4" t="s">
        <v>10644</v>
      </c>
      <c r="D1607" s="4">
        <v>2026</v>
      </c>
      <c r="E1607" s="4"/>
      <c r="F1607" s="4" t="s">
        <v>761</v>
      </c>
      <c r="G1607" s="4" t="s">
        <v>17689</v>
      </c>
      <c r="H1607" s="4" t="s">
        <v>17695</v>
      </c>
      <c r="I1607" s="4" t="s">
        <v>17696</v>
      </c>
      <c r="J1607" s="4" t="s">
        <v>18142</v>
      </c>
      <c r="K1607" s="4"/>
      <c r="L1607" s="4"/>
      <c r="M1607" s="4" t="s">
        <v>18143</v>
      </c>
      <c r="N1607" s="4"/>
      <c r="O1607" s="4" t="s">
        <v>18506</v>
      </c>
    </row>
    <row r="1608" spans="1:17" ht="15" customHeight="1">
      <c r="A1608" s="4" t="s">
        <v>10652</v>
      </c>
      <c r="B1608" s="4" t="s">
        <v>533</v>
      </c>
      <c r="C1608" s="4" t="s">
        <v>10654</v>
      </c>
      <c r="D1608" s="4">
        <v>2025</v>
      </c>
      <c r="E1608" s="4" t="s">
        <v>6187</v>
      </c>
      <c r="F1608" s="4" t="s">
        <v>6164</v>
      </c>
      <c r="G1608" s="4" t="s">
        <v>17689</v>
      </c>
      <c r="H1608" s="4" t="s">
        <v>17695</v>
      </c>
      <c r="I1608" s="4" t="s">
        <v>17696</v>
      </c>
      <c r="J1608" s="4" t="s">
        <v>18142</v>
      </c>
      <c r="K1608" s="4"/>
      <c r="L1608" s="4"/>
      <c r="M1608" s="4" t="s">
        <v>18143</v>
      </c>
      <c r="N1608" s="4"/>
      <c r="O1608" s="4" t="s">
        <v>10658</v>
      </c>
    </row>
    <row r="1609" spans="1:17" ht="15" customHeight="1">
      <c r="A1609" s="4" t="s">
        <v>10659</v>
      </c>
      <c r="B1609" s="4" t="s">
        <v>533</v>
      </c>
      <c r="C1609" s="4" t="s">
        <v>10661</v>
      </c>
      <c r="D1609" s="4">
        <v>2026</v>
      </c>
      <c r="E1609" s="4" t="s">
        <v>10663</v>
      </c>
      <c r="F1609" s="4" t="s">
        <v>6156</v>
      </c>
      <c r="G1609" s="4" t="s">
        <v>17689</v>
      </c>
      <c r="H1609" s="4" t="s">
        <v>17690</v>
      </c>
      <c r="I1609" s="4" t="s">
        <v>17700</v>
      </c>
      <c r="J1609" s="4" t="s">
        <v>17706</v>
      </c>
      <c r="K1609" s="4"/>
      <c r="L1609" s="4"/>
      <c r="M1609" s="4" t="s">
        <v>17698</v>
      </c>
      <c r="N1609" s="4"/>
      <c r="O1609" s="2" t="s">
        <v>18507</v>
      </c>
    </row>
    <row r="1610" spans="1:17" ht="15" customHeight="1">
      <c r="A1610" s="4" t="s">
        <v>10666</v>
      </c>
      <c r="B1610" s="4" t="s">
        <v>533</v>
      </c>
      <c r="C1610" s="4" t="s">
        <v>10668</v>
      </c>
      <c r="D1610" s="4">
        <v>2026</v>
      </c>
      <c r="E1610" s="4" t="s">
        <v>10670</v>
      </c>
      <c r="F1610" s="4" t="s">
        <v>6164</v>
      </c>
      <c r="G1610" s="4" t="s">
        <v>17689</v>
      </c>
      <c r="H1610" s="4" t="s">
        <v>17695</v>
      </c>
      <c r="I1610" s="4" t="s">
        <v>17696</v>
      </c>
      <c r="J1610" s="4" t="s">
        <v>17697</v>
      </c>
      <c r="K1610" s="4"/>
      <c r="L1610" s="4"/>
      <c r="M1610" s="4" t="s">
        <v>17698</v>
      </c>
      <c r="N1610" s="4"/>
      <c r="O1610" s="4" t="s">
        <v>18508</v>
      </c>
    </row>
    <row r="1611" spans="1:17" ht="15" customHeight="1">
      <c r="A1611" s="4" t="s">
        <v>10673</v>
      </c>
      <c r="B1611" s="4" t="s">
        <v>533</v>
      </c>
      <c r="C1611" s="4" t="s">
        <v>10675</v>
      </c>
      <c r="D1611" s="4">
        <v>2026</v>
      </c>
      <c r="E1611" s="4" t="s">
        <v>8057</v>
      </c>
      <c r="F1611" s="4" t="s">
        <v>6156</v>
      </c>
      <c r="G1611" s="4" t="s">
        <v>17689</v>
      </c>
      <c r="H1611" s="4" t="s">
        <v>17690</v>
      </c>
      <c r="I1611" s="4" t="s">
        <v>17691</v>
      </c>
      <c r="J1611" s="4" t="s">
        <v>555</v>
      </c>
      <c r="K1611" s="4" t="s">
        <v>17703</v>
      </c>
      <c r="L1611" s="4"/>
      <c r="M1611" s="4" t="s">
        <v>17693</v>
      </c>
      <c r="N1611" s="4"/>
      <c r="O1611" s="4" t="s">
        <v>18509</v>
      </c>
      <c r="P1611" s="14"/>
      <c r="Q1611" s="14"/>
    </row>
    <row r="1612" spans="1:17" ht="15" customHeight="1">
      <c r="A1612" s="4" t="s">
        <v>10679</v>
      </c>
      <c r="B1612" s="4" t="s">
        <v>533</v>
      </c>
      <c r="C1612" s="4" t="s">
        <v>10681</v>
      </c>
      <c r="D1612" s="4">
        <v>2025</v>
      </c>
      <c r="E1612" s="4" t="s">
        <v>10683</v>
      </c>
      <c r="F1612" s="4" t="s">
        <v>6156</v>
      </c>
      <c r="G1612" s="4" t="s">
        <v>17689</v>
      </c>
      <c r="H1612" s="4" t="s">
        <v>17690</v>
      </c>
      <c r="I1612" s="4" t="s">
        <v>17700</v>
      </c>
      <c r="J1612" s="4" t="s">
        <v>17706</v>
      </c>
      <c r="K1612" s="4"/>
      <c r="L1612" s="4"/>
      <c r="M1612" s="4" t="s">
        <v>17698</v>
      </c>
      <c r="N1612" s="4"/>
      <c r="O1612" s="4" t="s">
        <v>10685</v>
      </c>
    </row>
    <row r="1613" spans="1:17" ht="15" customHeight="1">
      <c r="A1613" s="4" t="s">
        <v>10690</v>
      </c>
      <c r="B1613" s="4" t="s">
        <v>533</v>
      </c>
      <c r="C1613" s="4" t="s">
        <v>10692</v>
      </c>
      <c r="D1613" s="4">
        <v>2026</v>
      </c>
      <c r="E1613" s="4" t="s">
        <v>10694</v>
      </c>
      <c r="F1613" s="4" t="s">
        <v>6164</v>
      </c>
      <c r="G1613" s="4" t="s">
        <v>17689</v>
      </c>
      <c r="H1613" s="4" t="s">
        <v>17695</v>
      </c>
      <c r="I1613" s="4" t="s">
        <v>17696</v>
      </c>
      <c r="J1613" s="4" t="s">
        <v>17697</v>
      </c>
      <c r="K1613" s="4"/>
      <c r="L1613" s="4"/>
      <c r="M1613" s="4" t="s">
        <v>17698</v>
      </c>
      <c r="N1613" s="4"/>
      <c r="O1613" s="4" t="s">
        <v>18510</v>
      </c>
    </row>
    <row r="1614" spans="1:17" ht="15" customHeight="1">
      <c r="A1614" s="4" t="s">
        <v>10697</v>
      </c>
      <c r="B1614" s="4" t="s">
        <v>533</v>
      </c>
      <c r="C1614" s="4" t="s">
        <v>10699</v>
      </c>
      <c r="D1614" s="4">
        <v>2026</v>
      </c>
      <c r="E1614" s="4" t="s">
        <v>10701</v>
      </c>
      <c r="F1614" s="4" t="s">
        <v>6164</v>
      </c>
      <c r="G1614" s="4" t="s">
        <v>17689</v>
      </c>
      <c r="H1614" s="4" t="s">
        <v>17690</v>
      </c>
      <c r="I1614" s="4" t="s">
        <v>17700</v>
      </c>
      <c r="J1614" s="4" t="s">
        <v>17706</v>
      </c>
      <c r="K1614" s="4"/>
      <c r="L1614" s="4"/>
      <c r="M1614" s="4" t="s">
        <v>17698</v>
      </c>
      <c r="N1614" s="4"/>
      <c r="O1614" s="4" t="s">
        <v>18511</v>
      </c>
    </row>
    <row r="1615" spans="1:17" ht="15" customHeight="1">
      <c r="A1615" s="4" t="s">
        <v>10704</v>
      </c>
      <c r="B1615" s="4" t="s">
        <v>533</v>
      </c>
      <c r="C1615" s="4" t="s">
        <v>10706</v>
      </c>
      <c r="D1615" s="4">
        <v>2025</v>
      </c>
      <c r="E1615" s="4" t="s">
        <v>10708</v>
      </c>
      <c r="F1615" s="4" t="s">
        <v>6739</v>
      </c>
      <c r="G1615" s="4" t="s">
        <v>17689</v>
      </c>
      <c r="H1615" s="4" t="s">
        <v>17690</v>
      </c>
      <c r="I1615" s="4" t="s">
        <v>17700</v>
      </c>
      <c r="J1615" s="4" t="s">
        <v>17706</v>
      </c>
      <c r="K1615" s="4"/>
      <c r="L1615" s="4"/>
      <c r="M1615" s="4" t="s">
        <v>17698</v>
      </c>
      <c r="N1615" s="4"/>
      <c r="O1615" s="4" t="s">
        <v>10710</v>
      </c>
    </row>
    <row r="1616" spans="1:17" ht="15" customHeight="1">
      <c r="A1616" s="4" t="s">
        <v>10711</v>
      </c>
      <c r="B1616" s="4" t="s">
        <v>533</v>
      </c>
      <c r="C1616" s="4" t="s">
        <v>10713</v>
      </c>
      <c r="D1616" s="4">
        <v>2026</v>
      </c>
      <c r="E1616" s="4" t="s">
        <v>10670</v>
      </c>
      <c r="F1616" s="4" t="s">
        <v>6164</v>
      </c>
      <c r="G1616" s="4" t="s">
        <v>17689</v>
      </c>
      <c r="H1616" s="4" t="s">
        <v>17690</v>
      </c>
      <c r="I1616" s="4" t="s">
        <v>17700</v>
      </c>
      <c r="J1616" s="4" t="s">
        <v>17706</v>
      </c>
      <c r="K1616" s="4"/>
      <c r="L1616" s="4"/>
      <c r="M1616" s="4" t="s">
        <v>17698</v>
      </c>
      <c r="N1616" s="4"/>
      <c r="O1616" s="4" t="s">
        <v>18512</v>
      </c>
    </row>
    <row r="1617" spans="1:17" ht="15" customHeight="1">
      <c r="A1617" s="4" t="s">
        <v>10717</v>
      </c>
      <c r="B1617" s="4" t="s">
        <v>533</v>
      </c>
      <c r="C1617" s="4" t="s">
        <v>10719</v>
      </c>
      <c r="D1617" s="4">
        <v>2026</v>
      </c>
      <c r="E1617" s="4" t="s">
        <v>10052</v>
      </c>
      <c r="F1617" s="4" t="s">
        <v>6164</v>
      </c>
      <c r="G1617" s="4" t="s">
        <v>17689</v>
      </c>
      <c r="H1617" s="4" t="s">
        <v>17690</v>
      </c>
      <c r="I1617" s="4" t="s">
        <v>17700</v>
      </c>
      <c r="J1617" s="4" t="s">
        <v>17706</v>
      </c>
      <c r="K1617" s="4"/>
      <c r="L1617" s="4"/>
      <c r="M1617" s="4" t="s">
        <v>17693</v>
      </c>
      <c r="N1617" s="4"/>
      <c r="O1617" s="4" t="s">
        <v>18513</v>
      </c>
    </row>
    <row r="1618" spans="1:17" ht="15" customHeight="1">
      <c r="A1618" s="4" t="s">
        <v>10723</v>
      </c>
      <c r="B1618" s="4" t="s">
        <v>533</v>
      </c>
      <c r="C1618" s="4" t="s">
        <v>10725</v>
      </c>
      <c r="D1618" s="4">
        <v>2025</v>
      </c>
      <c r="E1618" s="4" t="s">
        <v>6187</v>
      </c>
      <c r="F1618" s="4" t="s">
        <v>6164</v>
      </c>
      <c r="G1618" s="4" t="s">
        <v>17689</v>
      </c>
      <c r="H1618" s="4" t="s">
        <v>17695</v>
      </c>
      <c r="I1618" s="4" t="s">
        <v>17696</v>
      </c>
      <c r="J1618" s="4" t="s">
        <v>18142</v>
      </c>
      <c r="K1618" s="4"/>
      <c r="L1618" s="4"/>
      <c r="M1618" s="4" t="s">
        <v>18143</v>
      </c>
      <c r="N1618" s="4"/>
      <c r="O1618" s="4" t="s">
        <v>18514</v>
      </c>
    </row>
    <row r="1619" spans="1:17" ht="15" customHeight="1">
      <c r="A1619" s="4" t="s">
        <v>10730</v>
      </c>
      <c r="B1619" s="4" t="s">
        <v>533</v>
      </c>
      <c r="C1619" s="4" t="s">
        <v>10732</v>
      </c>
      <c r="D1619" s="4">
        <v>2026</v>
      </c>
      <c r="E1619" s="4" t="s">
        <v>10694</v>
      </c>
      <c r="F1619" s="4" t="s">
        <v>6164</v>
      </c>
      <c r="G1619" s="4" t="s">
        <v>17689</v>
      </c>
      <c r="H1619" s="4" t="s">
        <v>17695</v>
      </c>
      <c r="I1619" s="4" t="s">
        <v>17696</v>
      </c>
      <c r="J1619" s="4" t="s">
        <v>17697</v>
      </c>
      <c r="K1619" s="4"/>
      <c r="L1619" s="4"/>
      <c r="M1619" s="4" t="s">
        <v>17698</v>
      </c>
      <c r="N1619" s="4"/>
      <c r="O1619" s="4" t="s">
        <v>18515</v>
      </c>
    </row>
    <row r="1620" spans="1:17" ht="15" customHeight="1">
      <c r="A1620" s="4" t="s">
        <v>10736</v>
      </c>
      <c r="B1620" s="4" t="s">
        <v>533</v>
      </c>
      <c r="C1620" s="4" t="s">
        <v>10738</v>
      </c>
      <c r="D1620" s="4">
        <v>2026</v>
      </c>
      <c r="E1620" s="4" t="s">
        <v>6187</v>
      </c>
      <c r="F1620" s="4" t="s">
        <v>6164</v>
      </c>
      <c r="G1620" s="4" t="s">
        <v>17689</v>
      </c>
      <c r="H1620" s="4" t="s">
        <v>17695</v>
      </c>
      <c r="I1620" s="4" t="s">
        <v>17696</v>
      </c>
      <c r="J1620" s="4" t="s">
        <v>18142</v>
      </c>
      <c r="K1620" s="4"/>
      <c r="L1620" s="4"/>
      <c r="M1620" s="4" t="s">
        <v>18143</v>
      </c>
      <c r="N1620" s="4"/>
      <c r="O1620" s="4" t="s">
        <v>18516</v>
      </c>
    </row>
    <row r="1621" spans="1:17" ht="15" customHeight="1">
      <c r="A1621" s="4" t="s">
        <v>10743</v>
      </c>
      <c r="B1621" s="4" t="s">
        <v>533</v>
      </c>
      <c r="C1621" s="4" t="s">
        <v>10745</v>
      </c>
      <c r="D1621" s="4">
        <v>2025</v>
      </c>
      <c r="E1621" s="4" t="s">
        <v>6187</v>
      </c>
      <c r="F1621" s="4" t="s">
        <v>6164</v>
      </c>
      <c r="G1621" s="4" t="s">
        <v>17689</v>
      </c>
      <c r="H1621" s="4" t="s">
        <v>17695</v>
      </c>
      <c r="I1621" s="4" t="s">
        <v>17696</v>
      </c>
      <c r="J1621" s="4" t="s">
        <v>18142</v>
      </c>
      <c r="K1621" s="4"/>
      <c r="L1621" s="4"/>
      <c r="M1621" s="4" t="s">
        <v>18143</v>
      </c>
      <c r="N1621" s="4"/>
      <c r="O1621" s="4" t="s">
        <v>18517</v>
      </c>
    </row>
    <row r="1622" spans="1:17" ht="15" customHeight="1">
      <c r="A1622" s="4" t="s">
        <v>10750</v>
      </c>
      <c r="B1622" s="4" t="s">
        <v>533</v>
      </c>
      <c r="C1622" s="4" t="s">
        <v>10752</v>
      </c>
      <c r="D1622" s="4">
        <v>2026</v>
      </c>
      <c r="E1622" s="4"/>
      <c r="F1622" s="4" t="s">
        <v>6180</v>
      </c>
      <c r="G1622" s="4" t="s">
        <v>17689</v>
      </c>
      <c r="H1622" s="4" t="s">
        <v>17695</v>
      </c>
      <c r="I1622" s="4" t="s">
        <v>17696</v>
      </c>
      <c r="J1622" s="4" t="s">
        <v>18142</v>
      </c>
      <c r="K1622" s="4"/>
      <c r="L1622" s="4"/>
      <c r="M1622" s="4" t="s">
        <v>18143</v>
      </c>
      <c r="N1622" s="4"/>
      <c r="O1622" s="4" t="s">
        <v>18518</v>
      </c>
    </row>
    <row r="1623" spans="1:17" ht="15" customHeight="1">
      <c r="A1623" s="4" t="s">
        <v>10756</v>
      </c>
      <c r="B1623" s="4" t="s">
        <v>533</v>
      </c>
      <c r="C1623" s="4" t="s">
        <v>10758</v>
      </c>
      <c r="D1623" s="4">
        <v>2025</v>
      </c>
      <c r="E1623" s="4" t="s">
        <v>10760</v>
      </c>
      <c r="F1623" s="4" t="s">
        <v>6156</v>
      </c>
      <c r="G1623" s="4" t="s">
        <v>17689</v>
      </c>
      <c r="H1623" s="4" t="s">
        <v>17695</v>
      </c>
      <c r="I1623" s="4" t="s">
        <v>17696</v>
      </c>
      <c r="J1623" s="4" t="s">
        <v>17697</v>
      </c>
      <c r="K1623" s="4"/>
      <c r="L1623" s="4"/>
      <c r="M1623" s="4" t="s">
        <v>17698</v>
      </c>
      <c r="N1623" s="4"/>
      <c r="O1623" s="2" t="s">
        <v>10762</v>
      </c>
    </row>
    <row r="1624" spans="1:17" ht="15" customHeight="1">
      <c r="A1624" s="4" t="s">
        <v>10773</v>
      </c>
      <c r="B1624" s="4" t="s">
        <v>533</v>
      </c>
      <c r="C1624" s="4" t="s">
        <v>10775</v>
      </c>
      <c r="D1624" s="4">
        <v>2025</v>
      </c>
      <c r="E1624" s="4" t="s">
        <v>10193</v>
      </c>
      <c r="F1624" s="4" t="s">
        <v>6156</v>
      </c>
      <c r="G1624" s="4" t="s">
        <v>17689</v>
      </c>
      <c r="H1624" s="4" t="s">
        <v>17690</v>
      </c>
      <c r="I1624" s="4" t="s">
        <v>17700</v>
      </c>
      <c r="J1624" s="4" t="s">
        <v>17706</v>
      </c>
      <c r="K1624" s="4"/>
      <c r="L1624" s="4"/>
      <c r="M1624" s="4" t="s">
        <v>17698</v>
      </c>
      <c r="N1624" s="4"/>
      <c r="O1624" s="4" t="s">
        <v>18519</v>
      </c>
    </row>
    <row r="1625" spans="1:17" ht="15" customHeight="1">
      <c r="A1625" s="4" t="s">
        <v>10779</v>
      </c>
      <c r="B1625" s="4" t="s">
        <v>533</v>
      </c>
      <c r="C1625" s="4" t="s">
        <v>10781</v>
      </c>
      <c r="D1625" s="4">
        <v>2026</v>
      </c>
      <c r="E1625" s="4" t="s">
        <v>10783</v>
      </c>
      <c r="F1625" s="4" t="s">
        <v>6156</v>
      </c>
      <c r="G1625" s="4" t="s">
        <v>17689</v>
      </c>
      <c r="H1625" s="4" t="s">
        <v>17690</v>
      </c>
      <c r="I1625" s="4" t="s">
        <v>17700</v>
      </c>
      <c r="J1625" s="4" t="s">
        <v>17706</v>
      </c>
      <c r="K1625" s="4"/>
      <c r="L1625" s="4"/>
      <c r="M1625" s="4" t="s">
        <v>17698</v>
      </c>
      <c r="N1625" s="4"/>
      <c r="O1625" s="4" t="s">
        <v>18520</v>
      </c>
    </row>
    <row r="1626" spans="1:17" ht="15" customHeight="1">
      <c r="A1626" s="4" t="s">
        <v>10786</v>
      </c>
      <c r="B1626" s="4" t="s">
        <v>533</v>
      </c>
      <c r="C1626" s="4" t="s">
        <v>10788</v>
      </c>
      <c r="D1626" s="4">
        <v>2026</v>
      </c>
      <c r="E1626" s="4" t="s">
        <v>760</v>
      </c>
      <c r="F1626" s="4" t="s">
        <v>6164</v>
      </c>
      <c r="G1626" s="4" t="s">
        <v>17689</v>
      </c>
      <c r="H1626" s="4" t="s">
        <v>17690</v>
      </c>
      <c r="I1626" s="4" t="s">
        <v>17700</v>
      </c>
      <c r="J1626" s="4" t="s">
        <v>17706</v>
      </c>
      <c r="K1626" s="4"/>
      <c r="L1626" s="4"/>
      <c r="M1626" s="4" t="s">
        <v>17698</v>
      </c>
      <c r="N1626" s="4"/>
      <c r="O1626" s="4" t="s">
        <v>18521</v>
      </c>
    </row>
    <row r="1627" spans="1:17" ht="15" customHeight="1">
      <c r="A1627" s="4" t="s">
        <v>10792</v>
      </c>
      <c r="B1627" s="4" t="s">
        <v>533</v>
      </c>
      <c r="C1627" s="4" t="s">
        <v>10794</v>
      </c>
      <c r="D1627" s="4">
        <v>2026</v>
      </c>
      <c r="E1627" s="4" t="s">
        <v>6187</v>
      </c>
      <c r="F1627" s="4" t="s">
        <v>6164</v>
      </c>
      <c r="G1627" s="4" t="s">
        <v>17689</v>
      </c>
      <c r="H1627" s="4" t="s">
        <v>17695</v>
      </c>
      <c r="I1627" s="4" t="s">
        <v>17696</v>
      </c>
      <c r="J1627" s="4" t="s">
        <v>18142</v>
      </c>
      <c r="K1627" s="4"/>
      <c r="L1627" s="4"/>
      <c r="M1627" s="4" t="s">
        <v>18143</v>
      </c>
      <c r="N1627" s="4"/>
      <c r="O1627" s="4" t="s">
        <v>18522</v>
      </c>
    </row>
    <row r="1628" spans="1:17" ht="15" customHeight="1">
      <c r="A1628" s="4" t="s">
        <v>10799</v>
      </c>
      <c r="B1628" s="4" t="s">
        <v>533</v>
      </c>
      <c r="C1628" s="4" t="s">
        <v>10801</v>
      </c>
      <c r="D1628" s="4">
        <v>2026</v>
      </c>
      <c r="E1628" s="4" t="s">
        <v>10803</v>
      </c>
      <c r="F1628" s="4" t="s">
        <v>6164</v>
      </c>
      <c r="G1628" s="4" t="s">
        <v>18145</v>
      </c>
      <c r="H1628" s="4" t="s">
        <v>17690</v>
      </c>
      <c r="I1628" s="4" t="s">
        <v>17700</v>
      </c>
      <c r="J1628" s="4" t="s">
        <v>17706</v>
      </c>
      <c r="K1628" s="4"/>
      <c r="L1628" s="4"/>
      <c r="M1628" s="4" t="s">
        <v>18147</v>
      </c>
      <c r="N1628" s="4"/>
      <c r="O1628" s="4"/>
    </row>
    <row r="1629" spans="1:17" ht="15" customHeight="1">
      <c r="A1629" s="4" t="s">
        <v>10805</v>
      </c>
      <c r="B1629" s="4" t="s">
        <v>533</v>
      </c>
      <c r="C1629" s="4" t="s">
        <v>10807</v>
      </c>
      <c r="D1629" s="4">
        <v>2026</v>
      </c>
      <c r="E1629" s="4" t="s">
        <v>10809</v>
      </c>
      <c r="F1629" s="4" t="s">
        <v>6164</v>
      </c>
      <c r="G1629" s="4" t="s">
        <v>17689</v>
      </c>
      <c r="H1629" s="4" t="s">
        <v>17695</v>
      </c>
      <c r="I1629" s="4" t="s">
        <v>17696</v>
      </c>
      <c r="J1629" s="4" t="s">
        <v>17697</v>
      </c>
      <c r="K1629" s="4"/>
      <c r="L1629" s="4"/>
      <c r="M1629" s="4" t="s">
        <v>17698</v>
      </c>
      <c r="N1629" s="4"/>
      <c r="O1629" s="2" t="s">
        <v>18523</v>
      </c>
    </row>
    <row r="1630" spans="1:17" ht="15" customHeight="1">
      <c r="A1630" s="4" t="s">
        <v>10812</v>
      </c>
      <c r="B1630" s="4" t="s">
        <v>533</v>
      </c>
      <c r="C1630" s="4" t="s">
        <v>10814</v>
      </c>
      <c r="D1630" s="4">
        <v>2025</v>
      </c>
      <c r="E1630" s="4" t="s">
        <v>6187</v>
      </c>
      <c r="F1630" s="4" t="s">
        <v>6164</v>
      </c>
      <c r="G1630" s="4" t="s">
        <v>17689</v>
      </c>
      <c r="H1630" s="4" t="s">
        <v>17695</v>
      </c>
      <c r="I1630" s="4" t="s">
        <v>17696</v>
      </c>
      <c r="J1630" s="4" t="s">
        <v>18142</v>
      </c>
      <c r="K1630" s="4"/>
      <c r="L1630" s="4"/>
      <c r="M1630" s="4" t="s">
        <v>18143</v>
      </c>
      <c r="N1630" s="4"/>
      <c r="O1630" s="4" t="s">
        <v>18524</v>
      </c>
    </row>
    <row r="1631" spans="1:17" ht="15" customHeight="1">
      <c r="A1631" s="4" t="s">
        <v>10819</v>
      </c>
      <c r="B1631" s="4" t="s">
        <v>533</v>
      </c>
      <c r="C1631" s="4" t="s">
        <v>10821</v>
      </c>
      <c r="D1631" s="4">
        <v>2024</v>
      </c>
      <c r="E1631" s="4" t="s">
        <v>6195</v>
      </c>
      <c r="F1631" s="4" t="s">
        <v>6164</v>
      </c>
      <c r="G1631" s="4" t="s">
        <v>17689</v>
      </c>
      <c r="H1631" s="4" t="s">
        <v>17690</v>
      </c>
      <c r="I1631" s="4" t="s">
        <v>17700</v>
      </c>
      <c r="J1631" s="4" t="s">
        <v>17706</v>
      </c>
      <c r="K1631" s="4"/>
      <c r="L1631" s="4"/>
      <c r="M1631" s="4" t="s">
        <v>17698</v>
      </c>
      <c r="N1631" s="4"/>
      <c r="O1631" s="4" t="s">
        <v>10824</v>
      </c>
    </row>
    <row r="1632" spans="1:17" ht="15" customHeight="1">
      <c r="A1632" s="4" t="s">
        <v>10825</v>
      </c>
      <c r="B1632" s="4" t="s">
        <v>533</v>
      </c>
      <c r="C1632" s="4" t="s">
        <v>10827</v>
      </c>
      <c r="D1632" s="4">
        <v>2026</v>
      </c>
      <c r="E1632" s="4" t="s">
        <v>10829</v>
      </c>
      <c r="F1632" s="4" t="s">
        <v>6164</v>
      </c>
      <c r="G1632" s="4" t="s">
        <v>17689</v>
      </c>
      <c r="H1632" s="4" t="s">
        <v>17690</v>
      </c>
      <c r="I1632" s="4" t="s">
        <v>17700</v>
      </c>
      <c r="J1632" s="4" t="s">
        <v>17706</v>
      </c>
      <c r="K1632" s="4"/>
      <c r="L1632" s="4"/>
      <c r="M1632" s="4" t="s">
        <v>17698</v>
      </c>
      <c r="N1632" s="4"/>
      <c r="O1632" s="4" t="s">
        <v>18525</v>
      </c>
      <c r="P1632" s="14"/>
      <c r="Q1632" s="14"/>
    </row>
    <row r="1633" spans="1:17" ht="15" customHeight="1">
      <c r="A1633" s="4" t="s">
        <v>10837</v>
      </c>
      <c r="B1633" s="4" t="s">
        <v>533</v>
      </c>
      <c r="C1633" s="4" t="s">
        <v>10839</v>
      </c>
      <c r="D1633" s="4">
        <v>2026</v>
      </c>
      <c r="E1633" s="4" t="s">
        <v>6187</v>
      </c>
      <c r="F1633" s="4" t="s">
        <v>6164</v>
      </c>
      <c r="G1633" s="4" t="s">
        <v>17689</v>
      </c>
      <c r="H1633" s="4" t="s">
        <v>17695</v>
      </c>
      <c r="I1633" s="4" t="s">
        <v>17696</v>
      </c>
      <c r="J1633" s="4" t="s">
        <v>18142</v>
      </c>
      <c r="K1633" s="4"/>
      <c r="L1633" s="4"/>
      <c r="M1633" s="4" t="s">
        <v>18143</v>
      </c>
      <c r="N1633" s="4"/>
      <c r="O1633" s="4" t="s">
        <v>10843</v>
      </c>
    </row>
    <row r="1634" spans="1:17" ht="15" customHeight="1">
      <c r="A1634" s="4" t="s">
        <v>10844</v>
      </c>
      <c r="B1634" s="4" t="s">
        <v>533</v>
      </c>
      <c r="C1634" s="4" t="s">
        <v>10846</v>
      </c>
      <c r="D1634" s="4">
        <v>2026</v>
      </c>
      <c r="E1634" s="4" t="s">
        <v>6677</v>
      </c>
      <c r="F1634" s="4" t="s">
        <v>6164</v>
      </c>
      <c r="G1634" s="4" t="s">
        <v>17689</v>
      </c>
      <c r="H1634" s="4" t="s">
        <v>17695</v>
      </c>
      <c r="I1634" s="4" t="s">
        <v>17696</v>
      </c>
      <c r="J1634" s="4" t="s">
        <v>17697</v>
      </c>
      <c r="K1634" s="4"/>
      <c r="L1634" s="4"/>
      <c r="M1634" s="4" t="s">
        <v>17698</v>
      </c>
      <c r="N1634" s="4"/>
      <c r="O1634" s="4" t="s">
        <v>18526</v>
      </c>
    </row>
    <row r="1635" spans="1:17" ht="15" customHeight="1">
      <c r="A1635" s="4" t="s">
        <v>10850</v>
      </c>
      <c r="B1635" s="4" t="s">
        <v>533</v>
      </c>
      <c r="C1635" s="4" t="s">
        <v>10852</v>
      </c>
      <c r="D1635" s="4">
        <v>2026</v>
      </c>
      <c r="E1635" s="4" t="s">
        <v>10854</v>
      </c>
      <c r="F1635" s="4" t="s">
        <v>6156</v>
      </c>
      <c r="G1635" s="4" t="s">
        <v>17689</v>
      </c>
      <c r="H1635" s="4" t="s">
        <v>17690</v>
      </c>
      <c r="I1635" s="4" t="s">
        <v>17700</v>
      </c>
      <c r="J1635" s="4" t="s">
        <v>17706</v>
      </c>
      <c r="K1635" s="4"/>
      <c r="L1635" s="4"/>
      <c r="M1635" s="4" t="s">
        <v>17698</v>
      </c>
      <c r="N1635" s="4"/>
      <c r="O1635" s="4" t="s">
        <v>18527</v>
      </c>
    </row>
    <row r="1636" spans="1:17" ht="15" customHeight="1">
      <c r="A1636" s="4" t="s">
        <v>10857</v>
      </c>
      <c r="B1636" s="4" t="s">
        <v>533</v>
      </c>
      <c r="C1636" s="4" t="s">
        <v>10859</v>
      </c>
      <c r="D1636" s="4">
        <v>2026</v>
      </c>
      <c r="E1636" s="4" t="s">
        <v>10861</v>
      </c>
      <c r="F1636" s="4" t="s">
        <v>6234</v>
      </c>
      <c r="G1636" s="4" t="s">
        <v>17689</v>
      </c>
      <c r="H1636" s="4" t="s">
        <v>17690</v>
      </c>
      <c r="I1636" s="4" t="s">
        <v>17700</v>
      </c>
      <c r="J1636" s="4" t="s">
        <v>17706</v>
      </c>
      <c r="K1636" s="4"/>
      <c r="L1636" s="4"/>
      <c r="M1636" s="4" t="s">
        <v>17693</v>
      </c>
      <c r="N1636" s="4"/>
      <c r="O1636" s="4" t="s">
        <v>10863</v>
      </c>
      <c r="P1636" s="14"/>
      <c r="Q1636" s="14"/>
    </row>
    <row r="1637" spans="1:17" ht="15" customHeight="1">
      <c r="A1637" s="4" t="s">
        <v>10864</v>
      </c>
      <c r="B1637" s="4" t="s">
        <v>533</v>
      </c>
      <c r="C1637" s="4" t="s">
        <v>10866</v>
      </c>
      <c r="D1637" s="4">
        <v>2026</v>
      </c>
      <c r="E1637" s="4" t="s">
        <v>6187</v>
      </c>
      <c r="F1637" s="4" t="s">
        <v>6164</v>
      </c>
      <c r="G1637" s="4" t="s">
        <v>17689</v>
      </c>
      <c r="H1637" s="4" t="s">
        <v>17695</v>
      </c>
      <c r="I1637" s="4" t="s">
        <v>17696</v>
      </c>
      <c r="J1637" s="4" t="s">
        <v>18142</v>
      </c>
      <c r="K1637" s="4"/>
      <c r="L1637" s="4"/>
      <c r="M1637" s="4" t="s">
        <v>18143</v>
      </c>
      <c r="N1637" s="4"/>
      <c r="O1637" s="4" t="s">
        <v>10870</v>
      </c>
    </row>
    <row r="1638" spans="1:17" ht="15" customHeight="1">
      <c r="A1638" s="4" t="s">
        <v>10871</v>
      </c>
      <c r="B1638" s="4" t="s">
        <v>533</v>
      </c>
      <c r="C1638" s="4" t="s">
        <v>10873</v>
      </c>
      <c r="D1638" s="4">
        <v>2026</v>
      </c>
      <c r="E1638" s="4"/>
      <c r="F1638" s="4" t="s">
        <v>6180</v>
      </c>
      <c r="G1638" s="4" t="s">
        <v>17689</v>
      </c>
      <c r="H1638" s="4" t="s">
        <v>17695</v>
      </c>
      <c r="I1638" s="4" t="s">
        <v>17696</v>
      </c>
      <c r="J1638" s="4" t="s">
        <v>18142</v>
      </c>
      <c r="K1638" s="4"/>
      <c r="L1638" s="4"/>
      <c r="M1638" s="4" t="s">
        <v>18143</v>
      </c>
      <c r="N1638" s="4"/>
      <c r="O1638" s="4" t="s">
        <v>18528</v>
      </c>
    </row>
    <row r="1639" spans="1:17" ht="15" customHeight="1">
      <c r="A1639" s="4" t="s">
        <v>10883</v>
      </c>
      <c r="B1639" s="4" t="s">
        <v>533</v>
      </c>
      <c r="C1639" s="4" t="s">
        <v>10885</v>
      </c>
      <c r="D1639" s="4">
        <v>2025</v>
      </c>
      <c r="E1639" s="4" t="s">
        <v>6187</v>
      </c>
      <c r="F1639" s="4" t="s">
        <v>6164</v>
      </c>
      <c r="G1639" s="4" t="s">
        <v>17689</v>
      </c>
      <c r="H1639" s="4" t="s">
        <v>17695</v>
      </c>
      <c r="I1639" s="4" t="s">
        <v>17696</v>
      </c>
      <c r="J1639" s="4" t="s">
        <v>18142</v>
      </c>
      <c r="K1639" s="4"/>
      <c r="L1639" s="4"/>
      <c r="M1639" s="4" t="s">
        <v>18143</v>
      </c>
      <c r="N1639" s="4"/>
      <c r="O1639" s="4" t="s">
        <v>18529</v>
      </c>
    </row>
    <row r="1640" spans="1:17" ht="15" customHeight="1">
      <c r="A1640" s="4" t="s">
        <v>10890</v>
      </c>
      <c r="B1640" s="4" t="s">
        <v>533</v>
      </c>
      <c r="C1640" s="4" t="s">
        <v>10892</v>
      </c>
      <c r="D1640" s="4">
        <v>2024</v>
      </c>
      <c r="E1640" s="4" t="s">
        <v>6187</v>
      </c>
      <c r="F1640" s="4" t="s">
        <v>6164</v>
      </c>
      <c r="G1640" s="4" t="s">
        <v>17689</v>
      </c>
      <c r="H1640" s="4" t="s">
        <v>17695</v>
      </c>
      <c r="I1640" s="4" t="s">
        <v>17696</v>
      </c>
      <c r="J1640" s="4" t="s">
        <v>18142</v>
      </c>
      <c r="K1640" s="4"/>
      <c r="L1640" s="4"/>
      <c r="M1640" s="4" t="s">
        <v>18143</v>
      </c>
      <c r="N1640" s="4"/>
      <c r="O1640" s="4" t="s">
        <v>18530</v>
      </c>
    </row>
    <row r="1641" spans="1:17" ht="15" customHeight="1">
      <c r="A1641" s="4" t="s">
        <v>10897</v>
      </c>
      <c r="B1641" s="4" t="s">
        <v>533</v>
      </c>
      <c r="C1641" s="4" t="s">
        <v>10899</v>
      </c>
      <c r="D1641" s="4">
        <v>2026</v>
      </c>
      <c r="E1641" s="4" t="s">
        <v>6187</v>
      </c>
      <c r="F1641" s="4" t="s">
        <v>6164</v>
      </c>
      <c r="G1641" s="4" t="s">
        <v>17689</v>
      </c>
      <c r="H1641" s="4" t="s">
        <v>17695</v>
      </c>
      <c r="I1641" s="4" t="s">
        <v>17696</v>
      </c>
      <c r="J1641" s="4" t="s">
        <v>18142</v>
      </c>
      <c r="K1641" s="4"/>
      <c r="L1641" s="4"/>
      <c r="M1641" s="4" t="s">
        <v>18143</v>
      </c>
      <c r="N1641" s="4"/>
      <c r="O1641" s="4" t="s">
        <v>10903</v>
      </c>
    </row>
    <row r="1642" spans="1:17" ht="15" customHeight="1">
      <c r="A1642" s="4" t="s">
        <v>10904</v>
      </c>
      <c r="B1642" s="4" t="s">
        <v>533</v>
      </c>
      <c r="C1642" s="4" t="s">
        <v>10906</v>
      </c>
      <c r="D1642" s="4">
        <v>2026</v>
      </c>
      <c r="E1642" s="4" t="s">
        <v>6187</v>
      </c>
      <c r="F1642" s="4" t="s">
        <v>6164</v>
      </c>
      <c r="G1642" s="4" t="s">
        <v>17689</v>
      </c>
      <c r="H1642" s="4" t="s">
        <v>17695</v>
      </c>
      <c r="I1642" s="4" t="s">
        <v>17696</v>
      </c>
      <c r="J1642" s="4" t="s">
        <v>18142</v>
      </c>
      <c r="K1642" s="4"/>
      <c r="L1642" s="4"/>
      <c r="M1642" s="4" t="s">
        <v>18143</v>
      </c>
      <c r="N1642" s="4"/>
      <c r="O1642" s="4" t="s">
        <v>10909</v>
      </c>
    </row>
    <row r="1643" spans="1:17" ht="15" customHeight="1">
      <c r="A1643" s="4" t="s">
        <v>10910</v>
      </c>
      <c r="B1643" s="4" t="s">
        <v>533</v>
      </c>
      <c r="C1643" s="4" t="s">
        <v>10912</v>
      </c>
      <c r="D1643" s="4">
        <v>2025</v>
      </c>
      <c r="E1643" s="4"/>
      <c r="F1643" s="4" t="s">
        <v>6180</v>
      </c>
      <c r="G1643" s="4" t="s">
        <v>17689</v>
      </c>
      <c r="H1643" s="4" t="s">
        <v>17695</v>
      </c>
      <c r="I1643" s="4" t="s">
        <v>17696</v>
      </c>
      <c r="J1643" s="4" t="s">
        <v>18142</v>
      </c>
      <c r="K1643" s="4"/>
      <c r="L1643" s="4"/>
      <c r="M1643" s="4" t="s">
        <v>18143</v>
      </c>
      <c r="N1643" s="4"/>
      <c r="O1643" s="4" t="s">
        <v>10915</v>
      </c>
    </row>
    <row r="1644" spans="1:17" ht="15" customHeight="1">
      <c r="A1644" s="4" t="s">
        <v>10924</v>
      </c>
      <c r="B1644" s="4" t="s">
        <v>533</v>
      </c>
      <c r="C1644" s="4" t="s">
        <v>10926</v>
      </c>
      <c r="D1644" s="4">
        <v>2026</v>
      </c>
      <c r="E1644" s="4" t="s">
        <v>6187</v>
      </c>
      <c r="F1644" s="4" t="s">
        <v>6164</v>
      </c>
      <c r="G1644" s="4" t="s">
        <v>17689</v>
      </c>
      <c r="H1644" s="4" t="s">
        <v>17695</v>
      </c>
      <c r="I1644" s="4" t="s">
        <v>17696</v>
      </c>
      <c r="J1644" s="4" t="s">
        <v>18142</v>
      </c>
      <c r="K1644" s="4"/>
      <c r="L1644" s="4"/>
      <c r="M1644" s="4" t="s">
        <v>18143</v>
      </c>
      <c r="N1644" s="4"/>
      <c r="O1644" s="4" t="s">
        <v>10930</v>
      </c>
      <c r="P1644" s="14"/>
      <c r="Q1644" s="14"/>
    </row>
    <row r="1645" spans="1:17" ht="15" customHeight="1">
      <c r="A1645" s="4" t="s">
        <v>382</v>
      </c>
      <c r="B1645" s="4" t="s">
        <v>533</v>
      </c>
      <c r="C1645" s="4" t="s">
        <v>384</v>
      </c>
      <c r="D1645" s="4">
        <v>2026</v>
      </c>
      <c r="E1645" s="4" t="s">
        <v>10933</v>
      </c>
      <c r="F1645" s="4" t="s">
        <v>6164</v>
      </c>
      <c r="G1645" s="4" t="s">
        <v>17689</v>
      </c>
      <c r="H1645" s="4" t="s">
        <v>17690</v>
      </c>
      <c r="I1645" s="4" t="s">
        <v>17700</v>
      </c>
      <c r="J1645" s="4" t="s">
        <v>18531</v>
      </c>
      <c r="K1645" s="4"/>
      <c r="L1645" s="4"/>
      <c r="M1645" s="4" t="s">
        <v>17693</v>
      </c>
      <c r="N1645" s="4" t="s">
        <v>17689</v>
      </c>
      <c r="O1645" s="4" t="s">
        <v>18532</v>
      </c>
      <c r="P1645" s="14"/>
      <c r="Q1645" s="14"/>
    </row>
    <row r="1646" spans="1:17" ht="15" customHeight="1">
      <c r="A1646" s="4" t="s">
        <v>485</v>
      </c>
      <c r="B1646" s="4" t="s">
        <v>533</v>
      </c>
      <c r="C1646" s="4" t="s">
        <v>486</v>
      </c>
      <c r="D1646" s="4">
        <v>2026</v>
      </c>
      <c r="E1646" s="4" t="s">
        <v>10938</v>
      </c>
      <c r="F1646" s="4" t="s">
        <v>6156</v>
      </c>
      <c r="G1646" s="4" t="s">
        <v>17689</v>
      </c>
      <c r="H1646" s="4" t="s">
        <v>17695</v>
      </c>
      <c r="I1646" s="4" t="s">
        <v>17696</v>
      </c>
      <c r="J1646" s="4" t="s">
        <v>17697</v>
      </c>
      <c r="K1646" s="4"/>
      <c r="L1646" s="4"/>
      <c r="M1646" s="4" t="s">
        <v>17698</v>
      </c>
      <c r="N1646" s="4" t="s">
        <v>17689</v>
      </c>
      <c r="O1646" s="4" t="s">
        <v>18533</v>
      </c>
    </row>
    <row r="1647" spans="1:17" ht="15" customHeight="1">
      <c r="A1647" s="4" t="s">
        <v>10942</v>
      </c>
      <c r="B1647" s="4" t="s">
        <v>533</v>
      </c>
      <c r="C1647" s="4" t="s">
        <v>10944</v>
      </c>
      <c r="D1647" s="4">
        <v>2026</v>
      </c>
      <c r="E1647" s="4" t="s">
        <v>10946</v>
      </c>
      <c r="F1647" s="4" t="s">
        <v>6156</v>
      </c>
      <c r="G1647" s="4" t="s">
        <v>17689</v>
      </c>
      <c r="H1647" s="4" t="s">
        <v>17690</v>
      </c>
      <c r="I1647" s="4" t="s">
        <v>17700</v>
      </c>
      <c r="J1647" s="4" t="s">
        <v>17706</v>
      </c>
      <c r="K1647" s="4"/>
      <c r="L1647" s="4"/>
      <c r="M1647" s="4" t="s">
        <v>17698</v>
      </c>
      <c r="N1647" s="4"/>
      <c r="O1647" s="4" t="s">
        <v>18534</v>
      </c>
    </row>
    <row r="1648" spans="1:17" ht="15" customHeight="1">
      <c r="A1648" s="4" t="s">
        <v>10949</v>
      </c>
      <c r="B1648" s="4" t="s">
        <v>533</v>
      </c>
      <c r="C1648" s="4" t="s">
        <v>10951</v>
      </c>
      <c r="D1648" s="4">
        <v>2025</v>
      </c>
      <c r="E1648" s="4" t="s">
        <v>10953</v>
      </c>
      <c r="F1648" s="4" t="s">
        <v>6164</v>
      </c>
      <c r="G1648" s="4" t="s">
        <v>17689</v>
      </c>
      <c r="H1648" s="4" t="s">
        <v>17695</v>
      </c>
      <c r="I1648" s="4" t="s">
        <v>17696</v>
      </c>
      <c r="J1648" s="4" t="s">
        <v>17697</v>
      </c>
      <c r="K1648" s="4"/>
      <c r="L1648" s="4"/>
      <c r="M1648" s="4" t="s">
        <v>17698</v>
      </c>
      <c r="N1648" s="4"/>
      <c r="O1648" s="4" t="s">
        <v>10955</v>
      </c>
    </row>
    <row r="1649" spans="1:17" ht="15" customHeight="1">
      <c r="A1649" s="4" t="s">
        <v>10956</v>
      </c>
      <c r="B1649" s="4" t="s">
        <v>533</v>
      </c>
      <c r="C1649" s="4" t="s">
        <v>10958</v>
      </c>
      <c r="D1649" s="4">
        <v>2026</v>
      </c>
      <c r="E1649" s="4" t="s">
        <v>10960</v>
      </c>
      <c r="F1649" s="4" t="s">
        <v>6164</v>
      </c>
      <c r="G1649" s="4" t="s">
        <v>17689</v>
      </c>
      <c r="H1649" s="4" t="s">
        <v>17690</v>
      </c>
      <c r="I1649" s="4" t="s">
        <v>17700</v>
      </c>
      <c r="J1649" s="4" t="s">
        <v>17706</v>
      </c>
      <c r="K1649" s="4"/>
      <c r="L1649" s="4"/>
      <c r="M1649" s="4" t="s">
        <v>17698</v>
      </c>
      <c r="N1649" s="4"/>
      <c r="O1649" s="4" t="s">
        <v>18535</v>
      </c>
    </row>
    <row r="1650" spans="1:17" ht="15" customHeight="1">
      <c r="A1650" s="4" t="s">
        <v>10963</v>
      </c>
      <c r="B1650" s="4" t="s">
        <v>533</v>
      </c>
      <c r="C1650" s="4" t="s">
        <v>10965</v>
      </c>
      <c r="D1650" s="4">
        <v>2025</v>
      </c>
      <c r="E1650" s="4" t="s">
        <v>8201</v>
      </c>
      <c r="F1650" s="4" t="s">
        <v>6156</v>
      </c>
      <c r="G1650" s="4" t="s">
        <v>17689</v>
      </c>
      <c r="H1650" s="4" t="s">
        <v>17690</v>
      </c>
      <c r="I1650" s="4" t="s">
        <v>17700</v>
      </c>
      <c r="J1650" s="4" t="s">
        <v>17706</v>
      </c>
      <c r="K1650" s="4"/>
      <c r="L1650" s="4"/>
      <c r="M1650" s="4" t="s">
        <v>17698</v>
      </c>
      <c r="N1650" s="4"/>
      <c r="O1650" s="4" t="s">
        <v>18536</v>
      </c>
    </row>
    <row r="1651" spans="1:17" ht="15" customHeight="1">
      <c r="A1651" s="4" t="s">
        <v>10969</v>
      </c>
      <c r="B1651" s="4" t="s">
        <v>533</v>
      </c>
      <c r="C1651" s="4" t="s">
        <v>10971</v>
      </c>
      <c r="D1651" s="4">
        <v>2026</v>
      </c>
      <c r="E1651" s="4" t="s">
        <v>592</v>
      </c>
      <c r="F1651" s="4" t="s">
        <v>6156</v>
      </c>
      <c r="G1651" s="4" t="s">
        <v>17689</v>
      </c>
      <c r="H1651" s="4" t="s">
        <v>17695</v>
      </c>
      <c r="I1651" s="4" t="s">
        <v>17696</v>
      </c>
      <c r="J1651" s="4" t="s">
        <v>17697</v>
      </c>
      <c r="K1651" s="4"/>
      <c r="L1651" s="4"/>
      <c r="M1651" s="4" t="s">
        <v>17698</v>
      </c>
      <c r="N1651" s="4"/>
      <c r="O1651" s="4" t="s">
        <v>18537</v>
      </c>
    </row>
    <row r="1652" spans="1:17" ht="15" customHeight="1">
      <c r="A1652" s="4" t="s">
        <v>10983</v>
      </c>
      <c r="B1652" s="4" t="s">
        <v>533</v>
      </c>
      <c r="C1652" s="4" t="s">
        <v>10985</v>
      </c>
      <c r="D1652" s="4">
        <v>2025</v>
      </c>
      <c r="E1652" s="4" t="s">
        <v>10987</v>
      </c>
      <c r="F1652" s="4" t="s">
        <v>6202</v>
      </c>
      <c r="G1652" s="4" t="s">
        <v>17689</v>
      </c>
      <c r="H1652" s="4" t="s">
        <v>17690</v>
      </c>
      <c r="I1652" s="4" t="s">
        <v>17700</v>
      </c>
      <c r="J1652" s="4" t="s">
        <v>17706</v>
      </c>
      <c r="K1652" s="4"/>
      <c r="L1652" s="4"/>
      <c r="M1652" s="4" t="s">
        <v>17693</v>
      </c>
      <c r="N1652" s="4"/>
      <c r="O1652" s="4" t="s">
        <v>18538</v>
      </c>
    </row>
    <row r="1653" spans="1:17" ht="15" customHeight="1">
      <c r="A1653" s="4" t="s">
        <v>10990</v>
      </c>
      <c r="B1653" s="4" t="s">
        <v>533</v>
      </c>
      <c r="C1653" s="4" t="s">
        <v>10992</v>
      </c>
      <c r="D1653" s="4">
        <v>2026</v>
      </c>
      <c r="E1653" s="4" t="s">
        <v>6187</v>
      </c>
      <c r="F1653" s="4" t="s">
        <v>6164</v>
      </c>
      <c r="G1653" s="4" t="s">
        <v>17689</v>
      </c>
      <c r="H1653" s="4" t="s">
        <v>17695</v>
      </c>
      <c r="I1653" s="4" t="s">
        <v>17696</v>
      </c>
      <c r="J1653" s="4" t="s">
        <v>18142</v>
      </c>
      <c r="K1653" s="4"/>
      <c r="L1653" s="4"/>
      <c r="M1653" s="4" t="s">
        <v>18143</v>
      </c>
      <c r="N1653" s="4"/>
      <c r="O1653" s="4" t="s">
        <v>18539</v>
      </c>
    </row>
    <row r="1654" spans="1:17" ht="15" customHeight="1">
      <c r="A1654" s="4" t="s">
        <v>11003</v>
      </c>
      <c r="B1654" s="4" t="s">
        <v>533</v>
      </c>
      <c r="C1654" s="4" t="s">
        <v>11005</v>
      </c>
      <c r="D1654" s="4">
        <v>2026</v>
      </c>
      <c r="E1654" s="4" t="s">
        <v>11007</v>
      </c>
      <c r="F1654" s="4" t="s">
        <v>6202</v>
      </c>
      <c r="G1654" s="4" t="s">
        <v>17689</v>
      </c>
      <c r="H1654" s="4" t="s">
        <v>17695</v>
      </c>
      <c r="I1654" s="4" t="s">
        <v>17696</v>
      </c>
      <c r="J1654" s="4" t="s">
        <v>17697</v>
      </c>
      <c r="K1654" s="4"/>
      <c r="L1654" s="4"/>
      <c r="M1654" s="4" t="s">
        <v>17698</v>
      </c>
      <c r="N1654" s="4"/>
      <c r="O1654" s="4" t="s">
        <v>18540</v>
      </c>
    </row>
    <row r="1655" spans="1:17" ht="15" customHeight="1">
      <c r="A1655" s="4" t="s">
        <v>11010</v>
      </c>
      <c r="B1655" s="4" t="s">
        <v>533</v>
      </c>
      <c r="C1655" s="4" t="s">
        <v>11012</v>
      </c>
      <c r="D1655" s="4">
        <v>2026</v>
      </c>
      <c r="E1655" s="4" t="s">
        <v>11014</v>
      </c>
      <c r="F1655" s="4" t="s">
        <v>6164</v>
      </c>
      <c r="G1655" s="4" t="s">
        <v>17689</v>
      </c>
      <c r="H1655" s="4" t="s">
        <v>17695</v>
      </c>
      <c r="I1655" s="4" t="s">
        <v>17696</v>
      </c>
      <c r="J1655" s="4" t="s">
        <v>17697</v>
      </c>
      <c r="K1655" s="4"/>
      <c r="L1655" s="4"/>
      <c r="M1655" s="4" t="s">
        <v>17698</v>
      </c>
      <c r="N1655" s="4"/>
      <c r="O1655" s="2" t="s">
        <v>11016</v>
      </c>
    </row>
    <row r="1656" spans="1:17" ht="15" customHeight="1">
      <c r="A1656" s="4" t="s">
        <v>11017</v>
      </c>
      <c r="B1656" s="4" t="s">
        <v>533</v>
      </c>
      <c r="C1656" s="4" t="s">
        <v>11019</v>
      </c>
      <c r="D1656" s="4">
        <v>2026</v>
      </c>
      <c r="E1656" s="4" t="s">
        <v>6796</v>
      </c>
      <c r="F1656" s="4" t="s">
        <v>6156</v>
      </c>
      <c r="G1656" s="4" t="s">
        <v>17689</v>
      </c>
      <c r="H1656" s="4" t="s">
        <v>17690</v>
      </c>
      <c r="I1656" s="4" t="s">
        <v>17700</v>
      </c>
      <c r="J1656" s="4" t="s">
        <v>17706</v>
      </c>
      <c r="K1656" s="4"/>
      <c r="L1656" s="4"/>
      <c r="M1656" s="4" t="s">
        <v>17693</v>
      </c>
      <c r="N1656" s="4"/>
      <c r="O1656" s="2" t="s">
        <v>18541</v>
      </c>
    </row>
    <row r="1657" spans="1:17" ht="15" customHeight="1">
      <c r="A1657" s="4" t="s">
        <v>11023</v>
      </c>
      <c r="B1657" s="4" t="s">
        <v>533</v>
      </c>
      <c r="C1657" s="4" t="s">
        <v>11025</v>
      </c>
      <c r="D1657" s="4">
        <v>2026</v>
      </c>
      <c r="E1657" s="4"/>
      <c r="F1657" s="4" t="s">
        <v>6180</v>
      </c>
      <c r="G1657" s="4" t="s">
        <v>17689</v>
      </c>
      <c r="H1657" s="4" t="s">
        <v>17695</v>
      </c>
      <c r="I1657" s="4" t="s">
        <v>17696</v>
      </c>
      <c r="J1657" s="4" t="s">
        <v>18142</v>
      </c>
      <c r="K1657" s="4"/>
      <c r="L1657" s="4"/>
      <c r="M1657" s="4" t="s">
        <v>18143</v>
      </c>
      <c r="N1657" s="4"/>
      <c r="O1657" s="4" t="s">
        <v>18542</v>
      </c>
    </row>
    <row r="1658" spans="1:17" ht="15" customHeight="1">
      <c r="A1658" s="4" t="s">
        <v>11029</v>
      </c>
      <c r="B1658" s="4" t="s">
        <v>533</v>
      </c>
      <c r="C1658" s="4" t="s">
        <v>11031</v>
      </c>
      <c r="D1658" s="4">
        <v>2025</v>
      </c>
      <c r="E1658" s="4" t="s">
        <v>11033</v>
      </c>
      <c r="F1658" s="4" t="s">
        <v>6739</v>
      </c>
      <c r="G1658" s="4" t="s">
        <v>17689</v>
      </c>
      <c r="H1658" s="4" t="s">
        <v>17690</v>
      </c>
      <c r="I1658" s="4" t="s">
        <v>17691</v>
      </c>
      <c r="J1658" s="4" t="s">
        <v>555</v>
      </c>
      <c r="K1658" s="4" t="s">
        <v>17703</v>
      </c>
      <c r="L1658" s="4"/>
      <c r="M1658" s="4" t="s">
        <v>17693</v>
      </c>
      <c r="N1658" s="4"/>
      <c r="O1658" s="4" t="s">
        <v>18543</v>
      </c>
      <c r="P1658" s="14"/>
      <c r="Q1658" s="14"/>
    </row>
    <row r="1659" spans="1:17" ht="15" customHeight="1">
      <c r="A1659" s="4" t="s">
        <v>11036</v>
      </c>
      <c r="B1659" s="4" t="s">
        <v>533</v>
      </c>
      <c r="C1659" s="4" t="s">
        <v>11038</v>
      </c>
      <c r="D1659" s="4">
        <v>2025</v>
      </c>
      <c r="E1659" s="4" t="s">
        <v>6163</v>
      </c>
      <c r="F1659" s="4" t="s">
        <v>6164</v>
      </c>
      <c r="G1659" s="4" t="s">
        <v>17689</v>
      </c>
      <c r="H1659" s="4" t="s">
        <v>17695</v>
      </c>
      <c r="I1659" s="4" t="s">
        <v>17696</v>
      </c>
      <c r="J1659" s="4" t="s">
        <v>17697</v>
      </c>
      <c r="K1659" s="4"/>
      <c r="L1659" s="4"/>
      <c r="M1659" s="4" t="s">
        <v>17698</v>
      </c>
      <c r="N1659" s="4"/>
      <c r="O1659" s="4" t="s">
        <v>18544</v>
      </c>
    </row>
    <row r="1660" spans="1:17" ht="15" customHeight="1">
      <c r="A1660" s="4" t="s">
        <v>11043</v>
      </c>
      <c r="B1660" s="4" t="s">
        <v>533</v>
      </c>
      <c r="C1660" s="4" t="s">
        <v>11045</v>
      </c>
      <c r="D1660" s="4">
        <v>2025</v>
      </c>
      <c r="E1660" s="4" t="s">
        <v>11047</v>
      </c>
      <c r="F1660" s="4" t="s">
        <v>6156</v>
      </c>
      <c r="G1660" s="4" t="s">
        <v>17689</v>
      </c>
      <c r="H1660" s="4" t="s">
        <v>17690</v>
      </c>
      <c r="I1660" s="4" t="s">
        <v>17700</v>
      </c>
      <c r="J1660" s="4" t="s">
        <v>17706</v>
      </c>
      <c r="K1660" s="4"/>
      <c r="L1660" s="4"/>
      <c r="M1660" s="4" t="s">
        <v>17693</v>
      </c>
      <c r="N1660" s="4"/>
      <c r="O1660" s="2" t="s">
        <v>18545</v>
      </c>
    </row>
    <row r="1661" spans="1:17" ht="15" customHeight="1">
      <c r="A1661" s="4" t="s">
        <v>263</v>
      </c>
      <c r="B1661" s="4" t="s">
        <v>533</v>
      </c>
      <c r="C1661" s="4" t="s">
        <v>264</v>
      </c>
      <c r="D1661" s="4">
        <v>2026</v>
      </c>
      <c r="E1661" s="4" t="s">
        <v>6529</v>
      </c>
      <c r="F1661" s="4" t="s">
        <v>6156</v>
      </c>
      <c r="G1661" s="4" t="s">
        <v>17689</v>
      </c>
      <c r="H1661" s="4" t="s">
        <v>17690</v>
      </c>
      <c r="I1661" s="4" t="s">
        <v>17700</v>
      </c>
      <c r="J1661" s="4" t="s">
        <v>17706</v>
      </c>
      <c r="K1661" s="4"/>
      <c r="L1661" s="4"/>
      <c r="M1661" s="4" t="s">
        <v>17693</v>
      </c>
      <c r="N1661" s="4" t="s">
        <v>17689</v>
      </c>
      <c r="O1661" s="2" t="s">
        <v>11053</v>
      </c>
    </row>
    <row r="1662" spans="1:17" ht="15" customHeight="1">
      <c r="A1662" s="4" t="s">
        <v>11054</v>
      </c>
      <c r="B1662" s="4" t="s">
        <v>533</v>
      </c>
      <c r="C1662" s="4" t="s">
        <v>11056</v>
      </c>
      <c r="D1662" s="4">
        <v>2025</v>
      </c>
      <c r="E1662" s="4" t="s">
        <v>6187</v>
      </c>
      <c r="F1662" s="4" t="s">
        <v>6164</v>
      </c>
      <c r="G1662" s="4" t="s">
        <v>17689</v>
      </c>
      <c r="H1662" s="4" t="s">
        <v>17695</v>
      </c>
      <c r="I1662" s="4" t="s">
        <v>17696</v>
      </c>
      <c r="J1662" s="4" t="s">
        <v>18142</v>
      </c>
      <c r="K1662" s="4"/>
      <c r="L1662" s="4"/>
      <c r="M1662" s="4" t="s">
        <v>18143</v>
      </c>
      <c r="N1662" s="4"/>
      <c r="O1662" s="4" t="s">
        <v>11060</v>
      </c>
    </row>
    <row r="1663" spans="1:17" ht="15" customHeight="1">
      <c r="A1663" s="4" t="s">
        <v>11061</v>
      </c>
      <c r="B1663" s="4" t="s">
        <v>533</v>
      </c>
      <c r="C1663" s="4" t="s">
        <v>11063</v>
      </c>
      <c r="D1663" s="4">
        <v>2026</v>
      </c>
      <c r="E1663" s="4" t="s">
        <v>11065</v>
      </c>
      <c r="F1663" s="4" t="s">
        <v>6164</v>
      </c>
      <c r="G1663" s="4" t="s">
        <v>17689</v>
      </c>
      <c r="H1663" s="4" t="s">
        <v>17690</v>
      </c>
      <c r="I1663" s="4" t="s">
        <v>17700</v>
      </c>
      <c r="J1663" s="4" t="s">
        <v>17706</v>
      </c>
      <c r="K1663" s="4"/>
      <c r="L1663" s="4"/>
      <c r="M1663" s="4" t="s">
        <v>17698</v>
      </c>
      <c r="N1663" s="4"/>
      <c r="O1663" s="4" t="s">
        <v>18546</v>
      </c>
    </row>
    <row r="1664" spans="1:17" ht="15" customHeight="1">
      <c r="A1664" s="4" t="s">
        <v>11071</v>
      </c>
      <c r="B1664" s="4" t="s">
        <v>533</v>
      </c>
      <c r="C1664" s="4" t="s">
        <v>11073</v>
      </c>
      <c r="D1664" s="4">
        <v>2025</v>
      </c>
      <c r="E1664" s="4" t="s">
        <v>11075</v>
      </c>
      <c r="F1664" s="4" t="s">
        <v>6234</v>
      </c>
      <c r="G1664" s="4" t="s">
        <v>17689</v>
      </c>
      <c r="H1664" s="4" t="s">
        <v>17690</v>
      </c>
      <c r="I1664" s="4" t="s">
        <v>17700</v>
      </c>
      <c r="J1664" s="4" t="s">
        <v>17706</v>
      </c>
      <c r="K1664" s="4"/>
      <c r="L1664" s="4"/>
      <c r="M1664" s="4" t="s">
        <v>17698</v>
      </c>
      <c r="N1664" s="4"/>
      <c r="O1664" s="2" t="s">
        <v>18547</v>
      </c>
    </row>
    <row r="1665" spans="1:15" ht="15" customHeight="1">
      <c r="A1665" s="4" t="s">
        <v>11082</v>
      </c>
      <c r="B1665" s="4" t="s">
        <v>533</v>
      </c>
      <c r="C1665" s="4" t="s">
        <v>11084</v>
      </c>
      <c r="D1665" s="4">
        <v>2026</v>
      </c>
      <c r="E1665" s="4" t="s">
        <v>6187</v>
      </c>
      <c r="F1665" s="4" t="s">
        <v>6164</v>
      </c>
      <c r="G1665" s="4" t="s">
        <v>17689</v>
      </c>
      <c r="H1665" s="4" t="s">
        <v>17695</v>
      </c>
      <c r="I1665" s="4" t="s">
        <v>17696</v>
      </c>
      <c r="J1665" s="4" t="s">
        <v>18142</v>
      </c>
      <c r="K1665" s="4"/>
      <c r="L1665" s="4"/>
      <c r="M1665" s="4" t="s">
        <v>18143</v>
      </c>
      <c r="N1665" s="4"/>
      <c r="O1665" s="4" t="s">
        <v>18548</v>
      </c>
    </row>
    <row r="1666" spans="1:15" ht="15" customHeight="1">
      <c r="A1666" s="4" t="s">
        <v>11089</v>
      </c>
      <c r="B1666" s="4" t="s">
        <v>533</v>
      </c>
      <c r="C1666" s="4" t="s">
        <v>11091</v>
      </c>
      <c r="D1666" s="4">
        <v>2026</v>
      </c>
      <c r="E1666" s="4" t="s">
        <v>6233</v>
      </c>
      <c r="F1666" s="4" t="s">
        <v>6234</v>
      </c>
      <c r="G1666" s="4" t="s">
        <v>17689</v>
      </c>
      <c r="H1666" s="4" t="s">
        <v>17690</v>
      </c>
      <c r="I1666" s="4" t="s">
        <v>17700</v>
      </c>
      <c r="J1666" s="4" t="s">
        <v>17706</v>
      </c>
      <c r="K1666" s="4"/>
      <c r="L1666" s="4"/>
      <c r="M1666" s="4" t="s">
        <v>17698</v>
      </c>
      <c r="N1666" s="4"/>
      <c r="O1666" s="4" t="s">
        <v>11095</v>
      </c>
    </row>
    <row r="1667" spans="1:15" ht="15" customHeight="1">
      <c r="A1667" s="4" t="s">
        <v>11096</v>
      </c>
      <c r="B1667" s="4" t="s">
        <v>533</v>
      </c>
      <c r="C1667" s="4" t="s">
        <v>11098</v>
      </c>
      <c r="D1667" s="4">
        <v>2026</v>
      </c>
      <c r="E1667" s="4" t="s">
        <v>10193</v>
      </c>
      <c r="F1667" s="4" t="s">
        <v>6156</v>
      </c>
      <c r="G1667" s="4" t="s">
        <v>17689</v>
      </c>
      <c r="H1667" s="4" t="s">
        <v>17690</v>
      </c>
      <c r="I1667" s="4" t="s">
        <v>17700</v>
      </c>
      <c r="J1667" s="4" t="s">
        <v>17706</v>
      </c>
      <c r="K1667" s="4"/>
      <c r="L1667" s="4"/>
      <c r="M1667" s="4" t="s">
        <v>17698</v>
      </c>
      <c r="N1667" s="4"/>
      <c r="O1667" s="4" t="s">
        <v>18549</v>
      </c>
    </row>
    <row r="1668" spans="1:15" ht="15" customHeight="1">
      <c r="A1668" s="4" t="s">
        <v>11102</v>
      </c>
      <c r="B1668" s="4" t="s">
        <v>533</v>
      </c>
      <c r="C1668" s="4" t="s">
        <v>11104</v>
      </c>
      <c r="D1668" s="4">
        <v>2026</v>
      </c>
      <c r="E1668" s="4"/>
      <c r="F1668" s="4" t="s">
        <v>6180</v>
      </c>
      <c r="G1668" s="4" t="s">
        <v>17689</v>
      </c>
      <c r="H1668" s="4" t="s">
        <v>17695</v>
      </c>
      <c r="I1668" s="4" t="s">
        <v>17696</v>
      </c>
      <c r="J1668" s="4" t="s">
        <v>18142</v>
      </c>
      <c r="K1668" s="4"/>
      <c r="L1668" s="4"/>
      <c r="M1668" s="4" t="s">
        <v>18143</v>
      </c>
      <c r="N1668" s="4"/>
      <c r="O1668" s="4" t="s">
        <v>11107</v>
      </c>
    </row>
    <row r="1669" spans="1:15" ht="15" customHeight="1">
      <c r="A1669" s="4" t="s">
        <v>11108</v>
      </c>
      <c r="B1669" s="4" t="s">
        <v>533</v>
      </c>
      <c r="C1669" s="4" t="s">
        <v>11110</v>
      </c>
      <c r="D1669" s="4">
        <v>2025</v>
      </c>
      <c r="E1669" s="4" t="s">
        <v>11112</v>
      </c>
      <c r="F1669" s="4" t="s">
        <v>6164</v>
      </c>
      <c r="G1669" s="4" t="s">
        <v>17689</v>
      </c>
      <c r="H1669" s="4" t="s">
        <v>17695</v>
      </c>
      <c r="I1669" s="4" t="s">
        <v>17696</v>
      </c>
      <c r="J1669" s="4" t="s">
        <v>17697</v>
      </c>
      <c r="K1669" s="4"/>
      <c r="L1669" s="4"/>
      <c r="M1669" s="4" t="s">
        <v>17698</v>
      </c>
      <c r="N1669" s="4"/>
      <c r="O1669" s="4" t="s">
        <v>18550</v>
      </c>
    </row>
    <row r="1670" spans="1:15" ht="15" customHeight="1">
      <c r="A1670" s="4" t="s">
        <v>11115</v>
      </c>
      <c r="B1670" s="4" t="s">
        <v>533</v>
      </c>
      <c r="C1670" s="4" t="s">
        <v>11117</v>
      </c>
      <c r="D1670" s="4">
        <v>2026</v>
      </c>
      <c r="E1670" s="4" t="s">
        <v>1165</v>
      </c>
      <c r="F1670" s="4" t="s">
        <v>6156</v>
      </c>
      <c r="G1670" s="4" t="s">
        <v>17689</v>
      </c>
      <c r="H1670" s="4" t="s">
        <v>17690</v>
      </c>
      <c r="I1670" s="4" t="s">
        <v>17700</v>
      </c>
      <c r="J1670" s="4" t="s">
        <v>17706</v>
      </c>
      <c r="K1670" s="4"/>
      <c r="L1670" s="4"/>
      <c r="M1670" s="4" t="s">
        <v>17698</v>
      </c>
      <c r="N1670" s="4"/>
      <c r="O1670" s="4" t="s">
        <v>18551</v>
      </c>
    </row>
    <row r="1671" spans="1:15" ht="15" customHeight="1">
      <c r="A1671" s="4" t="s">
        <v>11121</v>
      </c>
      <c r="B1671" s="4" t="s">
        <v>533</v>
      </c>
      <c r="C1671" s="4" t="s">
        <v>11123</v>
      </c>
      <c r="D1671" s="4">
        <v>2026</v>
      </c>
      <c r="E1671" s="4" t="s">
        <v>6187</v>
      </c>
      <c r="F1671" s="4" t="s">
        <v>6164</v>
      </c>
      <c r="G1671" s="4" t="s">
        <v>17689</v>
      </c>
      <c r="H1671" s="4" t="s">
        <v>17695</v>
      </c>
      <c r="I1671" s="4" t="s">
        <v>17696</v>
      </c>
      <c r="J1671" s="4" t="s">
        <v>18142</v>
      </c>
      <c r="K1671" s="4"/>
      <c r="L1671" s="4"/>
      <c r="M1671" s="4" t="s">
        <v>18143</v>
      </c>
      <c r="N1671" s="4"/>
      <c r="O1671" s="4" t="s">
        <v>11127</v>
      </c>
    </row>
    <row r="1672" spans="1:15" ht="15" customHeight="1">
      <c r="A1672" s="4" t="s">
        <v>11128</v>
      </c>
      <c r="B1672" s="4" t="s">
        <v>533</v>
      </c>
      <c r="C1672" s="4" t="s">
        <v>11130</v>
      </c>
      <c r="D1672" s="4">
        <v>2025</v>
      </c>
      <c r="E1672" s="4" t="s">
        <v>6187</v>
      </c>
      <c r="F1672" s="4" t="s">
        <v>6164</v>
      </c>
      <c r="G1672" s="4" t="s">
        <v>17689</v>
      </c>
      <c r="H1672" s="4" t="s">
        <v>17695</v>
      </c>
      <c r="I1672" s="4" t="s">
        <v>17696</v>
      </c>
      <c r="J1672" s="4" t="s">
        <v>18142</v>
      </c>
      <c r="K1672" s="4"/>
      <c r="L1672" s="4"/>
      <c r="M1672" s="4" t="s">
        <v>18143</v>
      </c>
      <c r="N1672" s="4"/>
      <c r="O1672" s="4" t="s">
        <v>11134</v>
      </c>
    </row>
    <row r="1673" spans="1:15" ht="15" customHeight="1">
      <c r="A1673" s="4" t="s">
        <v>11135</v>
      </c>
      <c r="B1673" s="4" t="s">
        <v>533</v>
      </c>
      <c r="C1673" s="4" t="s">
        <v>11137</v>
      </c>
      <c r="D1673" s="4">
        <v>2025</v>
      </c>
      <c r="E1673" s="4" t="s">
        <v>11139</v>
      </c>
      <c r="F1673" s="4" t="s">
        <v>6156</v>
      </c>
      <c r="G1673" s="4" t="s">
        <v>17689</v>
      </c>
      <c r="H1673" s="4" t="s">
        <v>17690</v>
      </c>
      <c r="I1673" s="4" t="s">
        <v>17700</v>
      </c>
      <c r="J1673" s="4" t="s">
        <v>17706</v>
      </c>
      <c r="K1673" s="4"/>
      <c r="L1673" s="4"/>
      <c r="M1673" s="4" t="s">
        <v>17698</v>
      </c>
      <c r="N1673" s="4"/>
      <c r="O1673" s="4" t="s">
        <v>18552</v>
      </c>
    </row>
    <row r="1674" spans="1:15" ht="15" customHeight="1">
      <c r="A1674" s="4" t="s">
        <v>11142</v>
      </c>
      <c r="B1674" s="4" t="s">
        <v>533</v>
      </c>
      <c r="C1674" s="4" t="s">
        <v>11144</v>
      </c>
      <c r="D1674" s="4">
        <v>2021</v>
      </c>
      <c r="E1674" s="4" t="s">
        <v>11146</v>
      </c>
      <c r="F1674" s="4" t="s">
        <v>6164</v>
      </c>
      <c r="G1674" s="4" t="s">
        <v>17689</v>
      </c>
      <c r="H1674" s="4" t="s">
        <v>17695</v>
      </c>
      <c r="I1674" s="4" t="s">
        <v>17696</v>
      </c>
      <c r="J1674" s="4" t="s">
        <v>17697</v>
      </c>
      <c r="K1674" s="4"/>
      <c r="L1674" s="4"/>
      <c r="M1674" s="4" t="s">
        <v>17698</v>
      </c>
      <c r="N1674" s="4"/>
      <c r="O1674" s="4" t="s">
        <v>18553</v>
      </c>
    </row>
    <row r="1675" spans="1:15" ht="15" customHeight="1">
      <c r="A1675" s="4" t="s">
        <v>11149</v>
      </c>
      <c r="B1675" s="4" t="s">
        <v>533</v>
      </c>
      <c r="C1675" s="4" t="s">
        <v>11151</v>
      </c>
      <c r="D1675" s="4">
        <v>2025</v>
      </c>
      <c r="E1675" s="4" t="s">
        <v>7282</v>
      </c>
      <c r="F1675" s="4" t="s">
        <v>6164</v>
      </c>
      <c r="G1675" s="4" t="s">
        <v>17689</v>
      </c>
      <c r="H1675" s="4" t="s">
        <v>17690</v>
      </c>
      <c r="I1675" s="4" t="s">
        <v>17700</v>
      </c>
      <c r="J1675" s="4" t="s">
        <v>17706</v>
      </c>
      <c r="K1675" s="4"/>
      <c r="L1675" s="4"/>
      <c r="M1675" s="4" t="s">
        <v>17698</v>
      </c>
      <c r="N1675" s="4"/>
      <c r="O1675" s="4" t="s">
        <v>18554</v>
      </c>
    </row>
    <row r="1676" spans="1:15" ht="15" customHeight="1">
      <c r="A1676" s="4" t="s">
        <v>11155</v>
      </c>
      <c r="B1676" s="4" t="s">
        <v>533</v>
      </c>
      <c r="C1676" s="4" t="s">
        <v>11157</v>
      </c>
      <c r="D1676" s="4">
        <v>2025</v>
      </c>
      <c r="E1676" s="4" t="s">
        <v>6187</v>
      </c>
      <c r="F1676" s="4" t="s">
        <v>6164</v>
      </c>
      <c r="G1676" s="4" t="s">
        <v>17689</v>
      </c>
      <c r="H1676" s="4" t="s">
        <v>17695</v>
      </c>
      <c r="I1676" s="4" t="s">
        <v>17696</v>
      </c>
      <c r="J1676" s="4" t="s">
        <v>18142</v>
      </c>
      <c r="K1676" s="4"/>
      <c r="L1676" s="4"/>
      <c r="M1676" s="4" t="s">
        <v>18143</v>
      </c>
      <c r="N1676" s="4"/>
      <c r="O1676" s="4" t="s">
        <v>11161</v>
      </c>
    </row>
    <row r="1677" spans="1:15" ht="15" customHeight="1">
      <c r="A1677" s="4" t="s">
        <v>11165</v>
      </c>
      <c r="B1677" s="4" t="s">
        <v>533</v>
      </c>
      <c r="C1677" s="4" t="s">
        <v>11167</v>
      </c>
      <c r="D1677" s="4">
        <v>2026</v>
      </c>
      <c r="E1677" s="4"/>
      <c r="F1677" s="4" t="s">
        <v>6180</v>
      </c>
      <c r="G1677" s="4" t="s">
        <v>17689</v>
      </c>
      <c r="H1677" s="4" t="s">
        <v>17695</v>
      </c>
      <c r="I1677" s="4" t="s">
        <v>17696</v>
      </c>
      <c r="J1677" s="4" t="s">
        <v>18142</v>
      </c>
      <c r="K1677" s="4"/>
      <c r="L1677" s="4"/>
      <c r="M1677" s="4" t="s">
        <v>18143</v>
      </c>
      <c r="N1677" s="4"/>
      <c r="O1677" s="4" t="s">
        <v>18555</v>
      </c>
    </row>
    <row r="1678" spans="1:15" ht="15" customHeight="1">
      <c r="A1678" s="4" t="s">
        <v>11171</v>
      </c>
      <c r="B1678" s="4" t="s">
        <v>533</v>
      </c>
      <c r="C1678" s="4" t="s">
        <v>11173</v>
      </c>
      <c r="D1678" s="4">
        <v>2026</v>
      </c>
      <c r="E1678" s="4" t="s">
        <v>11175</v>
      </c>
      <c r="F1678" s="4" t="s">
        <v>6156</v>
      </c>
      <c r="G1678" s="4" t="s">
        <v>17689</v>
      </c>
      <c r="H1678" s="4" t="s">
        <v>17695</v>
      </c>
      <c r="I1678" s="4" t="s">
        <v>17696</v>
      </c>
      <c r="J1678" s="4" t="s">
        <v>17697</v>
      </c>
      <c r="K1678" s="4"/>
      <c r="L1678" s="4"/>
      <c r="M1678" s="4" t="s">
        <v>17698</v>
      </c>
      <c r="N1678" s="4"/>
      <c r="O1678" s="4" t="s">
        <v>18556</v>
      </c>
    </row>
    <row r="1679" spans="1:15" ht="15" customHeight="1">
      <c r="A1679" s="4" t="s">
        <v>11178</v>
      </c>
      <c r="B1679" s="4" t="s">
        <v>533</v>
      </c>
      <c r="C1679" s="4" t="s">
        <v>11180</v>
      </c>
      <c r="D1679" s="4">
        <v>2026</v>
      </c>
      <c r="E1679" s="4" t="s">
        <v>11182</v>
      </c>
      <c r="F1679" s="4" t="s">
        <v>6156</v>
      </c>
      <c r="G1679" s="4" t="s">
        <v>17689</v>
      </c>
      <c r="H1679" s="4" t="s">
        <v>17690</v>
      </c>
      <c r="I1679" s="4" t="s">
        <v>17700</v>
      </c>
      <c r="J1679" s="4" t="s">
        <v>17706</v>
      </c>
      <c r="K1679" s="4"/>
      <c r="L1679" s="4"/>
      <c r="M1679" s="4" t="s">
        <v>17698</v>
      </c>
      <c r="N1679" s="4"/>
      <c r="O1679" s="2" t="s">
        <v>18557</v>
      </c>
    </row>
    <row r="1680" spans="1:15" ht="15" customHeight="1">
      <c r="A1680" s="4" t="s">
        <v>11185</v>
      </c>
      <c r="B1680" s="4" t="s">
        <v>533</v>
      </c>
      <c r="C1680" s="4" t="s">
        <v>11187</v>
      </c>
      <c r="D1680" s="4">
        <v>2026</v>
      </c>
      <c r="E1680" s="4" t="s">
        <v>6187</v>
      </c>
      <c r="F1680" s="4" t="s">
        <v>6164</v>
      </c>
      <c r="G1680" s="4" t="s">
        <v>17689</v>
      </c>
      <c r="H1680" s="4" t="s">
        <v>17695</v>
      </c>
      <c r="I1680" s="4" t="s">
        <v>17696</v>
      </c>
      <c r="J1680" s="4" t="s">
        <v>18142</v>
      </c>
      <c r="K1680" s="4"/>
      <c r="L1680" s="4"/>
      <c r="M1680" s="4" t="s">
        <v>18143</v>
      </c>
      <c r="N1680" s="4"/>
      <c r="O1680" s="4" t="s">
        <v>11191</v>
      </c>
    </row>
    <row r="1681" spans="1:17" ht="15" customHeight="1">
      <c r="A1681" s="4" t="s">
        <v>11192</v>
      </c>
      <c r="B1681" s="4" t="s">
        <v>533</v>
      </c>
      <c r="C1681" s="4" t="s">
        <v>11194</v>
      </c>
      <c r="D1681" s="4">
        <v>2026</v>
      </c>
      <c r="E1681" s="4" t="s">
        <v>11196</v>
      </c>
      <c r="F1681" s="4" t="s">
        <v>6202</v>
      </c>
      <c r="G1681" s="4" t="s">
        <v>18145</v>
      </c>
      <c r="H1681" s="4" t="s">
        <v>17690</v>
      </c>
      <c r="I1681" s="4" t="s">
        <v>17700</v>
      </c>
      <c r="J1681" s="4" t="s">
        <v>17706</v>
      </c>
      <c r="K1681" s="4"/>
      <c r="L1681" s="4"/>
      <c r="M1681" s="4" t="s">
        <v>18147</v>
      </c>
      <c r="N1681" s="4"/>
      <c r="O1681" s="4"/>
    </row>
    <row r="1682" spans="1:17" ht="15" customHeight="1">
      <c r="A1682" s="4" t="s">
        <v>11198</v>
      </c>
      <c r="B1682" s="4" t="s">
        <v>533</v>
      </c>
      <c r="C1682" s="4" t="s">
        <v>11200</v>
      </c>
      <c r="D1682" s="4">
        <v>2026</v>
      </c>
      <c r="E1682" s="4" t="s">
        <v>11202</v>
      </c>
      <c r="F1682" s="4" t="s">
        <v>6202</v>
      </c>
      <c r="G1682" s="4" t="s">
        <v>17689</v>
      </c>
      <c r="H1682" s="4" t="s">
        <v>17695</v>
      </c>
      <c r="I1682" s="4" t="s">
        <v>17696</v>
      </c>
      <c r="J1682" s="4" t="s">
        <v>17697</v>
      </c>
      <c r="K1682" s="4"/>
      <c r="L1682" s="4"/>
      <c r="M1682" s="4" t="s">
        <v>17698</v>
      </c>
      <c r="N1682" s="4"/>
      <c r="O1682" s="4" t="s">
        <v>11204</v>
      </c>
    </row>
    <row r="1683" spans="1:17" ht="15" customHeight="1">
      <c r="A1683" s="4" t="s">
        <v>11205</v>
      </c>
      <c r="B1683" s="4" t="s">
        <v>533</v>
      </c>
      <c r="C1683" s="4" t="s">
        <v>11207</v>
      </c>
      <c r="D1683" s="4">
        <v>2024</v>
      </c>
      <c r="E1683" s="4" t="s">
        <v>11209</v>
      </c>
      <c r="F1683" s="4" t="s">
        <v>6164</v>
      </c>
      <c r="G1683" s="4" t="s">
        <v>17689</v>
      </c>
      <c r="H1683" s="4" t="s">
        <v>17690</v>
      </c>
      <c r="I1683" s="4" t="s">
        <v>17700</v>
      </c>
      <c r="J1683" s="4" t="s">
        <v>17706</v>
      </c>
      <c r="K1683" s="4"/>
      <c r="L1683" s="4"/>
      <c r="M1683" s="4" t="s">
        <v>17698</v>
      </c>
      <c r="N1683" s="4"/>
      <c r="O1683" s="4" t="s">
        <v>18558</v>
      </c>
    </row>
    <row r="1684" spans="1:17" ht="15" customHeight="1">
      <c r="A1684" s="4" t="s">
        <v>11215</v>
      </c>
      <c r="B1684" s="4" t="s">
        <v>533</v>
      </c>
      <c r="C1684" s="4" t="s">
        <v>11217</v>
      </c>
      <c r="D1684" s="4">
        <v>2025</v>
      </c>
      <c r="E1684" s="4" t="s">
        <v>11219</v>
      </c>
      <c r="F1684" s="4" t="s">
        <v>6164</v>
      </c>
      <c r="G1684" s="4" t="s">
        <v>17689</v>
      </c>
      <c r="H1684" s="4" t="s">
        <v>17690</v>
      </c>
      <c r="I1684" s="4" t="s">
        <v>17700</v>
      </c>
      <c r="J1684" s="4" t="s">
        <v>17706</v>
      </c>
      <c r="K1684" s="4"/>
      <c r="L1684" s="4"/>
      <c r="M1684" s="4" t="s">
        <v>17698</v>
      </c>
      <c r="N1684" s="4"/>
      <c r="O1684" s="4" t="s">
        <v>18559</v>
      </c>
    </row>
    <row r="1685" spans="1:17" ht="15" customHeight="1">
      <c r="A1685" s="4" t="s">
        <v>11222</v>
      </c>
      <c r="B1685" s="4" t="s">
        <v>533</v>
      </c>
      <c r="C1685" s="4" t="s">
        <v>11224</v>
      </c>
      <c r="D1685" s="4">
        <v>2024</v>
      </c>
      <c r="E1685" s="4" t="s">
        <v>6187</v>
      </c>
      <c r="F1685" s="4" t="s">
        <v>6164</v>
      </c>
      <c r="G1685" s="4" t="s">
        <v>17689</v>
      </c>
      <c r="H1685" s="4" t="s">
        <v>17695</v>
      </c>
      <c r="I1685" s="4" t="s">
        <v>17696</v>
      </c>
      <c r="J1685" s="4" t="s">
        <v>18142</v>
      </c>
      <c r="K1685" s="4"/>
      <c r="L1685" s="4"/>
      <c r="M1685" s="4" t="s">
        <v>18143</v>
      </c>
      <c r="N1685" s="4"/>
      <c r="O1685" s="4" t="s">
        <v>18560</v>
      </c>
    </row>
    <row r="1686" spans="1:17" ht="15" customHeight="1">
      <c r="A1686" s="4" t="s">
        <v>11229</v>
      </c>
      <c r="B1686" s="4" t="s">
        <v>533</v>
      </c>
      <c r="C1686" s="4" t="s">
        <v>11231</v>
      </c>
      <c r="D1686" s="4">
        <v>2026</v>
      </c>
      <c r="E1686" s="4" t="s">
        <v>11233</v>
      </c>
      <c r="F1686" s="4" t="s">
        <v>6180</v>
      </c>
      <c r="G1686" s="4" t="s">
        <v>17689</v>
      </c>
      <c r="H1686" s="4" t="s">
        <v>17690</v>
      </c>
      <c r="I1686" s="4" t="s">
        <v>17691</v>
      </c>
      <c r="J1686" s="4" t="s">
        <v>555</v>
      </c>
      <c r="K1686" s="4" t="s">
        <v>17703</v>
      </c>
      <c r="L1686" s="4"/>
      <c r="M1686" s="4" t="s">
        <v>17693</v>
      </c>
      <c r="N1686" s="4"/>
      <c r="O1686" s="4" t="s">
        <v>11235</v>
      </c>
      <c r="P1686" s="14"/>
      <c r="Q1686" s="14"/>
    </row>
    <row r="1687" spans="1:17" ht="15" customHeight="1">
      <c r="A1687" s="4" t="s">
        <v>11236</v>
      </c>
      <c r="B1687" s="4" t="s">
        <v>533</v>
      </c>
      <c r="C1687" s="4" t="s">
        <v>11238</v>
      </c>
      <c r="D1687" s="4">
        <v>2025</v>
      </c>
      <c r="E1687" s="4" t="s">
        <v>11240</v>
      </c>
      <c r="F1687" s="4" t="s">
        <v>6164</v>
      </c>
      <c r="G1687" s="4" t="s">
        <v>17689</v>
      </c>
      <c r="H1687" s="4" t="s">
        <v>17690</v>
      </c>
      <c r="I1687" s="4" t="s">
        <v>17700</v>
      </c>
      <c r="J1687" s="4" t="s">
        <v>17706</v>
      </c>
      <c r="K1687" s="4"/>
      <c r="L1687" s="4"/>
      <c r="M1687" s="4" t="s">
        <v>17693</v>
      </c>
      <c r="N1687" s="4"/>
      <c r="O1687" s="4" t="s">
        <v>11242</v>
      </c>
    </row>
    <row r="1688" spans="1:17" ht="15" customHeight="1">
      <c r="A1688" s="4" t="s">
        <v>11243</v>
      </c>
      <c r="B1688" s="4" t="s">
        <v>533</v>
      </c>
      <c r="C1688" s="4" t="s">
        <v>11245</v>
      </c>
      <c r="D1688" s="4">
        <v>2026</v>
      </c>
      <c r="E1688" s="4" t="s">
        <v>11247</v>
      </c>
      <c r="F1688" s="4" t="s">
        <v>6164</v>
      </c>
      <c r="G1688" s="4" t="s">
        <v>17689</v>
      </c>
      <c r="H1688" s="4" t="s">
        <v>17695</v>
      </c>
      <c r="I1688" s="4" t="s">
        <v>17696</v>
      </c>
      <c r="J1688" s="4" t="s">
        <v>17697</v>
      </c>
      <c r="K1688" s="4"/>
      <c r="L1688" s="4"/>
      <c r="M1688" s="4" t="s">
        <v>17698</v>
      </c>
      <c r="N1688" s="4"/>
      <c r="O1688" s="4" t="s">
        <v>11250</v>
      </c>
    </row>
    <row r="1689" spans="1:17" ht="15" customHeight="1">
      <c r="A1689" s="4" t="s">
        <v>11251</v>
      </c>
      <c r="B1689" s="4" t="s">
        <v>533</v>
      </c>
      <c r="C1689" s="4" t="s">
        <v>11253</v>
      </c>
      <c r="D1689" s="4">
        <v>2026</v>
      </c>
      <c r="E1689" s="4" t="s">
        <v>6187</v>
      </c>
      <c r="F1689" s="4" t="s">
        <v>6164</v>
      </c>
      <c r="G1689" s="4" t="s">
        <v>17689</v>
      </c>
      <c r="H1689" s="4" t="s">
        <v>17695</v>
      </c>
      <c r="I1689" s="4" t="s">
        <v>17696</v>
      </c>
      <c r="J1689" s="4" t="s">
        <v>18142</v>
      </c>
      <c r="K1689" s="4"/>
      <c r="L1689" s="4"/>
      <c r="M1689" s="4" t="s">
        <v>18143</v>
      </c>
      <c r="N1689" s="4"/>
      <c r="O1689" s="4" t="s">
        <v>11257</v>
      </c>
    </row>
    <row r="1690" spans="1:17" ht="15" customHeight="1">
      <c r="A1690" s="4" t="s">
        <v>11261</v>
      </c>
      <c r="B1690" s="4" t="s">
        <v>533</v>
      </c>
      <c r="C1690" s="4" t="s">
        <v>11263</v>
      </c>
      <c r="D1690" s="4">
        <v>2026</v>
      </c>
      <c r="E1690" s="4" t="s">
        <v>11265</v>
      </c>
      <c r="F1690" s="4" t="s">
        <v>6164</v>
      </c>
      <c r="G1690" s="4" t="s">
        <v>17689</v>
      </c>
      <c r="H1690" s="4" t="s">
        <v>17695</v>
      </c>
      <c r="I1690" s="4" t="s">
        <v>17696</v>
      </c>
      <c r="J1690" s="4" t="s">
        <v>17697</v>
      </c>
      <c r="K1690" s="4"/>
      <c r="L1690" s="4"/>
      <c r="M1690" s="4" t="s">
        <v>17698</v>
      </c>
      <c r="N1690" s="4"/>
      <c r="O1690" s="4" t="s">
        <v>11267</v>
      </c>
    </row>
    <row r="1691" spans="1:17" ht="15" customHeight="1">
      <c r="A1691" s="4" t="s">
        <v>11268</v>
      </c>
      <c r="B1691" s="4" t="s">
        <v>533</v>
      </c>
      <c r="C1691" s="4" t="s">
        <v>11270</v>
      </c>
      <c r="D1691" s="4">
        <v>2020</v>
      </c>
      <c r="E1691" s="4"/>
      <c r="F1691" s="4" t="s">
        <v>6180</v>
      </c>
      <c r="G1691" s="4" t="s">
        <v>17689</v>
      </c>
      <c r="H1691" s="4" t="s">
        <v>17695</v>
      </c>
      <c r="I1691" s="4" t="s">
        <v>17696</v>
      </c>
      <c r="J1691" s="4" t="s">
        <v>17697</v>
      </c>
      <c r="K1691" s="4"/>
      <c r="L1691" s="4"/>
      <c r="M1691" s="4" t="s">
        <v>17698</v>
      </c>
      <c r="N1691" s="4"/>
      <c r="O1691" s="4" t="s">
        <v>18561</v>
      </c>
    </row>
    <row r="1692" spans="1:17" ht="15" customHeight="1">
      <c r="A1692" s="4" t="s">
        <v>11274</v>
      </c>
      <c r="B1692" s="4" t="s">
        <v>533</v>
      </c>
      <c r="C1692" s="4" t="s">
        <v>11276</v>
      </c>
      <c r="D1692" s="4">
        <v>2025</v>
      </c>
      <c r="E1692" s="4" t="s">
        <v>6187</v>
      </c>
      <c r="F1692" s="4" t="s">
        <v>6164</v>
      </c>
      <c r="G1692" s="4" t="s">
        <v>17689</v>
      </c>
      <c r="H1692" s="4" t="s">
        <v>17695</v>
      </c>
      <c r="I1692" s="4" t="s">
        <v>17696</v>
      </c>
      <c r="J1692" s="4" t="s">
        <v>18142</v>
      </c>
      <c r="K1692" s="4"/>
      <c r="L1692" s="4"/>
      <c r="M1692" s="4" t="s">
        <v>18143</v>
      </c>
      <c r="N1692" s="4"/>
      <c r="O1692" s="4" t="s">
        <v>18562</v>
      </c>
    </row>
    <row r="1693" spans="1:17" ht="15" customHeight="1">
      <c r="A1693" s="4" t="s">
        <v>11281</v>
      </c>
      <c r="B1693" s="4" t="s">
        <v>533</v>
      </c>
      <c r="C1693" s="4" t="s">
        <v>11283</v>
      </c>
      <c r="D1693" s="4">
        <v>2025</v>
      </c>
      <c r="E1693" s="4" t="s">
        <v>11285</v>
      </c>
      <c r="F1693" s="4" t="s">
        <v>6180</v>
      </c>
      <c r="G1693" s="4" t="s">
        <v>17689</v>
      </c>
      <c r="H1693" s="4" t="s">
        <v>17695</v>
      </c>
      <c r="I1693" s="4" t="s">
        <v>17696</v>
      </c>
      <c r="J1693" s="4" t="s">
        <v>17697</v>
      </c>
      <c r="K1693" s="4"/>
      <c r="L1693" s="4"/>
      <c r="M1693" s="4" t="s">
        <v>17698</v>
      </c>
      <c r="N1693" s="4"/>
      <c r="O1693" s="4" t="s">
        <v>11287</v>
      </c>
    </row>
    <row r="1694" spans="1:17" ht="15" customHeight="1">
      <c r="A1694" s="4" t="s">
        <v>11288</v>
      </c>
      <c r="B1694" s="4" t="s">
        <v>533</v>
      </c>
      <c r="C1694" s="4" t="s">
        <v>11290</v>
      </c>
      <c r="D1694" s="4">
        <v>2026</v>
      </c>
      <c r="E1694" s="4" t="s">
        <v>11292</v>
      </c>
      <c r="F1694" s="4" t="s">
        <v>6156</v>
      </c>
      <c r="G1694" s="4" t="s">
        <v>17689</v>
      </c>
      <c r="H1694" s="4" t="s">
        <v>17690</v>
      </c>
      <c r="I1694" s="4" t="s">
        <v>17700</v>
      </c>
      <c r="J1694" s="4" t="s">
        <v>17706</v>
      </c>
      <c r="K1694" s="4"/>
      <c r="L1694" s="4"/>
      <c r="M1694" s="4" t="s">
        <v>17698</v>
      </c>
      <c r="N1694" s="4"/>
      <c r="O1694" s="2" t="s">
        <v>18563</v>
      </c>
    </row>
    <row r="1695" spans="1:17" ht="15" customHeight="1">
      <c r="A1695" s="4" t="s">
        <v>190</v>
      </c>
      <c r="B1695" s="4" t="s">
        <v>533</v>
      </c>
      <c r="C1695" s="4" t="s">
        <v>192</v>
      </c>
      <c r="D1695" s="4">
        <v>2026</v>
      </c>
      <c r="E1695" s="4" t="s">
        <v>9332</v>
      </c>
      <c r="F1695" s="4" t="s">
        <v>6164</v>
      </c>
      <c r="G1695" s="4" t="s">
        <v>17689</v>
      </c>
      <c r="H1695" s="4" t="s">
        <v>17690</v>
      </c>
      <c r="I1695" s="4" t="s">
        <v>17700</v>
      </c>
      <c r="J1695" s="4" t="s">
        <v>17706</v>
      </c>
      <c r="K1695" s="4"/>
      <c r="L1695" s="4"/>
      <c r="M1695" s="4" t="s">
        <v>17693</v>
      </c>
      <c r="N1695" s="4" t="s">
        <v>17689</v>
      </c>
      <c r="O1695" s="4" t="s">
        <v>18564</v>
      </c>
      <c r="P1695" s="14"/>
      <c r="Q1695" s="14"/>
    </row>
    <row r="1696" spans="1:17" ht="15" customHeight="1">
      <c r="A1696" s="4" t="s">
        <v>11300</v>
      </c>
      <c r="B1696" s="4" t="s">
        <v>533</v>
      </c>
      <c r="C1696" s="4" t="s">
        <v>11302</v>
      </c>
      <c r="D1696" s="4">
        <v>2026</v>
      </c>
      <c r="E1696" s="4" t="s">
        <v>6187</v>
      </c>
      <c r="F1696" s="4" t="s">
        <v>6164</v>
      </c>
      <c r="G1696" s="4" t="s">
        <v>17689</v>
      </c>
      <c r="H1696" s="4" t="s">
        <v>17695</v>
      </c>
      <c r="I1696" s="4" t="s">
        <v>17696</v>
      </c>
      <c r="J1696" s="4" t="s">
        <v>18142</v>
      </c>
      <c r="K1696" s="4"/>
      <c r="L1696" s="4"/>
      <c r="M1696" s="4" t="s">
        <v>18143</v>
      </c>
      <c r="N1696" s="4"/>
      <c r="O1696" s="4" t="s">
        <v>18565</v>
      </c>
    </row>
    <row r="1697" spans="1:17" ht="15" customHeight="1">
      <c r="A1697" s="4" t="s">
        <v>11310</v>
      </c>
      <c r="B1697" s="4" t="s">
        <v>533</v>
      </c>
      <c r="C1697" s="4" t="s">
        <v>11312</v>
      </c>
      <c r="D1697" s="4">
        <v>2026</v>
      </c>
      <c r="E1697" s="4" t="s">
        <v>760</v>
      </c>
      <c r="F1697" s="4" t="s">
        <v>6156</v>
      </c>
      <c r="G1697" s="4" t="s">
        <v>17689</v>
      </c>
      <c r="H1697" s="4" t="s">
        <v>17695</v>
      </c>
      <c r="I1697" s="4" t="s">
        <v>17696</v>
      </c>
      <c r="J1697" s="4" t="s">
        <v>17697</v>
      </c>
      <c r="K1697" s="4"/>
      <c r="L1697" s="4"/>
      <c r="M1697" s="4" t="s">
        <v>17698</v>
      </c>
      <c r="N1697" s="4"/>
      <c r="O1697" s="2" t="s">
        <v>18566</v>
      </c>
    </row>
    <row r="1698" spans="1:17" ht="15" customHeight="1">
      <c r="A1698" s="4" t="s">
        <v>11316</v>
      </c>
      <c r="B1698" s="4" t="s">
        <v>533</v>
      </c>
      <c r="C1698" s="4" t="s">
        <v>11318</v>
      </c>
      <c r="D1698" s="4">
        <v>2026</v>
      </c>
      <c r="E1698" s="4" t="s">
        <v>7363</v>
      </c>
      <c r="F1698" s="4" t="s">
        <v>6164</v>
      </c>
      <c r="G1698" s="4" t="s">
        <v>17689</v>
      </c>
      <c r="H1698" s="4" t="s">
        <v>17690</v>
      </c>
      <c r="I1698" s="4" t="s">
        <v>17700</v>
      </c>
      <c r="J1698" s="4" t="s">
        <v>17706</v>
      </c>
      <c r="K1698" s="4"/>
      <c r="L1698" s="4"/>
      <c r="M1698" s="4" t="s">
        <v>17698</v>
      </c>
      <c r="N1698" s="4"/>
      <c r="O1698" s="4" t="s">
        <v>18567</v>
      </c>
      <c r="P1698" s="14"/>
      <c r="Q1698" s="14"/>
    </row>
    <row r="1699" spans="1:17" ht="15" customHeight="1">
      <c r="A1699" s="4" t="s">
        <v>11326</v>
      </c>
      <c r="B1699" s="4" t="s">
        <v>533</v>
      </c>
      <c r="C1699" s="4" t="s">
        <v>11328</v>
      </c>
      <c r="D1699" s="4">
        <v>2025</v>
      </c>
      <c r="E1699" s="4" t="s">
        <v>11330</v>
      </c>
      <c r="F1699" s="4" t="s">
        <v>6164</v>
      </c>
      <c r="G1699" s="4" t="s">
        <v>18145</v>
      </c>
      <c r="H1699" s="4" t="s">
        <v>17690</v>
      </c>
      <c r="I1699" s="4" t="s">
        <v>17691</v>
      </c>
      <c r="J1699" s="4" t="s">
        <v>555</v>
      </c>
      <c r="K1699" s="4" t="s">
        <v>18146</v>
      </c>
      <c r="L1699" s="4"/>
      <c r="M1699" s="4" t="s">
        <v>17693</v>
      </c>
      <c r="N1699" s="4"/>
      <c r="O1699" s="4"/>
      <c r="P1699" s="14"/>
      <c r="Q1699" s="14"/>
    </row>
    <row r="1700" spans="1:17" ht="15" customHeight="1">
      <c r="A1700" s="4" t="s">
        <v>11332</v>
      </c>
      <c r="B1700" s="4" t="s">
        <v>533</v>
      </c>
      <c r="C1700" s="4" t="s">
        <v>11334</v>
      </c>
      <c r="D1700" s="4">
        <v>2026</v>
      </c>
      <c r="E1700" s="4" t="s">
        <v>11336</v>
      </c>
      <c r="F1700" s="4" t="s">
        <v>6164</v>
      </c>
      <c r="G1700" s="4" t="s">
        <v>17689</v>
      </c>
      <c r="H1700" s="4" t="s">
        <v>17690</v>
      </c>
      <c r="I1700" s="4" t="s">
        <v>17700</v>
      </c>
      <c r="J1700" s="4" t="s">
        <v>17706</v>
      </c>
      <c r="K1700" s="4"/>
      <c r="L1700" s="4"/>
      <c r="M1700" s="4" t="s">
        <v>17693</v>
      </c>
      <c r="N1700" s="4"/>
      <c r="O1700" s="4" t="s">
        <v>18568</v>
      </c>
    </row>
    <row r="1701" spans="1:17" ht="15" customHeight="1">
      <c r="A1701" s="4" t="s">
        <v>11339</v>
      </c>
      <c r="B1701" s="4" t="s">
        <v>533</v>
      </c>
      <c r="C1701" s="4" t="s">
        <v>11341</v>
      </c>
      <c r="D1701" s="4">
        <v>2026</v>
      </c>
      <c r="E1701" s="4" t="s">
        <v>11343</v>
      </c>
      <c r="F1701" s="4" t="s">
        <v>6202</v>
      </c>
      <c r="G1701" s="4" t="s">
        <v>18145</v>
      </c>
      <c r="H1701" s="4" t="s">
        <v>17690</v>
      </c>
      <c r="I1701" s="4" t="s">
        <v>17700</v>
      </c>
      <c r="J1701" s="4" t="s">
        <v>17706</v>
      </c>
      <c r="K1701" s="4"/>
      <c r="L1701" s="4"/>
      <c r="M1701" s="4" t="s">
        <v>18147</v>
      </c>
      <c r="N1701" s="4"/>
      <c r="O1701" s="4"/>
    </row>
    <row r="1702" spans="1:17" ht="15" customHeight="1">
      <c r="A1702" s="4" t="s">
        <v>11345</v>
      </c>
      <c r="B1702" s="4" t="s">
        <v>533</v>
      </c>
      <c r="C1702" s="4" t="s">
        <v>11347</v>
      </c>
      <c r="D1702" s="4">
        <v>2026</v>
      </c>
      <c r="E1702" s="4" t="s">
        <v>614</v>
      </c>
      <c r="F1702" s="4" t="s">
        <v>6164</v>
      </c>
      <c r="G1702" s="4" t="s">
        <v>17689</v>
      </c>
      <c r="H1702" s="4" t="s">
        <v>17690</v>
      </c>
      <c r="I1702" s="4" t="s">
        <v>17691</v>
      </c>
      <c r="J1702" s="4" t="s">
        <v>555</v>
      </c>
      <c r="K1702" s="4" t="s">
        <v>17703</v>
      </c>
      <c r="L1702" s="4"/>
      <c r="M1702" s="4" t="s">
        <v>17693</v>
      </c>
      <c r="N1702" s="4"/>
      <c r="O1702" s="2" t="s">
        <v>18569</v>
      </c>
      <c r="P1702" s="14"/>
      <c r="Q1702" s="14"/>
    </row>
    <row r="1703" spans="1:17" ht="15" customHeight="1">
      <c r="A1703" s="4" t="s">
        <v>11352</v>
      </c>
      <c r="B1703" s="4" t="s">
        <v>533</v>
      </c>
      <c r="C1703" s="4" t="s">
        <v>11354</v>
      </c>
      <c r="D1703" s="4">
        <v>2026</v>
      </c>
      <c r="E1703" s="4" t="s">
        <v>6195</v>
      </c>
      <c r="F1703" s="4" t="s">
        <v>6156</v>
      </c>
      <c r="G1703" s="4" t="s">
        <v>18145</v>
      </c>
      <c r="H1703" s="4" t="s">
        <v>17690</v>
      </c>
      <c r="I1703" s="4" t="s">
        <v>17700</v>
      </c>
      <c r="J1703" s="4" t="s">
        <v>17706</v>
      </c>
      <c r="K1703" s="4"/>
      <c r="L1703" s="4"/>
      <c r="M1703" s="4" t="s">
        <v>18147</v>
      </c>
      <c r="N1703" s="4"/>
      <c r="O1703" s="4"/>
    </row>
    <row r="1704" spans="1:17" ht="15" customHeight="1">
      <c r="A1704" s="4" t="s">
        <v>11357</v>
      </c>
      <c r="B1704" s="4" t="s">
        <v>533</v>
      </c>
      <c r="C1704" s="4" t="s">
        <v>11359</v>
      </c>
      <c r="D1704" s="4">
        <v>2026</v>
      </c>
      <c r="E1704" s="4" t="s">
        <v>11361</v>
      </c>
      <c r="F1704" s="4" t="s">
        <v>6156</v>
      </c>
      <c r="G1704" s="4" t="s">
        <v>17689</v>
      </c>
      <c r="H1704" s="4" t="s">
        <v>17695</v>
      </c>
      <c r="I1704" s="4" t="s">
        <v>17696</v>
      </c>
      <c r="J1704" s="4" t="s">
        <v>17697</v>
      </c>
      <c r="K1704" s="4"/>
      <c r="L1704" s="4"/>
      <c r="M1704" s="4" t="s">
        <v>17698</v>
      </c>
      <c r="N1704" s="4"/>
      <c r="O1704" s="4" t="s">
        <v>18570</v>
      </c>
    </row>
    <row r="1705" spans="1:17" ht="15" customHeight="1">
      <c r="A1705" s="4" t="s">
        <v>11364</v>
      </c>
      <c r="B1705" s="4" t="s">
        <v>533</v>
      </c>
      <c r="C1705" s="4" t="s">
        <v>11366</v>
      </c>
      <c r="D1705" s="4">
        <v>2024</v>
      </c>
      <c r="E1705" s="4" t="s">
        <v>11368</v>
      </c>
      <c r="F1705" s="4" t="s">
        <v>6256</v>
      </c>
      <c r="G1705" s="4" t="s">
        <v>17689</v>
      </c>
      <c r="H1705" s="4" t="s">
        <v>17690</v>
      </c>
      <c r="I1705" s="4" t="s">
        <v>17700</v>
      </c>
      <c r="J1705" s="4" t="s">
        <v>17706</v>
      </c>
      <c r="K1705" s="4"/>
      <c r="L1705" s="4"/>
      <c r="M1705" s="4" t="s">
        <v>17693</v>
      </c>
      <c r="N1705" s="4"/>
      <c r="O1705" s="4" t="s">
        <v>11370</v>
      </c>
    </row>
    <row r="1706" spans="1:17" ht="15" customHeight="1">
      <c r="A1706" s="4" t="s">
        <v>11371</v>
      </c>
      <c r="B1706" s="4" t="s">
        <v>533</v>
      </c>
      <c r="C1706" s="4" t="s">
        <v>11373</v>
      </c>
      <c r="D1706" s="4">
        <v>2024</v>
      </c>
      <c r="E1706" s="4" t="s">
        <v>7053</v>
      </c>
      <c r="F1706" s="4" t="s">
        <v>6234</v>
      </c>
      <c r="G1706" s="4" t="s">
        <v>17689</v>
      </c>
      <c r="H1706" s="4" t="s">
        <v>17690</v>
      </c>
      <c r="I1706" s="4" t="s">
        <v>17700</v>
      </c>
      <c r="J1706" s="4" t="s">
        <v>17706</v>
      </c>
      <c r="K1706" s="4"/>
      <c r="L1706" s="4"/>
      <c r="M1706" s="4" t="s">
        <v>17698</v>
      </c>
      <c r="N1706" s="4"/>
      <c r="O1706" s="4" t="s">
        <v>11377</v>
      </c>
    </row>
    <row r="1707" spans="1:17" ht="15" customHeight="1">
      <c r="A1707" s="4" t="s">
        <v>11378</v>
      </c>
      <c r="B1707" s="4" t="s">
        <v>533</v>
      </c>
      <c r="C1707" s="4" t="s">
        <v>11380</v>
      </c>
      <c r="D1707" s="4">
        <v>2026</v>
      </c>
      <c r="E1707" s="4" t="s">
        <v>11382</v>
      </c>
      <c r="F1707" s="4" t="s">
        <v>6156</v>
      </c>
      <c r="G1707" s="4" t="s">
        <v>17689</v>
      </c>
      <c r="H1707" s="4" t="s">
        <v>17690</v>
      </c>
      <c r="I1707" s="4" t="s">
        <v>17700</v>
      </c>
      <c r="J1707" s="4" t="s">
        <v>17706</v>
      </c>
      <c r="K1707" s="4"/>
      <c r="L1707" s="4"/>
      <c r="M1707" s="4" t="s">
        <v>17698</v>
      </c>
      <c r="N1707" s="4"/>
      <c r="O1707" s="4" t="s">
        <v>18571</v>
      </c>
    </row>
    <row r="1708" spans="1:17" ht="15" customHeight="1">
      <c r="A1708" s="4" t="s">
        <v>11388</v>
      </c>
      <c r="B1708" s="4" t="s">
        <v>533</v>
      </c>
      <c r="C1708" s="4" t="s">
        <v>11390</v>
      </c>
      <c r="D1708" s="4">
        <v>2025</v>
      </c>
      <c r="E1708" s="4" t="s">
        <v>6187</v>
      </c>
      <c r="F1708" s="4" t="s">
        <v>6164</v>
      </c>
      <c r="G1708" s="4" t="s">
        <v>17689</v>
      </c>
      <c r="H1708" s="4" t="s">
        <v>17695</v>
      </c>
      <c r="I1708" s="4" t="s">
        <v>17696</v>
      </c>
      <c r="J1708" s="4" t="s">
        <v>18142</v>
      </c>
      <c r="K1708" s="4"/>
      <c r="L1708" s="4"/>
      <c r="M1708" s="4" t="s">
        <v>18143</v>
      </c>
      <c r="N1708" s="4"/>
      <c r="O1708" s="4" t="s">
        <v>11394</v>
      </c>
    </row>
    <row r="1709" spans="1:17" ht="15" customHeight="1">
      <c r="A1709" s="4" t="s">
        <v>11395</v>
      </c>
      <c r="B1709" s="4" t="s">
        <v>533</v>
      </c>
      <c r="C1709" s="4" t="s">
        <v>11397</v>
      </c>
      <c r="D1709" s="4">
        <v>2026</v>
      </c>
      <c r="E1709" s="4" t="s">
        <v>6187</v>
      </c>
      <c r="F1709" s="4" t="s">
        <v>6164</v>
      </c>
      <c r="G1709" s="4" t="s">
        <v>17689</v>
      </c>
      <c r="H1709" s="4" t="s">
        <v>17695</v>
      </c>
      <c r="I1709" s="4" t="s">
        <v>17696</v>
      </c>
      <c r="J1709" s="4" t="s">
        <v>18142</v>
      </c>
      <c r="K1709" s="4"/>
      <c r="L1709" s="4"/>
      <c r="M1709" s="4" t="s">
        <v>18143</v>
      </c>
      <c r="N1709" s="4"/>
      <c r="O1709" s="4" t="s">
        <v>18572</v>
      </c>
    </row>
    <row r="1710" spans="1:17" ht="15" customHeight="1">
      <c r="A1710" s="4" t="s">
        <v>11402</v>
      </c>
      <c r="B1710" s="4" t="s">
        <v>533</v>
      </c>
      <c r="C1710" s="4" t="s">
        <v>11404</v>
      </c>
      <c r="D1710" s="4">
        <v>2026</v>
      </c>
      <c r="E1710" s="4"/>
      <c r="F1710" s="4" t="s">
        <v>6180</v>
      </c>
      <c r="G1710" s="4" t="s">
        <v>17689</v>
      </c>
      <c r="H1710" s="4" t="s">
        <v>17695</v>
      </c>
      <c r="I1710" s="4" t="s">
        <v>17696</v>
      </c>
      <c r="J1710" s="4" t="s">
        <v>18142</v>
      </c>
      <c r="K1710" s="4"/>
      <c r="L1710" s="4"/>
      <c r="M1710" s="4" t="s">
        <v>18143</v>
      </c>
      <c r="N1710" s="4"/>
      <c r="O1710" s="4" t="s">
        <v>18573</v>
      </c>
    </row>
    <row r="1711" spans="1:17" ht="15" customHeight="1">
      <c r="A1711" s="4" t="s">
        <v>11408</v>
      </c>
      <c r="B1711" s="4" t="s">
        <v>533</v>
      </c>
      <c r="C1711" s="4" t="s">
        <v>11410</v>
      </c>
      <c r="D1711" s="4">
        <v>2025</v>
      </c>
      <c r="E1711" s="4" t="s">
        <v>11412</v>
      </c>
      <c r="F1711" s="4" t="s">
        <v>6156</v>
      </c>
      <c r="G1711" s="4" t="s">
        <v>17689</v>
      </c>
      <c r="H1711" s="4" t="s">
        <v>17690</v>
      </c>
      <c r="I1711" s="4" t="s">
        <v>17700</v>
      </c>
      <c r="J1711" s="4" t="s">
        <v>17706</v>
      </c>
      <c r="K1711" s="4"/>
      <c r="L1711" s="4"/>
      <c r="M1711" s="4" t="s">
        <v>17698</v>
      </c>
      <c r="N1711" s="4"/>
      <c r="O1711" s="4" t="s">
        <v>18574</v>
      </c>
    </row>
    <row r="1712" spans="1:17" ht="15" customHeight="1">
      <c r="A1712" s="4" t="s">
        <v>11415</v>
      </c>
      <c r="B1712" s="4" t="s">
        <v>533</v>
      </c>
      <c r="C1712" s="4" t="s">
        <v>11417</v>
      </c>
      <c r="D1712" s="4">
        <v>2026</v>
      </c>
      <c r="E1712" s="4"/>
      <c r="F1712" s="4" t="s">
        <v>6180</v>
      </c>
      <c r="G1712" s="4" t="s">
        <v>17689</v>
      </c>
      <c r="H1712" s="4" t="s">
        <v>17695</v>
      </c>
      <c r="I1712" s="4" t="s">
        <v>17696</v>
      </c>
      <c r="J1712" s="4" t="s">
        <v>18142</v>
      </c>
      <c r="K1712" s="4"/>
      <c r="L1712" s="4"/>
      <c r="M1712" s="4" t="s">
        <v>18143</v>
      </c>
      <c r="N1712" s="4"/>
      <c r="O1712" s="4" t="s">
        <v>11420</v>
      </c>
    </row>
    <row r="1713" spans="1:17" ht="15" customHeight="1">
      <c r="A1713" s="4" t="s">
        <v>11421</v>
      </c>
      <c r="B1713" s="4" t="s">
        <v>533</v>
      </c>
      <c r="C1713" s="4" t="s">
        <v>11423</v>
      </c>
      <c r="D1713" s="4">
        <v>2026</v>
      </c>
      <c r="E1713" s="4" t="s">
        <v>6187</v>
      </c>
      <c r="F1713" s="4" t="s">
        <v>6164</v>
      </c>
      <c r="G1713" s="4" t="s">
        <v>17689</v>
      </c>
      <c r="H1713" s="4" t="s">
        <v>17695</v>
      </c>
      <c r="I1713" s="4" t="s">
        <v>17696</v>
      </c>
      <c r="J1713" s="4" t="s">
        <v>18142</v>
      </c>
      <c r="K1713" s="4"/>
      <c r="L1713" s="4"/>
      <c r="M1713" s="4" t="s">
        <v>18143</v>
      </c>
      <c r="N1713" s="4"/>
      <c r="O1713" s="4" t="s">
        <v>18575</v>
      </c>
    </row>
    <row r="1714" spans="1:17" ht="15" customHeight="1">
      <c r="A1714" s="4" t="s">
        <v>11428</v>
      </c>
      <c r="B1714" s="4" t="s">
        <v>533</v>
      </c>
      <c r="C1714" s="4" t="s">
        <v>11430</v>
      </c>
      <c r="D1714" s="4">
        <v>2024</v>
      </c>
      <c r="E1714" s="4" t="s">
        <v>6187</v>
      </c>
      <c r="F1714" s="4" t="s">
        <v>6164</v>
      </c>
      <c r="G1714" s="4" t="s">
        <v>17689</v>
      </c>
      <c r="H1714" s="4" t="s">
        <v>17695</v>
      </c>
      <c r="I1714" s="4" t="s">
        <v>17696</v>
      </c>
      <c r="J1714" s="4" t="s">
        <v>18142</v>
      </c>
      <c r="K1714" s="4"/>
      <c r="L1714" s="4"/>
      <c r="M1714" s="4" t="s">
        <v>18143</v>
      </c>
      <c r="N1714" s="4"/>
      <c r="O1714" s="4" t="s">
        <v>11434</v>
      </c>
      <c r="P1714" s="14"/>
      <c r="Q1714" s="14"/>
    </row>
    <row r="1715" spans="1:17" ht="15" customHeight="1">
      <c r="A1715" s="4" t="s">
        <v>11435</v>
      </c>
      <c r="B1715" s="4" t="s">
        <v>533</v>
      </c>
      <c r="C1715" s="4" t="s">
        <v>11437</v>
      </c>
      <c r="D1715" s="4">
        <v>2026</v>
      </c>
      <c r="E1715" s="4" t="s">
        <v>6195</v>
      </c>
      <c r="F1715" s="4" t="s">
        <v>6156</v>
      </c>
      <c r="G1715" s="4" t="s">
        <v>17689</v>
      </c>
      <c r="H1715" s="4" t="s">
        <v>17690</v>
      </c>
      <c r="I1715" s="4" t="s">
        <v>17700</v>
      </c>
      <c r="J1715" s="4" t="s">
        <v>17706</v>
      </c>
      <c r="K1715" s="4"/>
      <c r="L1715" s="4"/>
      <c r="M1715" s="4" t="s">
        <v>17698</v>
      </c>
      <c r="N1715" s="4"/>
      <c r="O1715" s="4" t="s">
        <v>18576</v>
      </c>
    </row>
    <row r="1716" spans="1:17" ht="15" customHeight="1">
      <c r="A1716" s="4" t="s">
        <v>11441</v>
      </c>
      <c r="B1716" s="4" t="s">
        <v>533</v>
      </c>
      <c r="C1716" s="4" t="s">
        <v>11443</v>
      </c>
      <c r="D1716" s="4">
        <v>2026</v>
      </c>
      <c r="E1716" s="4" t="s">
        <v>6187</v>
      </c>
      <c r="F1716" s="4" t="s">
        <v>6164</v>
      </c>
      <c r="G1716" s="4" t="s">
        <v>17689</v>
      </c>
      <c r="H1716" s="4" t="s">
        <v>17695</v>
      </c>
      <c r="I1716" s="4" t="s">
        <v>17696</v>
      </c>
      <c r="J1716" s="4" t="s">
        <v>18142</v>
      </c>
      <c r="K1716" s="4"/>
      <c r="L1716" s="4"/>
      <c r="M1716" s="4" t="s">
        <v>18143</v>
      </c>
      <c r="N1716" s="4"/>
      <c r="O1716" s="4" t="s">
        <v>11447</v>
      </c>
    </row>
    <row r="1717" spans="1:17" ht="15" customHeight="1">
      <c r="A1717" s="4" t="s">
        <v>11448</v>
      </c>
      <c r="B1717" s="4" t="s">
        <v>533</v>
      </c>
      <c r="C1717" s="4" t="s">
        <v>11450</v>
      </c>
      <c r="D1717" s="4">
        <v>2025</v>
      </c>
      <c r="E1717" s="4" t="s">
        <v>6403</v>
      </c>
      <c r="F1717" s="4" t="s">
        <v>6164</v>
      </c>
      <c r="G1717" s="4" t="s">
        <v>17689</v>
      </c>
      <c r="H1717" s="4" t="s">
        <v>17695</v>
      </c>
      <c r="I1717" s="4" t="s">
        <v>17696</v>
      </c>
      <c r="J1717" s="4" t="s">
        <v>17697</v>
      </c>
      <c r="K1717" s="4"/>
      <c r="L1717" s="4"/>
      <c r="M1717" s="4" t="s">
        <v>17698</v>
      </c>
      <c r="N1717" s="4"/>
      <c r="O1717" s="2" t="s">
        <v>18577</v>
      </c>
    </row>
    <row r="1718" spans="1:17" ht="15" customHeight="1">
      <c r="A1718" s="4" t="s">
        <v>11454</v>
      </c>
      <c r="B1718" s="4" t="s">
        <v>533</v>
      </c>
      <c r="C1718" s="4" t="s">
        <v>11456</v>
      </c>
      <c r="D1718" s="4">
        <v>2026</v>
      </c>
      <c r="E1718" s="4" t="s">
        <v>6187</v>
      </c>
      <c r="F1718" s="4" t="s">
        <v>6164</v>
      </c>
      <c r="G1718" s="4" t="s">
        <v>17689</v>
      </c>
      <c r="H1718" s="4" t="s">
        <v>17695</v>
      </c>
      <c r="I1718" s="4" t="s">
        <v>17696</v>
      </c>
      <c r="J1718" s="4" t="s">
        <v>18142</v>
      </c>
      <c r="K1718" s="4"/>
      <c r="L1718" s="4"/>
      <c r="M1718" s="4" t="s">
        <v>18143</v>
      </c>
      <c r="N1718" s="4"/>
      <c r="O1718" s="4" t="s">
        <v>18578</v>
      </c>
      <c r="P1718" s="14"/>
      <c r="Q1718" s="14"/>
    </row>
    <row r="1719" spans="1:17" ht="15" customHeight="1">
      <c r="A1719" s="4" t="s">
        <v>11461</v>
      </c>
      <c r="B1719" s="4" t="s">
        <v>533</v>
      </c>
      <c r="C1719" s="4" t="s">
        <v>11463</v>
      </c>
      <c r="D1719" s="4">
        <v>2025</v>
      </c>
      <c r="E1719" s="4" t="s">
        <v>11465</v>
      </c>
      <c r="F1719" s="4" t="s">
        <v>6156</v>
      </c>
      <c r="G1719" s="4" t="s">
        <v>17689</v>
      </c>
      <c r="H1719" s="4" t="s">
        <v>17690</v>
      </c>
      <c r="I1719" s="4" t="s">
        <v>17700</v>
      </c>
      <c r="J1719" s="4" t="s">
        <v>17706</v>
      </c>
      <c r="K1719" s="4"/>
      <c r="L1719" s="4"/>
      <c r="M1719" s="4" t="s">
        <v>17698</v>
      </c>
      <c r="N1719" s="4"/>
      <c r="O1719" s="4" t="s">
        <v>18579</v>
      </c>
    </row>
    <row r="1720" spans="1:17" ht="15" customHeight="1">
      <c r="A1720" s="4" t="s">
        <v>11468</v>
      </c>
      <c r="B1720" s="4" t="s">
        <v>533</v>
      </c>
      <c r="C1720" s="4" t="s">
        <v>11470</v>
      </c>
      <c r="D1720" s="4">
        <v>2026</v>
      </c>
      <c r="E1720" s="4" t="s">
        <v>11472</v>
      </c>
      <c r="F1720" s="4" t="s">
        <v>6384</v>
      </c>
      <c r="G1720" s="4" t="s">
        <v>17689</v>
      </c>
      <c r="H1720" s="4" t="s">
        <v>17690</v>
      </c>
      <c r="I1720" s="4" t="s">
        <v>17700</v>
      </c>
      <c r="J1720" s="4" t="s">
        <v>17706</v>
      </c>
      <c r="K1720" s="4"/>
      <c r="L1720" s="4"/>
      <c r="M1720" s="4" t="s">
        <v>17698</v>
      </c>
      <c r="N1720" s="4"/>
      <c r="O1720" s="4" t="s">
        <v>18580</v>
      </c>
    </row>
    <row r="1721" spans="1:17" ht="15" customHeight="1">
      <c r="A1721" s="4" t="s">
        <v>11475</v>
      </c>
      <c r="B1721" s="4" t="s">
        <v>533</v>
      </c>
      <c r="C1721" s="4" t="s">
        <v>11477</v>
      </c>
      <c r="D1721" s="4">
        <v>2026</v>
      </c>
      <c r="E1721" s="4" t="s">
        <v>6187</v>
      </c>
      <c r="F1721" s="4" t="s">
        <v>6164</v>
      </c>
      <c r="G1721" s="4" t="s">
        <v>17689</v>
      </c>
      <c r="H1721" s="4" t="s">
        <v>17695</v>
      </c>
      <c r="I1721" s="4" t="s">
        <v>17696</v>
      </c>
      <c r="J1721" s="4" t="s">
        <v>18142</v>
      </c>
      <c r="K1721" s="4"/>
      <c r="L1721" s="4"/>
      <c r="M1721" s="4" t="s">
        <v>18143</v>
      </c>
      <c r="N1721" s="4"/>
      <c r="O1721" s="4" t="s">
        <v>18581</v>
      </c>
    </row>
    <row r="1722" spans="1:17" ht="15" customHeight="1">
      <c r="A1722" s="4" t="s">
        <v>11482</v>
      </c>
      <c r="B1722" s="4" t="s">
        <v>533</v>
      </c>
      <c r="C1722" s="4" t="s">
        <v>11484</v>
      </c>
      <c r="D1722" s="4">
        <v>2025</v>
      </c>
      <c r="E1722" s="4" t="s">
        <v>6187</v>
      </c>
      <c r="F1722" s="4" t="s">
        <v>6164</v>
      </c>
      <c r="G1722" s="4" t="s">
        <v>17689</v>
      </c>
      <c r="H1722" s="4" t="s">
        <v>17695</v>
      </c>
      <c r="I1722" s="4" t="s">
        <v>17696</v>
      </c>
      <c r="J1722" s="4" t="s">
        <v>18142</v>
      </c>
      <c r="K1722" s="4"/>
      <c r="L1722" s="4"/>
      <c r="M1722" s="4" t="s">
        <v>18143</v>
      </c>
      <c r="N1722" s="4"/>
      <c r="O1722" s="4" t="s">
        <v>18582</v>
      </c>
    </row>
    <row r="1723" spans="1:17" ht="15" customHeight="1">
      <c r="A1723" s="4" t="s">
        <v>11489</v>
      </c>
      <c r="B1723" s="4" t="s">
        <v>533</v>
      </c>
      <c r="C1723" s="4" t="s">
        <v>11491</v>
      </c>
      <c r="D1723" s="4">
        <v>2026</v>
      </c>
      <c r="E1723" s="4" t="s">
        <v>11493</v>
      </c>
      <c r="F1723" s="4" t="s">
        <v>6156</v>
      </c>
      <c r="G1723" s="4" t="s">
        <v>17689</v>
      </c>
      <c r="H1723" s="4" t="s">
        <v>17690</v>
      </c>
      <c r="I1723" s="4" t="s">
        <v>17700</v>
      </c>
      <c r="J1723" s="4" t="s">
        <v>17706</v>
      </c>
      <c r="K1723" s="4"/>
      <c r="L1723" s="4"/>
      <c r="M1723" s="4" t="s">
        <v>17698</v>
      </c>
      <c r="N1723" s="4"/>
      <c r="O1723" s="4" t="s">
        <v>11495</v>
      </c>
    </row>
    <row r="1724" spans="1:17" ht="15" customHeight="1">
      <c r="A1724" s="4" t="s">
        <v>11496</v>
      </c>
      <c r="B1724" s="4" t="s">
        <v>533</v>
      </c>
      <c r="C1724" s="4" t="s">
        <v>11498</v>
      </c>
      <c r="D1724" s="4">
        <v>2026</v>
      </c>
      <c r="E1724" s="4" t="s">
        <v>11500</v>
      </c>
      <c r="F1724" s="4" t="s">
        <v>6739</v>
      </c>
      <c r="G1724" s="4" t="s">
        <v>17689</v>
      </c>
      <c r="H1724" s="4" t="s">
        <v>17690</v>
      </c>
      <c r="I1724" s="4" t="s">
        <v>17691</v>
      </c>
      <c r="J1724" s="4" t="s">
        <v>555</v>
      </c>
      <c r="K1724" s="4" t="s">
        <v>17703</v>
      </c>
      <c r="L1724" s="4"/>
      <c r="M1724" s="4" t="s">
        <v>17693</v>
      </c>
      <c r="N1724" s="4"/>
      <c r="O1724" s="4" t="s">
        <v>11502</v>
      </c>
      <c r="P1724" s="14"/>
      <c r="Q1724" s="14"/>
    </row>
    <row r="1725" spans="1:17" ht="15" customHeight="1">
      <c r="A1725" s="4" t="s">
        <v>11503</v>
      </c>
      <c r="B1725" s="4" t="s">
        <v>533</v>
      </c>
      <c r="C1725" s="4" t="s">
        <v>11505</v>
      </c>
      <c r="D1725" s="4">
        <v>2025</v>
      </c>
      <c r="E1725" s="4" t="s">
        <v>6187</v>
      </c>
      <c r="F1725" s="4" t="s">
        <v>6164</v>
      </c>
      <c r="G1725" s="4" t="s">
        <v>17689</v>
      </c>
      <c r="H1725" s="4" t="s">
        <v>17695</v>
      </c>
      <c r="I1725" s="4" t="s">
        <v>17696</v>
      </c>
      <c r="J1725" s="4" t="s">
        <v>18142</v>
      </c>
      <c r="K1725" s="4"/>
      <c r="L1725" s="4"/>
      <c r="M1725" s="4" t="s">
        <v>18143</v>
      </c>
      <c r="N1725" s="4"/>
      <c r="O1725" s="4" t="s">
        <v>11509</v>
      </c>
    </row>
    <row r="1726" spans="1:17" ht="15" customHeight="1">
      <c r="A1726" s="4" t="s">
        <v>11510</v>
      </c>
      <c r="B1726" s="4" t="s">
        <v>533</v>
      </c>
      <c r="C1726" s="4" t="s">
        <v>11512</v>
      </c>
      <c r="D1726" s="4">
        <v>2025</v>
      </c>
      <c r="E1726" s="4" t="s">
        <v>6187</v>
      </c>
      <c r="F1726" s="4" t="s">
        <v>6164</v>
      </c>
      <c r="G1726" s="4" t="s">
        <v>17689</v>
      </c>
      <c r="H1726" s="4" t="s">
        <v>17695</v>
      </c>
      <c r="I1726" s="4" t="s">
        <v>17696</v>
      </c>
      <c r="J1726" s="4" t="s">
        <v>18142</v>
      </c>
      <c r="K1726" s="4"/>
      <c r="L1726" s="4"/>
      <c r="M1726" s="4" t="s">
        <v>18143</v>
      </c>
      <c r="N1726" s="4"/>
      <c r="O1726" s="4" t="s">
        <v>11516</v>
      </c>
    </row>
    <row r="1727" spans="1:17" ht="15" customHeight="1">
      <c r="A1727" s="4" t="s">
        <v>11520</v>
      </c>
      <c r="B1727" s="4" t="s">
        <v>533</v>
      </c>
      <c r="C1727" s="4" t="s">
        <v>11522</v>
      </c>
      <c r="D1727" s="4">
        <v>2026</v>
      </c>
      <c r="E1727" s="4" t="s">
        <v>6677</v>
      </c>
      <c r="F1727" s="4" t="s">
        <v>6156</v>
      </c>
      <c r="G1727" s="4" t="s">
        <v>17689</v>
      </c>
      <c r="H1727" s="4" t="s">
        <v>17690</v>
      </c>
      <c r="I1727" s="4" t="s">
        <v>17700</v>
      </c>
      <c r="J1727" s="4" t="s">
        <v>17706</v>
      </c>
      <c r="K1727" s="4"/>
      <c r="L1727" s="4"/>
      <c r="M1727" s="4" t="s">
        <v>17698</v>
      </c>
      <c r="N1727" s="4"/>
      <c r="O1727" s="4" t="s">
        <v>18583</v>
      </c>
    </row>
    <row r="1728" spans="1:17" ht="15" customHeight="1">
      <c r="A1728" s="4" t="s">
        <v>11526</v>
      </c>
      <c r="B1728" s="4" t="s">
        <v>533</v>
      </c>
      <c r="C1728" s="4" t="s">
        <v>11528</v>
      </c>
      <c r="D1728" s="4">
        <v>2025</v>
      </c>
      <c r="E1728" s="4" t="s">
        <v>6187</v>
      </c>
      <c r="F1728" s="4" t="s">
        <v>6164</v>
      </c>
      <c r="G1728" s="4" t="s">
        <v>17689</v>
      </c>
      <c r="H1728" s="4" t="s">
        <v>17695</v>
      </c>
      <c r="I1728" s="4" t="s">
        <v>17696</v>
      </c>
      <c r="J1728" s="4" t="s">
        <v>18142</v>
      </c>
      <c r="K1728" s="4"/>
      <c r="L1728" s="4"/>
      <c r="M1728" s="4" t="s">
        <v>18143</v>
      </c>
      <c r="N1728" s="4"/>
      <c r="O1728" s="4" t="s">
        <v>11532</v>
      </c>
    </row>
    <row r="1729" spans="1:17" ht="15" customHeight="1">
      <c r="A1729" s="4" t="s">
        <v>242</v>
      </c>
      <c r="B1729" s="4" t="s">
        <v>533</v>
      </c>
      <c r="C1729" s="4" t="s">
        <v>243</v>
      </c>
      <c r="D1729" s="4">
        <v>2026</v>
      </c>
      <c r="E1729" s="4" t="s">
        <v>11535</v>
      </c>
      <c r="F1729" s="4" t="s">
        <v>6156</v>
      </c>
      <c r="G1729" s="4" t="s">
        <v>17689</v>
      </c>
      <c r="H1729" s="4" t="s">
        <v>17690</v>
      </c>
      <c r="I1729" s="4" t="s">
        <v>17700</v>
      </c>
      <c r="J1729" s="4" t="s">
        <v>17706</v>
      </c>
      <c r="K1729" s="4"/>
      <c r="L1729" s="4"/>
      <c r="M1729" s="4" t="s">
        <v>17693</v>
      </c>
      <c r="N1729" s="4" t="s">
        <v>17689</v>
      </c>
      <c r="O1729" s="4" t="s">
        <v>18584</v>
      </c>
    </row>
    <row r="1730" spans="1:17" ht="15" customHeight="1">
      <c r="A1730" s="4" t="s">
        <v>11538</v>
      </c>
      <c r="B1730" s="4" t="s">
        <v>533</v>
      </c>
      <c r="C1730" s="4" t="s">
        <v>11540</v>
      </c>
      <c r="D1730" s="4">
        <v>2026</v>
      </c>
      <c r="E1730" s="4" t="s">
        <v>11542</v>
      </c>
      <c r="F1730" s="4" t="s">
        <v>6164</v>
      </c>
      <c r="G1730" s="4" t="s">
        <v>17689</v>
      </c>
      <c r="H1730" s="4" t="s">
        <v>17695</v>
      </c>
      <c r="I1730" s="4" t="s">
        <v>17696</v>
      </c>
      <c r="J1730" s="4" t="s">
        <v>17697</v>
      </c>
      <c r="K1730" s="4"/>
      <c r="L1730" s="4"/>
      <c r="M1730" s="4" t="s">
        <v>17698</v>
      </c>
      <c r="N1730" s="4"/>
      <c r="O1730" s="4" t="s">
        <v>18585</v>
      </c>
    </row>
    <row r="1731" spans="1:17" ht="15" customHeight="1">
      <c r="A1731" s="4" t="s">
        <v>11545</v>
      </c>
      <c r="B1731" s="4" t="s">
        <v>533</v>
      </c>
      <c r="C1731" s="4" t="s">
        <v>11547</v>
      </c>
      <c r="D1731" s="4">
        <v>2026</v>
      </c>
      <c r="E1731" s="4" t="s">
        <v>7282</v>
      </c>
      <c r="F1731" s="4" t="s">
        <v>6164</v>
      </c>
      <c r="G1731" s="4" t="s">
        <v>17689</v>
      </c>
      <c r="H1731" s="4" t="s">
        <v>17690</v>
      </c>
      <c r="I1731" s="4" t="s">
        <v>17700</v>
      </c>
      <c r="J1731" s="4" t="s">
        <v>17706</v>
      </c>
      <c r="K1731" s="4"/>
      <c r="L1731" s="4"/>
      <c r="M1731" s="4" t="s">
        <v>17698</v>
      </c>
      <c r="N1731" s="4"/>
      <c r="O1731" s="4" t="s">
        <v>18586</v>
      </c>
    </row>
    <row r="1732" spans="1:17" ht="15" customHeight="1">
      <c r="A1732" s="4" t="s">
        <v>11551</v>
      </c>
      <c r="B1732" s="4" t="s">
        <v>533</v>
      </c>
      <c r="C1732" s="4" t="s">
        <v>11553</v>
      </c>
      <c r="D1732" s="4">
        <v>2026</v>
      </c>
      <c r="E1732" s="4" t="s">
        <v>11555</v>
      </c>
      <c r="F1732" s="4" t="s">
        <v>6156</v>
      </c>
      <c r="G1732" s="4" t="s">
        <v>17689</v>
      </c>
      <c r="H1732" s="4" t="s">
        <v>17690</v>
      </c>
      <c r="I1732" s="4" t="s">
        <v>17700</v>
      </c>
      <c r="J1732" s="4" t="s">
        <v>17706</v>
      </c>
      <c r="K1732" s="4"/>
      <c r="L1732" s="4"/>
      <c r="M1732" s="4" t="s">
        <v>17693</v>
      </c>
      <c r="N1732" s="4"/>
      <c r="O1732" s="4" t="s">
        <v>18587</v>
      </c>
    </row>
    <row r="1733" spans="1:17" ht="15" customHeight="1">
      <c r="A1733" s="4" t="s">
        <v>11558</v>
      </c>
      <c r="B1733" s="4" t="s">
        <v>533</v>
      </c>
      <c r="C1733" s="4" t="s">
        <v>11560</v>
      </c>
      <c r="D1733" s="4">
        <v>2026</v>
      </c>
      <c r="E1733" s="4" t="s">
        <v>9332</v>
      </c>
      <c r="F1733" s="4" t="s">
        <v>6164</v>
      </c>
      <c r="G1733" s="4" t="s">
        <v>17689</v>
      </c>
      <c r="H1733" s="4" t="s">
        <v>17690</v>
      </c>
      <c r="I1733" s="4" t="s">
        <v>17700</v>
      </c>
      <c r="J1733" s="4" t="s">
        <v>17706</v>
      </c>
      <c r="K1733" s="4"/>
      <c r="L1733" s="4"/>
      <c r="M1733" s="4" t="s">
        <v>17698</v>
      </c>
      <c r="N1733" s="4"/>
      <c r="O1733" s="4" t="s">
        <v>18588</v>
      </c>
      <c r="P1733" s="14"/>
      <c r="Q1733" s="14"/>
    </row>
    <row r="1734" spans="1:17" ht="15" customHeight="1">
      <c r="A1734" s="4" t="s">
        <v>11564</v>
      </c>
      <c r="B1734" s="4" t="s">
        <v>533</v>
      </c>
      <c r="C1734" s="4" t="s">
        <v>11566</v>
      </c>
      <c r="D1734" s="4">
        <v>2025</v>
      </c>
      <c r="E1734" s="4" t="s">
        <v>6556</v>
      </c>
      <c r="F1734" s="4" t="s">
        <v>6164</v>
      </c>
      <c r="G1734" s="4" t="s">
        <v>17689</v>
      </c>
      <c r="H1734" s="4" t="s">
        <v>17690</v>
      </c>
      <c r="I1734" s="4" t="s">
        <v>17691</v>
      </c>
      <c r="J1734" s="4" t="s">
        <v>555</v>
      </c>
      <c r="K1734" s="4" t="s">
        <v>17692</v>
      </c>
      <c r="L1734" s="4"/>
      <c r="M1734" s="4" t="s">
        <v>17693</v>
      </c>
      <c r="N1734" s="4"/>
      <c r="O1734" s="4" t="s">
        <v>11569</v>
      </c>
      <c r="P1734" s="14"/>
      <c r="Q1734" s="14"/>
    </row>
    <row r="1735" spans="1:17" ht="15" customHeight="1">
      <c r="A1735" s="4" t="s">
        <v>11570</v>
      </c>
      <c r="B1735" s="4" t="s">
        <v>533</v>
      </c>
      <c r="C1735" s="4" t="s">
        <v>11572</v>
      </c>
      <c r="D1735" s="4">
        <v>2024</v>
      </c>
      <c r="E1735" s="4" t="s">
        <v>11574</v>
      </c>
      <c r="F1735" s="4" t="s">
        <v>11575</v>
      </c>
      <c r="G1735" s="4" t="s">
        <v>17689</v>
      </c>
      <c r="H1735" s="4" t="s">
        <v>17690</v>
      </c>
      <c r="I1735" s="4" t="s">
        <v>17700</v>
      </c>
      <c r="J1735" s="4" t="s">
        <v>17706</v>
      </c>
      <c r="K1735" s="4"/>
      <c r="L1735" s="4"/>
      <c r="M1735" s="4" t="s">
        <v>17698</v>
      </c>
      <c r="N1735" s="4"/>
      <c r="O1735" s="4" t="s">
        <v>18589</v>
      </c>
    </row>
    <row r="1736" spans="1:17" ht="15" customHeight="1">
      <c r="A1736" s="4" t="s">
        <v>11579</v>
      </c>
      <c r="B1736" s="4" t="s">
        <v>533</v>
      </c>
      <c r="C1736" s="4" t="s">
        <v>11581</v>
      </c>
      <c r="D1736" s="4">
        <v>2026</v>
      </c>
      <c r="E1736" s="4"/>
      <c r="F1736" s="4" t="s">
        <v>6180</v>
      </c>
      <c r="G1736" s="4" t="s">
        <v>17689</v>
      </c>
      <c r="H1736" s="4" t="s">
        <v>17695</v>
      </c>
      <c r="I1736" s="4" t="s">
        <v>17696</v>
      </c>
      <c r="J1736" s="4" t="s">
        <v>18142</v>
      </c>
      <c r="K1736" s="4"/>
      <c r="L1736" s="4"/>
      <c r="M1736" s="4" t="s">
        <v>18143</v>
      </c>
      <c r="N1736" s="4"/>
      <c r="O1736" s="4" t="s">
        <v>18590</v>
      </c>
    </row>
    <row r="1737" spans="1:17" ht="15" customHeight="1">
      <c r="A1737" s="4" t="s">
        <v>11585</v>
      </c>
      <c r="B1737" s="4" t="s">
        <v>533</v>
      </c>
      <c r="C1737" s="4" t="s">
        <v>11587</v>
      </c>
      <c r="D1737" s="4">
        <v>2024</v>
      </c>
      <c r="E1737" s="4" t="s">
        <v>8604</v>
      </c>
      <c r="F1737" s="4" t="s">
        <v>6164</v>
      </c>
      <c r="G1737" s="4" t="s">
        <v>17689</v>
      </c>
      <c r="H1737" s="4" t="s">
        <v>17695</v>
      </c>
      <c r="I1737" s="4" t="s">
        <v>17696</v>
      </c>
      <c r="J1737" s="4" t="s">
        <v>17697</v>
      </c>
      <c r="K1737" s="4"/>
      <c r="L1737" s="4"/>
      <c r="M1737" s="4" t="s">
        <v>17698</v>
      </c>
      <c r="N1737" s="4"/>
      <c r="O1737" s="4" t="s">
        <v>18591</v>
      </c>
    </row>
    <row r="1738" spans="1:17" ht="15" customHeight="1">
      <c r="A1738" s="4" t="s">
        <v>11591</v>
      </c>
      <c r="B1738" s="4" t="s">
        <v>533</v>
      </c>
      <c r="C1738" s="4" t="s">
        <v>11593</v>
      </c>
      <c r="D1738" s="4">
        <v>2026</v>
      </c>
      <c r="E1738" s="4"/>
      <c r="F1738" s="4" t="s">
        <v>6180</v>
      </c>
      <c r="G1738" s="4" t="s">
        <v>17689</v>
      </c>
      <c r="H1738" s="4" t="s">
        <v>17695</v>
      </c>
      <c r="I1738" s="4" t="s">
        <v>17696</v>
      </c>
      <c r="J1738" s="4" t="s">
        <v>18142</v>
      </c>
      <c r="K1738" s="4"/>
      <c r="L1738" s="4"/>
      <c r="M1738" s="4" t="s">
        <v>18143</v>
      </c>
      <c r="N1738" s="4"/>
      <c r="O1738" s="4" t="s">
        <v>18592</v>
      </c>
    </row>
    <row r="1739" spans="1:17" ht="15" customHeight="1">
      <c r="A1739" s="4" t="s">
        <v>11597</v>
      </c>
      <c r="B1739" s="4" t="s">
        <v>533</v>
      </c>
      <c r="C1739" s="4" t="s">
        <v>11599</v>
      </c>
      <c r="D1739" s="4">
        <v>2024</v>
      </c>
      <c r="E1739" s="4" t="s">
        <v>11601</v>
      </c>
      <c r="F1739" s="4" t="s">
        <v>6164</v>
      </c>
      <c r="G1739" s="4" t="s">
        <v>17689</v>
      </c>
      <c r="H1739" s="4" t="s">
        <v>17690</v>
      </c>
      <c r="I1739" s="4" t="s">
        <v>17700</v>
      </c>
      <c r="J1739" s="4" t="s">
        <v>17706</v>
      </c>
      <c r="K1739" s="4"/>
      <c r="L1739" s="4"/>
      <c r="M1739" s="4" t="s">
        <v>17698</v>
      </c>
      <c r="N1739" s="4"/>
      <c r="O1739" s="4" t="s">
        <v>11603</v>
      </c>
    </row>
    <row r="1740" spans="1:17" ht="15" customHeight="1">
      <c r="A1740" s="4" t="s">
        <v>11604</v>
      </c>
      <c r="B1740" s="4" t="s">
        <v>533</v>
      </c>
      <c r="C1740" s="4" t="s">
        <v>11606</v>
      </c>
      <c r="D1740" s="4">
        <v>2026</v>
      </c>
      <c r="E1740" s="4"/>
      <c r="F1740" s="4" t="s">
        <v>6180</v>
      </c>
      <c r="G1740" s="4" t="s">
        <v>17689</v>
      </c>
      <c r="H1740" s="4" t="s">
        <v>17695</v>
      </c>
      <c r="I1740" s="4" t="s">
        <v>17696</v>
      </c>
      <c r="J1740" s="4" t="s">
        <v>18142</v>
      </c>
      <c r="K1740" s="4"/>
      <c r="L1740" s="4"/>
      <c r="M1740" s="4" t="s">
        <v>18143</v>
      </c>
      <c r="N1740" s="4"/>
      <c r="O1740" s="4" t="s">
        <v>11609</v>
      </c>
    </row>
    <row r="1741" spans="1:17" ht="15" customHeight="1">
      <c r="A1741" s="4" t="s">
        <v>11610</v>
      </c>
      <c r="B1741" s="4" t="s">
        <v>533</v>
      </c>
      <c r="C1741" s="4" t="s">
        <v>11612</v>
      </c>
      <c r="D1741" s="4">
        <v>2026</v>
      </c>
      <c r="E1741" s="4" t="s">
        <v>11614</v>
      </c>
      <c r="F1741" s="4" t="s">
        <v>6164</v>
      </c>
      <c r="G1741" s="4" t="s">
        <v>17689</v>
      </c>
      <c r="H1741" s="4" t="s">
        <v>17695</v>
      </c>
      <c r="I1741" s="4" t="s">
        <v>17696</v>
      </c>
      <c r="J1741" s="4" t="s">
        <v>17697</v>
      </c>
      <c r="K1741" s="4"/>
      <c r="L1741" s="4"/>
      <c r="M1741" s="4" t="s">
        <v>17698</v>
      </c>
      <c r="N1741" s="4"/>
      <c r="O1741" s="2" t="s">
        <v>18593</v>
      </c>
    </row>
    <row r="1742" spans="1:17" ht="15" customHeight="1">
      <c r="A1742" s="4" t="s">
        <v>11617</v>
      </c>
      <c r="B1742" s="4" t="s">
        <v>533</v>
      </c>
      <c r="C1742" s="4" t="s">
        <v>11619</v>
      </c>
      <c r="D1742" s="4">
        <v>2025</v>
      </c>
      <c r="E1742" s="4" t="s">
        <v>11621</v>
      </c>
      <c r="F1742" s="4" t="s">
        <v>6156</v>
      </c>
      <c r="G1742" s="4" t="s">
        <v>17689</v>
      </c>
      <c r="H1742" s="4" t="s">
        <v>17690</v>
      </c>
      <c r="I1742" s="4" t="s">
        <v>17700</v>
      </c>
      <c r="J1742" s="4" t="s">
        <v>17706</v>
      </c>
      <c r="K1742" s="4"/>
      <c r="L1742" s="4"/>
      <c r="M1742" s="4" t="s">
        <v>17693</v>
      </c>
      <c r="N1742" s="4"/>
      <c r="O1742" s="4" t="s">
        <v>11623</v>
      </c>
    </row>
    <row r="1743" spans="1:17" ht="15" customHeight="1">
      <c r="A1743" s="4" t="s">
        <v>11624</v>
      </c>
      <c r="B1743" s="4" t="s">
        <v>533</v>
      </c>
      <c r="C1743" s="4" t="s">
        <v>11626</v>
      </c>
      <c r="D1743" s="4">
        <v>2025</v>
      </c>
      <c r="E1743" s="4" t="s">
        <v>11628</v>
      </c>
      <c r="F1743" s="4" t="s">
        <v>6269</v>
      </c>
      <c r="G1743" s="4" t="s">
        <v>17689</v>
      </c>
      <c r="H1743" s="4" t="s">
        <v>17690</v>
      </c>
      <c r="I1743" s="4" t="s">
        <v>17700</v>
      </c>
      <c r="J1743" s="4" t="s">
        <v>17706</v>
      </c>
      <c r="K1743" s="4"/>
      <c r="L1743" s="4"/>
      <c r="M1743" s="4" t="s">
        <v>17698</v>
      </c>
      <c r="N1743" s="4"/>
      <c r="O1743" s="2" t="s">
        <v>18594</v>
      </c>
    </row>
    <row r="1744" spans="1:17" ht="15" customHeight="1">
      <c r="A1744" s="4" t="s">
        <v>11631</v>
      </c>
      <c r="B1744" s="4" t="s">
        <v>533</v>
      </c>
      <c r="C1744" s="4" t="s">
        <v>11633</v>
      </c>
      <c r="D1744" s="4">
        <v>2023</v>
      </c>
      <c r="E1744" s="4" t="s">
        <v>11635</v>
      </c>
      <c r="F1744" s="4" t="s">
        <v>6156</v>
      </c>
      <c r="G1744" s="4" t="s">
        <v>17689</v>
      </c>
      <c r="H1744" s="4" t="s">
        <v>17690</v>
      </c>
      <c r="I1744" s="4" t="s">
        <v>17700</v>
      </c>
      <c r="J1744" s="4" t="s">
        <v>17706</v>
      </c>
      <c r="K1744" s="4"/>
      <c r="L1744" s="4"/>
      <c r="M1744" s="4" t="s">
        <v>17693</v>
      </c>
      <c r="N1744" s="4"/>
      <c r="O1744" s="4" t="s">
        <v>18595</v>
      </c>
    </row>
    <row r="1745" spans="1:17" ht="15" customHeight="1">
      <c r="A1745" s="4" t="s">
        <v>11645</v>
      </c>
      <c r="B1745" s="4" t="s">
        <v>533</v>
      </c>
      <c r="C1745" s="4" t="s">
        <v>11647</v>
      </c>
      <c r="D1745" s="4">
        <v>2024</v>
      </c>
      <c r="E1745" s="4" t="s">
        <v>11649</v>
      </c>
      <c r="F1745" s="4" t="s">
        <v>6202</v>
      </c>
      <c r="G1745" s="4" t="s">
        <v>17689</v>
      </c>
      <c r="H1745" s="4" t="s">
        <v>17690</v>
      </c>
      <c r="I1745" s="4" t="s">
        <v>17700</v>
      </c>
      <c r="J1745" s="4" t="s">
        <v>17706</v>
      </c>
      <c r="K1745" s="4"/>
      <c r="L1745" s="4"/>
      <c r="M1745" s="4" t="s">
        <v>17698</v>
      </c>
      <c r="N1745" s="4"/>
      <c r="O1745" s="4" t="s">
        <v>11651</v>
      </c>
    </row>
    <row r="1746" spans="1:17" ht="15" customHeight="1">
      <c r="A1746" s="4" t="s">
        <v>11658</v>
      </c>
      <c r="B1746" s="4" t="s">
        <v>533</v>
      </c>
      <c r="C1746" s="4" t="s">
        <v>11660</v>
      </c>
      <c r="D1746" s="4">
        <v>2024</v>
      </c>
      <c r="E1746" s="4" t="s">
        <v>6187</v>
      </c>
      <c r="F1746" s="4" t="s">
        <v>6164</v>
      </c>
      <c r="G1746" s="4" t="s">
        <v>17689</v>
      </c>
      <c r="H1746" s="4" t="s">
        <v>17695</v>
      </c>
      <c r="I1746" s="4" t="s">
        <v>17696</v>
      </c>
      <c r="J1746" s="4" t="s">
        <v>18142</v>
      </c>
      <c r="K1746" s="4"/>
      <c r="L1746" s="4"/>
      <c r="M1746" s="4" t="s">
        <v>18143</v>
      </c>
      <c r="N1746" s="4"/>
      <c r="O1746" s="4" t="s">
        <v>18596</v>
      </c>
    </row>
    <row r="1747" spans="1:17" ht="15" customHeight="1">
      <c r="A1747" s="4" t="s">
        <v>11667</v>
      </c>
      <c r="B1747" s="4" t="s">
        <v>533</v>
      </c>
      <c r="C1747" s="4" t="s">
        <v>11669</v>
      </c>
      <c r="D1747" s="4">
        <v>2026</v>
      </c>
      <c r="E1747" s="4" t="s">
        <v>11671</v>
      </c>
      <c r="F1747" s="4" t="s">
        <v>6164</v>
      </c>
      <c r="G1747" s="4" t="s">
        <v>17689</v>
      </c>
      <c r="H1747" s="4" t="s">
        <v>17690</v>
      </c>
      <c r="I1747" s="4" t="s">
        <v>17700</v>
      </c>
      <c r="J1747" s="4" t="s">
        <v>17706</v>
      </c>
      <c r="K1747" s="4"/>
      <c r="L1747" s="4"/>
      <c r="M1747" s="4" t="s">
        <v>17698</v>
      </c>
      <c r="N1747" s="4"/>
      <c r="O1747" s="4" t="s">
        <v>18597</v>
      </c>
      <c r="P1747" s="14"/>
      <c r="Q1747" s="14"/>
    </row>
    <row r="1748" spans="1:17" ht="15" customHeight="1">
      <c r="A1748" s="4" t="s">
        <v>11674</v>
      </c>
      <c r="B1748" s="4" t="s">
        <v>533</v>
      </c>
      <c r="C1748" s="4" t="s">
        <v>11676</v>
      </c>
      <c r="D1748" s="4">
        <v>2026</v>
      </c>
      <c r="E1748" s="4" t="s">
        <v>11678</v>
      </c>
      <c r="F1748" s="4" t="s">
        <v>6156</v>
      </c>
      <c r="G1748" s="4" t="s">
        <v>17689</v>
      </c>
      <c r="H1748" s="4" t="s">
        <v>17690</v>
      </c>
      <c r="I1748" s="4" t="s">
        <v>17700</v>
      </c>
      <c r="J1748" s="4" t="s">
        <v>17706</v>
      </c>
      <c r="K1748" s="4"/>
      <c r="L1748" s="4"/>
      <c r="M1748" s="4" t="s">
        <v>17698</v>
      </c>
      <c r="N1748" s="4"/>
      <c r="O1748" s="4" t="s">
        <v>18598</v>
      </c>
    </row>
    <row r="1749" spans="1:17" ht="15" customHeight="1">
      <c r="A1749" s="4" t="s">
        <v>11681</v>
      </c>
      <c r="B1749" s="4" t="s">
        <v>533</v>
      </c>
      <c r="C1749" s="4" t="s">
        <v>11683</v>
      </c>
      <c r="D1749" s="4">
        <v>2026</v>
      </c>
      <c r="E1749" s="4" t="s">
        <v>9042</v>
      </c>
      <c r="F1749" s="4" t="s">
        <v>6164</v>
      </c>
      <c r="G1749" s="4" t="s">
        <v>17689</v>
      </c>
      <c r="H1749" s="4" t="s">
        <v>17690</v>
      </c>
      <c r="I1749" s="4" t="s">
        <v>17700</v>
      </c>
      <c r="J1749" s="4" t="s">
        <v>17706</v>
      </c>
      <c r="K1749" s="4"/>
      <c r="L1749" s="4"/>
      <c r="M1749" s="4" t="s">
        <v>17693</v>
      </c>
      <c r="N1749" s="4"/>
      <c r="O1749" s="4" t="s">
        <v>18599</v>
      </c>
    </row>
    <row r="1750" spans="1:17" ht="15" customHeight="1">
      <c r="A1750" s="4" t="s">
        <v>11690</v>
      </c>
      <c r="B1750" s="4" t="s">
        <v>533</v>
      </c>
      <c r="C1750" s="4" t="s">
        <v>11692</v>
      </c>
      <c r="D1750" s="4">
        <v>2026</v>
      </c>
      <c r="E1750" s="4" t="s">
        <v>11694</v>
      </c>
      <c r="F1750" s="4" t="s">
        <v>6156</v>
      </c>
      <c r="G1750" s="4" t="s">
        <v>17689</v>
      </c>
      <c r="H1750" s="4" t="s">
        <v>17695</v>
      </c>
      <c r="I1750" s="4" t="s">
        <v>17696</v>
      </c>
      <c r="J1750" s="4" t="s">
        <v>17697</v>
      </c>
      <c r="K1750" s="4"/>
      <c r="L1750" s="4"/>
      <c r="M1750" s="4" t="s">
        <v>17698</v>
      </c>
      <c r="N1750" s="4"/>
      <c r="O1750" s="4" t="s">
        <v>18600</v>
      </c>
    </row>
    <row r="1751" spans="1:17" ht="15" customHeight="1">
      <c r="A1751" s="4" t="s">
        <v>11697</v>
      </c>
      <c r="B1751" s="4" t="s">
        <v>533</v>
      </c>
      <c r="C1751" s="4" t="s">
        <v>11699</v>
      </c>
      <c r="D1751" s="4">
        <v>2026</v>
      </c>
      <c r="E1751" s="4" t="s">
        <v>11701</v>
      </c>
      <c r="F1751" s="4" t="s">
        <v>6156</v>
      </c>
      <c r="G1751" s="4" t="s">
        <v>17689</v>
      </c>
      <c r="H1751" s="4" t="s">
        <v>17695</v>
      </c>
      <c r="I1751" s="4" t="s">
        <v>17696</v>
      </c>
      <c r="J1751" s="4" t="s">
        <v>17697</v>
      </c>
      <c r="K1751" s="4"/>
      <c r="L1751" s="4"/>
      <c r="M1751" s="4" t="s">
        <v>17698</v>
      </c>
      <c r="N1751" s="4"/>
      <c r="O1751" s="4" t="s">
        <v>18601</v>
      </c>
    </row>
    <row r="1752" spans="1:17" ht="15" customHeight="1">
      <c r="A1752" s="4" t="s">
        <v>11704</v>
      </c>
      <c r="B1752" s="4" t="s">
        <v>533</v>
      </c>
      <c r="C1752" s="4" t="s">
        <v>11706</v>
      </c>
      <c r="D1752" s="4">
        <v>2026</v>
      </c>
      <c r="E1752" s="4" t="s">
        <v>9342</v>
      </c>
      <c r="F1752" s="4" t="s">
        <v>6156</v>
      </c>
      <c r="G1752" s="4" t="s">
        <v>17689</v>
      </c>
      <c r="H1752" s="4" t="s">
        <v>17695</v>
      </c>
      <c r="I1752" s="4" t="s">
        <v>17696</v>
      </c>
      <c r="J1752" s="4" t="s">
        <v>17697</v>
      </c>
      <c r="K1752" s="4"/>
      <c r="L1752" s="4"/>
      <c r="M1752" s="4" t="s">
        <v>17698</v>
      </c>
      <c r="N1752" s="4"/>
      <c r="O1752" s="4" t="s">
        <v>18602</v>
      </c>
    </row>
    <row r="1753" spans="1:17" ht="15" customHeight="1">
      <c r="A1753" s="4" t="s">
        <v>11710</v>
      </c>
      <c r="B1753" s="4" t="s">
        <v>533</v>
      </c>
      <c r="C1753" s="4" t="s">
        <v>11712</v>
      </c>
      <c r="D1753" s="4">
        <v>2025</v>
      </c>
      <c r="E1753" s="4" t="s">
        <v>9558</v>
      </c>
      <c r="F1753" s="4" t="s">
        <v>6164</v>
      </c>
      <c r="G1753" s="4" t="s">
        <v>17689</v>
      </c>
      <c r="H1753" s="4" t="s">
        <v>17690</v>
      </c>
      <c r="I1753" s="4" t="s">
        <v>17700</v>
      </c>
      <c r="J1753" s="4" t="s">
        <v>17706</v>
      </c>
      <c r="K1753" s="4"/>
      <c r="L1753" s="4"/>
      <c r="M1753" s="4" t="s">
        <v>17698</v>
      </c>
      <c r="N1753" s="4"/>
      <c r="O1753" s="2" t="s">
        <v>18603</v>
      </c>
    </row>
    <row r="1754" spans="1:17" ht="15" customHeight="1">
      <c r="A1754" s="4" t="s">
        <v>203</v>
      </c>
      <c r="B1754" s="4" t="s">
        <v>533</v>
      </c>
      <c r="C1754" s="4" t="s">
        <v>204</v>
      </c>
      <c r="D1754" s="4">
        <v>2026</v>
      </c>
      <c r="E1754" s="4" t="s">
        <v>11718</v>
      </c>
      <c r="F1754" s="4" t="s">
        <v>6164</v>
      </c>
      <c r="G1754" s="4" t="s">
        <v>17689</v>
      </c>
      <c r="H1754" s="4" t="s">
        <v>17690</v>
      </c>
      <c r="I1754" s="4" t="s">
        <v>17700</v>
      </c>
      <c r="J1754" s="4" t="s">
        <v>17706</v>
      </c>
      <c r="K1754" s="4"/>
      <c r="L1754" s="4"/>
      <c r="M1754" s="4" t="s">
        <v>17693</v>
      </c>
      <c r="N1754" s="4" t="s">
        <v>17689</v>
      </c>
      <c r="O1754" s="4" t="s">
        <v>18604</v>
      </c>
    </row>
    <row r="1755" spans="1:17" ht="15" customHeight="1">
      <c r="A1755" s="4" t="s">
        <v>11721</v>
      </c>
      <c r="B1755" s="4" t="s">
        <v>533</v>
      </c>
      <c r="C1755" s="4" t="s">
        <v>11723</v>
      </c>
      <c r="D1755" s="4">
        <v>2026</v>
      </c>
      <c r="E1755" s="4" t="s">
        <v>6187</v>
      </c>
      <c r="F1755" s="4" t="s">
        <v>6164</v>
      </c>
      <c r="G1755" s="4" t="s">
        <v>17689</v>
      </c>
      <c r="H1755" s="4" t="s">
        <v>17695</v>
      </c>
      <c r="I1755" s="4" t="s">
        <v>17696</v>
      </c>
      <c r="J1755" s="4" t="s">
        <v>18142</v>
      </c>
      <c r="K1755" s="4"/>
      <c r="L1755" s="4"/>
      <c r="M1755" s="4" t="s">
        <v>18143</v>
      </c>
      <c r="N1755" s="4"/>
      <c r="O1755" s="4" t="s">
        <v>11727</v>
      </c>
    </row>
    <row r="1756" spans="1:17" ht="15" customHeight="1">
      <c r="A1756" s="4" t="s">
        <v>11732</v>
      </c>
      <c r="B1756" s="4" t="s">
        <v>533</v>
      </c>
      <c r="C1756" s="4" t="s">
        <v>11734</v>
      </c>
      <c r="D1756" s="4">
        <v>2025</v>
      </c>
      <c r="E1756" s="4" t="s">
        <v>11736</v>
      </c>
      <c r="F1756" s="4" t="s">
        <v>6164</v>
      </c>
      <c r="G1756" s="4" t="s">
        <v>18145</v>
      </c>
      <c r="H1756" s="4" t="s">
        <v>17690</v>
      </c>
      <c r="I1756" s="4" t="s">
        <v>17700</v>
      </c>
      <c r="J1756" s="4" t="s">
        <v>17706</v>
      </c>
      <c r="K1756" s="4"/>
      <c r="L1756" s="4"/>
      <c r="M1756" s="4" t="s">
        <v>18147</v>
      </c>
      <c r="N1756" s="4"/>
      <c r="O1756" s="4"/>
    </row>
    <row r="1757" spans="1:17" ht="15" customHeight="1">
      <c r="A1757" s="4" t="s">
        <v>11737</v>
      </c>
      <c r="B1757" s="4" t="s">
        <v>533</v>
      </c>
      <c r="C1757" s="4" t="s">
        <v>11739</v>
      </c>
      <c r="D1757" s="4">
        <v>2025</v>
      </c>
      <c r="E1757" s="4" t="s">
        <v>6187</v>
      </c>
      <c r="F1757" s="4" t="s">
        <v>6164</v>
      </c>
      <c r="G1757" s="4" t="s">
        <v>17689</v>
      </c>
      <c r="H1757" s="4" t="s">
        <v>17695</v>
      </c>
      <c r="I1757" s="4" t="s">
        <v>17696</v>
      </c>
      <c r="J1757" s="4" t="s">
        <v>18142</v>
      </c>
      <c r="K1757" s="4"/>
      <c r="L1757" s="4"/>
      <c r="M1757" s="4" t="s">
        <v>18143</v>
      </c>
      <c r="N1757" s="4"/>
      <c r="O1757" s="4" t="s">
        <v>11743</v>
      </c>
    </row>
    <row r="1758" spans="1:17" ht="15" customHeight="1">
      <c r="A1758" s="4" t="s">
        <v>11744</v>
      </c>
      <c r="B1758" s="4" t="s">
        <v>533</v>
      </c>
      <c r="C1758" s="4" t="s">
        <v>11746</v>
      </c>
      <c r="D1758" s="4">
        <v>2026</v>
      </c>
      <c r="E1758" s="4" t="s">
        <v>6556</v>
      </c>
      <c r="F1758" s="4" t="s">
        <v>6164</v>
      </c>
      <c r="G1758" s="4" t="s">
        <v>17689</v>
      </c>
      <c r="H1758" s="4" t="s">
        <v>17690</v>
      </c>
      <c r="I1758" s="4" t="s">
        <v>17700</v>
      </c>
      <c r="J1758" s="4" t="s">
        <v>17706</v>
      </c>
      <c r="K1758" s="4"/>
      <c r="L1758" s="4"/>
      <c r="M1758" s="4" t="s">
        <v>17698</v>
      </c>
      <c r="N1758" s="4"/>
      <c r="O1758" s="4" t="s">
        <v>18605</v>
      </c>
    </row>
    <row r="1759" spans="1:17" ht="15" customHeight="1">
      <c r="A1759" s="4" t="s">
        <v>11750</v>
      </c>
      <c r="B1759" s="4" t="s">
        <v>533</v>
      </c>
      <c r="C1759" s="4" t="s">
        <v>11752</v>
      </c>
      <c r="D1759" s="4">
        <v>2025</v>
      </c>
      <c r="E1759" s="4" t="s">
        <v>6774</v>
      </c>
      <c r="F1759" s="4" t="s">
        <v>6164</v>
      </c>
      <c r="G1759" s="4" t="s">
        <v>17689</v>
      </c>
      <c r="H1759" s="4" t="s">
        <v>17690</v>
      </c>
      <c r="I1759" s="4" t="s">
        <v>17700</v>
      </c>
      <c r="J1759" s="4" t="s">
        <v>17706</v>
      </c>
      <c r="K1759" s="4"/>
      <c r="L1759" s="4"/>
      <c r="M1759" s="4" t="s">
        <v>17698</v>
      </c>
      <c r="N1759" s="4"/>
      <c r="O1759" s="4" t="s">
        <v>18606</v>
      </c>
    </row>
    <row r="1760" spans="1:17" ht="15" customHeight="1">
      <c r="A1760" s="4" t="s">
        <v>11757</v>
      </c>
      <c r="B1760" s="4" t="s">
        <v>533</v>
      </c>
      <c r="C1760" s="4" t="s">
        <v>11759</v>
      </c>
      <c r="D1760" s="4">
        <v>2026</v>
      </c>
      <c r="E1760" s="4" t="s">
        <v>11761</v>
      </c>
      <c r="F1760" s="4" t="s">
        <v>11762</v>
      </c>
      <c r="G1760" s="4" t="s">
        <v>17689</v>
      </c>
      <c r="H1760" s="4" t="s">
        <v>17690</v>
      </c>
      <c r="I1760" s="4" t="s">
        <v>17700</v>
      </c>
      <c r="J1760" s="4" t="s">
        <v>17706</v>
      </c>
      <c r="K1760" s="4"/>
      <c r="L1760" s="4"/>
      <c r="M1760" s="4" t="s">
        <v>17698</v>
      </c>
      <c r="N1760" s="4"/>
      <c r="O1760" s="4" t="s">
        <v>11764</v>
      </c>
    </row>
    <row r="1761" spans="1:17" ht="15" customHeight="1">
      <c r="A1761" s="4" t="s">
        <v>11765</v>
      </c>
      <c r="B1761" s="4" t="s">
        <v>533</v>
      </c>
      <c r="C1761" s="4" t="s">
        <v>11767</v>
      </c>
      <c r="D1761" s="4">
        <v>2025</v>
      </c>
      <c r="E1761" s="4" t="s">
        <v>11769</v>
      </c>
      <c r="F1761" s="4" t="s">
        <v>6156</v>
      </c>
      <c r="G1761" s="4" t="s">
        <v>17689</v>
      </c>
      <c r="H1761" s="4" t="s">
        <v>17690</v>
      </c>
      <c r="I1761" s="4" t="s">
        <v>17700</v>
      </c>
      <c r="J1761" s="4" t="s">
        <v>17706</v>
      </c>
      <c r="K1761" s="4"/>
      <c r="L1761" s="4"/>
      <c r="M1761" s="4" t="s">
        <v>17698</v>
      </c>
      <c r="N1761" s="4"/>
      <c r="O1761" s="2" t="s">
        <v>18607</v>
      </c>
    </row>
    <row r="1762" spans="1:17" ht="15" customHeight="1">
      <c r="A1762" s="4" t="s">
        <v>11772</v>
      </c>
      <c r="B1762" s="4" t="s">
        <v>533</v>
      </c>
      <c r="C1762" s="4" t="s">
        <v>11774</v>
      </c>
      <c r="D1762" s="4">
        <v>2026</v>
      </c>
      <c r="E1762" s="4" t="s">
        <v>6869</v>
      </c>
      <c r="F1762" s="4" t="s">
        <v>6164</v>
      </c>
      <c r="G1762" s="4" t="s">
        <v>17689</v>
      </c>
      <c r="H1762" s="4" t="s">
        <v>17690</v>
      </c>
      <c r="I1762" s="4" t="s">
        <v>17700</v>
      </c>
      <c r="J1762" s="4" t="s">
        <v>17706</v>
      </c>
      <c r="K1762" s="4"/>
      <c r="L1762" s="4"/>
      <c r="M1762" s="4" t="s">
        <v>17698</v>
      </c>
      <c r="N1762" s="4"/>
      <c r="O1762" s="4" t="s">
        <v>11777</v>
      </c>
    </row>
    <row r="1763" spans="1:17" ht="15" customHeight="1">
      <c r="A1763" s="4" t="s">
        <v>11781</v>
      </c>
      <c r="B1763" s="4" t="s">
        <v>533</v>
      </c>
      <c r="C1763" s="4" t="s">
        <v>11783</v>
      </c>
      <c r="D1763" s="4">
        <v>2026</v>
      </c>
      <c r="E1763" s="4" t="s">
        <v>11785</v>
      </c>
      <c r="F1763" s="4" t="s">
        <v>6164</v>
      </c>
      <c r="G1763" s="4" t="s">
        <v>17689</v>
      </c>
      <c r="H1763" s="4" t="s">
        <v>17695</v>
      </c>
      <c r="I1763" s="4" t="s">
        <v>17696</v>
      </c>
      <c r="J1763" s="4" t="s">
        <v>17697</v>
      </c>
      <c r="K1763" s="4"/>
      <c r="L1763" s="4"/>
      <c r="M1763" s="4" t="s">
        <v>17698</v>
      </c>
      <c r="N1763" s="4"/>
      <c r="O1763" s="4" t="s">
        <v>18608</v>
      </c>
    </row>
    <row r="1764" spans="1:17" ht="15" customHeight="1">
      <c r="A1764" s="4" t="s">
        <v>11788</v>
      </c>
      <c r="B1764" s="4" t="s">
        <v>533</v>
      </c>
      <c r="C1764" s="4" t="s">
        <v>11790</v>
      </c>
      <c r="D1764" s="4">
        <v>2026</v>
      </c>
      <c r="E1764" s="4" t="s">
        <v>11792</v>
      </c>
      <c r="F1764" s="4" t="s">
        <v>6164</v>
      </c>
      <c r="G1764" s="4" t="s">
        <v>17689</v>
      </c>
      <c r="H1764" s="4" t="s">
        <v>17695</v>
      </c>
      <c r="I1764" s="4" t="s">
        <v>17696</v>
      </c>
      <c r="J1764" s="4" t="s">
        <v>17697</v>
      </c>
      <c r="K1764" s="4"/>
      <c r="L1764" s="4"/>
      <c r="M1764" s="4" t="s">
        <v>17698</v>
      </c>
      <c r="N1764" s="4"/>
      <c r="O1764" s="2" t="s">
        <v>11795</v>
      </c>
    </row>
    <row r="1765" spans="1:17" ht="15" customHeight="1">
      <c r="A1765" s="4" t="s">
        <v>11796</v>
      </c>
      <c r="B1765" s="4" t="s">
        <v>533</v>
      </c>
      <c r="C1765" s="4" t="s">
        <v>11798</v>
      </c>
      <c r="D1765" s="4">
        <v>2026</v>
      </c>
      <c r="E1765" s="4" t="s">
        <v>6187</v>
      </c>
      <c r="F1765" s="4" t="s">
        <v>6156</v>
      </c>
      <c r="G1765" s="4" t="s">
        <v>17689</v>
      </c>
      <c r="H1765" s="4" t="s">
        <v>17695</v>
      </c>
      <c r="I1765" s="4" t="s">
        <v>17696</v>
      </c>
      <c r="J1765" s="4" t="s">
        <v>18142</v>
      </c>
      <c r="K1765" s="4"/>
      <c r="L1765" s="4"/>
      <c r="M1765" s="4" t="s">
        <v>18143</v>
      </c>
      <c r="N1765" s="4"/>
      <c r="O1765" s="4" t="s">
        <v>18609</v>
      </c>
    </row>
    <row r="1766" spans="1:17" ht="15" customHeight="1">
      <c r="A1766" s="4" t="s">
        <v>11803</v>
      </c>
      <c r="B1766" s="4" t="s">
        <v>533</v>
      </c>
      <c r="C1766" s="4" t="s">
        <v>11805</v>
      </c>
      <c r="D1766" s="4">
        <v>2025</v>
      </c>
      <c r="E1766" s="4" t="s">
        <v>11807</v>
      </c>
      <c r="F1766" s="4" t="s">
        <v>6156</v>
      </c>
      <c r="G1766" s="4" t="s">
        <v>17689</v>
      </c>
      <c r="H1766" s="4" t="s">
        <v>17690</v>
      </c>
      <c r="I1766" s="4" t="s">
        <v>17700</v>
      </c>
      <c r="J1766" s="4" t="s">
        <v>17706</v>
      </c>
      <c r="K1766" s="4"/>
      <c r="L1766" s="4"/>
      <c r="M1766" s="4" t="s">
        <v>17698</v>
      </c>
      <c r="N1766" s="4"/>
      <c r="O1766" s="4" t="s">
        <v>11809</v>
      </c>
    </row>
    <row r="1767" spans="1:17" ht="15" customHeight="1">
      <c r="A1767" s="4" t="s">
        <v>11813</v>
      </c>
      <c r="B1767" s="4" t="s">
        <v>533</v>
      </c>
      <c r="C1767" s="4" t="s">
        <v>11815</v>
      </c>
      <c r="D1767" s="4">
        <v>2026</v>
      </c>
      <c r="E1767" s="4" t="s">
        <v>6187</v>
      </c>
      <c r="F1767" s="4" t="s">
        <v>6164</v>
      </c>
      <c r="G1767" s="4" t="s">
        <v>17689</v>
      </c>
      <c r="H1767" s="4" t="s">
        <v>17695</v>
      </c>
      <c r="I1767" s="4" t="s">
        <v>17696</v>
      </c>
      <c r="J1767" s="4" t="s">
        <v>18142</v>
      </c>
      <c r="K1767" s="4"/>
      <c r="L1767" s="4"/>
      <c r="M1767" s="4" t="s">
        <v>18143</v>
      </c>
      <c r="N1767" s="4"/>
      <c r="O1767" s="4" t="s">
        <v>18610</v>
      </c>
      <c r="P1767" s="14"/>
      <c r="Q1767" s="14"/>
    </row>
    <row r="1768" spans="1:17" ht="15" customHeight="1">
      <c r="A1768" s="4" t="s">
        <v>11820</v>
      </c>
      <c r="B1768" s="4" t="s">
        <v>533</v>
      </c>
      <c r="C1768" s="4" t="s">
        <v>11822</v>
      </c>
      <c r="D1768" s="4">
        <v>2025</v>
      </c>
      <c r="E1768" s="4" t="s">
        <v>6187</v>
      </c>
      <c r="F1768" s="4" t="s">
        <v>6164</v>
      </c>
      <c r="G1768" s="4" t="s">
        <v>17689</v>
      </c>
      <c r="H1768" s="4" t="s">
        <v>17695</v>
      </c>
      <c r="I1768" s="4" t="s">
        <v>17696</v>
      </c>
      <c r="J1768" s="4" t="s">
        <v>18142</v>
      </c>
      <c r="K1768" s="4"/>
      <c r="L1768" s="4"/>
      <c r="M1768" s="4" t="s">
        <v>18143</v>
      </c>
      <c r="N1768" s="4"/>
      <c r="O1768" s="4" t="s">
        <v>18611</v>
      </c>
    </row>
    <row r="1769" spans="1:17" ht="15" customHeight="1">
      <c r="A1769" s="4" t="s">
        <v>11827</v>
      </c>
      <c r="B1769" s="4" t="s">
        <v>533</v>
      </c>
      <c r="C1769" s="4" t="s">
        <v>11829</v>
      </c>
      <c r="D1769" s="4">
        <v>2026</v>
      </c>
      <c r="E1769" s="4" t="s">
        <v>10279</v>
      </c>
      <c r="F1769" s="4" t="s">
        <v>6156</v>
      </c>
      <c r="G1769" s="4" t="s">
        <v>17689</v>
      </c>
      <c r="H1769" s="4" t="s">
        <v>17695</v>
      </c>
      <c r="I1769" s="4" t="s">
        <v>17696</v>
      </c>
      <c r="J1769" s="4" t="s">
        <v>17697</v>
      </c>
      <c r="K1769" s="4"/>
      <c r="L1769" s="4"/>
      <c r="M1769" s="4" t="s">
        <v>17698</v>
      </c>
      <c r="N1769" s="4"/>
      <c r="O1769" s="4" t="s">
        <v>18612</v>
      </c>
    </row>
    <row r="1770" spans="1:17" ht="15" customHeight="1">
      <c r="A1770" s="4" t="s">
        <v>11833</v>
      </c>
      <c r="B1770" s="4" t="s">
        <v>533</v>
      </c>
      <c r="C1770" s="4" t="s">
        <v>11835</v>
      </c>
      <c r="D1770" s="4">
        <v>2026</v>
      </c>
      <c r="E1770" s="4" t="s">
        <v>8726</v>
      </c>
      <c r="F1770" s="4" t="s">
        <v>6164</v>
      </c>
      <c r="G1770" s="4" t="s">
        <v>17689</v>
      </c>
      <c r="H1770" s="4" t="s">
        <v>17690</v>
      </c>
      <c r="I1770" s="4" t="s">
        <v>17700</v>
      </c>
      <c r="J1770" s="4" t="s">
        <v>17706</v>
      </c>
      <c r="K1770" s="4"/>
      <c r="L1770" s="4"/>
      <c r="M1770" s="4" t="s">
        <v>17698</v>
      </c>
      <c r="N1770" s="4"/>
      <c r="O1770" s="4" t="s">
        <v>18613</v>
      </c>
    </row>
    <row r="1771" spans="1:17" ht="15" customHeight="1">
      <c r="A1771" s="4" t="s">
        <v>11839</v>
      </c>
      <c r="B1771" s="4" t="s">
        <v>533</v>
      </c>
      <c r="C1771" s="4" t="s">
        <v>11841</v>
      </c>
      <c r="D1771" s="4">
        <v>2026</v>
      </c>
      <c r="E1771" s="4"/>
      <c r="F1771" s="4" t="s">
        <v>6180</v>
      </c>
      <c r="G1771" s="4" t="s">
        <v>17689</v>
      </c>
      <c r="H1771" s="4" t="s">
        <v>17695</v>
      </c>
      <c r="I1771" s="4" t="s">
        <v>17696</v>
      </c>
      <c r="J1771" s="4" t="s">
        <v>18142</v>
      </c>
      <c r="K1771" s="4"/>
      <c r="L1771" s="4"/>
      <c r="M1771" s="4" t="s">
        <v>18143</v>
      </c>
      <c r="N1771" s="4"/>
      <c r="O1771" s="4" t="s">
        <v>18614</v>
      </c>
    </row>
    <row r="1772" spans="1:17" ht="15" customHeight="1">
      <c r="A1772" s="4" t="s">
        <v>11845</v>
      </c>
      <c r="B1772" s="4" t="s">
        <v>533</v>
      </c>
      <c r="C1772" s="4" t="s">
        <v>11847</v>
      </c>
      <c r="D1772" s="4">
        <v>2026</v>
      </c>
      <c r="E1772" s="4" t="s">
        <v>7155</v>
      </c>
      <c r="F1772" s="4" t="s">
        <v>6249</v>
      </c>
      <c r="G1772" s="4" t="s">
        <v>17689</v>
      </c>
      <c r="H1772" s="4" t="s">
        <v>17695</v>
      </c>
      <c r="I1772" s="4" t="s">
        <v>17696</v>
      </c>
      <c r="J1772" s="4" t="s">
        <v>17697</v>
      </c>
      <c r="K1772" s="4"/>
      <c r="L1772" s="4"/>
      <c r="M1772" s="4" t="s">
        <v>17698</v>
      </c>
      <c r="N1772" s="4"/>
      <c r="O1772" s="4" t="s">
        <v>18615</v>
      </c>
      <c r="P1772" s="14"/>
      <c r="Q1772" s="14"/>
    </row>
    <row r="1773" spans="1:17" ht="15" customHeight="1">
      <c r="A1773" s="4" t="s">
        <v>11851</v>
      </c>
      <c r="B1773" s="4" t="s">
        <v>533</v>
      </c>
      <c r="C1773" s="4" t="s">
        <v>11853</v>
      </c>
      <c r="D1773" s="4">
        <v>2025</v>
      </c>
      <c r="E1773" s="4" t="s">
        <v>11855</v>
      </c>
      <c r="F1773" s="4" t="s">
        <v>6202</v>
      </c>
      <c r="G1773" s="4" t="s">
        <v>18145</v>
      </c>
      <c r="H1773" s="4" t="s">
        <v>17690</v>
      </c>
      <c r="I1773" s="4" t="s">
        <v>17700</v>
      </c>
      <c r="J1773" s="4" t="s">
        <v>17706</v>
      </c>
      <c r="K1773" s="4"/>
      <c r="L1773" s="4"/>
      <c r="M1773" s="4" t="s">
        <v>18147</v>
      </c>
      <c r="N1773" s="4"/>
      <c r="O1773" s="4"/>
    </row>
    <row r="1774" spans="1:17" ht="15" customHeight="1">
      <c r="A1774" s="4" t="s">
        <v>11857</v>
      </c>
      <c r="B1774" s="4" t="s">
        <v>533</v>
      </c>
      <c r="C1774" s="4" t="s">
        <v>11859</v>
      </c>
      <c r="D1774" s="4">
        <v>2026</v>
      </c>
      <c r="E1774" s="4" t="s">
        <v>6187</v>
      </c>
      <c r="F1774" s="4" t="s">
        <v>6164</v>
      </c>
      <c r="G1774" s="4" t="s">
        <v>17689</v>
      </c>
      <c r="H1774" s="4" t="s">
        <v>17695</v>
      </c>
      <c r="I1774" s="4" t="s">
        <v>17696</v>
      </c>
      <c r="J1774" s="4" t="s">
        <v>18142</v>
      </c>
      <c r="K1774" s="4"/>
      <c r="L1774" s="4"/>
      <c r="M1774" s="4" t="s">
        <v>18143</v>
      </c>
      <c r="N1774" s="4"/>
      <c r="O1774" s="4" t="s">
        <v>11863</v>
      </c>
    </row>
    <row r="1775" spans="1:17" ht="15" customHeight="1">
      <c r="A1775" s="4" t="s">
        <v>11864</v>
      </c>
      <c r="B1775" s="4" t="s">
        <v>533</v>
      </c>
      <c r="C1775" s="4" t="s">
        <v>11866</v>
      </c>
      <c r="D1775" s="4">
        <v>2026</v>
      </c>
      <c r="E1775" s="4" t="s">
        <v>11868</v>
      </c>
      <c r="F1775" s="4" t="s">
        <v>6156</v>
      </c>
      <c r="G1775" s="4" t="s">
        <v>17689</v>
      </c>
      <c r="H1775" s="4" t="s">
        <v>17695</v>
      </c>
      <c r="I1775" s="4" t="s">
        <v>17696</v>
      </c>
      <c r="J1775" s="4" t="s">
        <v>17697</v>
      </c>
      <c r="K1775" s="4"/>
      <c r="L1775" s="4"/>
      <c r="M1775" s="4" t="s">
        <v>17698</v>
      </c>
      <c r="N1775" s="4"/>
      <c r="O1775" s="4" t="s">
        <v>18616</v>
      </c>
    </row>
    <row r="1776" spans="1:17" ht="15" customHeight="1">
      <c r="A1776" s="4" t="s">
        <v>11871</v>
      </c>
      <c r="B1776" s="4" t="s">
        <v>533</v>
      </c>
      <c r="C1776" s="4" t="s">
        <v>11873</v>
      </c>
      <c r="D1776" s="4">
        <v>2025</v>
      </c>
      <c r="E1776" s="4" t="s">
        <v>6187</v>
      </c>
      <c r="F1776" s="4" t="s">
        <v>6164</v>
      </c>
      <c r="G1776" s="4" t="s">
        <v>17689</v>
      </c>
      <c r="H1776" s="4" t="s">
        <v>17695</v>
      </c>
      <c r="I1776" s="4" t="s">
        <v>17696</v>
      </c>
      <c r="J1776" s="4" t="s">
        <v>18142</v>
      </c>
      <c r="K1776" s="4"/>
      <c r="L1776" s="4"/>
      <c r="M1776" s="4" t="s">
        <v>18143</v>
      </c>
      <c r="N1776" s="4"/>
      <c r="O1776" s="4" t="s">
        <v>18617</v>
      </c>
    </row>
    <row r="1777" spans="1:15" ht="15" customHeight="1">
      <c r="A1777" s="4" t="s">
        <v>11878</v>
      </c>
      <c r="B1777" s="4" t="s">
        <v>533</v>
      </c>
      <c r="C1777" s="4" t="s">
        <v>11880</v>
      </c>
      <c r="D1777" s="4">
        <v>2026</v>
      </c>
      <c r="E1777" s="4" t="s">
        <v>11882</v>
      </c>
      <c r="F1777" s="4" t="s">
        <v>6156</v>
      </c>
      <c r="G1777" s="4" t="s">
        <v>17689</v>
      </c>
      <c r="H1777" s="4" t="s">
        <v>17695</v>
      </c>
      <c r="I1777" s="4" t="s">
        <v>17696</v>
      </c>
      <c r="J1777" s="4" t="s">
        <v>17697</v>
      </c>
      <c r="K1777" s="4"/>
      <c r="L1777" s="4"/>
      <c r="M1777" s="4" t="s">
        <v>17698</v>
      </c>
      <c r="N1777" s="4"/>
      <c r="O1777" s="4" t="s">
        <v>18618</v>
      </c>
    </row>
    <row r="1778" spans="1:15" ht="15" customHeight="1">
      <c r="A1778" s="4" t="s">
        <v>11885</v>
      </c>
      <c r="B1778" s="4" t="s">
        <v>533</v>
      </c>
      <c r="C1778" s="4" t="s">
        <v>11887</v>
      </c>
      <c r="D1778" s="4">
        <v>2026</v>
      </c>
      <c r="E1778" s="4" t="s">
        <v>6738</v>
      </c>
      <c r="F1778" s="4" t="s">
        <v>8918</v>
      </c>
      <c r="G1778" s="4" t="s">
        <v>17689</v>
      </c>
      <c r="H1778" s="4" t="s">
        <v>17690</v>
      </c>
      <c r="I1778" s="4" t="s">
        <v>17700</v>
      </c>
      <c r="J1778" s="4" t="s">
        <v>17706</v>
      </c>
      <c r="K1778" s="4"/>
      <c r="L1778" s="4"/>
      <c r="M1778" s="4" t="s">
        <v>17693</v>
      </c>
      <c r="N1778" s="4"/>
      <c r="O1778" s="4" t="s">
        <v>11891</v>
      </c>
    </row>
    <row r="1779" spans="1:15" ht="15" customHeight="1">
      <c r="A1779" s="4" t="s">
        <v>11896</v>
      </c>
      <c r="B1779" s="4" t="s">
        <v>533</v>
      </c>
      <c r="C1779" s="4" t="s">
        <v>11898</v>
      </c>
      <c r="D1779" s="4">
        <v>2025</v>
      </c>
      <c r="E1779" s="4" t="s">
        <v>11900</v>
      </c>
      <c r="F1779" s="4" t="s">
        <v>6156</v>
      </c>
      <c r="G1779" s="4" t="s">
        <v>17689</v>
      </c>
      <c r="H1779" s="4" t="s">
        <v>17690</v>
      </c>
      <c r="I1779" s="4" t="s">
        <v>17700</v>
      </c>
      <c r="J1779" s="4" t="s">
        <v>17706</v>
      </c>
      <c r="K1779" s="4"/>
      <c r="L1779" s="4"/>
      <c r="M1779" s="4" t="s">
        <v>17693</v>
      </c>
      <c r="N1779" s="4"/>
      <c r="O1779" s="4" t="s">
        <v>11902</v>
      </c>
    </row>
    <row r="1780" spans="1:15" ht="15" customHeight="1">
      <c r="A1780" s="4" t="s">
        <v>421</v>
      </c>
      <c r="B1780" s="4" t="s">
        <v>533</v>
      </c>
      <c r="C1780" s="4" t="s">
        <v>422</v>
      </c>
      <c r="D1780" s="4">
        <v>2026</v>
      </c>
      <c r="E1780" s="4"/>
      <c r="F1780" s="4" t="s">
        <v>761</v>
      </c>
      <c r="G1780" s="4" t="s">
        <v>17689</v>
      </c>
      <c r="H1780" s="4" t="s">
        <v>17695</v>
      </c>
      <c r="I1780" s="4" t="s">
        <v>17696</v>
      </c>
      <c r="J1780" s="4" t="s">
        <v>18142</v>
      </c>
      <c r="K1780" s="4"/>
      <c r="L1780" s="4"/>
      <c r="M1780" s="4" t="s">
        <v>18143</v>
      </c>
      <c r="N1780" s="4" t="s">
        <v>17689</v>
      </c>
      <c r="O1780" s="4" t="s">
        <v>18619</v>
      </c>
    </row>
    <row r="1781" spans="1:15" ht="15" customHeight="1">
      <c r="A1781" s="4" t="s">
        <v>11907</v>
      </c>
      <c r="B1781" s="4" t="s">
        <v>533</v>
      </c>
      <c r="C1781" s="4" t="s">
        <v>11909</v>
      </c>
      <c r="D1781" s="4">
        <v>2026</v>
      </c>
      <c r="E1781" s="4" t="s">
        <v>6187</v>
      </c>
      <c r="F1781" s="4" t="s">
        <v>6164</v>
      </c>
      <c r="G1781" s="4" t="s">
        <v>17689</v>
      </c>
      <c r="H1781" s="4" t="s">
        <v>17695</v>
      </c>
      <c r="I1781" s="4" t="s">
        <v>17696</v>
      </c>
      <c r="J1781" s="4" t="s">
        <v>18142</v>
      </c>
      <c r="K1781" s="4"/>
      <c r="L1781" s="4"/>
      <c r="M1781" s="4" t="s">
        <v>18143</v>
      </c>
      <c r="N1781" s="4"/>
      <c r="O1781" s="4" t="s">
        <v>11913</v>
      </c>
    </row>
    <row r="1782" spans="1:15" ht="15" customHeight="1">
      <c r="A1782" s="4" t="s">
        <v>11914</v>
      </c>
      <c r="B1782" s="4" t="s">
        <v>533</v>
      </c>
      <c r="C1782" s="2" t="s">
        <v>11916</v>
      </c>
      <c r="D1782" s="4">
        <v>2026</v>
      </c>
      <c r="E1782" s="4" t="s">
        <v>11918</v>
      </c>
      <c r="F1782" s="4" t="s">
        <v>6164</v>
      </c>
      <c r="G1782" s="4" t="s">
        <v>17689</v>
      </c>
      <c r="H1782" s="4" t="s">
        <v>17695</v>
      </c>
      <c r="I1782" s="4" t="s">
        <v>17696</v>
      </c>
      <c r="J1782" s="4" t="s">
        <v>17697</v>
      </c>
      <c r="K1782" s="4"/>
      <c r="L1782" s="4"/>
      <c r="M1782" s="4" t="s">
        <v>17698</v>
      </c>
      <c r="N1782" s="4"/>
      <c r="O1782" s="2" t="s">
        <v>11920</v>
      </c>
    </row>
    <row r="1783" spans="1:15" ht="15" customHeight="1">
      <c r="A1783" s="4" t="s">
        <v>11921</v>
      </c>
      <c r="B1783" s="4" t="s">
        <v>533</v>
      </c>
      <c r="C1783" s="4" t="s">
        <v>11923</v>
      </c>
      <c r="D1783" s="4">
        <v>2026</v>
      </c>
      <c r="E1783" s="4" t="s">
        <v>11555</v>
      </c>
      <c r="F1783" s="4" t="s">
        <v>6164</v>
      </c>
      <c r="G1783" s="4" t="s">
        <v>17689</v>
      </c>
      <c r="H1783" s="4" t="s">
        <v>17690</v>
      </c>
      <c r="I1783" s="4" t="s">
        <v>17700</v>
      </c>
      <c r="J1783" s="4" t="s">
        <v>17706</v>
      </c>
      <c r="K1783" s="4"/>
      <c r="L1783" s="4"/>
      <c r="M1783" s="4" t="s">
        <v>17698</v>
      </c>
      <c r="N1783" s="4"/>
      <c r="O1783" s="4" t="s">
        <v>11926</v>
      </c>
    </row>
    <row r="1784" spans="1:15" ht="15" customHeight="1">
      <c r="A1784" s="4" t="s">
        <v>11927</v>
      </c>
      <c r="B1784" s="4" t="s">
        <v>533</v>
      </c>
      <c r="C1784" s="4" t="s">
        <v>11929</v>
      </c>
      <c r="D1784" s="4">
        <v>2025</v>
      </c>
      <c r="E1784" s="4" t="s">
        <v>6187</v>
      </c>
      <c r="F1784" s="4" t="s">
        <v>6164</v>
      </c>
      <c r="G1784" s="4" t="s">
        <v>17689</v>
      </c>
      <c r="H1784" s="4" t="s">
        <v>17695</v>
      </c>
      <c r="I1784" s="4" t="s">
        <v>17696</v>
      </c>
      <c r="J1784" s="4" t="s">
        <v>18142</v>
      </c>
      <c r="K1784" s="4"/>
      <c r="L1784" s="4"/>
      <c r="M1784" s="4" t="s">
        <v>18143</v>
      </c>
      <c r="N1784" s="4"/>
      <c r="O1784" s="4" t="s">
        <v>11933</v>
      </c>
    </row>
    <row r="1785" spans="1:15" ht="15" customHeight="1">
      <c r="A1785" s="4" t="s">
        <v>11934</v>
      </c>
      <c r="B1785" s="4" t="s">
        <v>533</v>
      </c>
      <c r="C1785" s="4" t="s">
        <v>11936</v>
      </c>
      <c r="D1785" s="4">
        <v>2026</v>
      </c>
      <c r="E1785" s="4" t="s">
        <v>10770</v>
      </c>
      <c r="F1785" s="4" t="s">
        <v>6164</v>
      </c>
      <c r="G1785" s="4" t="s">
        <v>17689</v>
      </c>
      <c r="H1785" s="4" t="s">
        <v>17690</v>
      </c>
      <c r="I1785" s="4" t="s">
        <v>17700</v>
      </c>
      <c r="J1785" s="4" t="s">
        <v>17706</v>
      </c>
      <c r="K1785" s="4"/>
      <c r="L1785" s="4"/>
      <c r="M1785" s="4" t="s">
        <v>17698</v>
      </c>
      <c r="N1785" s="4"/>
      <c r="O1785" s="2" t="s">
        <v>18620</v>
      </c>
    </row>
    <row r="1786" spans="1:15" ht="15" customHeight="1">
      <c r="A1786" s="4" t="s">
        <v>11940</v>
      </c>
      <c r="B1786" s="4" t="s">
        <v>533</v>
      </c>
      <c r="C1786" s="4" t="s">
        <v>11942</v>
      </c>
      <c r="D1786" s="4">
        <v>2026</v>
      </c>
      <c r="E1786" s="4" t="s">
        <v>6233</v>
      </c>
      <c r="F1786" s="4" t="s">
        <v>6234</v>
      </c>
      <c r="G1786" s="4" t="s">
        <v>17689</v>
      </c>
      <c r="H1786" s="4" t="s">
        <v>17690</v>
      </c>
      <c r="I1786" s="4" t="s">
        <v>17700</v>
      </c>
      <c r="J1786" s="4" t="s">
        <v>17706</v>
      </c>
      <c r="K1786" s="4"/>
      <c r="L1786" s="4"/>
      <c r="M1786" s="4" t="s">
        <v>17698</v>
      </c>
      <c r="N1786" s="4"/>
      <c r="O1786" s="4" t="s">
        <v>18621</v>
      </c>
    </row>
    <row r="1787" spans="1:15" ht="15" customHeight="1">
      <c r="A1787" s="4" t="s">
        <v>11946</v>
      </c>
      <c r="B1787" s="4" t="s">
        <v>533</v>
      </c>
      <c r="C1787" s="4" t="s">
        <v>11948</v>
      </c>
      <c r="D1787" s="4">
        <v>2026</v>
      </c>
      <c r="E1787" s="4" t="s">
        <v>11950</v>
      </c>
      <c r="F1787" s="4" t="s">
        <v>6156</v>
      </c>
      <c r="G1787" s="4" t="s">
        <v>17689</v>
      </c>
      <c r="H1787" s="4" t="s">
        <v>17690</v>
      </c>
      <c r="I1787" s="4" t="s">
        <v>17700</v>
      </c>
      <c r="J1787" s="4" t="s">
        <v>17706</v>
      </c>
      <c r="K1787" s="4"/>
      <c r="L1787" s="4"/>
      <c r="M1787" s="4" t="s">
        <v>17698</v>
      </c>
      <c r="N1787" s="4"/>
      <c r="O1787" s="4" t="s">
        <v>18622</v>
      </c>
    </row>
    <row r="1788" spans="1:15" ht="15" customHeight="1">
      <c r="A1788" s="4" t="s">
        <v>11953</v>
      </c>
      <c r="B1788" s="4" t="s">
        <v>533</v>
      </c>
      <c r="C1788" s="4" t="s">
        <v>11955</v>
      </c>
      <c r="D1788" s="4">
        <v>2025</v>
      </c>
      <c r="E1788" s="4" t="s">
        <v>11957</v>
      </c>
      <c r="F1788" s="4" t="s">
        <v>6739</v>
      </c>
      <c r="G1788" s="4" t="s">
        <v>17689</v>
      </c>
      <c r="H1788" s="4" t="s">
        <v>17690</v>
      </c>
      <c r="I1788" s="4" t="s">
        <v>17700</v>
      </c>
      <c r="J1788" s="4" t="s">
        <v>17706</v>
      </c>
      <c r="K1788" s="4"/>
      <c r="L1788" s="4"/>
      <c r="M1788" s="4" t="s">
        <v>17698</v>
      </c>
      <c r="N1788" s="4"/>
      <c r="O1788" s="4" t="s">
        <v>18623</v>
      </c>
    </row>
    <row r="1789" spans="1:15" ht="15" customHeight="1">
      <c r="A1789" s="4" t="s">
        <v>11960</v>
      </c>
      <c r="B1789" s="4" t="s">
        <v>533</v>
      </c>
      <c r="C1789" s="4" t="s">
        <v>11962</v>
      </c>
      <c r="D1789" s="4">
        <v>2026</v>
      </c>
      <c r="E1789" s="4" t="s">
        <v>6187</v>
      </c>
      <c r="F1789" s="4" t="s">
        <v>6164</v>
      </c>
      <c r="G1789" s="4" t="s">
        <v>17689</v>
      </c>
      <c r="H1789" s="4" t="s">
        <v>17695</v>
      </c>
      <c r="I1789" s="4" t="s">
        <v>17696</v>
      </c>
      <c r="J1789" s="4" t="s">
        <v>18142</v>
      </c>
      <c r="K1789" s="4"/>
      <c r="L1789" s="4"/>
      <c r="M1789" s="4" t="s">
        <v>18143</v>
      </c>
      <c r="N1789" s="4"/>
      <c r="O1789" s="4" t="s">
        <v>18624</v>
      </c>
    </row>
    <row r="1790" spans="1:15" ht="15" customHeight="1">
      <c r="A1790" s="4" t="s">
        <v>11967</v>
      </c>
      <c r="B1790" s="4" t="s">
        <v>533</v>
      </c>
      <c r="C1790" s="4" t="s">
        <v>11969</v>
      </c>
      <c r="D1790" s="4">
        <v>2024</v>
      </c>
      <c r="E1790" s="4" t="s">
        <v>11971</v>
      </c>
      <c r="F1790" s="4" t="s">
        <v>6156</v>
      </c>
      <c r="G1790" s="4" t="s">
        <v>17689</v>
      </c>
      <c r="H1790" s="4" t="s">
        <v>17695</v>
      </c>
      <c r="I1790" s="4" t="s">
        <v>17696</v>
      </c>
      <c r="J1790" s="4" t="s">
        <v>17697</v>
      </c>
      <c r="K1790" s="4"/>
      <c r="L1790" s="4"/>
      <c r="M1790" s="4" t="s">
        <v>17698</v>
      </c>
      <c r="N1790" s="4"/>
      <c r="O1790" s="2" t="s">
        <v>11974</v>
      </c>
    </row>
    <row r="1791" spans="1:15" ht="15" customHeight="1">
      <c r="A1791" s="4" t="s">
        <v>11975</v>
      </c>
      <c r="B1791" s="4" t="s">
        <v>533</v>
      </c>
      <c r="C1791" s="4" t="s">
        <v>11977</v>
      </c>
      <c r="D1791" s="4">
        <v>2026</v>
      </c>
      <c r="E1791" s="4" t="s">
        <v>6187</v>
      </c>
      <c r="F1791" s="4" t="s">
        <v>6164</v>
      </c>
      <c r="G1791" s="4" t="s">
        <v>17689</v>
      </c>
      <c r="H1791" s="4" t="s">
        <v>17695</v>
      </c>
      <c r="I1791" s="4" t="s">
        <v>17696</v>
      </c>
      <c r="J1791" s="4" t="s">
        <v>18142</v>
      </c>
      <c r="K1791" s="4"/>
      <c r="L1791" s="4"/>
      <c r="M1791" s="4" t="s">
        <v>18143</v>
      </c>
      <c r="N1791" s="4"/>
      <c r="O1791" s="4" t="s">
        <v>11981</v>
      </c>
    </row>
    <row r="1792" spans="1:15" ht="15" customHeight="1">
      <c r="A1792" s="4" t="s">
        <v>11985</v>
      </c>
      <c r="B1792" s="4" t="s">
        <v>533</v>
      </c>
      <c r="C1792" s="4" t="s">
        <v>11987</v>
      </c>
      <c r="D1792" s="4">
        <v>2026</v>
      </c>
      <c r="E1792" s="4" t="s">
        <v>11989</v>
      </c>
      <c r="F1792" s="4" t="s">
        <v>6164</v>
      </c>
      <c r="G1792" s="4" t="s">
        <v>17689</v>
      </c>
      <c r="H1792" s="4" t="s">
        <v>17695</v>
      </c>
      <c r="I1792" s="4" t="s">
        <v>17696</v>
      </c>
      <c r="J1792" s="4" t="s">
        <v>17697</v>
      </c>
      <c r="K1792" s="4"/>
      <c r="L1792" s="4"/>
      <c r="M1792" s="4" t="s">
        <v>17698</v>
      </c>
      <c r="N1792" s="4"/>
      <c r="O1792" s="4" t="s">
        <v>11991</v>
      </c>
    </row>
    <row r="1793" spans="1:15" ht="15" customHeight="1">
      <c r="A1793" s="4" t="s">
        <v>455</v>
      </c>
      <c r="B1793" s="4" t="s">
        <v>533</v>
      </c>
      <c r="C1793" s="4" t="s">
        <v>456</v>
      </c>
      <c r="D1793" s="4">
        <v>2026</v>
      </c>
      <c r="E1793" s="4" t="s">
        <v>11994</v>
      </c>
      <c r="F1793" s="4" t="s">
        <v>6156</v>
      </c>
      <c r="G1793" s="4" t="s">
        <v>17689</v>
      </c>
      <c r="H1793" s="4" t="s">
        <v>17695</v>
      </c>
      <c r="I1793" s="4" t="s">
        <v>17696</v>
      </c>
      <c r="J1793" s="4" t="s">
        <v>17697</v>
      </c>
      <c r="K1793" s="4"/>
      <c r="L1793" s="4"/>
      <c r="M1793" s="4" t="s">
        <v>17698</v>
      </c>
      <c r="N1793" s="4" t="s">
        <v>17689</v>
      </c>
      <c r="O1793" s="4" t="s">
        <v>11996</v>
      </c>
    </row>
    <row r="1794" spans="1:15" ht="15" customHeight="1">
      <c r="A1794" s="4" t="s">
        <v>12000</v>
      </c>
      <c r="B1794" s="4" t="s">
        <v>533</v>
      </c>
      <c r="C1794" s="4" t="s">
        <v>12002</v>
      </c>
      <c r="D1794" s="4">
        <v>2026</v>
      </c>
      <c r="E1794" s="4" t="s">
        <v>9953</v>
      </c>
      <c r="F1794" s="4" t="s">
        <v>6156</v>
      </c>
      <c r="G1794" s="4" t="s">
        <v>17689</v>
      </c>
      <c r="H1794" s="4" t="s">
        <v>17690</v>
      </c>
      <c r="I1794" s="4" t="s">
        <v>17700</v>
      </c>
      <c r="J1794" s="4" t="s">
        <v>17706</v>
      </c>
      <c r="K1794" s="4"/>
      <c r="L1794" s="4"/>
      <c r="M1794" s="4" t="s">
        <v>17693</v>
      </c>
      <c r="N1794" s="4"/>
      <c r="O1794" s="2" t="s">
        <v>18625</v>
      </c>
    </row>
    <row r="1795" spans="1:15" ht="15" customHeight="1">
      <c r="A1795" s="4" t="s">
        <v>12006</v>
      </c>
      <c r="B1795" s="4" t="s">
        <v>533</v>
      </c>
      <c r="C1795" s="4" t="s">
        <v>12008</v>
      </c>
      <c r="D1795" s="4">
        <v>2023</v>
      </c>
      <c r="E1795" s="4" t="s">
        <v>6187</v>
      </c>
      <c r="F1795" s="4" t="s">
        <v>6164</v>
      </c>
      <c r="G1795" s="4" t="s">
        <v>17689</v>
      </c>
      <c r="H1795" s="4" t="s">
        <v>17695</v>
      </c>
      <c r="I1795" s="4" t="s">
        <v>17696</v>
      </c>
      <c r="J1795" s="4" t="s">
        <v>18142</v>
      </c>
      <c r="K1795" s="4"/>
      <c r="L1795" s="4"/>
      <c r="M1795" s="4" t="s">
        <v>18143</v>
      </c>
      <c r="N1795" s="4"/>
      <c r="O1795" s="4" t="s">
        <v>12012</v>
      </c>
    </row>
    <row r="1796" spans="1:15" ht="15" customHeight="1">
      <c r="A1796" s="4" t="s">
        <v>12013</v>
      </c>
      <c r="B1796" s="4" t="s">
        <v>533</v>
      </c>
      <c r="C1796" s="4" t="s">
        <v>12015</v>
      </c>
      <c r="D1796" s="4">
        <v>2024</v>
      </c>
      <c r="E1796" s="4" t="s">
        <v>12017</v>
      </c>
      <c r="F1796" s="4" t="s">
        <v>6164</v>
      </c>
      <c r="G1796" s="4" t="s">
        <v>17689</v>
      </c>
      <c r="H1796" s="4" t="s">
        <v>17690</v>
      </c>
      <c r="I1796" s="4" t="s">
        <v>17700</v>
      </c>
      <c r="J1796" s="4" t="s">
        <v>17706</v>
      </c>
      <c r="K1796" s="4"/>
      <c r="L1796" s="4"/>
      <c r="M1796" s="4" t="s">
        <v>17698</v>
      </c>
      <c r="N1796" s="4"/>
      <c r="O1796" s="2" t="s">
        <v>18626</v>
      </c>
    </row>
    <row r="1797" spans="1:15" ht="15" customHeight="1">
      <c r="A1797" s="4" t="s">
        <v>12030</v>
      </c>
      <c r="B1797" s="4" t="s">
        <v>533</v>
      </c>
      <c r="C1797" s="4" t="s">
        <v>12032</v>
      </c>
      <c r="D1797" s="4">
        <v>2026</v>
      </c>
      <c r="E1797" s="4" t="s">
        <v>12034</v>
      </c>
      <c r="F1797" s="4" t="s">
        <v>6164</v>
      </c>
      <c r="G1797" s="4" t="s">
        <v>17689</v>
      </c>
      <c r="H1797" s="4" t="s">
        <v>17695</v>
      </c>
      <c r="I1797" s="4" t="s">
        <v>17696</v>
      </c>
      <c r="J1797" s="4" t="s">
        <v>17697</v>
      </c>
      <c r="K1797" s="4"/>
      <c r="L1797" s="4"/>
      <c r="M1797" s="4" t="s">
        <v>17698</v>
      </c>
      <c r="N1797" s="4"/>
      <c r="O1797" s="4" t="s">
        <v>18627</v>
      </c>
    </row>
    <row r="1798" spans="1:15" ht="15" customHeight="1">
      <c r="A1798" s="4" t="s">
        <v>12037</v>
      </c>
      <c r="B1798" s="4" t="s">
        <v>533</v>
      </c>
      <c r="C1798" s="4" t="s">
        <v>12039</v>
      </c>
      <c r="D1798" s="4">
        <v>2026</v>
      </c>
      <c r="E1798" s="4" t="s">
        <v>6187</v>
      </c>
      <c r="F1798" s="4" t="s">
        <v>6164</v>
      </c>
      <c r="G1798" s="4" t="s">
        <v>17689</v>
      </c>
      <c r="H1798" s="4" t="s">
        <v>17695</v>
      </c>
      <c r="I1798" s="4" t="s">
        <v>17696</v>
      </c>
      <c r="J1798" s="4" t="s">
        <v>18142</v>
      </c>
      <c r="K1798" s="4"/>
      <c r="L1798" s="4"/>
      <c r="M1798" s="4" t="s">
        <v>18143</v>
      </c>
      <c r="N1798" s="4"/>
      <c r="O1798" s="4" t="s">
        <v>18628</v>
      </c>
    </row>
    <row r="1799" spans="1:15" ht="15" customHeight="1">
      <c r="A1799" s="4" t="s">
        <v>12044</v>
      </c>
      <c r="B1799" s="4" t="s">
        <v>533</v>
      </c>
      <c r="C1799" s="4" t="s">
        <v>12046</v>
      </c>
      <c r="D1799" s="4">
        <v>2023</v>
      </c>
      <c r="E1799" s="4" t="s">
        <v>12048</v>
      </c>
      <c r="F1799" s="4" t="s">
        <v>6156</v>
      </c>
      <c r="G1799" s="4" t="s">
        <v>17689</v>
      </c>
      <c r="H1799" s="4" t="s">
        <v>17695</v>
      </c>
      <c r="I1799" s="4" t="s">
        <v>17696</v>
      </c>
      <c r="J1799" s="4" t="s">
        <v>17697</v>
      </c>
      <c r="K1799" s="4"/>
      <c r="L1799" s="4"/>
      <c r="M1799" s="4" t="s">
        <v>17698</v>
      </c>
      <c r="N1799" s="4"/>
      <c r="O1799" s="4" t="s">
        <v>18629</v>
      </c>
    </row>
    <row r="1800" spans="1:15" ht="15" customHeight="1">
      <c r="A1800" s="4" t="s">
        <v>12051</v>
      </c>
      <c r="B1800" s="4" t="s">
        <v>533</v>
      </c>
      <c r="C1800" s="4" t="s">
        <v>12053</v>
      </c>
      <c r="D1800" s="4">
        <v>2020</v>
      </c>
      <c r="E1800" s="4" t="s">
        <v>12055</v>
      </c>
      <c r="F1800" s="4" t="s">
        <v>6180</v>
      </c>
      <c r="G1800" s="4" t="s">
        <v>17689</v>
      </c>
      <c r="H1800" s="4" t="s">
        <v>17690</v>
      </c>
      <c r="I1800" s="4" t="s">
        <v>17700</v>
      </c>
      <c r="J1800" s="4" t="s">
        <v>17706</v>
      </c>
      <c r="K1800" s="4"/>
      <c r="L1800" s="4"/>
      <c r="M1800" s="4" t="s">
        <v>17698</v>
      </c>
      <c r="N1800" s="4"/>
      <c r="O1800" s="4" t="s">
        <v>18630</v>
      </c>
    </row>
    <row r="1801" spans="1:15" ht="15" customHeight="1">
      <c r="A1801" s="4" t="s">
        <v>12061</v>
      </c>
      <c r="B1801" s="4" t="s">
        <v>533</v>
      </c>
      <c r="C1801" s="4" t="s">
        <v>12063</v>
      </c>
      <c r="D1801" s="4">
        <v>2026</v>
      </c>
      <c r="E1801" s="4" t="s">
        <v>6187</v>
      </c>
      <c r="F1801" s="4" t="s">
        <v>6164</v>
      </c>
      <c r="G1801" s="4" t="s">
        <v>17689</v>
      </c>
      <c r="H1801" s="4" t="s">
        <v>17695</v>
      </c>
      <c r="I1801" s="4" t="s">
        <v>17696</v>
      </c>
      <c r="J1801" s="4" t="s">
        <v>18142</v>
      </c>
      <c r="K1801" s="4"/>
      <c r="L1801" s="4"/>
      <c r="M1801" s="4" t="s">
        <v>18143</v>
      </c>
      <c r="N1801" s="4"/>
      <c r="O1801" s="4" t="s">
        <v>18631</v>
      </c>
    </row>
    <row r="1802" spans="1:15" ht="15" customHeight="1">
      <c r="A1802" s="4" t="s">
        <v>12068</v>
      </c>
      <c r="B1802" s="4" t="s">
        <v>533</v>
      </c>
      <c r="C1802" s="4" t="s">
        <v>12070</v>
      </c>
      <c r="D1802" s="4">
        <v>2026</v>
      </c>
      <c r="E1802" s="4" t="s">
        <v>6187</v>
      </c>
      <c r="F1802" s="4" t="s">
        <v>6164</v>
      </c>
      <c r="G1802" s="4" t="s">
        <v>17689</v>
      </c>
      <c r="H1802" s="4" t="s">
        <v>17695</v>
      </c>
      <c r="I1802" s="4" t="s">
        <v>17696</v>
      </c>
      <c r="J1802" s="4" t="s">
        <v>18142</v>
      </c>
      <c r="K1802" s="4"/>
      <c r="L1802" s="4"/>
      <c r="M1802" s="4" t="s">
        <v>18143</v>
      </c>
      <c r="N1802" s="4"/>
      <c r="O1802" s="4" t="s">
        <v>12074</v>
      </c>
    </row>
    <row r="1803" spans="1:15" ht="15" customHeight="1">
      <c r="A1803" s="4" t="s">
        <v>12075</v>
      </c>
      <c r="B1803" s="4" t="s">
        <v>533</v>
      </c>
      <c r="C1803" s="4" t="s">
        <v>12077</v>
      </c>
      <c r="D1803" s="4">
        <v>2025</v>
      </c>
      <c r="E1803" s="4"/>
      <c r="F1803" s="4" t="s">
        <v>6180</v>
      </c>
      <c r="G1803" s="4" t="s">
        <v>17689</v>
      </c>
      <c r="H1803" s="4" t="s">
        <v>17695</v>
      </c>
      <c r="I1803" s="4" t="s">
        <v>17696</v>
      </c>
      <c r="J1803" s="4" t="s">
        <v>18142</v>
      </c>
      <c r="K1803" s="4"/>
      <c r="L1803" s="4"/>
      <c r="M1803" s="4" t="s">
        <v>18143</v>
      </c>
      <c r="N1803" s="4"/>
      <c r="O1803" s="4" t="s">
        <v>18632</v>
      </c>
    </row>
    <row r="1804" spans="1:15" ht="15" customHeight="1">
      <c r="A1804" s="4" t="s">
        <v>433</v>
      </c>
      <c r="B1804" s="4" t="s">
        <v>533</v>
      </c>
      <c r="C1804" s="4" t="s">
        <v>434</v>
      </c>
      <c r="D1804" s="4">
        <v>2026</v>
      </c>
      <c r="E1804" s="4"/>
      <c r="F1804" s="4" t="s">
        <v>6180</v>
      </c>
      <c r="G1804" s="4" t="s">
        <v>17689</v>
      </c>
      <c r="H1804" s="4" t="s">
        <v>17695</v>
      </c>
      <c r="I1804" s="4" t="s">
        <v>17696</v>
      </c>
      <c r="J1804" s="4" t="s">
        <v>18142</v>
      </c>
      <c r="K1804" s="4"/>
      <c r="L1804" s="4"/>
      <c r="M1804" s="4" t="s">
        <v>18143</v>
      </c>
      <c r="N1804" s="4" t="s">
        <v>17689</v>
      </c>
      <c r="O1804" s="4" t="s">
        <v>12084</v>
      </c>
    </row>
    <row r="1805" spans="1:15" ht="15" customHeight="1">
      <c r="A1805" s="4" t="s">
        <v>12085</v>
      </c>
      <c r="B1805" s="4" t="s">
        <v>533</v>
      </c>
      <c r="C1805" s="4" t="s">
        <v>12087</v>
      </c>
      <c r="D1805" s="4">
        <v>2026</v>
      </c>
      <c r="E1805" s="4" t="s">
        <v>11555</v>
      </c>
      <c r="F1805" s="4" t="s">
        <v>6156</v>
      </c>
      <c r="G1805" s="4" t="s">
        <v>17689</v>
      </c>
      <c r="H1805" s="4" t="s">
        <v>17690</v>
      </c>
      <c r="I1805" s="4" t="s">
        <v>17700</v>
      </c>
      <c r="J1805" s="4" t="s">
        <v>17706</v>
      </c>
      <c r="K1805" s="4"/>
      <c r="L1805" s="4"/>
      <c r="M1805" s="4" t="s">
        <v>17698</v>
      </c>
      <c r="N1805" s="4"/>
      <c r="O1805" s="4" t="s">
        <v>18633</v>
      </c>
    </row>
    <row r="1806" spans="1:15" ht="15" customHeight="1">
      <c r="A1806" s="4" t="s">
        <v>12091</v>
      </c>
      <c r="B1806" s="4" t="s">
        <v>533</v>
      </c>
      <c r="C1806" s="4" t="s">
        <v>12093</v>
      </c>
      <c r="D1806" s="4">
        <v>2026</v>
      </c>
      <c r="E1806" s="4" t="s">
        <v>12095</v>
      </c>
      <c r="F1806" s="4" t="s">
        <v>6156</v>
      </c>
      <c r="G1806" s="4" t="s">
        <v>17689</v>
      </c>
      <c r="H1806" s="4" t="s">
        <v>17695</v>
      </c>
      <c r="I1806" s="4" t="s">
        <v>17696</v>
      </c>
      <c r="J1806" s="4" t="s">
        <v>17697</v>
      </c>
      <c r="K1806" s="4"/>
      <c r="L1806" s="4"/>
      <c r="M1806" s="4" t="s">
        <v>17698</v>
      </c>
      <c r="N1806" s="4"/>
      <c r="O1806" s="4" t="s">
        <v>18634</v>
      </c>
    </row>
    <row r="1807" spans="1:15" ht="15" customHeight="1">
      <c r="A1807" s="4" t="s">
        <v>12098</v>
      </c>
      <c r="B1807" s="4" t="s">
        <v>533</v>
      </c>
      <c r="C1807" s="4" t="s">
        <v>12100</v>
      </c>
      <c r="D1807" s="4">
        <v>2025</v>
      </c>
      <c r="E1807" s="4" t="s">
        <v>12102</v>
      </c>
      <c r="F1807" s="4" t="s">
        <v>6164</v>
      </c>
      <c r="G1807" s="4" t="s">
        <v>17689</v>
      </c>
      <c r="H1807" s="4" t="s">
        <v>17690</v>
      </c>
      <c r="I1807" s="4" t="s">
        <v>17700</v>
      </c>
      <c r="J1807" s="4" t="s">
        <v>17706</v>
      </c>
      <c r="K1807" s="4"/>
      <c r="L1807" s="4"/>
      <c r="M1807" s="4" t="s">
        <v>17698</v>
      </c>
      <c r="N1807" s="4"/>
      <c r="O1807" s="4" t="s">
        <v>18635</v>
      </c>
    </row>
    <row r="1808" spans="1:15" ht="15" customHeight="1">
      <c r="A1808" s="4" t="s">
        <v>12105</v>
      </c>
      <c r="B1808" s="4" t="s">
        <v>533</v>
      </c>
      <c r="C1808" s="4" t="s">
        <v>12107</v>
      </c>
      <c r="D1808" s="4">
        <v>2020</v>
      </c>
      <c r="E1808" s="4" t="s">
        <v>12109</v>
      </c>
      <c r="F1808" s="4" t="s">
        <v>11180</v>
      </c>
      <c r="G1808" s="4" t="s">
        <v>17689</v>
      </c>
      <c r="H1808" s="4" t="s">
        <v>17695</v>
      </c>
      <c r="I1808" s="4" t="s">
        <v>17696</v>
      </c>
      <c r="J1808" s="4" t="s">
        <v>17697</v>
      </c>
      <c r="K1808" s="4"/>
      <c r="L1808" s="4"/>
      <c r="M1808" s="4" t="s">
        <v>17698</v>
      </c>
      <c r="N1808" s="4"/>
      <c r="O1808" s="4" t="s">
        <v>18636</v>
      </c>
    </row>
    <row r="1809" spans="1:17" ht="15" customHeight="1">
      <c r="A1809" s="4" t="s">
        <v>12116</v>
      </c>
      <c r="B1809" s="4" t="s">
        <v>533</v>
      </c>
      <c r="C1809" s="4" t="s">
        <v>12118</v>
      </c>
      <c r="D1809" s="4">
        <v>2026</v>
      </c>
      <c r="E1809" s="4" t="s">
        <v>12120</v>
      </c>
      <c r="F1809" s="4" t="s">
        <v>6164</v>
      </c>
      <c r="G1809" s="4" t="s">
        <v>17689</v>
      </c>
      <c r="H1809" s="4" t="s">
        <v>17695</v>
      </c>
      <c r="I1809" s="4" t="s">
        <v>17696</v>
      </c>
      <c r="J1809" s="4" t="s">
        <v>17697</v>
      </c>
      <c r="K1809" s="4"/>
      <c r="L1809" s="4"/>
      <c r="M1809" s="4" t="s">
        <v>17698</v>
      </c>
      <c r="N1809" s="4"/>
      <c r="O1809" s="2" t="s">
        <v>18637</v>
      </c>
    </row>
    <row r="1810" spans="1:17" ht="15" customHeight="1">
      <c r="A1810" s="4" t="s">
        <v>12123</v>
      </c>
      <c r="B1810" s="4" t="s">
        <v>533</v>
      </c>
      <c r="C1810" s="4" t="s">
        <v>12125</v>
      </c>
      <c r="D1810" s="4">
        <v>2023</v>
      </c>
      <c r="E1810" s="4" t="s">
        <v>12127</v>
      </c>
      <c r="F1810" s="4" t="s">
        <v>6164</v>
      </c>
      <c r="G1810" s="4" t="s">
        <v>17689</v>
      </c>
      <c r="H1810" s="4" t="s">
        <v>17690</v>
      </c>
      <c r="I1810" s="4" t="s">
        <v>17700</v>
      </c>
      <c r="J1810" s="4" t="s">
        <v>17706</v>
      </c>
      <c r="K1810" s="4"/>
      <c r="L1810" s="4"/>
      <c r="M1810" s="4" t="s">
        <v>17698</v>
      </c>
      <c r="N1810" s="4"/>
      <c r="O1810" s="4" t="s">
        <v>18638</v>
      </c>
    </row>
    <row r="1811" spans="1:17" ht="15" customHeight="1">
      <c r="A1811" s="4" t="s">
        <v>12130</v>
      </c>
      <c r="B1811" s="4" t="s">
        <v>533</v>
      </c>
      <c r="C1811" s="4" t="s">
        <v>12132</v>
      </c>
      <c r="D1811" s="4">
        <v>2026</v>
      </c>
      <c r="E1811" s="4" t="s">
        <v>6187</v>
      </c>
      <c r="F1811" s="4" t="s">
        <v>6164</v>
      </c>
      <c r="G1811" s="4" t="s">
        <v>17689</v>
      </c>
      <c r="H1811" s="4" t="s">
        <v>17695</v>
      </c>
      <c r="I1811" s="4" t="s">
        <v>17696</v>
      </c>
      <c r="J1811" s="4" t="s">
        <v>18142</v>
      </c>
      <c r="K1811" s="4"/>
      <c r="L1811" s="4"/>
      <c r="M1811" s="4" t="s">
        <v>18143</v>
      </c>
      <c r="N1811" s="4"/>
      <c r="O1811" s="4" t="s">
        <v>18639</v>
      </c>
    </row>
    <row r="1812" spans="1:17" ht="15" customHeight="1">
      <c r="A1812" s="4" t="s">
        <v>12137</v>
      </c>
      <c r="B1812" s="4" t="s">
        <v>533</v>
      </c>
      <c r="C1812" s="4" t="s">
        <v>12139</v>
      </c>
      <c r="D1812" s="4">
        <v>2024</v>
      </c>
      <c r="E1812" s="4" t="s">
        <v>12141</v>
      </c>
      <c r="F1812" s="4" t="s">
        <v>6164</v>
      </c>
      <c r="G1812" s="4" t="s">
        <v>18145</v>
      </c>
      <c r="H1812" s="4" t="s">
        <v>17690</v>
      </c>
      <c r="I1812" s="4" t="s">
        <v>17700</v>
      </c>
      <c r="J1812" s="4" t="s">
        <v>17706</v>
      </c>
      <c r="K1812" s="4"/>
      <c r="L1812" s="4"/>
      <c r="M1812" s="4" t="s">
        <v>18147</v>
      </c>
      <c r="N1812" s="4"/>
      <c r="O1812" s="4"/>
    </row>
    <row r="1813" spans="1:17" ht="15" customHeight="1">
      <c r="A1813" s="4" t="s">
        <v>12142</v>
      </c>
      <c r="B1813" s="4" t="s">
        <v>533</v>
      </c>
      <c r="C1813" s="4" t="s">
        <v>12144</v>
      </c>
      <c r="D1813" s="4">
        <v>2026</v>
      </c>
      <c r="E1813" s="4" t="s">
        <v>6836</v>
      </c>
      <c r="F1813" s="4" t="s">
        <v>6164</v>
      </c>
      <c r="G1813" s="4" t="s">
        <v>17689</v>
      </c>
      <c r="H1813" s="4" t="s">
        <v>17695</v>
      </c>
      <c r="I1813" s="4" t="s">
        <v>17696</v>
      </c>
      <c r="J1813" s="4" t="s">
        <v>17697</v>
      </c>
      <c r="K1813" s="4"/>
      <c r="L1813" s="4"/>
      <c r="M1813" s="4" t="s">
        <v>17698</v>
      </c>
      <c r="N1813" s="4"/>
      <c r="O1813" s="4" t="s">
        <v>12147</v>
      </c>
    </row>
    <row r="1814" spans="1:17" ht="15" customHeight="1">
      <c r="A1814" s="4" t="s">
        <v>12148</v>
      </c>
      <c r="B1814" s="4" t="s">
        <v>533</v>
      </c>
      <c r="C1814" s="4" t="s">
        <v>12150</v>
      </c>
      <c r="D1814" s="4">
        <v>2026</v>
      </c>
      <c r="E1814" s="4" t="s">
        <v>12152</v>
      </c>
      <c r="F1814" s="4" t="s">
        <v>6156</v>
      </c>
      <c r="G1814" s="4" t="s">
        <v>17689</v>
      </c>
      <c r="H1814" s="4" t="s">
        <v>17690</v>
      </c>
      <c r="I1814" s="4" t="s">
        <v>17700</v>
      </c>
      <c r="J1814" s="4" t="s">
        <v>17706</v>
      </c>
      <c r="K1814" s="4"/>
      <c r="L1814" s="4"/>
      <c r="M1814" s="4" t="s">
        <v>17698</v>
      </c>
      <c r="N1814" s="4"/>
      <c r="O1814" s="4" t="s">
        <v>18640</v>
      </c>
    </row>
    <row r="1815" spans="1:17" ht="15" customHeight="1">
      <c r="A1815" s="4" t="s">
        <v>12155</v>
      </c>
      <c r="B1815" s="4" t="s">
        <v>533</v>
      </c>
      <c r="C1815" s="4" t="s">
        <v>12157</v>
      </c>
      <c r="D1815" s="4">
        <v>2026</v>
      </c>
      <c r="E1815" s="4"/>
      <c r="F1815" s="4" t="s">
        <v>6180</v>
      </c>
      <c r="G1815" s="4" t="s">
        <v>17689</v>
      </c>
      <c r="H1815" s="4" t="s">
        <v>17695</v>
      </c>
      <c r="I1815" s="4" t="s">
        <v>17696</v>
      </c>
      <c r="J1815" s="4" t="s">
        <v>18142</v>
      </c>
      <c r="K1815" s="4"/>
      <c r="L1815" s="4"/>
      <c r="M1815" s="4" t="s">
        <v>18143</v>
      </c>
      <c r="N1815" s="4"/>
      <c r="O1815" s="4" t="s">
        <v>18641</v>
      </c>
    </row>
    <row r="1816" spans="1:17" ht="15" customHeight="1">
      <c r="A1816" s="4" t="s">
        <v>12160</v>
      </c>
      <c r="B1816" s="4" t="s">
        <v>533</v>
      </c>
      <c r="C1816" s="4" t="s">
        <v>12162</v>
      </c>
      <c r="D1816" s="4">
        <v>2026</v>
      </c>
      <c r="E1816" s="4" t="s">
        <v>8568</v>
      </c>
      <c r="F1816" s="4" t="s">
        <v>6164</v>
      </c>
      <c r="G1816" s="4" t="s">
        <v>17689</v>
      </c>
      <c r="H1816" s="4" t="s">
        <v>17690</v>
      </c>
      <c r="I1816" s="4" t="s">
        <v>17700</v>
      </c>
      <c r="J1816" s="4" t="s">
        <v>17706</v>
      </c>
      <c r="K1816" s="4"/>
      <c r="L1816" s="4"/>
      <c r="M1816" s="4" t="s">
        <v>17698</v>
      </c>
      <c r="N1816" s="4"/>
      <c r="O1816" s="4" t="s">
        <v>18642</v>
      </c>
      <c r="P1816" s="14"/>
      <c r="Q1816" s="14"/>
    </row>
    <row r="1817" spans="1:17" ht="15" customHeight="1">
      <c r="A1817" s="4" t="s">
        <v>12166</v>
      </c>
      <c r="B1817" s="4" t="s">
        <v>533</v>
      </c>
      <c r="C1817" s="4" t="s">
        <v>12168</v>
      </c>
      <c r="D1817" s="4">
        <v>2026</v>
      </c>
      <c r="E1817" s="4" t="s">
        <v>760</v>
      </c>
      <c r="F1817" s="4" t="s">
        <v>6156</v>
      </c>
      <c r="G1817" s="4" t="s">
        <v>17689</v>
      </c>
      <c r="H1817" s="4" t="s">
        <v>17695</v>
      </c>
      <c r="I1817" s="4" t="s">
        <v>17696</v>
      </c>
      <c r="J1817" s="4" t="s">
        <v>17697</v>
      </c>
      <c r="K1817" s="4"/>
      <c r="L1817" s="4"/>
      <c r="M1817" s="4" t="s">
        <v>17698</v>
      </c>
      <c r="N1817" s="4"/>
      <c r="O1817" s="4" t="s">
        <v>18643</v>
      </c>
    </row>
    <row r="1818" spans="1:17" ht="15" customHeight="1">
      <c r="A1818" s="4" t="s">
        <v>12172</v>
      </c>
      <c r="B1818" s="4" t="s">
        <v>533</v>
      </c>
      <c r="C1818" s="4" t="s">
        <v>12174</v>
      </c>
      <c r="D1818" s="4">
        <v>2025</v>
      </c>
      <c r="E1818" s="4" t="s">
        <v>12176</v>
      </c>
      <c r="F1818" s="4" t="s">
        <v>6156</v>
      </c>
      <c r="G1818" s="4" t="s">
        <v>17689</v>
      </c>
      <c r="H1818" s="4" t="s">
        <v>17690</v>
      </c>
      <c r="I1818" s="4" t="s">
        <v>17700</v>
      </c>
      <c r="J1818" s="4" t="s">
        <v>17706</v>
      </c>
      <c r="K1818" s="4"/>
      <c r="L1818" s="4"/>
      <c r="M1818" s="4" t="s">
        <v>17698</v>
      </c>
      <c r="N1818" s="4"/>
      <c r="O1818" s="4" t="s">
        <v>18644</v>
      </c>
    </row>
    <row r="1819" spans="1:17" ht="15" customHeight="1">
      <c r="A1819" s="4" t="s">
        <v>116</v>
      </c>
      <c r="B1819" s="4" t="s">
        <v>533</v>
      </c>
      <c r="C1819" s="4" t="s">
        <v>117</v>
      </c>
      <c r="D1819" s="4">
        <v>2026</v>
      </c>
      <c r="E1819" s="4" t="s">
        <v>12184</v>
      </c>
      <c r="F1819" s="4" t="s">
        <v>6156</v>
      </c>
      <c r="G1819" s="4" t="s">
        <v>17689</v>
      </c>
      <c r="H1819" s="4" t="s">
        <v>17690</v>
      </c>
      <c r="I1819" s="4" t="s">
        <v>17691</v>
      </c>
      <c r="J1819" s="4" t="s">
        <v>555</v>
      </c>
      <c r="K1819" s="4" t="s">
        <v>17703</v>
      </c>
      <c r="L1819" s="4"/>
      <c r="M1819" s="4" t="s">
        <v>17693</v>
      </c>
      <c r="N1819" s="4" t="s">
        <v>17689</v>
      </c>
      <c r="O1819" s="4" t="s">
        <v>18645</v>
      </c>
      <c r="P1819" s="14"/>
      <c r="Q1819" s="14"/>
    </row>
    <row r="1820" spans="1:17" ht="15" customHeight="1">
      <c r="A1820" s="4" t="s">
        <v>12187</v>
      </c>
      <c r="B1820" s="4" t="s">
        <v>533</v>
      </c>
      <c r="C1820" s="4" t="s">
        <v>12189</v>
      </c>
      <c r="D1820" s="4">
        <v>2026</v>
      </c>
      <c r="E1820" s="4" t="s">
        <v>760</v>
      </c>
      <c r="F1820" s="4" t="s">
        <v>6156</v>
      </c>
      <c r="G1820" s="4" t="s">
        <v>17689</v>
      </c>
      <c r="H1820" s="4" t="s">
        <v>17690</v>
      </c>
      <c r="I1820" s="4" t="s">
        <v>17700</v>
      </c>
      <c r="J1820" s="4" t="s">
        <v>17706</v>
      </c>
      <c r="K1820" s="4"/>
      <c r="L1820" s="4"/>
      <c r="M1820" s="4" t="s">
        <v>17698</v>
      </c>
      <c r="N1820" s="4"/>
      <c r="O1820" s="4" t="s">
        <v>18646</v>
      </c>
    </row>
    <row r="1821" spans="1:17" ht="15" customHeight="1">
      <c r="A1821" s="4" t="s">
        <v>12197</v>
      </c>
      <c r="B1821" s="4" t="s">
        <v>533</v>
      </c>
      <c r="C1821" s="4" t="s">
        <v>12199</v>
      </c>
      <c r="D1821" s="4">
        <v>2026</v>
      </c>
      <c r="E1821" s="4" t="s">
        <v>8604</v>
      </c>
      <c r="F1821" s="4" t="s">
        <v>761</v>
      </c>
      <c r="G1821" s="4" t="s">
        <v>17689</v>
      </c>
      <c r="H1821" s="4" t="s">
        <v>17690</v>
      </c>
      <c r="I1821" s="4" t="s">
        <v>17700</v>
      </c>
      <c r="J1821" s="4" t="s">
        <v>17706</v>
      </c>
      <c r="K1821" s="4"/>
      <c r="L1821" s="4"/>
      <c r="M1821" s="4" t="s">
        <v>17698</v>
      </c>
      <c r="N1821" s="4"/>
      <c r="O1821" s="4" t="s">
        <v>18647</v>
      </c>
    </row>
    <row r="1822" spans="1:17" ht="15" customHeight="1">
      <c r="A1822" s="4" t="s">
        <v>12203</v>
      </c>
      <c r="B1822" s="4" t="s">
        <v>533</v>
      </c>
      <c r="C1822" s="4" t="s">
        <v>12205</v>
      </c>
      <c r="D1822" s="4">
        <v>2024</v>
      </c>
      <c r="E1822" s="4" t="s">
        <v>12207</v>
      </c>
      <c r="F1822" s="4" t="s">
        <v>6164</v>
      </c>
      <c r="G1822" s="4" t="s">
        <v>17689</v>
      </c>
      <c r="H1822" s="4" t="s">
        <v>17690</v>
      </c>
      <c r="I1822" s="4" t="s">
        <v>17700</v>
      </c>
      <c r="J1822" s="4" t="s">
        <v>17706</v>
      </c>
      <c r="K1822" s="4"/>
      <c r="L1822" s="4"/>
      <c r="M1822" s="4" t="s">
        <v>17698</v>
      </c>
      <c r="N1822" s="4"/>
      <c r="O1822" s="4" t="s">
        <v>18648</v>
      </c>
    </row>
    <row r="1823" spans="1:17" ht="15" customHeight="1">
      <c r="A1823" s="4" t="s">
        <v>260</v>
      </c>
      <c r="B1823" s="4" t="s">
        <v>533</v>
      </c>
      <c r="C1823" s="4" t="s">
        <v>261</v>
      </c>
      <c r="D1823" s="4">
        <v>2023</v>
      </c>
      <c r="E1823" s="4" t="s">
        <v>12212</v>
      </c>
      <c r="F1823" s="4" t="s">
        <v>6234</v>
      </c>
      <c r="G1823" s="4" t="s">
        <v>17689</v>
      </c>
      <c r="H1823" s="4" t="s">
        <v>17690</v>
      </c>
      <c r="I1823" s="4" t="s">
        <v>17700</v>
      </c>
      <c r="J1823" s="4" t="s">
        <v>17706</v>
      </c>
      <c r="K1823" s="4"/>
      <c r="L1823" s="4"/>
      <c r="M1823" s="4" t="s">
        <v>17693</v>
      </c>
      <c r="N1823" s="4" t="s">
        <v>17689</v>
      </c>
      <c r="O1823" s="4" t="s">
        <v>12215</v>
      </c>
    </row>
    <row r="1824" spans="1:17" ht="15" customHeight="1">
      <c r="A1824" s="4" t="s">
        <v>12220</v>
      </c>
      <c r="B1824" s="4" t="s">
        <v>533</v>
      </c>
      <c r="C1824" s="4" t="s">
        <v>12222</v>
      </c>
      <c r="D1824" s="4">
        <v>2026</v>
      </c>
      <c r="E1824" s="4" t="s">
        <v>12224</v>
      </c>
      <c r="F1824" s="4" t="s">
        <v>6156</v>
      </c>
      <c r="G1824" s="4" t="s">
        <v>17689</v>
      </c>
      <c r="H1824" s="4" t="s">
        <v>17695</v>
      </c>
      <c r="I1824" s="4" t="s">
        <v>17696</v>
      </c>
      <c r="J1824" s="4" t="s">
        <v>17697</v>
      </c>
      <c r="K1824" s="4"/>
      <c r="L1824" s="4"/>
      <c r="M1824" s="4" t="s">
        <v>17698</v>
      </c>
      <c r="N1824" s="4"/>
      <c r="O1824" s="4" t="s">
        <v>12226</v>
      </c>
    </row>
    <row r="1825" spans="1:17" ht="15" customHeight="1">
      <c r="A1825" s="4" t="s">
        <v>424</v>
      </c>
      <c r="B1825" s="4" t="s">
        <v>533</v>
      </c>
      <c r="C1825" s="4" t="s">
        <v>425</v>
      </c>
      <c r="D1825" s="4">
        <v>2026</v>
      </c>
      <c r="E1825" s="4" t="s">
        <v>6187</v>
      </c>
      <c r="F1825" s="4" t="s">
        <v>6164</v>
      </c>
      <c r="G1825" s="4" t="s">
        <v>17689</v>
      </c>
      <c r="H1825" s="4" t="s">
        <v>17695</v>
      </c>
      <c r="I1825" s="4" t="s">
        <v>17696</v>
      </c>
      <c r="J1825" s="4" t="s">
        <v>18142</v>
      </c>
      <c r="K1825" s="4"/>
      <c r="L1825" s="4"/>
      <c r="M1825" s="4" t="s">
        <v>18143</v>
      </c>
      <c r="N1825" s="4" t="s">
        <v>17689</v>
      </c>
      <c r="O1825" s="4" t="s">
        <v>12231</v>
      </c>
    </row>
    <row r="1826" spans="1:17" ht="15" customHeight="1">
      <c r="A1826" s="4" t="s">
        <v>12232</v>
      </c>
      <c r="B1826" s="4" t="s">
        <v>533</v>
      </c>
      <c r="C1826" s="4" t="s">
        <v>12234</v>
      </c>
      <c r="D1826" s="4">
        <v>2026</v>
      </c>
      <c r="E1826" s="4" t="s">
        <v>6187</v>
      </c>
      <c r="F1826" s="4" t="s">
        <v>6164</v>
      </c>
      <c r="G1826" s="4" t="s">
        <v>17689</v>
      </c>
      <c r="H1826" s="4" t="s">
        <v>17695</v>
      </c>
      <c r="I1826" s="4" t="s">
        <v>17696</v>
      </c>
      <c r="J1826" s="4" t="s">
        <v>18142</v>
      </c>
      <c r="K1826" s="4"/>
      <c r="L1826" s="4"/>
      <c r="M1826" s="4" t="s">
        <v>18143</v>
      </c>
      <c r="N1826" s="4"/>
      <c r="O1826" s="4" t="s">
        <v>18649</v>
      </c>
    </row>
    <row r="1827" spans="1:17" ht="15" customHeight="1">
      <c r="A1827" s="4" t="s">
        <v>12239</v>
      </c>
      <c r="B1827" s="4" t="s">
        <v>533</v>
      </c>
      <c r="C1827" s="4" t="s">
        <v>12241</v>
      </c>
      <c r="D1827" s="4">
        <v>2025</v>
      </c>
      <c r="E1827" s="4" t="s">
        <v>6187</v>
      </c>
      <c r="F1827" s="4" t="s">
        <v>6164</v>
      </c>
      <c r="G1827" s="4" t="s">
        <v>17689</v>
      </c>
      <c r="H1827" s="4" t="s">
        <v>17695</v>
      </c>
      <c r="I1827" s="4" t="s">
        <v>17696</v>
      </c>
      <c r="J1827" s="4" t="s">
        <v>18142</v>
      </c>
      <c r="K1827" s="4"/>
      <c r="L1827" s="4"/>
      <c r="M1827" s="4" t="s">
        <v>18143</v>
      </c>
      <c r="N1827" s="4"/>
      <c r="O1827" s="4" t="s">
        <v>12245</v>
      </c>
    </row>
    <row r="1828" spans="1:17" ht="15" customHeight="1">
      <c r="A1828" s="4" t="s">
        <v>12246</v>
      </c>
      <c r="B1828" s="4" t="s">
        <v>533</v>
      </c>
      <c r="C1828" s="4" t="s">
        <v>12248</v>
      </c>
      <c r="D1828" s="4">
        <v>2025</v>
      </c>
      <c r="E1828" s="4" t="s">
        <v>12250</v>
      </c>
      <c r="F1828" s="4" t="s">
        <v>12251</v>
      </c>
      <c r="G1828" s="4" t="s">
        <v>17689</v>
      </c>
      <c r="H1828" s="4" t="s">
        <v>17690</v>
      </c>
      <c r="I1828" s="4" t="s">
        <v>17691</v>
      </c>
      <c r="J1828" s="4" t="s">
        <v>555</v>
      </c>
      <c r="K1828" s="4" t="s">
        <v>17701</v>
      </c>
      <c r="L1828" s="4"/>
      <c r="M1828" s="4" t="s">
        <v>17693</v>
      </c>
      <c r="N1828" s="4"/>
      <c r="O1828" s="4" t="s">
        <v>12253</v>
      </c>
      <c r="P1828" s="14"/>
      <c r="Q1828" s="14"/>
    </row>
    <row r="1829" spans="1:17" ht="15" customHeight="1">
      <c r="A1829" s="4" t="s">
        <v>12257</v>
      </c>
      <c r="B1829" s="4" t="s">
        <v>533</v>
      </c>
      <c r="C1829" s="4" t="s">
        <v>12259</v>
      </c>
      <c r="D1829" s="4">
        <v>2026</v>
      </c>
      <c r="E1829" s="4" t="s">
        <v>6187</v>
      </c>
      <c r="F1829" s="4" t="s">
        <v>6164</v>
      </c>
      <c r="G1829" s="4" t="s">
        <v>17689</v>
      </c>
      <c r="H1829" s="4" t="s">
        <v>17695</v>
      </c>
      <c r="I1829" s="4" t="s">
        <v>17696</v>
      </c>
      <c r="J1829" s="4" t="s">
        <v>18142</v>
      </c>
      <c r="K1829" s="4"/>
      <c r="L1829" s="4"/>
      <c r="M1829" s="4" t="s">
        <v>18143</v>
      </c>
      <c r="N1829" s="4"/>
      <c r="O1829" s="4" t="s">
        <v>18650</v>
      </c>
    </row>
    <row r="1830" spans="1:17" ht="15" customHeight="1">
      <c r="A1830" s="4" t="s">
        <v>12264</v>
      </c>
      <c r="B1830" s="4" t="s">
        <v>533</v>
      </c>
      <c r="C1830" s="4" t="s">
        <v>12266</v>
      </c>
      <c r="D1830" s="4">
        <v>2026</v>
      </c>
      <c r="E1830" s="4" t="s">
        <v>12268</v>
      </c>
      <c r="F1830" s="4" t="s">
        <v>6156</v>
      </c>
      <c r="G1830" s="4" t="s">
        <v>17689</v>
      </c>
      <c r="H1830" s="4" t="s">
        <v>17695</v>
      </c>
      <c r="I1830" s="4" t="s">
        <v>17696</v>
      </c>
      <c r="J1830" s="4" t="s">
        <v>17697</v>
      </c>
      <c r="K1830" s="4"/>
      <c r="L1830" s="4"/>
      <c r="M1830" s="4" t="s">
        <v>17698</v>
      </c>
      <c r="N1830" s="4"/>
      <c r="O1830" s="4" t="s">
        <v>12270</v>
      </c>
    </row>
    <row r="1831" spans="1:17" ht="15" customHeight="1">
      <c r="A1831" s="4" t="s">
        <v>12271</v>
      </c>
      <c r="B1831" s="4" t="s">
        <v>533</v>
      </c>
      <c r="C1831" s="4" t="s">
        <v>12273</v>
      </c>
      <c r="D1831" s="4">
        <v>2026</v>
      </c>
      <c r="E1831" s="4" t="s">
        <v>7384</v>
      </c>
      <c r="F1831" s="4" t="s">
        <v>6164</v>
      </c>
      <c r="G1831" s="4" t="s">
        <v>17689</v>
      </c>
      <c r="H1831" s="4" t="s">
        <v>17690</v>
      </c>
      <c r="I1831" s="4" t="s">
        <v>17700</v>
      </c>
      <c r="J1831" s="4" t="s">
        <v>17706</v>
      </c>
      <c r="K1831" s="4"/>
      <c r="L1831" s="4"/>
      <c r="M1831" s="4" t="s">
        <v>17693</v>
      </c>
      <c r="N1831" s="4"/>
      <c r="O1831" s="4" t="s">
        <v>12276</v>
      </c>
    </row>
    <row r="1832" spans="1:17" ht="15" customHeight="1">
      <c r="A1832" s="4" t="s">
        <v>12277</v>
      </c>
      <c r="B1832" s="4" t="s">
        <v>533</v>
      </c>
      <c r="C1832" s="4" t="s">
        <v>12279</v>
      </c>
      <c r="D1832" s="4">
        <v>2026</v>
      </c>
      <c r="E1832" s="4" t="s">
        <v>12281</v>
      </c>
      <c r="F1832" s="4" t="s">
        <v>6164</v>
      </c>
      <c r="G1832" s="4" t="s">
        <v>17689</v>
      </c>
      <c r="H1832" s="4" t="s">
        <v>17690</v>
      </c>
      <c r="I1832" s="4" t="s">
        <v>17700</v>
      </c>
      <c r="J1832" s="4" t="s">
        <v>17706</v>
      </c>
      <c r="K1832" s="4"/>
      <c r="L1832" s="4"/>
      <c r="M1832" s="4" t="s">
        <v>17698</v>
      </c>
      <c r="N1832" s="4"/>
      <c r="O1832" s="4" t="s">
        <v>18651</v>
      </c>
      <c r="P1832" s="14"/>
      <c r="Q1832" s="14"/>
    </row>
    <row r="1833" spans="1:17" ht="15" customHeight="1">
      <c r="A1833" s="4" t="s">
        <v>12284</v>
      </c>
      <c r="B1833" s="4" t="s">
        <v>533</v>
      </c>
      <c r="C1833" s="4" t="s">
        <v>12286</v>
      </c>
      <c r="D1833" s="4">
        <v>2025</v>
      </c>
      <c r="E1833" s="4" t="s">
        <v>6187</v>
      </c>
      <c r="F1833" s="4" t="s">
        <v>6164</v>
      </c>
      <c r="G1833" s="4" t="s">
        <v>17689</v>
      </c>
      <c r="H1833" s="4" t="s">
        <v>17695</v>
      </c>
      <c r="I1833" s="4" t="s">
        <v>17696</v>
      </c>
      <c r="J1833" s="4" t="s">
        <v>18142</v>
      </c>
      <c r="K1833" s="4"/>
      <c r="L1833" s="4"/>
      <c r="M1833" s="4" t="s">
        <v>18143</v>
      </c>
      <c r="N1833" s="4"/>
      <c r="O1833" s="4" t="s">
        <v>12290</v>
      </c>
    </row>
    <row r="1834" spans="1:17" ht="15" customHeight="1">
      <c r="A1834" s="4" t="s">
        <v>12291</v>
      </c>
      <c r="B1834" s="4" t="s">
        <v>533</v>
      </c>
      <c r="C1834" s="4" t="s">
        <v>12293</v>
      </c>
      <c r="D1834" s="4">
        <v>2026</v>
      </c>
      <c r="E1834" s="4" t="s">
        <v>12295</v>
      </c>
      <c r="F1834" s="4" t="s">
        <v>6164</v>
      </c>
      <c r="G1834" s="4" t="s">
        <v>17689</v>
      </c>
      <c r="H1834" s="4" t="s">
        <v>17690</v>
      </c>
      <c r="I1834" s="4" t="s">
        <v>17700</v>
      </c>
      <c r="J1834" s="4" t="s">
        <v>17706</v>
      </c>
      <c r="K1834" s="4"/>
      <c r="L1834" s="4"/>
      <c r="M1834" s="4" t="s">
        <v>17693</v>
      </c>
      <c r="N1834" s="4"/>
      <c r="O1834" s="4" t="s">
        <v>12297</v>
      </c>
    </row>
    <row r="1835" spans="1:17" ht="15" customHeight="1">
      <c r="A1835" s="4" t="s">
        <v>12298</v>
      </c>
      <c r="B1835" s="4" t="s">
        <v>533</v>
      </c>
      <c r="C1835" s="4" t="s">
        <v>12300</v>
      </c>
      <c r="D1835" s="4">
        <v>2025</v>
      </c>
      <c r="E1835" s="4" t="s">
        <v>12302</v>
      </c>
      <c r="F1835" s="4" t="s">
        <v>6313</v>
      </c>
      <c r="G1835" s="4" t="s">
        <v>17689</v>
      </c>
      <c r="H1835" s="4" t="s">
        <v>17690</v>
      </c>
      <c r="I1835" s="4" t="s">
        <v>17700</v>
      </c>
      <c r="J1835" s="4" t="s">
        <v>17706</v>
      </c>
      <c r="K1835" s="4"/>
      <c r="L1835" s="4"/>
      <c r="M1835" s="4" t="s">
        <v>17698</v>
      </c>
      <c r="N1835" s="4"/>
      <c r="O1835" s="4" t="s">
        <v>12304</v>
      </c>
    </row>
    <row r="1836" spans="1:17" ht="15" customHeight="1">
      <c r="A1836" s="4" t="s">
        <v>12305</v>
      </c>
      <c r="B1836" s="4" t="s">
        <v>533</v>
      </c>
      <c r="C1836" s="4" t="s">
        <v>12307</v>
      </c>
      <c r="D1836" s="4">
        <v>2025</v>
      </c>
      <c r="E1836" s="4" t="s">
        <v>8201</v>
      </c>
      <c r="F1836" s="4" t="s">
        <v>6156</v>
      </c>
      <c r="G1836" s="4" t="s">
        <v>17689</v>
      </c>
      <c r="H1836" s="4" t="s">
        <v>17690</v>
      </c>
      <c r="I1836" s="4" t="s">
        <v>17700</v>
      </c>
      <c r="J1836" s="4" t="s">
        <v>17706</v>
      </c>
      <c r="K1836" s="4"/>
      <c r="L1836" s="4"/>
      <c r="M1836" s="4" t="s">
        <v>17698</v>
      </c>
      <c r="N1836" s="4"/>
      <c r="O1836" s="4" t="s">
        <v>18652</v>
      </c>
    </row>
    <row r="1837" spans="1:17" ht="15" customHeight="1">
      <c r="A1837" s="4" t="s">
        <v>12314</v>
      </c>
      <c r="B1837" s="4" t="s">
        <v>533</v>
      </c>
      <c r="C1837" s="4" t="s">
        <v>12316</v>
      </c>
      <c r="D1837" s="4">
        <v>2024</v>
      </c>
      <c r="E1837" s="4" t="s">
        <v>6550</v>
      </c>
      <c r="F1837" s="4" t="s">
        <v>6164</v>
      </c>
      <c r="G1837" s="4" t="s">
        <v>17689</v>
      </c>
      <c r="H1837" s="4" t="s">
        <v>17695</v>
      </c>
      <c r="I1837" s="4" t="s">
        <v>17696</v>
      </c>
      <c r="J1837" s="4" t="s">
        <v>17697</v>
      </c>
      <c r="K1837" s="4"/>
      <c r="L1837" s="4"/>
      <c r="M1837" s="4" t="s">
        <v>17698</v>
      </c>
      <c r="N1837" s="4"/>
      <c r="O1837" s="4" t="s">
        <v>12319</v>
      </c>
    </row>
    <row r="1838" spans="1:17" ht="15" customHeight="1">
      <c r="A1838" s="4" t="s">
        <v>12326</v>
      </c>
      <c r="B1838" s="4" t="s">
        <v>533</v>
      </c>
      <c r="C1838" s="4" t="s">
        <v>12328</v>
      </c>
      <c r="D1838" s="4">
        <v>2024</v>
      </c>
      <c r="E1838" s="4" t="s">
        <v>6187</v>
      </c>
      <c r="F1838" s="4" t="s">
        <v>6164</v>
      </c>
      <c r="G1838" s="4" t="s">
        <v>17689</v>
      </c>
      <c r="H1838" s="4" t="s">
        <v>17695</v>
      </c>
      <c r="I1838" s="4" t="s">
        <v>17696</v>
      </c>
      <c r="J1838" s="4" t="s">
        <v>18142</v>
      </c>
      <c r="K1838" s="4"/>
      <c r="L1838" s="4"/>
      <c r="M1838" s="4" t="s">
        <v>18143</v>
      </c>
      <c r="N1838" s="4"/>
      <c r="O1838" s="4" t="s">
        <v>12332</v>
      </c>
    </row>
    <row r="1839" spans="1:17" ht="15" customHeight="1">
      <c r="A1839" s="4" t="s">
        <v>12333</v>
      </c>
      <c r="B1839" s="4" t="s">
        <v>533</v>
      </c>
      <c r="C1839" s="4" t="s">
        <v>12335</v>
      </c>
      <c r="D1839" s="4">
        <v>2024</v>
      </c>
      <c r="E1839" s="4" t="s">
        <v>12337</v>
      </c>
      <c r="F1839" s="4" t="s">
        <v>6173</v>
      </c>
      <c r="G1839" s="4" t="s">
        <v>17689</v>
      </c>
      <c r="H1839" s="4" t="s">
        <v>17690</v>
      </c>
      <c r="I1839" s="4" t="s">
        <v>17700</v>
      </c>
      <c r="J1839" s="4" t="s">
        <v>17706</v>
      </c>
      <c r="K1839" s="4"/>
      <c r="L1839" s="4"/>
      <c r="M1839" s="4" t="s">
        <v>17698</v>
      </c>
      <c r="N1839" s="4"/>
      <c r="O1839" s="4" t="s">
        <v>18653</v>
      </c>
    </row>
    <row r="1840" spans="1:17" ht="15" customHeight="1">
      <c r="A1840" s="4" t="s">
        <v>12340</v>
      </c>
      <c r="B1840" s="4" t="s">
        <v>533</v>
      </c>
      <c r="C1840" s="4" t="s">
        <v>12342</v>
      </c>
      <c r="D1840" s="4">
        <v>2026</v>
      </c>
      <c r="E1840" s="4" t="s">
        <v>12344</v>
      </c>
      <c r="F1840" s="4" t="s">
        <v>6202</v>
      </c>
      <c r="G1840" s="4" t="s">
        <v>17689</v>
      </c>
      <c r="H1840" s="4" t="s">
        <v>17690</v>
      </c>
      <c r="I1840" s="4" t="s">
        <v>17700</v>
      </c>
      <c r="J1840" s="4" t="s">
        <v>17706</v>
      </c>
      <c r="K1840" s="4"/>
      <c r="L1840" s="4"/>
      <c r="M1840" s="4" t="s">
        <v>17698</v>
      </c>
      <c r="N1840" s="4"/>
      <c r="O1840" s="4" t="s">
        <v>18654</v>
      </c>
    </row>
    <row r="1841" spans="1:17" ht="15" customHeight="1">
      <c r="A1841" s="4" t="s">
        <v>12347</v>
      </c>
      <c r="B1841" s="4" t="s">
        <v>533</v>
      </c>
      <c r="C1841" s="4" t="s">
        <v>12349</v>
      </c>
      <c r="D1841" s="4">
        <v>2024</v>
      </c>
      <c r="E1841" s="4" t="s">
        <v>6163</v>
      </c>
      <c r="F1841" s="4" t="s">
        <v>6164</v>
      </c>
      <c r="G1841" s="4" t="s">
        <v>17689</v>
      </c>
      <c r="H1841" s="4" t="s">
        <v>17690</v>
      </c>
      <c r="I1841" s="4" t="s">
        <v>17700</v>
      </c>
      <c r="J1841" s="4" t="s">
        <v>17706</v>
      </c>
      <c r="K1841" s="4"/>
      <c r="L1841" s="4"/>
      <c r="M1841" s="4" t="s">
        <v>17698</v>
      </c>
      <c r="N1841" s="4"/>
      <c r="O1841" s="4" t="s">
        <v>18655</v>
      </c>
    </row>
    <row r="1842" spans="1:17" ht="15" customHeight="1">
      <c r="A1842" s="4" t="s">
        <v>12353</v>
      </c>
      <c r="B1842" s="4" t="s">
        <v>533</v>
      </c>
      <c r="C1842" s="4" t="s">
        <v>12355</v>
      </c>
      <c r="D1842" s="4">
        <v>2025</v>
      </c>
      <c r="E1842" s="4" t="s">
        <v>12357</v>
      </c>
      <c r="F1842" s="4" t="s">
        <v>6164</v>
      </c>
      <c r="G1842" s="4" t="s">
        <v>17689</v>
      </c>
      <c r="H1842" s="4" t="s">
        <v>17690</v>
      </c>
      <c r="I1842" s="4" t="s">
        <v>17700</v>
      </c>
      <c r="J1842" s="4" t="s">
        <v>17706</v>
      </c>
      <c r="K1842" s="4"/>
      <c r="L1842" s="4"/>
      <c r="M1842" s="4" t="s">
        <v>17698</v>
      </c>
      <c r="N1842" s="4"/>
      <c r="O1842" s="4" t="s">
        <v>18656</v>
      </c>
    </row>
    <row r="1843" spans="1:17" ht="15" customHeight="1">
      <c r="A1843" s="4" t="s">
        <v>12360</v>
      </c>
      <c r="B1843" s="4" t="s">
        <v>533</v>
      </c>
      <c r="C1843" s="4" t="s">
        <v>12362</v>
      </c>
      <c r="D1843" s="4">
        <v>2025</v>
      </c>
      <c r="E1843" s="4" t="s">
        <v>6187</v>
      </c>
      <c r="F1843" s="4" t="s">
        <v>6164</v>
      </c>
      <c r="G1843" s="4" t="s">
        <v>17689</v>
      </c>
      <c r="H1843" s="4" t="s">
        <v>17695</v>
      </c>
      <c r="I1843" s="4" t="s">
        <v>17696</v>
      </c>
      <c r="J1843" s="4" t="s">
        <v>18142</v>
      </c>
      <c r="K1843" s="4"/>
      <c r="L1843" s="4"/>
      <c r="M1843" s="4" t="s">
        <v>18143</v>
      </c>
      <c r="N1843" s="4"/>
      <c r="O1843" s="4" t="s">
        <v>12366</v>
      </c>
    </row>
    <row r="1844" spans="1:17" ht="15" customHeight="1">
      <c r="A1844" s="4" t="s">
        <v>12370</v>
      </c>
      <c r="B1844" s="4" t="s">
        <v>533</v>
      </c>
      <c r="C1844" s="4" t="s">
        <v>12372</v>
      </c>
      <c r="D1844" s="4">
        <v>2025</v>
      </c>
      <c r="E1844" s="4" t="s">
        <v>6869</v>
      </c>
      <c r="F1844" s="4" t="s">
        <v>6164</v>
      </c>
      <c r="G1844" s="4" t="s">
        <v>17689</v>
      </c>
      <c r="H1844" s="4" t="s">
        <v>17690</v>
      </c>
      <c r="I1844" s="4" t="s">
        <v>17700</v>
      </c>
      <c r="J1844" s="4" t="s">
        <v>17706</v>
      </c>
      <c r="K1844" s="4"/>
      <c r="L1844" s="4"/>
      <c r="M1844" s="4" t="s">
        <v>17698</v>
      </c>
      <c r="N1844" s="4"/>
      <c r="O1844" s="4" t="s">
        <v>12375</v>
      </c>
    </row>
    <row r="1845" spans="1:17" ht="15" customHeight="1">
      <c r="A1845" s="4" t="s">
        <v>12376</v>
      </c>
      <c r="B1845" s="4" t="s">
        <v>533</v>
      </c>
      <c r="C1845" s="4" t="s">
        <v>12378</v>
      </c>
      <c r="D1845" s="4">
        <v>2026</v>
      </c>
      <c r="E1845" s="4" t="s">
        <v>6187</v>
      </c>
      <c r="F1845" s="4" t="s">
        <v>6164</v>
      </c>
      <c r="G1845" s="4" t="s">
        <v>17689</v>
      </c>
      <c r="H1845" s="4" t="s">
        <v>17695</v>
      </c>
      <c r="I1845" s="4" t="s">
        <v>17696</v>
      </c>
      <c r="J1845" s="4" t="s">
        <v>18142</v>
      </c>
      <c r="K1845" s="4"/>
      <c r="L1845" s="4"/>
      <c r="M1845" s="4" t="s">
        <v>18143</v>
      </c>
      <c r="N1845" s="4"/>
      <c r="O1845" s="4" t="s">
        <v>18657</v>
      </c>
    </row>
    <row r="1846" spans="1:17" ht="15" customHeight="1">
      <c r="A1846" s="4" t="s">
        <v>12383</v>
      </c>
      <c r="B1846" s="4" t="s">
        <v>533</v>
      </c>
      <c r="C1846" s="4" t="s">
        <v>12385</v>
      </c>
      <c r="D1846" s="4">
        <v>2024</v>
      </c>
      <c r="E1846" s="4" t="s">
        <v>12387</v>
      </c>
      <c r="F1846" s="4" t="s">
        <v>6202</v>
      </c>
      <c r="G1846" s="4" t="s">
        <v>18145</v>
      </c>
      <c r="H1846" s="4" t="s">
        <v>17690</v>
      </c>
      <c r="I1846" s="4" t="s">
        <v>17700</v>
      </c>
      <c r="J1846" s="4" t="s">
        <v>17706</v>
      </c>
      <c r="K1846" s="4"/>
      <c r="L1846" s="4"/>
      <c r="M1846" s="4" t="s">
        <v>18147</v>
      </c>
      <c r="N1846" s="4"/>
      <c r="O1846" s="4"/>
      <c r="P1846" s="14"/>
      <c r="Q1846" s="14"/>
    </row>
    <row r="1847" spans="1:17" ht="15" customHeight="1">
      <c r="A1847" s="4" t="s">
        <v>12388</v>
      </c>
      <c r="B1847" s="4" t="s">
        <v>533</v>
      </c>
      <c r="C1847" s="4" t="s">
        <v>12390</v>
      </c>
      <c r="D1847" s="4">
        <v>2025</v>
      </c>
      <c r="E1847" s="4" t="s">
        <v>6187</v>
      </c>
      <c r="F1847" s="4" t="s">
        <v>6164</v>
      </c>
      <c r="G1847" s="4" t="s">
        <v>17689</v>
      </c>
      <c r="H1847" s="4" t="s">
        <v>17695</v>
      </c>
      <c r="I1847" s="4" t="s">
        <v>17696</v>
      </c>
      <c r="J1847" s="4" t="s">
        <v>18142</v>
      </c>
      <c r="K1847" s="4"/>
      <c r="L1847" s="4"/>
      <c r="M1847" s="4" t="s">
        <v>18143</v>
      </c>
      <c r="N1847" s="4"/>
      <c r="O1847" s="4" t="s">
        <v>12394</v>
      </c>
    </row>
    <row r="1848" spans="1:17" ht="15" customHeight="1">
      <c r="A1848" s="4" t="s">
        <v>12395</v>
      </c>
      <c r="B1848" s="4" t="s">
        <v>533</v>
      </c>
      <c r="C1848" s="4" t="s">
        <v>12397</v>
      </c>
      <c r="D1848" s="4">
        <v>2026</v>
      </c>
      <c r="E1848" s="4" t="s">
        <v>7817</v>
      </c>
      <c r="F1848" s="4" t="s">
        <v>6156</v>
      </c>
      <c r="G1848" s="4" t="s">
        <v>17689</v>
      </c>
      <c r="H1848" s="4" t="s">
        <v>17690</v>
      </c>
      <c r="I1848" s="4" t="s">
        <v>17700</v>
      </c>
      <c r="J1848" s="4" t="s">
        <v>17706</v>
      </c>
      <c r="K1848" s="4"/>
      <c r="L1848" s="4"/>
      <c r="M1848" s="4" t="s">
        <v>17698</v>
      </c>
      <c r="N1848" s="4"/>
      <c r="O1848" s="4" t="s">
        <v>12400</v>
      </c>
    </row>
    <row r="1849" spans="1:17" ht="15" customHeight="1">
      <c r="A1849" s="4" t="s">
        <v>12401</v>
      </c>
      <c r="B1849" s="4" t="s">
        <v>533</v>
      </c>
      <c r="C1849" s="4" t="s">
        <v>12403</v>
      </c>
      <c r="D1849" s="4">
        <v>2025</v>
      </c>
      <c r="E1849" s="4" t="s">
        <v>12405</v>
      </c>
      <c r="F1849" s="4" t="s">
        <v>6156</v>
      </c>
      <c r="G1849" s="4" t="s">
        <v>17689</v>
      </c>
      <c r="H1849" s="4" t="s">
        <v>17690</v>
      </c>
      <c r="I1849" s="4" t="s">
        <v>17700</v>
      </c>
      <c r="J1849" s="4" t="s">
        <v>17706</v>
      </c>
      <c r="K1849" s="4"/>
      <c r="L1849" s="4"/>
      <c r="M1849" s="4" t="s">
        <v>17698</v>
      </c>
      <c r="N1849" s="4"/>
      <c r="O1849" s="4" t="s">
        <v>18658</v>
      </c>
    </row>
    <row r="1850" spans="1:17" ht="15" customHeight="1">
      <c r="A1850" s="4" t="s">
        <v>12408</v>
      </c>
      <c r="B1850" s="4" t="s">
        <v>533</v>
      </c>
      <c r="C1850" s="4" t="s">
        <v>12410</v>
      </c>
      <c r="D1850" s="4">
        <v>2026</v>
      </c>
      <c r="E1850" s="4" t="s">
        <v>12412</v>
      </c>
      <c r="F1850" s="4" t="s">
        <v>6164</v>
      </c>
      <c r="G1850" s="4" t="s">
        <v>17689</v>
      </c>
      <c r="H1850" s="4" t="s">
        <v>17695</v>
      </c>
      <c r="I1850" s="4" t="s">
        <v>17696</v>
      </c>
      <c r="J1850" s="4" t="s">
        <v>17697</v>
      </c>
      <c r="K1850" s="4"/>
      <c r="L1850" s="4"/>
      <c r="M1850" s="4" t="s">
        <v>17698</v>
      </c>
      <c r="N1850" s="4"/>
      <c r="O1850" s="4" t="s">
        <v>18659</v>
      </c>
    </row>
    <row r="1851" spans="1:17" ht="15" customHeight="1">
      <c r="A1851" s="4" t="s">
        <v>12415</v>
      </c>
      <c r="B1851" s="4" t="s">
        <v>533</v>
      </c>
      <c r="C1851" s="4" t="s">
        <v>12417</v>
      </c>
      <c r="D1851" s="4">
        <v>2024</v>
      </c>
      <c r="E1851" s="4" t="s">
        <v>6187</v>
      </c>
      <c r="F1851" s="4" t="s">
        <v>6156</v>
      </c>
      <c r="G1851" s="4" t="s">
        <v>17689</v>
      </c>
      <c r="H1851" s="4" t="s">
        <v>17695</v>
      </c>
      <c r="I1851" s="4" t="s">
        <v>17696</v>
      </c>
      <c r="J1851" s="4" t="s">
        <v>18142</v>
      </c>
      <c r="K1851" s="4"/>
      <c r="L1851" s="4"/>
      <c r="M1851" s="4" t="s">
        <v>18143</v>
      </c>
      <c r="N1851" s="4"/>
      <c r="O1851" s="4" t="s">
        <v>12421</v>
      </c>
    </row>
    <row r="1852" spans="1:17" ht="15" customHeight="1">
      <c r="A1852" s="4" t="s">
        <v>12422</v>
      </c>
      <c r="B1852" s="4" t="s">
        <v>533</v>
      </c>
      <c r="C1852" s="4" t="s">
        <v>12424</v>
      </c>
      <c r="D1852" s="4">
        <v>2026</v>
      </c>
      <c r="E1852" s="4"/>
      <c r="F1852" s="4" t="s">
        <v>6180</v>
      </c>
      <c r="G1852" s="4" t="s">
        <v>17689</v>
      </c>
      <c r="H1852" s="4" t="s">
        <v>17695</v>
      </c>
      <c r="I1852" s="4" t="s">
        <v>17696</v>
      </c>
      <c r="J1852" s="4" t="s">
        <v>18142</v>
      </c>
      <c r="K1852" s="4"/>
      <c r="L1852" s="4"/>
      <c r="M1852" s="4" t="s">
        <v>18143</v>
      </c>
      <c r="N1852" s="4"/>
      <c r="O1852" s="4" t="s">
        <v>18660</v>
      </c>
    </row>
    <row r="1853" spans="1:17" ht="15" customHeight="1">
      <c r="A1853" s="4" t="s">
        <v>12428</v>
      </c>
      <c r="B1853" s="4" t="s">
        <v>533</v>
      </c>
      <c r="C1853" s="4" t="s">
        <v>12430</v>
      </c>
      <c r="D1853" s="4">
        <v>2025</v>
      </c>
      <c r="E1853" s="4" t="s">
        <v>6187</v>
      </c>
      <c r="F1853" s="4" t="s">
        <v>6164</v>
      </c>
      <c r="G1853" s="4" t="s">
        <v>17689</v>
      </c>
      <c r="H1853" s="4" t="s">
        <v>17695</v>
      </c>
      <c r="I1853" s="4" t="s">
        <v>17696</v>
      </c>
      <c r="J1853" s="4" t="s">
        <v>18142</v>
      </c>
      <c r="K1853" s="4"/>
      <c r="L1853" s="4"/>
      <c r="M1853" s="4" t="s">
        <v>18143</v>
      </c>
      <c r="N1853" s="4"/>
      <c r="O1853" s="4" t="s">
        <v>18661</v>
      </c>
      <c r="P1853" s="14"/>
      <c r="Q1853" s="14"/>
    </row>
    <row r="1854" spans="1:17" ht="15" customHeight="1">
      <c r="A1854" s="4" t="s">
        <v>12435</v>
      </c>
      <c r="B1854" s="4" t="s">
        <v>533</v>
      </c>
      <c r="C1854" s="4" t="s">
        <v>12437</v>
      </c>
      <c r="D1854" s="4">
        <v>2025</v>
      </c>
      <c r="E1854" s="4" t="s">
        <v>12439</v>
      </c>
      <c r="F1854" s="4" t="s">
        <v>6164</v>
      </c>
      <c r="G1854" s="4" t="s">
        <v>17689</v>
      </c>
      <c r="H1854" s="4" t="s">
        <v>17695</v>
      </c>
      <c r="I1854" s="4" t="s">
        <v>17696</v>
      </c>
      <c r="J1854" s="4" t="s">
        <v>17697</v>
      </c>
      <c r="K1854" s="4"/>
      <c r="L1854" s="4"/>
      <c r="M1854" s="4" t="s">
        <v>17698</v>
      </c>
      <c r="N1854" s="4"/>
      <c r="O1854" s="4" t="s">
        <v>18662</v>
      </c>
    </row>
    <row r="1855" spans="1:17" ht="15" customHeight="1">
      <c r="A1855" s="4" t="s">
        <v>12442</v>
      </c>
      <c r="B1855" s="4" t="s">
        <v>533</v>
      </c>
      <c r="C1855" s="4" t="s">
        <v>12444</v>
      </c>
      <c r="D1855" s="4">
        <v>2026</v>
      </c>
      <c r="E1855" s="4" t="s">
        <v>6187</v>
      </c>
      <c r="F1855" s="4" t="s">
        <v>6164</v>
      </c>
      <c r="G1855" s="4" t="s">
        <v>17689</v>
      </c>
      <c r="H1855" s="4" t="s">
        <v>17695</v>
      </c>
      <c r="I1855" s="4" t="s">
        <v>17696</v>
      </c>
      <c r="J1855" s="4" t="s">
        <v>18142</v>
      </c>
      <c r="K1855" s="4"/>
      <c r="L1855" s="4"/>
      <c r="M1855" s="4" t="s">
        <v>18143</v>
      </c>
      <c r="N1855" s="4"/>
      <c r="O1855" s="4" t="s">
        <v>18663</v>
      </c>
    </row>
    <row r="1856" spans="1:17" ht="15" customHeight="1">
      <c r="A1856" s="4" t="s">
        <v>12449</v>
      </c>
      <c r="B1856" s="4" t="s">
        <v>533</v>
      </c>
      <c r="C1856" s="4" t="s">
        <v>12451</v>
      </c>
      <c r="D1856" s="4">
        <v>2026</v>
      </c>
      <c r="E1856" s="4" t="s">
        <v>1165</v>
      </c>
      <c r="F1856" s="4" t="s">
        <v>6164</v>
      </c>
      <c r="G1856" s="4" t="s">
        <v>17689</v>
      </c>
      <c r="H1856" s="4" t="s">
        <v>17690</v>
      </c>
      <c r="I1856" s="4" t="s">
        <v>17700</v>
      </c>
      <c r="J1856" s="4" t="s">
        <v>17706</v>
      </c>
      <c r="K1856" s="4"/>
      <c r="L1856" s="4"/>
      <c r="M1856" s="4" t="s">
        <v>17693</v>
      </c>
      <c r="N1856" s="4"/>
      <c r="O1856" s="4" t="s">
        <v>18664</v>
      </c>
    </row>
    <row r="1857" spans="1:15" ht="15" customHeight="1">
      <c r="A1857" s="4" t="s">
        <v>12455</v>
      </c>
      <c r="B1857" s="4" t="s">
        <v>533</v>
      </c>
      <c r="C1857" s="4" t="s">
        <v>12457</v>
      </c>
      <c r="D1857" s="4">
        <v>2024</v>
      </c>
      <c r="E1857" s="4" t="s">
        <v>12212</v>
      </c>
      <c r="F1857" s="4" t="s">
        <v>6234</v>
      </c>
      <c r="G1857" s="4" t="s">
        <v>17689</v>
      </c>
      <c r="H1857" s="4" t="s">
        <v>17690</v>
      </c>
      <c r="I1857" s="4" t="s">
        <v>17700</v>
      </c>
      <c r="J1857" s="4" t="s">
        <v>17706</v>
      </c>
      <c r="K1857" s="4"/>
      <c r="L1857" s="4"/>
      <c r="M1857" s="4" t="s">
        <v>17698</v>
      </c>
      <c r="N1857" s="4"/>
      <c r="O1857" s="4" t="s">
        <v>12461</v>
      </c>
    </row>
    <row r="1858" spans="1:15" ht="15" customHeight="1">
      <c r="A1858" s="4" t="s">
        <v>12462</v>
      </c>
      <c r="B1858" s="4" t="s">
        <v>533</v>
      </c>
      <c r="C1858" s="4" t="s">
        <v>12464</v>
      </c>
      <c r="D1858" s="4">
        <v>2026</v>
      </c>
      <c r="E1858" s="4" t="s">
        <v>6187</v>
      </c>
      <c r="F1858" s="4" t="s">
        <v>6164</v>
      </c>
      <c r="G1858" s="4" t="s">
        <v>17689</v>
      </c>
      <c r="H1858" s="4" t="s">
        <v>17695</v>
      </c>
      <c r="I1858" s="4" t="s">
        <v>17696</v>
      </c>
      <c r="J1858" s="4" t="s">
        <v>18142</v>
      </c>
      <c r="K1858" s="4"/>
      <c r="L1858" s="4"/>
      <c r="M1858" s="4" t="s">
        <v>18143</v>
      </c>
      <c r="N1858" s="4"/>
      <c r="O1858" s="4" t="s">
        <v>18665</v>
      </c>
    </row>
    <row r="1859" spans="1:15" ht="15" customHeight="1">
      <c r="A1859" s="4" t="s">
        <v>12469</v>
      </c>
      <c r="B1859" s="4" t="s">
        <v>533</v>
      </c>
      <c r="C1859" s="4" t="s">
        <v>12471</v>
      </c>
      <c r="D1859" s="4">
        <v>2026</v>
      </c>
      <c r="E1859" s="4" t="s">
        <v>6187</v>
      </c>
      <c r="F1859" s="4" t="s">
        <v>6164</v>
      </c>
      <c r="G1859" s="4" t="s">
        <v>17689</v>
      </c>
      <c r="H1859" s="4" t="s">
        <v>17695</v>
      </c>
      <c r="I1859" s="4" t="s">
        <v>17696</v>
      </c>
      <c r="J1859" s="4" t="s">
        <v>18142</v>
      </c>
      <c r="K1859" s="4"/>
      <c r="L1859" s="4"/>
      <c r="M1859" s="4" t="s">
        <v>18143</v>
      </c>
      <c r="N1859" s="4"/>
      <c r="O1859" s="4" t="s">
        <v>12475</v>
      </c>
    </row>
    <row r="1860" spans="1:15" ht="15" customHeight="1">
      <c r="A1860" s="4" t="s">
        <v>12476</v>
      </c>
      <c r="B1860" s="4" t="s">
        <v>533</v>
      </c>
      <c r="C1860" s="4" t="s">
        <v>12478</v>
      </c>
      <c r="D1860" s="4">
        <v>2026</v>
      </c>
      <c r="E1860" s="4" t="s">
        <v>12480</v>
      </c>
      <c r="F1860" s="4" t="s">
        <v>6164</v>
      </c>
      <c r="G1860" s="4" t="s">
        <v>18145</v>
      </c>
      <c r="H1860" s="4" t="s">
        <v>17690</v>
      </c>
      <c r="I1860" s="4" t="s">
        <v>17700</v>
      </c>
      <c r="J1860" s="4" t="s">
        <v>17706</v>
      </c>
      <c r="K1860" s="4"/>
      <c r="L1860" s="4"/>
      <c r="M1860" s="4" t="s">
        <v>18147</v>
      </c>
      <c r="N1860" s="4"/>
      <c r="O1860" s="4"/>
    </row>
    <row r="1861" spans="1:15" ht="15" customHeight="1">
      <c r="A1861" s="4" t="s">
        <v>12492</v>
      </c>
      <c r="B1861" s="4" t="s">
        <v>533</v>
      </c>
      <c r="C1861" s="4" t="s">
        <v>12494</v>
      </c>
      <c r="D1861" s="4">
        <v>2026</v>
      </c>
      <c r="E1861" s="4" t="s">
        <v>760</v>
      </c>
      <c r="F1861" s="4" t="s">
        <v>6156</v>
      </c>
      <c r="G1861" s="4" t="s">
        <v>17689</v>
      </c>
      <c r="H1861" s="4" t="s">
        <v>17695</v>
      </c>
      <c r="I1861" s="4" t="s">
        <v>17696</v>
      </c>
      <c r="J1861" s="4" t="s">
        <v>17697</v>
      </c>
      <c r="K1861" s="4"/>
      <c r="L1861" s="4"/>
      <c r="M1861" s="4" t="s">
        <v>17698</v>
      </c>
      <c r="N1861" s="4"/>
      <c r="O1861" s="4" t="s">
        <v>18666</v>
      </c>
    </row>
    <row r="1862" spans="1:15" ht="15" customHeight="1">
      <c r="A1862" s="4" t="s">
        <v>12498</v>
      </c>
      <c r="B1862" s="4" t="s">
        <v>533</v>
      </c>
      <c r="C1862" s="4" t="s">
        <v>12500</v>
      </c>
      <c r="D1862" s="4">
        <v>2026</v>
      </c>
      <c r="E1862" s="4"/>
      <c r="F1862" s="4" t="s">
        <v>761</v>
      </c>
      <c r="G1862" s="4" t="s">
        <v>17689</v>
      </c>
      <c r="H1862" s="4" t="s">
        <v>17695</v>
      </c>
      <c r="I1862" s="4" t="s">
        <v>17696</v>
      </c>
      <c r="J1862" s="4" t="s">
        <v>18142</v>
      </c>
      <c r="K1862" s="4"/>
      <c r="L1862" s="4"/>
      <c r="M1862" s="4" t="s">
        <v>18143</v>
      </c>
      <c r="N1862" s="4"/>
      <c r="O1862" s="4" t="s">
        <v>12503</v>
      </c>
    </row>
    <row r="1863" spans="1:15" ht="15" customHeight="1">
      <c r="A1863" s="4" t="s">
        <v>12504</v>
      </c>
      <c r="B1863" s="4" t="s">
        <v>533</v>
      </c>
      <c r="C1863" s="4" t="s">
        <v>12506</v>
      </c>
      <c r="D1863" s="4">
        <v>2023</v>
      </c>
      <c r="E1863" s="4" t="s">
        <v>12508</v>
      </c>
      <c r="F1863" s="4" t="s">
        <v>6164</v>
      </c>
      <c r="G1863" s="4" t="s">
        <v>17689</v>
      </c>
      <c r="H1863" s="4" t="s">
        <v>17695</v>
      </c>
      <c r="I1863" s="4" t="s">
        <v>17696</v>
      </c>
      <c r="J1863" s="4" t="s">
        <v>17697</v>
      </c>
      <c r="K1863" s="4"/>
      <c r="L1863" s="4"/>
      <c r="M1863" s="4" t="s">
        <v>17698</v>
      </c>
      <c r="N1863" s="4"/>
      <c r="O1863" s="4" t="s">
        <v>18667</v>
      </c>
    </row>
    <row r="1864" spans="1:15" ht="15" customHeight="1">
      <c r="A1864" s="4" t="s">
        <v>12511</v>
      </c>
      <c r="B1864" s="4" t="s">
        <v>533</v>
      </c>
      <c r="C1864" s="4" t="s">
        <v>12513</v>
      </c>
      <c r="D1864" s="4">
        <v>2026</v>
      </c>
      <c r="E1864" s="4" t="s">
        <v>6187</v>
      </c>
      <c r="F1864" s="4" t="s">
        <v>6164</v>
      </c>
      <c r="G1864" s="4" t="s">
        <v>17689</v>
      </c>
      <c r="H1864" s="4" t="s">
        <v>17695</v>
      </c>
      <c r="I1864" s="4" t="s">
        <v>17696</v>
      </c>
      <c r="J1864" s="4" t="s">
        <v>18142</v>
      </c>
      <c r="K1864" s="4"/>
      <c r="L1864" s="4"/>
      <c r="M1864" s="4" t="s">
        <v>18143</v>
      </c>
      <c r="N1864" s="4"/>
      <c r="O1864" s="4" t="s">
        <v>12517</v>
      </c>
    </row>
    <row r="1865" spans="1:15" ht="15" customHeight="1">
      <c r="A1865" s="4" t="s">
        <v>12518</v>
      </c>
      <c r="B1865" s="4" t="s">
        <v>533</v>
      </c>
      <c r="C1865" s="4" t="s">
        <v>12520</v>
      </c>
      <c r="D1865" s="4">
        <v>2026</v>
      </c>
      <c r="E1865" s="4"/>
      <c r="F1865" s="4" t="s">
        <v>6180</v>
      </c>
      <c r="G1865" s="4" t="s">
        <v>17689</v>
      </c>
      <c r="H1865" s="4" t="s">
        <v>17695</v>
      </c>
      <c r="I1865" s="4" t="s">
        <v>17696</v>
      </c>
      <c r="J1865" s="4" t="s">
        <v>18142</v>
      </c>
      <c r="K1865" s="4"/>
      <c r="L1865" s="4"/>
      <c r="M1865" s="4" t="s">
        <v>18143</v>
      </c>
      <c r="N1865" s="4"/>
      <c r="O1865" s="4" t="s">
        <v>18668</v>
      </c>
    </row>
    <row r="1866" spans="1:15" ht="15" customHeight="1">
      <c r="A1866" s="4" t="s">
        <v>12524</v>
      </c>
      <c r="B1866" s="4" t="s">
        <v>533</v>
      </c>
      <c r="C1866" s="4" t="s">
        <v>12526</v>
      </c>
      <c r="D1866" s="4">
        <v>2023</v>
      </c>
      <c r="E1866" s="4" t="s">
        <v>6187</v>
      </c>
      <c r="F1866" s="4" t="s">
        <v>6164</v>
      </c>
      <c r="G1866" s="4" t="s">
        <v>17689</v>
      </c>
      <c r="H1866" s="4" t="s">
        <v>17695</v>
      </c>
      <c r="I1866" s="4" t="s">
        <v>17696</v>
      </c>
      <c r="J1866" s="4" t="s">
        <v>18142</v>
      </c>
      <c r="K1866" s="4"/>
      <c r="L1866" s="4"/>
      <c r="M1866" s="4" t="s">
        <v>18143</v>
      </c>
      <c r="N1866" s="4"/>
      <c r="O1866" s="4" t="s">
        <v>18669</v>
      </c>
    </row>
    <row r="1867" spans="1:15" ht="15" customHeight="1">
      <c r="A1867" s="4" t="s">
        <v>12534</v>
      </c>
      <c r="B1867" s="4" t="s">
        <v>533</v>
      </c>
      <c r="C1867" s="4" t="s">
        <v>12536</v>
      </c>
      <c r="D1867" s="4">
        <v>2026</v>
      </c>
      <c r="E1867" s="4" t="s">
        <v>6187</v>
      </c>
      <c r="F1867" s="4" t="s">
        <v>6164</v>
      </c>
      <c r="G1867" s="4" t="s">
        <v>17689</v>
      </c>
      <c r="H1867" s="4" t="s">
        <v>17695</v>
      </c>
      <c r="I1867" s="4" t="s">
        <v>17696</v>
      </c>
      <c r="J1867" s="4" t="s">
        <v>18142</v>
      </c>
      <c r="K1867" s="4"/>
      <c r="L1867" s="4"/>
      <c r="M1867" s="4" t="s">
        <v>18143</v>
      </c>
      <c r="N1867" s="4"/>
      <c r="O1867" s="4" t="s">
        <v>18670</v>
      </c>
    </row>
    <row r="1868" spans="1:15" ht="15" customHeight="1">
      <c r="A1868" s="4" t="s">
        <v>12541</v>
      </c>
      <c r="B1868" s="4" t="s">
        <v>533</v>
      </c>
      <c r="C1868" s="4" t="s">
        <v>12543</v>
      </c>
      <c r="D1868" s="4">
        <v>2026</v>
      </c>
      <c r="E1868" s="4" t="s">
        <v>6187</v>
      </c>
      <c r="F1868" s="4" t="s">
        <v>6164</v>
      </c>
      <c r="G1868" s="4" t="s">
        <v>17689</v>
      </c>
      <c r="H1868" s="4" t="s">
        <v>17695</v>
      </c>
      <c r="I1868" s="4" t="s">
        <v>17696</v>
      </c>
      <c r="J1868" s="4" t="s">
        <v>18142</v>
      </c>
      <c r="K1868" s="4"/>
      <c r="L1868" s="4"/>
      <c r="M1868" s="4" t="s">
        <v>18143</v>
      </c>
      <c r="N1868" s="4"/>
      <c r="O1868" s="4" t="s">
        <v>12547</v>
      </c>
    </row>
    <row r="1869" spans="1:15" ht="15" customHeight="1">
      <c r="A1869" s="4" t="s">
        <v>12548</v>
      </c>
      <c r="B1869" s="4" t="s">
        <v>533</v>
      </c>
      <c r="C1869" s="4" t="s">
        <v>12550</v>
      </c>
      <c r="D1869" s="4">
        <v>2025</v>
      </c>
      <c r="E1869" s="4" t="s">
        <v>12552</v>
      </c>
      <c r="F1869" s="4" t="s">
        <v>6164</v>
      </c>
      <c r="G1869" s="4" t="s">
        <v>17689</v>
      </c>
      <c r="H1869" s="4" t="s">
        <v>17690</v>
      </c>
      <c r="I1869" s="4" t="s">
        <v>17700</v>
      </c>
      <c r="J1869" s="4" t="s">
        <v>17706</v>
      </c>
      <c r="K1869" s="4"/>
      <c r="L1869" s="4"/>
      <c r="M1869" s="4" t="s">
        <v>17698</v>
      </c>
      <c r="N1869" s="4"/>
      <c r="O1869" s="4" t="s">
        <v>18671</v>
      </c>
    </row>
    <row r="1870" spans="1:15" ht="15" customHeight="1">
      <c r="A1870" s="4" t="s">
        <v>12559</v>
      </c>
      <c r="B1870" s="4" t="s">
        <v>533</v>
      </c>
      <c r="C1870" s="4" t="s">
        <v>12561</v>
      </c>
      <c r="D1870" s="4">
        <v>2026</v>
      </c>
      <c r="E1870" s="4" t="s">
        <v>6731</v>
      </c>
      <c r="F1870" s="4" t="s">
        <v>6202</v>
      </c>
      <c r="G1870" s="4" t="s">
        <v>17689</v>
      </c>
      <c r="H1870" s="4" t="s">
        <v>17695</v>
      </c>
      <c r="I1870" s="4" t="s">
        <v>17696</v>
      </c>
      <c r="J1870" s="4" t="s">
        <v>17697</v>
      </c>
      <c r="K1870" s="4"/>
      <c r="L1870" s="4"/>
      <c r="M1870" s="4" t="s">
        <v>17698</v>
      </c>
      <c r="N1870" s="4"/>
      <c r="O1870" s="4" t="s">
        <v>18672</v>
      </c>
    </row>
    <row r="1871" spans="1:15" ht="15" customHeight="1">
      <c r="A1871" s="4" t="s">
        <v>12565</v>
      </c>
      <c r="B1871" s="4" t="s">
        <v>533</v>
      </c>
      <c r="C1871" s="4" t="s">
        <v>12567</v>
      </c>
      <c r="D1871" s="4">
        <v>2025</v>
      </c>
      <c r="E1871" s="4" t="s">
        <v>6187</v>
      </c>
      <c r="F1871" s="4" t="s">
        <v>6164</v>
      </c>
      <c r="G1871" s="4" t="s">
        <v>17689</v>
      </c>
      <c r="H1871" s="4" t="s">
        <v>17695</v>
      </c>
      <c r="I1871" s="4" t="s">
        <v>17696</v>
      </c>
      <c r="J1871" s="4" t="s">
        <v>18142</v>
      </c>
      <c r="K1871" s="4"/>
      <c r="L1871" s="4"/>
      <c r="M1871" s="4" t="s">
        <v>18143</v>
      </c>
      <c r="N1871" s="4"/>
      <c r="O1871" s="4" t="s">
        <v>18673</v>
      </c>
    </row>
    <row r="1872" spans="1:15" ht="15" customHeight="1">
      <c r="A1872" s="4" t="s">
        <v>12572</v>
      </c>
      <c r="B1872" s="4" t="s">
        <v>533</v>
      </c>
      <c r="C1872" s="4" t="s">
        <v>12574</v>
      </c>
      <c r="D1872" s="4">
        <v>2025</v>
      </c>
      <c r="E1872" s="4" t="s">
        <v>6233</v>
      </c>
      <c r="F1872" s="4" t="s">
        <v>6234</v>
      </c>
      <c r="G1872" s="4" t="s">
        <v>17689</v>
      </c>
      <c r="H1872" s="4" t="s">
        <v>17690</v>
      </c>
      <c r="I1872" s="4" t="s">
        <v>17700</v>
      </c>
      <c r="J1872" s="4" t="s">
        <v>17706</v>
      </c>
      <c r="K1872" s="4"/>
      <c r="L1872" s="4"/>
      <c r="M1872" s="4" t="s">
        <v>17698</v>
      </c>
      <c r="N1872" s="4"/>
      <c r="O1872" s="4" t="s">
        <v>18674</v>
      </c>
    </row>
    <row r="1873" spans="1:17" ht="15" customHeight="1">
      <c r="A1873" s="4" t="s">
        <v>12582</v>
      </c>
      <c r="B1873" s="4" t="s">
        <v>533</v>
      </c>
      <c r="C1873" s="4" t="s">
        <v>12584</v>
      </c>
      <c r="D1873" s="4">
        <v>2026</v>
      </c>
      <c r="E1873" s="4" t="s">
        <v>12586</v>
      </c>
      <c r="F1873" s="4" t="s">
        <v>6164</v>
      </c>
      <c r="G1873" s="4" t="s">
        <v>17689</v>
      </c>
      <c r="H1873" s="4" t="s">
        <v>17690</v>
      </c>
      <c r="I1873" s="4" t="s">
        <v>17700</v>
      </c>
      <c r="J1873" s="4" t="s">
        <v>17706</v>
      </c>
      <c r="K1873" s="4"/>
      <c r="L1873" s="4"/>
      <c r="M1873" s="4" t="s">
        <v>17693</v>
      </c>
      <c r="N1873" s="4"/>
      <c r="O1873" s="4" t="s">
        <v>18675</v>
      </c>
      <c r="P1873" s="14"/>
      <c r="Q1873" s="14"/>
    </row>
    <row r="1874" spans="1:17" ht="15" customHeight="1">
      <c r="A1874" s="4" t="s">
        <v>12589</v>
      </c>
      <c r="B1874" s="4" t="s">
        <v>533</v>
      </c>
      <c r="C1874" s="4" t="s">
        <v>12591</v>
      </c>
      <c r="D1874" s="4">
        <v>2024</v>
      </c>
      <c r="E1874" s="4" t="s">
        <v>12593</v>
      </c>
      <c r="F1874" s="4" t="s">
        <v>6156</v>
      </c>
      <c r="G1874" s="4" t="s">
        <v>17689</v>
      </c>
      <c r="H1874" s="4" t="s">
        <v>17695</v>
      </c>
      <c r="I1874" s="4" t="s">
        <v>17696</v>
      </c>
      <c r="J1874" s="4" t="s">
        <v>17697</v>
      </c>
      <c r="K1874" s="4"/>
      <c r="L1874" s="4"/>
      <c r="M1874" s="4" t="s">
        <v>17698</v>
      </c>
      <c r="N1874" s="4"/>
      <c r="O1874" s="2" t="s">
        <v>18676</v>
      </c>
    </row>
    <row r="1875" spans="1:17" ht="15" customHeight="1">
      <c r="A1875" s="4" t="s">
        <v>12599</v>
      </c>
      <c r="B1875" s="4" t="s">
        <v>533</v>
      </c>
      <c r="C1875" s="4" t="s">
        <v>12601</v>
      </c>
      <c r="D1875" s="4">
        <v>2025</v>
      </c>
      <c r="E1875" s="4" t="s">
        <v>12603</v>
      </c>
      <c r="F1875" s="4" t="s">
        <v>6164</v>
      </c>
      <c r="G1875" s="4" t="s">
        <v>17689</v>
      </c>
      <c r="H1875" s="4" t="s">
        <v>17690</v>
      </c>
      <c r="I1875" s="4" t="s">
        <v>17700</v>
      </c>
      <c r="J1875" s="4" t="s">
        <v>17706</v>
      </c>
      <c r="K1875" s="4"/>
      <c r="L1875" s="4"/>
      <c r="M1875" s="4" t="s">
        <v>17698</v>
      </c>
      <c r="N1875" s="4"/>
      <c r="O1875" s="4" t="s">
        <v>18677</v>
      </c>
    </row>
    <row r="1876" spans="1:17" ht="15" customHeight="1">
      <c r="A1876" s="4" t="s">
        <v>12611</v>
      </c>
      <c r="B1876" s="4" t="s">
        <v>533</v>
      </c>
      <c r="C1876" s="4" t="s">
        <v>12613</v>
      </c>
      <c r="D1876" s="4">
        <v>2026</v>
      </c>
      <c r="E1876" s="4" t="s">
        <v>6187</v>
      </c>
      <c r="F1876" s="4" t="s">
        <v>6164</v>
      </c>
      <c r="G1876" s="4" t="s">
        <v>17689</v>
      </c>
      <c r="H1876" s="4" t="s">
        <v>17695</v>
      </c>
      <c r="I1876" s="4" t="s">
        <v>17696</v>
      </c>
      <c r="J1876" s="4" t="s">
        <v>18142</v>
      </c>
      <c r="K1876" s="4"/>
      <c r="L1876" s="4"/>
      <c r="M1876" s="4" t="s">
        <v>18143</v>
      </c>
      <c r="N1876" s="4"/>
      <c r="O1876" s="4" t="s">
        <v>18678</v>
      </c>
    </row>
    <row r="1877" spans="1:17" ht="15" customHeight="1">
      <c r="A1877" s="4" t="s">
        <v>12618</v>
      </c>
      <c r="B1877" s="4" t="s">
        <v>533</v>
      </c>
      <c r="C1877" s="4" t="s">
        <v>12620</v>
      </c>
      <c r="D1877" s="4">
        <v>2026</v>
      </c>
      <c r="E1877" s="4" t="s">
        <v>6187</v>
      </c>
      <c r="F1877" s="4" t="s">
        <v>6164</v>
      </c>
      <c r="G1877" s="4" t="s">
        <v>17689</v>
      </c>
      <c r="H1877" s="4" t="s">
        <v>17695</v>
      </c>
      <c r="I1877" s="4" t="s">
        <v>17696</v>
      </c>
      <c r="J1877" s="4" t="s">
        <v>18142</v>
      </c>
      <c r="K1877" s="4"/>
      <c r="L1877" s="4"/>
      <c r="M1877" s="4" t="s">
        <v>18143</v>
      </c>
      <c r="N1877" s="4"/>
      <c r="O1877" s="4" t="s">
        <v>18679</v>
      </c>
    </row>
    <row r="1878" spans="1:17" ht="15" customHeight="1">
      <c r="A1878" s="4" t="s">
        <v>12625</v>
      </c>
      <c r="B1878" s="4" t="s">
        <v>533</v>
      </c>
      <c r="C1878" s="4" t="s">
        <v>12627</v>
      </c>
      <c r="D1878" s="4">
        <v>2026</v>
      </c>
      <c r="E1878" s="4" t="s">
        <v>12629</v>
      </c>
      <c r="F1878" s="4" t="s">
        <v>6164</v>
      </c>
      <c r="G1878" s="4" t="s">
        <v>18145</v>
      </c>
      <c r="H1878" s="4" t="s">
        <v>17690</v>
      </c>
      <c r="I1878" s="4" t="s">
        <v>17700</v>
      </c>
      <c r="J1878" s="4" t="s">
        <v>17706</v>
      </c>
      <c r="K1878" s="4"/>
      <c r="L1878" s="4"/>
      <c r="M1878" s="4" t="s">
        <v>18147</v>
      </c>
      <c r="N1878" s="4"/>
      <c r="O1878" s="4"/>
    </row>
    <row r="1879" spans="1:17" ht="15" customHeight="1">
      <c r="A1879" s="4" t="s">
        <v>12633</v>
      </c>
      <c r="B1879" s="4" t="s">
        <v>533</v>
      </c>
      <c r="C1879" s="4" t="s">
        <v>12635</v>
      </c>
      <c r="D1879" s="4">
        <v>2026</v>
      </c>
      <c r="E1879" s="4"/>
      <c r="F1879" s="4" t="s">
        <v>6180</v>
      </c>
      <c r="G1879" s="4" t="s">
        <v>17689</v>
      </c>
      <c r="H1879" s="4" t="s">
        <v>17695</v>
      </c>
      <c r="I1879" s="4" t="s">
        <v>17696</v>
      </c>
      <c r="J1879" s="4" t="s">
        <v>18142</v>
      </c>
      <c r="K1879" s="4"/>
      <c r="L1879" s="4"/>
      <c r="M1879" s="4" t="s">
        <v>18143</v>
      </c>
      <c r="N1879" s="4"/>
      <c r="O1879" s="4" t="s">
        <v>12638</v>
      </c>
    </row>
    <row r="1880" spans="1:17" ht="15" customHeight="1">
      <c r="A1880" s="4" t="s">
        <v>12639</v>
      </c>
      <c r="B1880" s="4" t="s">
        <v>533</v>
      </c>
      <c r="C1880" s="4" t="s">
        <v>12641</v>
      </c>
      <c r="D1880" s="4">
        <v>2026</v>
      </c>
      <c r="E1880" s="4" t="s">
        <v>12643</v>
      </c>
      <c r="F1880" s="4" t="s">
        <v>6156</v>
      </c>
      <c r="G1880" s="4" t="s">
        <v>17689</v>
      </c>
      <c r="H1880" s="4" t="s">
        <v>17690</v>
      </c>
      <c r="I1880" s="4" t="s">
        <v>17700</v>
      </c>
      <c r="J1880" s="4" t="s">
        <v>17706</v>
      </c>
      <c r="K1880" s="4"/>
      <c r="L1880" s="4"/>
      <c r="M1880" s="4" t="s">
        <v>17698</v>
      </c>
      <c r="N1880" s="4"/>
      <c r="O1880" s="4" t="s">
        <v>18680</v>
      </c>
    </row>
    <row r="1881" spans="1:17" ht="15" customHeight="1">
      <c r="A1881" s="4" t="s">
        <v>12646</v>
      </c>
      <c r="B1881" s="4" t="s">
        <v>533</v>
      </c>
      <c r="C1881" s="4" t="s">
        <v>12648</v>
      </c>
      <c r="D1881" s="4">
        <v>2026</v>
      </c>
      <c r="E1881" s="4" t="s">
        <v>12650</v>
      </c>
      <c r="F1881" s="4" t="s">
        <v>6156</v>
      </c>
      <c r="G1881" s="4" t="s">
        <v>17689</v>
      </c>
      <c r="H1881" s="4" t="s">
        <v>17690</v>
      </c>
      <c r="I1881" s="4" t="s">
        <v>17700</v>
      </c>
      <c r="J1881" s="4" t="s">
        <v>17706</v>
      </c>
      <c r="K1881" s="4"/>
      <c r="L1881" s="4"/>
      <c r="M1881" s="4" t="s">
        <v>17698</v>
      </c>
      <c r="N1881" s="4"/>
      <c r="O1881" s="4" t="s">
        <v>18681</v>
      </c>
    </row>
    <row r="1882" spans="1:17" ht="15" customHeight="1">
      <c r="A1882" s="4" t="s">
        <v>12653</v>
      </c>
      <c r="B1882" s="4" t="s">
        <v>533</v>
      </c>
      <c r="C1882" s="4" t="s">
        <v>12655</v>
      </c>
      <c r="D1882" s="4">
        <v>2026</v>
      </c>
      <c r="E1882" s="4" t="s">
        <v>7248</v>
      </c>
      <c r="F1882" s="4" t="s">
        <v>6164</v>
      </c>
      <c r="G1882" s="4" t="s">
        <v>17689</v>
      </c>
      <c r="H1882" s="4" t="s">
        <v>17690</v>
      </c>
      <c r="I1882" s="4" t="s">
        <v>17700</v>
      </c>
      <c r="J1882" s="4" t="s">
        <v>17706</v>
      </c>
      <c r="K1882" s="4"/>
      <c r="L1882" s="4"/>
      <c r="M1882" s="4" t="s">
        <v>17698</v>
      </c>
      <c r="N1882" s="4"/>
      <c r="O1882" s="2" t="s">
        <v>18682</v>
      </c>
    </row>
    <row r="1883" spans="1:17" ht="15" customHeight="1">
      <c r="A1883" s="4" t="s">
        <v>12659</v>
      </c>
      <c r="B1883" s="4" t="s">
        <v>533</v>
      </c>
      <c r="C1883" s="4" t="s">
        <v>12661</v>
      </c>
      <c r="D1883" s="4">
        <v>2026</v>
      </c>
      <c r="E1883" s="4" t="s">
        <v>6187</v>
      </c>
      <c r="F1883" s="4" t="s">
        <v>6164</v>
      </c>
      <c r="G1883" s="4" t="s">
        <v>17689</v>
      </c>
      <c r="H1883" s="4" t="s">
        <v>17695</v>
      </c>
      <c r="I1883" s="4" t="s">
        <v>17696</v>
      </c>
      <c r="J1883" s="4" t="s">
        <v>18142</v>
      </c>
      <c r="K1883" s="4"/>
      <c r="L1883" s="4"/>
      <c r="M1883" s="4" t="s">
        <v>18143</v>
      </c>
      <c r="N1883" s="4"/>
      <c r="O1883" s="4" t="s">
        <v>12665</v>
      </c>
    </row>
    <row r="1884" spans="1:17" ht="15" customHeight="1">
      <c r="A1884" s="4" t="s">
        <v>12668</v>
      </c>
      <c r="B1884" s="4" t="s">
        <v>533</v>
      </c>
      <c r="C1884" s="4" t="s">
        <v>12670</v>
      </c>
      <c r="D1884" s="4">
        <v>2026</v>
      </c>
      <c r="E1884" s="4" t="s">
        <v>12672</v>
      </c>
      <c r="F1884" s="4" t="s">
        <v>11762</v>
      </c>
      <c r="G1884" s="4" t="s">
        <v>17689</v>
      </c>
      <c r="H1884" s="4" t="s">
        <v>17690</v>
      </c>
      <c r="I1884" s="4" t="s">
        <v>17700</v>
      </c>
      <c r="J1884" s="4" t="s">
        <v>17706</v>
      </c>
      <c r="K1884" s="4"/>
      <c r="L1884" s="4"/>
      <c r="M1884" s="4" t="s">
        <v>17698</v>
      </c>
      <c r="N1884" s="4"/>
      <c r="O1884" s="4" t="s">
        <v>12674</v>
      </c>
    </row>
    <row r="1885" spans="1:17" ht="15" customHeight="1">
      <c r="A1885" s="4" t="s">
        <v>12675</v>
      </c>
      <c r="B1885" s="4" t="s">
        <v>533</v>
      </c>
      <c r="C1885" s="4" t="s">
        <v>12677</v>
      </c>
      <c r="D1885" s="4">
        <v>2026</v>
      </c>
      <c r="E1885" s="4"/>
      <c r="F1885" s="4" t="s">
        <v>6180</v>
      </c>
      <c r="G1885" s="4" t="s">
        <v>17689</v>
      </c>
      <c r="H1885" s="4" t="s">
        <v>17695</v>
      </c>
      <c r="I1885" s="4" t="s">
        <v>17696</v>
      </c>
      <c r="J1885" s="4" t="s">
        <v>18142</v>
      </c>
      <c r="K1885" s="4"/>
      <c r="L1885" s="4"/>
      <c r="M1885" s="4" t="s">
        <v>18143</v>
      </c>
      <c r="N1885" s="4"/>
      <c r="O1885" s="4" t="s">
        <v>18683</v>
      </c>
    </row>
    <row r="1886" spans="1:17" ht="15" customHeight="1">
      <c r="A1886" s="4" t="s">
        <v>12681</v>
      </c>
      <c r="B1886" s="4" t="s">
        <v>533</v>
      </c>
      <c r="C1886" s="4" t="s">
        <v>12683</v>
      </c>
      <c r="D1886" s="4">
        <v>2026</v>
      </c>
      <c r="E1886" s="4" t="s">
        <v>12685</v>
      </c>
      <c r="F1886" s="4" t="s">
        <v>6156</v>
      </c>
      <c r="G1886" s="4" t="s">
        <v>17689</v>
      </c>
      <c r="H1886" s="4" t="s">
        <v>17695</v>
      </c>
      <c r="I1886" s="4" t="s">
        <v>17696</v>
      </c>
      <c r="J1886" s="4" t="s">
        <v>17697</v>
      </c>
      <c r="K1886" s="4"/>
      <c r="L1886" s="4"/>
      <c r="M1886" s="4" t="s">
        <v>17698</v>
      </c>
      <c r="N1886" s="4"/>
      <c r="O1886" s="4" t="s">
        <v>12687</v>
      </c>
    </row>
    <row r="1887" spans="1:17" ht="15" customHeight="1">
      <c r="A1887" s="4" t="s">
        <v>12688</v>
      </c>
      <c r="B1887" s="4" t="s">
        <v>533</v>
      </c>
      <c r="C1887" s="4" t="s">
        <v>12690</v>
      </c>
      <c r="D1887" s="4">
        <v>2025</v>
      </c>
      <c r="E1887" s="4" t="s">
        <v>6187</v>
      </c>
      <c r="F1887" s="4" t="s">
        <v>6164</v>
      </c>
      <c r="G1887" s="4" t="s">
        <v>17689</v>
      </c>
      <c r="H1887" s="4" t="s">
        <v>17695</v>
      </c>
      <c r="I1887" s="4" t="s">
        <v>17696</v>
      </c>
      <c r="J1887" s="4" t="s">
        <v>18142</v>
      </c>
      <c r="K1887" s="4"/>
      <c r="L1887" s="4"/>
      <c r="M1887" s="4" t="s">
        <v>18143</v>
      </c>
      <c r="N1887" s="4"/>
      <c r="O1887" s="4" t="s">
        <v>18684</v>
      </c>
    </row>
    <row r="1888" spans="1:17" ht="15" customHeight="1">
      <c r="A1888" s="4" t="s">
        <v>12695</v>
      </c>
      <c r="B1888" s="4" t="s">
        <v>533</v>
      </c>
      <c r="C1888" s="4" t="s">
        <v>12697</v>
      </c>
      <c r="D1888" s="4">
        <v>2026</v>
      </c>
      <c r="E1888" s="4" t="s">
        <v>6187</v>
      </c>
      <c r="F1888" s="4" t="s">
        <v>6164</v>
      </c>
      <c r="G1888" s="4" t="s">
        <v>17689</v>
      </c>
      <c r="H1888" s="4" t="s">
        <v>17695</v>
      </c>
      <c r="I1888" s="4" t="s">
        <v>17696</v>
      </c>
      <c r="J1888" s="4" t="s">
        <v>18142</v>
      </c>
      <c r="K1888" s="4"/>
      <c r="L1888" s="4"/>
      <c r="M1888" s="4" t="s">
        <v>18143</v>
      </c>
      <c r="N1888" s="4"/>
      <c r="O1888" s="4" t="s">
        <v>12701</v>
      </c>
    </row>
    <row r="1889" spans="1:17" ht="15" customHeight="1">
      <c r="A1889" s="4" t="s">
        <v>12702</v>
      </c>
      <c r="B1889" s="4" t="s">
        <v>533</v>
      </c>
      <c r="C1889" s="4" t="s">
        <v>12704</v>
      </c>
      <c r="D1889" s="4">
        <v>2020</v>
      </c>
      <c r="E1889" s="4" t="s">
        <v>12706</v>
      </c>
      <c r="F1889" s="4" t="s">
        <v>6180</v>
      </c>
      <c r="G1889" s="4" t="s">
        <v>17689</v>
      </c>
      <c r="H1889" s="4" t="s">
        <v>17695</v>
      </c>
      <c r="I1889" s="4" t="s">
        <v>17696</v>
      </c>
      <c r="J1889" s="4" t="s">
        <v>17697</v>
      </c>
      <c r="K1889" s="4"/>
      <c r="L1889" s="4"/>
      <c r="M1889" s="4" t="s">
        <v>17698</v>
      </c>
      <c r="N1889" s="4"/>
      <c r="O1889" s="4" t="s">
        <v>18685</v>
      </c>
    </row>
    <row r="1890" spans="1:17" ht="15" customHeight="1">
      <c r="A1890" s="4" t="s">
        <v>12709</v>
      </c>
      <c r="B1890" s="4" t="s">
        <v>533</v>
      </c>
      <c r="C1890" s="4" t="s">
        <v>12711</v>
      </c>
      <c r="D1890" s="4">
        <v>2025</v>
      </c>
      <c r="E1890" s="4" t="s">
        <v>6187</v>
      </c>
      <c r="F1890" s="4" t="s">
        <v>6164</v>
      </c>
      <c r="G1890" s="4" t="s">
        <v>17689</v>
      </c>
      <c r="H1890" s="4" t="s">
        <v>17695</v>
      </c>
      <c r="I1890" s="4" t="s">
        <v>17696</v>
      </c>
      <c r="J1890" s="4" t="s">
        <v>18142</v>
      </c>
      <c r="K1890" s="4"/>
      <c r="L1890" s="4"/>
      <c r="M1890" s="4" t="s">
        <v>18143</v>
      </c>
      <c r="N1890" s="4"/>
      <c r="O1890" s="4" t="s">
        <v>18686</v>
      </c>
    </row>
    <row r="1891" spans="1:17" ht="15" customHeight="1">
      <c r="A1891" s="4" t="s">
        <v>12716</v>
      </c>
      <c r="B1891" s="4" t="s">
        <v>533</v>
      </c>
      <c r="C1891" s="4" t="s">
        <v>12718</v>
      </c>
      <c r="D1891" s="4">
        <v>2023</v>
      </c>
      <c r="E1891" s="4" t="s">
        <v>12720</v>
      </c>
      <c r="F1891" s="4" t="s">
        <v>8385</v>
      </c>
      <c r="G1891" s="4" t="s">
        <v>17689</v>
      </c>
      <c r="H1891" s="4" t="s">
        <v>17690</v>
      </c>
      <c r="I1891" s="4" t="s">
        <v>17700</v>
      </c>
      <c r="J1891" s="4" t="s">
        <v>17706</v>
      </c>
      <c r="K1891" s="4"/>
      <c r="L1891" s="4"/>
      <c r="M1891" s="4" t="s">
        <v>17698</v>
      </c>
      <c r="N1891" s="4"/>
      <c r="O1891" s="4" t="s">
        <v>12722</v>
      </c>
    </row>
    <row r="1892" spans="1:17" ht="15" customHeight="1">
      <c r="A1892" s="4" t="s">
        <v>12723</v>
      </c>
      <c r="B1892" s="4" t="s">
        <v>533</v>
      </c>
      <c r="C1892" s="4" t="s">
        <v>12725</v>
      </c>
      <c r="D1892" s="4">
        <v>2025</v>
      </c>
      <c r="E1892" s="4" t="s">
        <v>12727</v>
      </c>
      <c r="F1892" s="4" t="s">
        <v>6180</v>
      </c>
      <c r="G1892" s="4" t="s">
        <v>17689</v>
      </c>
      <c r="H1892" s="4" t="s">
        <v>17690</v>
      </c>
      <c r="I1892" s="4" t="s">
        <v>17700</v>
      </c>
      <c r="J1892" s="4" t="s">
        <v>17706</v>
      </c>
      <c r="K1892" s="4"/>
      <c r="L1892" s="4"/>
      <c r="M1892" s="4" t="s">
        <v>17698</v>
      </c>
      <c r="N1892" s="4"/>
      <c r="O1892" s="4" t="s">
        <v>18687</v>
      </c>
    </row>
    <row r="1893" spans="1:17" ht="15" customHeight="1">
      <c r="A1893" s="4" t="s">
        <v>12733</v>
      </c>
      <c r="B1893" s="4" t="s">
        <v>533</v>
      </c>
      <c r="C1893" s="4" t="s">
        <v>12735</v>
      </c>
      <c r="D1893" s="4">
        <v>2026</v>
      </c>
      <c r="E1893" s="4" t="s">
        <v>12737</v>
      </c>
      <c r="F1893" s="4" t="s">
        <v>6164</v>
      </c>
      <c r="G1893" s="4" t="s">
        <v>17689</v>
      </c>
      <c r="H1893" s="4" t="s">
        <v>17695</v>
      </c>
      <c r="I1893" s="4" t="s">
        <v>17696</v>
      </c>
      <c r="J1893" s="4" t="s">
        <v>17697</v>
      </c>
      <c r="K1893" s="4"/>
      <c r="L1893" s="4"/>
      <c r="M1893" s="4" t="s">
        <v>17698</v>
      </c>
      <c r="N1893" s="4"/>
      <c r="O1893" s="4" t="s">
        <v>12739</v>
      </c>
    </row>
    <row r="1894" spans="1:17" ht="15" customHeight="1">
      <c r="A1894" s="4" t="s">
        <v>12747</v>
      </c>
      <c r="B1894" s="4" t="s">
        <v>533</v>
      </c>
      <c r="C1894" s="4" t="s">
        <v>12749</v>
      </c>
      <c r="D1894" s="4">
        <v>2023</v>
      </c>
      <c r="E1894" s="4" t="s">
        <v>12751</v>
      </c>
      <c r="F1894" s="4" t="s">
        <v>6164</v>
      </c>
      <c r="G1894" s="4" t="s">
        <v>17689</v>
      </c>
      <c r="H1894" s="4" t="s">
        <v>17690</v>
      </c>
      <c r="I1894" s="4" t="s">
        <v>17700</v>
      </c>
      <c r="J1894" s="4" t="s">
        <v>17706</v>
      </c>
      <c r="K1894" s="4"/>
      <c r="L1894" s="4"/>
      <c r="M1894" s="4" t="s">
        <v>17698</v>
      </c>
      <c r="N1894" s="4"/>
      <c r="O1894" s="4" t="s">
        <v>18688</v>
      </c>
    </row>
    <row r="1895" spans="1:17" ht="15" customHeight="1">
      <c r="A1895" s="4" t="s">
        <v>12758</v>
      </c>
      <c r="B1895" s="4" t="s">
        <v>533</v>
      </c>
      <c r="C1895" s="4" t="s">
        <v>12760</v>
      </c>
      <c r="D1895" s="4">
        <v>2026</v>
      </c>
      <c r="E1895" s="4" t="s">
        <v>6187</v>
      </c>
      <c r="F1895" s="4" t="s">
        <v>6164</v>
      </c>
      <c r="G1895" s="4" t="s">
        <v>17689</v>
      </c>
      <c r="H1895" s="4" t="s">
        <v>17695</v>
      </c>
      <c r="I1895" s="4" t="s">
        <v>17696</v>
      </c>
      <c r="J1895" s="4" t="s">
        <v>18142</v>
      </c>
      <c r="K1895" s="4"/>
      <c r="L1895" s="4"/>
      <c r="M1895" s="4" t="s">
        <v>18143</v>
      </c>
      <c r="N1895" s="4"/>
      <c r="O1895" s="4" t="s">
        <v>12764</v>
      </c>
    </row>
    <row r="1896" spans="1:17" ht="15" customHeight="1">
      <c r="A1896" s="4" t="s">
        <v>12765</v>
      </c>
      <c r="B1896" s="4" t="s">
        <v>533</v>
      </c>
      <c r="C1896" s="4" t="s">
        <v>12767</v>
      </c>
      <c r="D1896" s="4">
        <v>2025</v>
      </c>
      <c r="E1896" s="4" t="s">
        <v>6187</v>
      </c>
      <c r="F1896" s="4" t="s">
        <v>6164</v>
      </c>
      <c r="G1896" s="4" t="s">
        <v>17689</v>
      </c>
      <c r="H1896" s="4" t="s">
        <v>17695</v>
      </c>
      <c r="I1896" s="4" t="s">
        <v>17696</v>
      </c>
      <c r="J1896" s="4" t="s">
        <v>18142</v>
      </c>
      <c r="K1896" s="4"/>
      <c r="L1896" s="4"/>
      <c r="M1896" s="4" t="s">
        <v>18143</v>
      </c>
      <c r="N1896" s="4"/>
      <c r="O1896" s="4" t="s">
        <v>18689</v>
      </c>
    </row>
    <row r="1897" spans="1:17" ht="15" customHeight="1">
      <c r="A1897" s="4" t="s">
        <v>12772</v>
      </c>
      <c r="B1897" s="4" t="s">
        <v>533</v>
      </c>
      <c r="C1897" s="4" t="s">
        <v>12774</v>
      </c>
      <c r="D1897" s="4">
        <v>2026</v>
      </c>
      <c r="E1897" s="4" t="s">
        <v>12776</v>
      </c>
      <c r="F1897" s="4" t="s">
        <v>6180</v>
      </c>
      <c r="G1897" s="4" t="s">
        <v>17689</v>
      </c>
      <c r="H1897" s="4" t="s">
        <v>17690</v>
      </c>
      <c r="I1897" s="4" t="s">
        <v>17700</v>
      </c>
      <c r="J1897" s="4" t="s">
        <v>17706</v>
      </c>
      <c r="K1897" s="4"/>
      <c r="L1897" s="4"/>
      <c r="M1897" s="4" t="s">
        <v>17698</v>
      </c>
      <c r="N1897" s="4"/>
      <c r="O1897" s="4" t="s">
        <v>12778</v>
      </c>
    </row>
    <row r="1898" spans="1:17" ht="15" customHeight="1">
      <c r="A1898" s="4" t="s">
        <v>12779</v>
      </c>
      <c r="B1898" s="4" t="s">
        <v>533</v>
      </c>
      <c r="C1898" s="4" t="s">
        <v>12781</v>
      </c>
      <c r="D1898" s="4">
        <v>2025</v>
      </c>
      <c r="E1898" s="4" t="s">
        <v>12783</v>
      </c>
      <c r="F1898" s="4" t="s">
        <v>6164</v>
      </c>
      <c r="G1898" s="4" t="s">
        <v>18145</v>
      </c>
      <c r="H1898" s="4" t="s">
        <v>17690</v>
      </c>
      <c r="I1898" s="4" t="s">
        <v>17700</v>
      </c>
      <c r="J1898" s="4" t="s">
        <v>17706</v>
      </c>
      <c r="K1898" s="4"/>
      <c r="L1898" s="4"/>
      <c r="M1898" s="4" t="s">
        <v>18147</v>
      </c>
      <c r="N1898" s="4"/>
      <c r="O1898" s="4"/>
    </row>
    <row r="1899" spans="1:17" ht="15" customHeight="1">
      <c r="A1899" s="4" t="s">
        <v>12784</v>
      </c>
      <c r="B1899" s="4" t="s">
        <v>533</v>
      </c>
      <c r="C1899" s="4" t="s">
        <v>12786</v>
      </c>
      <c r="D1899" s="4">
        <v>2026</v>
      </c>
      <c r="E1899" s="4" t="s">
        <v>12788</v>
      </c>
      <c r="F1899" s="4" t="s">
        <v>768</v>
      </c>
      <c r="G1899" s="4" t="s">
        <v>17689</v>
      </c>
      <c r="H1899" s="4" t="s">
        <v>17690</v>
      </c>
      <c r="I1899" s="4" t="s">
        <v>17691</v>
      </c>
      <c r="J1899" s="4" t="s">
        <v>555</v>
      </c>
      <c r="K1899" s="4" t="s">
        <v>17692</v>
      </c>
      <c r="L1899" s="4"/>
      <c r="M1899" s="4" t="s">
        <v>17693</v>
      </c>
      <c r="N1899" s="4"/>
      <c r="O1899" s="4" t="s">
        <v>12790</v>
      </c>
      <c r="P1899" s="14"/>
      <c r="Q1899" s="14"/>
    </row>
    <row r="1900" spans="1:17" ht="15" customHeight="1">
      <c r="A1900" s="4" t="s">
        <v>12791</v>
      </c>
      <c r="B1900" s="4" t="s">
        <v>533</v>
      </c>
      <c r="C1900" s="4" t="s">
        <v>12793</v>
      </c>
      <c r="D1900" s="4">
        <v>2026</v>
      </c>
      <c r="E1900" s="4" t="s">
        <v>6187</v>
      </c>
      <c r="F1900" s="4" t="s">
        <v>6164</v>
      </c>
      <c r="G1900" s="4" t="s">
        <v>17689</v>
      </c>
      <c r="H1900" s="4" t="s">
        <v>17695</v>
      </c>
      <c r="I1900" s="4" t="s">
        <v>17696</v>
      </c>
      <c r="J1900" s="4" t="s">
        <v>18142</v>
      </c>
      <c r="K1900" s="4"/>
      <c r="L1900" s="4"/>
      <c r="M1900" s="4" t="s">
        <v>18143</v>
      </c>
      <c r="N1900" s="4"/>
      <c r="O1900" s="4" t="s">
        <v>12797</v>
      </c>
      <c r="P1900" s="14"/>
      <c r="Q1900" s="14"/>
    </row>
    <row r="1901" spans="1:17" ht="15" customHeight="1">
      <c r="A1901" s="4" t="s">
        <v>12801</v>
      </c>
      <c r="B1901" s="4" t="s">
        <v>533</v>
      </c>
      <c r="C1901" s="4" t="s">
        <v>12803</v>
      </c>
      <c r="D1901" s="4">
        <v>2026</v>
      </c>
      <c r="E1901" s="4" t="s">
        <v>6187</v>
      </c>
      <c r="F1901" s="4" t="s">
        <v>6164</v>
      </c>
      <c r="G1901" s="4" t="s">
        <v>17689</v>
      </c>
      <c r="H1901" s="4" t="s">
        <v>17695</v>
      </c>
      <c r="I1901" s="4" t="s">
        <v>17696</v>
      </c>
      <c r="J1901" s="4" t="s">
        <v>18142</v>
      </c>
      <c r="K1901" s="4"/>
      <c r="L1901" s="4"/>
      <c r="M1901" s="4" t="s">
        <v>18143</v>
      </c>
      <c r="N1901" s="4"/>
      <c r="O1901" s="4" t="s">
        <v>12807</v>
      </c>
    </row>
    <row r="1902" spans="1:17" ht="15" customHeight="1">
      <c r="A1902" s="4" t="s">
        <v>12814</v>
      </c>
      <c r="B1902" s="4" t="s">
        <v>533</v>
      </c>
      <c r="C1902" s="4" t="s">
        <v>12816</v>
      </c>
      <c r="D1902" s="4">
        <v>2026</v>
      </c>
      <c r="E1902" s="4" t="s">
        <v>6187</v>
      </c>
      <c r="F1902" s="4" t="s">
        <v>6164</v>
      </c>
      <c r="G1902" s="4" t="s">
        <v>17689</v>
      </c>
      <c r="H1902" s="4" t="s">
        <v>17695</v>
      </c>
      <c r="I1902" s="4" t="s">
        <v>17696</v>
      </c>
      <c r="J1902" s="4" t="s">
        <v>18142</v>
      </c>
      <c r="K1902" s="4"/>
      <c r="L1902" s="4"/>
      <c r="M1902" s="4" t="s">
        <v>18143</v>
      </c>
      <c r="N1902" s="4"/>
      <c r="O1902" s="4" t="s">
        <v>18690</v>
      </c>
    </row>
    <row r="1903" spans="1:17" ht="15" customHeight="1">
      <c r="A1903" s="4" t="s">
        <v>12821</v>
      </c>
      <c r="B1903" s="4" t="s">
        <v>533</v>
      </c>
      <c r="C1903" s="4" t="s">
        <v>12823</v>
      </c>
      <c r="D1903" s="4">
        <v>2025</v>
      </c>
      <c r="E1903" s="4" t="s">
        <v>12825</v>
      </c>
      <c r="F1903" s="4" t="s">
        <v>6202</v>
      </c>
      <c r="G1903" s="4" t="s">
        <v>17689</v>
      </c>
      <c r="H1903" s="4" t="s">
        <v>17690</v>
      </c>
      <c r="I1903" s="4" t="s">
        <v>17700</v>
      </c>
      <c r="J1903" s="4" t="s">
        <v>17706</v>
      </c>
      <c r="K1903" s="4"/>
      <c r="L1903" s="4"/>
      <c r="M1903" s="4" t="s">
        <v>17698</v>
      </c>
      <c r="N1903" s="4"/>
      <c r="O1903" s="4" t="s">
        <v>18691</v>
      </c>
    </row>
    <row r="1904" spans="1:17" ht="15" customHeight="1">
      <c r="A1904" s="4" t="s">
        <v>12828</v>
      </c>
      <c r="B1904" s="4" t="s">
        <v>533</v>
      </c>
      <c r="C1904" s="4" t="s">
        <v>12830</v>
      </c>
      <c r="D1904" s="4">
        <v>2023</v>
      </c>
      <c r="E1904" s="4" t="s">
        <v>12832</v>
      </c>
      <c r="F1904" s="4" t="s">
        <v>6156</v>
      </c>
      <c r="G1904" s="4" t="s">
        <v>17689</v>
      </c>
      <c r="H1904" s="4" t="s">
        <v>17690</v>
      </c>
      <c r="I1904" s="4" t="s">
        <v>17700</v>
      </c>
      <c r="J1904" s="4" t="s">
        <v>17706</v>
      </c>
      <c r="K1904" s="4"/>
      <c r="L1904" s="4"/>
      <c r="M1904" s="4" t="s">
        <v>17698</v>
      </c>
      <c r="N1904" s="4"/>
      <c r="O1904" s="4" t="s">
        <v>18692</v>
      </c>
    </row>
    <row r="1905" spans="1:17" ht="15" customHeight="1">
      <c r="A1905" s="4" t="s">
        <v>12835</v>
      </c>
      <c r="B1905" s="4" t="s">
        <v>533</v>
      </c>
      <c r="C1905" s="2" t="s">
        <v>12837</v>
      </c>
      <c r="D1905" s="4">
        <v>2026</v>
      </c>
      <c r="E1905" s="4" t="s">
        <v>12839</v>
      </c>
      <c r="F1905" s="4" t="s">
        <v>6156</v>
      </c>
      <c r="G1905" s="4" t="s">
        <v>17689</v>
      </c>
      <c r="H1905" s="4" t="s">
        <v>17690</v>
      </c>
      <c r="I1905" s="4" t="s">
        <v>17700</v>
      </c>
      <c r="J1905" s="4" t="s">
        <v>17706</v>
      </c>
      <c r="K1905" s="4"/>
      <c r="L1905" s="4"/>
      <c r="M1905" s="4" t="s">
        <v>17698</v>
      </c>
      <c r="N1905" s="4"/>
      <c r="O1905" s="4" t="s">
        <v>18693</v>
      </c>
    </row>
    <row r="1906" spans="1:17" ht="15" customHeight="1">
      <c r="A1906" s="4" t="s">
        <v>172</v>
      </c>
      <c r="B1906" s="4" t="s">
        <v>533</v>
      </c>
      <c r="C1906" s="4" t="s">
        <v>173</v>
      </c>
      <c r="D1906" s="4">
        <v>2025</v>
      </c>
      <c r="E1906" s="4" t="s">
        <v>675</v>
      </c>
      <c r="F1906" s="4" t="s">
        <v>6164</v>
      </c>
      <c r="G1906" s="4" t="s">
        <v>17689</v>
      </c>
      <c r="H1906" s="4" t="s">
        <v>17690</v>
      </c>
      <c r="I1906" s="4" t="s">
        <v>17691</v>
      </c>
      <c r="J1906" s="4" t="s">
        <v>555</v>
      </c>
      <c r="K1906" s="4" t="s">
        <v>17701</v>
      </c>
      <c r="L1906" s="4"/>
      <c r="M1906" s="4" t="s">
        <v>17693</v>
      </c>
      <c r="N1906" s="4" t="s">
        <v>17689</v>
      </c>
      <c r="O1906" s="4" t="s">
        <v>12845</v>
      </c>
      <c r="P1906" s="14"/>
      <c r="Q1906" s="14"/>
    </row>
    <row r="1907" spans="1:17" ht="15" customHeight="1">
      <c r="A1907" s="4" t="s">
        <v>12846</v>
      </c>
      <c r="B1907" s="4" t="s">
        <v>533</v>
      </c>
      <c r="C1907" s="4" t="s">
        <v>12848</v>
      </c>
      <c r="D1907" s="4">
        <v>2025</v>
      </c>
      <c r="E1907" s="4" t="s">
        <v>6187</v>
      </c>
      <c r="F1907" s="4" t="s">
        <v>6164</v>
      </c>
      <c r="G1907" s="4" t="s">
        <v>17689</v>
      </c>
      <c r="H1907" s="4" t="s">
        <v>17695</v>
      </c>
      <c r="I1907" s="4" t="s">
        <v>17696</v>
      </c>
      <c r="J1907" s="4" t="s">
        <v>18142</v>
      </c>
      <c r="K1907" s="4"/>
      <c r="L1907" s="4"/>
      <c r="M1907" s="4" t="s">
        <v>18143</v>
      </c>
      <c r="N1907" s="4"/>
      <c r="O1907" s="4" t="s">
        <v>12852</v>
      </c>
    </row>
    <row r="1908" spans="1:17" ht="15" customHeight="1">
      <c r="A1908" s="4" t="s">
        <v>12853</v>
      </c>
      <c r="B1908" s="4" t="s">
        <v>533</v>
      </c>
      <c r="C1908" s="4" t="s">
        <v>12855</v>
      </c>
      <c r="D1908" s="4">
        <v>2026</v>
      </c>
      <c r="E1908" s="4" t="s">
        <v>12857</v>
      </c>
      <c r="F1908" s="4" t="s">
        <v>6156</v>
      </c>
      <c r="G1908" s="4" t="s">
        <v>17689</v>
      </c>
      <c r="H1908" s="4" t="s">
        <v>17690</v>
      </c>
      <c r="I1908" s="4" t="s">
        <v>17691</v>
      </c>
      <c r="J1908" s="4" t="s">
        <v>555</v>
      </c>
      <c r="K1908" s="4" t="s">
        <v>17703</v>
      </c>
      <c r="L1908" s="4"/>
      <c r="M1908" s="4" t="s">
        <v>17693</v>
      </c>
      <c r="N1908" s="4"/>
      <c r="O1908" s="2" t="s">
        <v>18694</v>
      </c>
      <c r="P1908" s="14"/>
      <c r="Q1908" s="14"/>
    </row>
    <row r="1909" spans="1:17" ht="15" customHeight="1">
      <c r="A1909" s="4" t="s">
        <v>12860</v>
      </c>
      <c r="B1909" s="4" t="s">
        <v>533</v>
      </c>
      <c r="C1909" s="4" t="s">
        <v>12862</v>
      </c>
      <c r="D1909" s="4">
        <v>2026</v>
      </c>
      <c r="E1909" s="4" t="s">
        <v>12864</v>
      </c>
      <c r="F1909" s="4" t="s">
        <v>11762</v>
      </c>
      <c r="G1909" s="4" t="s">
        <v>17689</v>
      </c>
      <c r="H1909" s="4" t="s">
        <v>17690</v>
      </c>
      <c r="I1909" s="4" t="s">
        <v>17691</v>
      </c>
      <c r="J1909" s="4" t="s">
        <v>555</v>
      </c>
      <c r="K1909" s="4" t="s">
        <v>17703</v>
      </c>
      <c r="L1909" s="4"/>
      <c r="M1909" s="4" t="s">
        <v>17693</v>
      </c>
      <c r="N1909" s="4"/>
      <c r="O1909" s="4" t="s">
        <v>18695</v>
      </c>
      <c r="P1909" s="14"/>
      <c r="Q1909" s="14"/>
    </row>
    <row r="1910" spans="1:17" ht="15" customHeight="1">
      <c r="A1910" s="4" t="s">
        <v>12867</v>
      </c>
      <c r="B1910" s="4" t="s">
        <v>533</v>
      </c>
      <c r="C1910" s="4" t="s">
        <v>12869</v>
      </c>
      <c r="D1910" s="4">
        <v>2025</v>
      </c>
      <c r="E1910" s="4" t="s">
        <v>8604</v>
      </c>
      <c r="F1910" s="4" t="s">
        <v>6180</v>
      </c>
      <c r="G1910" s="4" t="s">
        <v>18145</v>
      </c>
      <c r="H1910" s="4" t="s">
        <v>17690</v>
      </c>
      <c r="I1910" s="4" t="s">
        <v>17700</v>
      </c>
      <c r="J1910" s="4" t="s">
        <v>17706</v>
      </c>
      <c r="K1910" s="4"/>
      <c r="L1910" s="4"/>
      <c r="M1910" s="4" t="s">
        <v>18147</v>
      </c>
      <c r="N1910" s="4"/>
      <c r="O1910" s="4"/>
    </row>
    <row r="1911" spans="1:17" ht="15" customHeight="1">
      <c r="A1911" s="4" t="s">
        <v>12872</v>
      </c>
      <c r="B1911" s="4" t="s">
        <v>533</v>
      </c>
      <c r="C1911" s="4" t="s">
        <v>12874</v>
      </c>
      <c r="D1911" s="4">
        <v>2026</v>
      </c>
      <c r="E1911" s="4"/>
      <c r="F1911" s="4" t="s">
        <v>6180</v>
      </c>
      <c r="G1911" s="4" t="s">
        <v>17689</v>
      </c>
      <c r="H1911" s="4" t="s">
        <v>17695</v>
      </c>
      <c r="I1911" s="4" t="s">
        <v>17696</v>
      </c>
      <c r="J1911" s="4" t="s">
        <v>18142</v>
      </c>
      <c r="K1911" s="4"/>
      <c r="L1911" s="4"/>
      <c r="M1911" s="4" t="s">
        <v>18143</v>
      </c>
      <c r="N1911" s="4"/>
      <c r="O1911" s="4" t="s">
        <v>18696</v>
      </c>
    </row>
    <row r="1912" spans="1:17" ht="15" customHeight="1">
      <c r="A1912" s="4" t="s">
        <v>12878</v>
      </c>
      <c r="B1912" s="4" t="s">
        <v>533</v>
      </c>
      <c r="C1912" s="4" t="s">
        <v>12880</v>
      </c>
      <c r="D1912" s="4">
        <v>2026</v>
      </c>
      <c r="E1912" s="4" t="s">
        <v>6677</v>
      </c>
      <c r="F1912" s="4" t="s">
        <v>6164</v>
      </c>
      <c r="G1912" s="4" t="s">
        <v>17689</v>
      </c>
      <c r="H1912" s="4" t="s">
        <v>17690</v>
      </c>
      <c r="I1912" s="4" t="s">
        <v>17700</v>
      </c>
      <c r="J1912" s="4" t="s">
        <v>17706</v>
      </c>
      <c r="K1912" s="4"/>
      <c r="L1912" s="4"/>
      <c r="M1912" s="4" t="s">
        <v>17698</v>
      </c>
      <c r="N1912" s="4"/>
      <c r="O1912" s="4" t="s">
        <v>18697</v>
      </c>
    </row>
    <row r="1913" spans="1:17" ht="15" customHeight="1">
      <c r="A1913" s="4" t="s">
        <v>12884</v>
      </c>
      <c r="B1913" s="4" t="s">
        <v>533</v>
      </c>
      <c r="C1913" s="4" t="s">
        <v>12886</v>
      </c>
      <c r="D1913" s="4">
        <v>2026</v>
      </c>
      <c r="E1913" s="4" t="s">
        <v>6187</v>
      </c>
      <c r="F1913" s="4" t="s">
        <v>6156</v>
      </c>
      <c r="G1913" s="4" t="s">
        <v>17689</v>
      </c>
      <c r="H1913" s="4" t="s">
        <v>17695</v>
      </c>
      <c r="I1913" s="4" t="s">
        <v>17696</v>
      </c>
      <c r="J1913" s="4" t="s">
        <v>18142</v>
      </c>
      <c r="K1913" s="4"/>
      <c r="L1913" s="4"/>
      <c r="M1913" s="4" t="s">
        <v>18143</v>
      </c>
      <c r="N1913" s="4"/>
      <c r="O1913" s="4" t="s">
        <v>18698</v>
      </c>
    </row>
    <row r="1914" spans="1:17" ht="15" customHeight="1">
      <c r="A1914" s="4" t="s">
        <v>12890</v>
      </c>
      <c r="B1914" s="4" t="s">
        <v>533</v>
      </c>
      <c r="C1914" s="4" t="s">
        <v>12892</v>
      </c>
      <c r="D1914" s="4">
        <v>2026</v>
      </c>
      <c r="E1914" s="4" t="s">
        <v>12894</v>
      </c>
      <c r="F1914" s="4" t="s">
        <v>6156</v>
      </c>
      <c r="G1914" s="4" t="s">
        <v>17689</v>
      </c>
      <c r="H1914" s="4" t="s">
        <v>17690</v>
      </c>
      <c r="I1914" s="4" t="s">
        <v>17700</v>
      </c>
      <c r="J1914" s="4" t="s">
        <v>17706</v>
      </c>
      <c r="K1914" s="4"/>
      <c r="L1914" s="4"/>
      <c r="M1914" s="4" t="s">
        <v>17698</v>
      </c>
      <c r="N1914" s="4"/>
      <c r="O1914" s="2" t="s">
        <v>18699</v>
      </c>
    </row>
    <row r="1915" spans="1:17" ht="15" customHeight="1">
      <c r="A1915" s="4" t="s">
        <v>12897</v>
      </c>
      <c r="B1915" s="4" t="s">
        <v>533</v>
      </c>
      <c r="C1915" s="4" t="s">
        <v>12899</v>
      </c>
      <c r="D1915" s="4">
        <v>2024</v>
      </c>
      <c r="E1915" s="4" t="s">
        <v>12901</v>
      </c>
      <c r="F1915" s="4" t="s">
        <v>6164</v>
      </c>
      <c r="G1915" s="4" t="s">
        <v>17689</v>
      </c>
      <c r="H1915" s="4" t="s">
        <v>17695</v>
      </c>
      <c r="I1915" s="4" t="s">
        <v>17696</v>
      </c>
      <c r="J1915" s="4" t="s">
        <v>17697</v>
      </c>
      <c r="K1915" s="4"/>
      <c r="L1915" s="4"/>
      <c r="M1915" s="4" t="s">
        <v>17698</v>
      </c>
      <c r="N1915" s="4"/>
      <c r="O1915" s="2" t="s">
        <v>18700</v>
      </c>
    </row>
    <row r="1916" spans="1:17" ht="15" customHeight="1">
      <c r="A1916" s="4" t="s">
        <v>12904</v>
      </c>
      <c r="B1916" s="4" t="s">
        <v>533</v>
      </c>
      <c r="C1916" s="4" t="s">
        <v>12906</v>
      </c>
      <c r="D1916" s="4">
        <v>2026</v>
      </c>
      <c r="E1916" s="4" t="s">
        <v>12908</v>
      </c>
      <c r="F1916" s="4" t="s">
        <v>6164</v>
      </c>
      <c r="G1916" s="4" t="s">
        <v>17689</v>
      </c>
      <c r="H1916" s="4" t="s">
        <v>17690</v>
      </c>
      <c r="I1916" s="4" t="s">
        <v>17700</v>
      </c>
      <c r="J1916" s="4" t="s">
        <v>17706</v>
      </c>
      <c r="K1916" s="4"/>
      <c r="L1916" s="4"/>
      <c r="M1916" s="4" t="s">
        <v>17698</v>
      </c>
      <c r="N1916" s="4"/>
      <c r="O1916" s="4" t="s">
        <v>18701</v>
      </c>
    </row>
    <row r="1917" spans="1:17" ht="15" customHeight="1">
      <c r="A1917" s="4" t="s">
        <v>12911</v>
      </c>
      <c r="B1917" s="4" t="s">
        <v>533</v>
      </c>
      <c r="C1917" s="4" t="s">
        <v>12913</v>
      </c>
      <c r="D1917" s="4">
        <v>2026</v>
      </c>
      <c r="E1917" s="4" t="s">
        <v>6738</v>
      </c>
      <c r="F1917" s="4" t="s">
        <v>6739</v>
      </c>
      <c r="G1917" s="4" t="s">
        <v>17689</v>
      </c>
      <c r="H1917" s="4" t="s">
        <v>17695</v>
      </c>
      <c r="I1917" s="4" t="s">
        <v>17696</v>
      </c>
      <c r="J1917" s="4" t="s">
        <v>17697</v>
      </c>
      <c r="K1917" s="4"/>
      <c r="L1917" s="4"/>
      <c r="M1917" s="4" t="s">
        <v>17698</v>
      </c>
      <c r="N1917" s="4"/>
      <c r="O1917" s="4" t="s">
        <v>18702</v>
      </c>
    </row>
    <row r="1918" spans="1:17" ht="15" customHeight="1">
      <c r="A1918" s="4" t="s">
        <v>323</v>
      </c>
      <c r="B1918" s="4" t="s">
        <v>533</v>
      </c>
      <c r="C1918" s="4" t="s">
        <v>324</v>
      </c>
      <c r="D1918" s="4">
        <v>2024</v>
      </c>
      <c r="E1918" s="4" t="s">
        <v>12918</v>
      </c>
      <c r="F1918" s="4" t="s">
        <v>6164</v>
      </c>
      <c r="G1918" s="4" t="s">
        <v>17689</v>
      </c>
      <c r="H1918" s="4" t="s">
        <v>17690</v>
      </c>
      <c r="I1918" s="4" t="s">
        <v>17700</v>
      </c>
      <c r="J1918" s="4" t="s">
        <v>17706</v>
      </c>
      <c r="K1918" s="4"/>
      <c r="L1918" s="4"/>
      <c r="M1918" s="4" t="s">
        <v>17698</v>
      </c>
      <c r="N1918" s="4" t="s">
        <v>17689</v>
      </c>
      <c r="O1918" s="4" t="s">
        <v>18703</v>
      </c>
    </row>
    <row r="1919" spans="1:17" ht="15" customHeight="1">
      <c r="A1919" s="4" t="s">
        <v>12921</v>
      </c>
      <c r="B1919" s="4" t="s">
        <v>533</v>
      </c>
      <c r="C1919" s="4" t="s">
        <v>12923</v>
      </c>
      <c r="D1919" s="4">
        <v>2026</v>
      </c>
      <c r="E1919" s="4" t="s">
        <v>12925</v>
      </c>
      <c r="F1919" s="4" t="s">
        <v>6156</v>
      </c>
      <c r="G1919" s="4" t="s">
        <v>17689</v>
      </c>
      <c r="H1919" s="4" t="s">
        <v>17690</v>
      </c>
      <c r="I1919" s="4" t="s">
        <v>17700</v>
      </c>
      <c r="J1919" s="4" t="s">
        <v>17706</v>
      </c>
      <c r="K1919" s="4"/>
      <c r="L1919" s="4"/>
      <c r="M1919" s="4" t="s">
        <v>17693</v>
      </c>
      <c r="N1919" s="4"/>
      <c r="O1919" s="4" t="s">
        <v>18704</v>
      </c>
    </row>
    <row r="1920" spans="1:17" ht="15" customHeight="1">
      <c r="A1920" s="4" t="s">
        <v>12928</v>
      </c>
      <c r="B1920" s="4" t="s">
        <v>533</v>
      </c>
      <c r="C1920" s="4" t="s">
        <v>12930</v>
      </c>
      <c r="D1920" s="4">
        <v>2025</v>
      </c>
      <c r="E1920" s="4" t="s">
        <v>12932</v>
      </c>
      <c r="F1920" s="4" t="s">
        <v>6156</v>
      </c>
      <c r="G1920" s="4" t="s">
        <v>17689</v>
      </c>
      <c r="H1920" s="4" t="s">
        <v>17690</v>
      </c>
      <c r="I1920" s="4" t="s">
        <v>17691</v>
      </c>
      <c r="J1920" s="4" t="s">
        <v>555</v>
      </c>
      <c r="K1920" s="4" t="s">
        <v>17703</v>
      </c>
      <c r="L1920" s="4"/>
      <c r="M1920" s="4" t="s">
        <v>17693</v>
      </c>
      <c r="N1920" s="4"/>
      <c r="O1920" s="4" t="s">
        <v>18705</v>
      </c>
      <c r="P1920" s="14"/>
      <c r="Q1920" s="14"/>
    </row>
    <row r="1921" spans="1:17" ht="15" customHeight="1">
      <c r="A1921" s="4" t="s">
        <v>12936</v>
      </c>
      <c r="B1921" s="4" t="s">
        <v>533</v>
      </c>
      <c r="C1921" s="4" t="s">
        <v>12938</v>
      </c>
      <c r="D1921" s="4">
        <v>2026</v>
      </c>
      <c r="E1921" s="4"/>
      <c r="F1921" s="4" t="s">
        <v>761</v>
      </c>
      <c r="G1921" s="4" t="s">
        <v>17689</v>
      </c>
      <c r="H1921" s="4" t="s">
        <v>17695</v>
      </c>
      <c r="I1921" s="4" t="s">
        <v>17696</v>
      </c>
      <c r="J1921" s="4" t="s">
        <v>18142</v>
      </c>
      <c r="K1921" s="4"/>
      <c r="L1921" s="4"/>
      <c r="M1921" s="4" t="s">
        <v>18143</v>
      </c>
      <c r="N1921" s="4"/>
      <c r="O1921" s="4" t="s">
        <v>18706</v>
      </c>
    </row>
    <row r="1922" spans="1:17" ht="15" customHeight="1">
      <c r="A1922" s="4" t="s">
        <v>12942</v>
      </c>
      <c r="B1922" s="4" t="s">
        <v>533</v>
      </c>
      <c r="C1922" s="4" t="s">
        <v>12944</v>
      </c>
      <c r="D1922" s="4">
        <v>2024</v>
      </c>
      <c r="E1922" s="4" t="s">
        <v>12946</v>
      </c>
      <c r="F1922" s="4" t="s">
        <v>6202</v>
      </c>
      <c r="G1922" s="4" t="s">
        <v>18145</v>
      </c>
      <c r="H1922" s="4" t="s">
        <v>17690</v>
      </c>
      <c r="I1922" s="4" t="s">
        <v>17700</v>
      </c>
      <c r="J1922" s="4" t="s">
        <v>17706</v>
      </c>
      <c r="K1922" s="4"/>
      <c r="L1922" s="4"/>
      <c r="M1922" s="4" t="s">
        <v>18147</v>
      </c>
      <c r="N1922" s="4"/>
      <c r="O1922" s="4"/>
    </row>
    <row r="1923" spans="1:17" ht="15" customHeight="1">
      <c r="A1923" s="4" t="s">
        <v>12952</v>
      </c>
      <c r="B1923" s="4" t="s">
        <v>533</v>
      </c>
      <c r="C1923" s="4" t="s">
        <v>12954</v>
      </c>
      <c r="D1923" s="4">
        <v>2026</v>
      </c>
      <c r="E1923" s="4" t="s">
        <v>12956</v>
      </c>
      <c r="F1923" s="4" t="s">
        <v>6384</v>
      </c>
      <c r="G1923" s="4" t="s">
        <v>17689</v>
      </c>
      <c r="H1923" s="4" t="s">
        <v>17690</v>
      </c>
      <c r="I1923" s="4" t="s">
        <v>17700</v>
      </c>
      <c r="J1923" s="4" t="s">
        <v>17706</v>
      </c>
      <c r="K1923" s="4"/>
      <c r="L1923" s="4"/>
      <c r="M1923" s="4" t="s">
        <v>17698</v>
      </c>
      <c r="N1923" s="4"/>
      <c r="O1923" s="4" t="s">
        <v>18707</v>
      </c>
    </row>
    <row r="1924" spans="1:17" ht="15" customHeight="1">
      <c r="A1924" s="4" t="s">
        <v>12959</v>
      </c>
      <c r="B1924" s="4" t="s">
        <v>533</v>
      </c>
      <c r="C1924" s="4" t="s">
        <v>12961</v>
      </c>
      <c r="D1924" s="4">
        <v>2026</v>
      </c>
      <c r="E1924" s="4" t="s">
        <v>12963</v>
      </c>
      <c r="F1924" s="4" t="s">
        <v>6156</v>
      </c>
      <c r="G1924" s="4" t="s">
        <v>17689</v>
      </c>
      <c r="H1924" s="4" t="s">
        <v>17690</v>
      </c>
      <c r="I1924" s="4" t="s">
        <v>17700</v>
      </c>
      <c r="J1924" s="4" t="s">
        <v>17706</v>
      </c>
      <c r="K1924" s="4"/>
      <c r="L1924" s="4"/>
      <c r="M1924" s="4" t="s">
        <v>17698</v>
      </c>
      <c r="N1924" s="4"/>
      <c r="O1924" s="4" t="s">
        <v>18708</v>
      </c>
      <c r="P1924" s="14"/>
      <c r="Q1924" s="14"/>
    </row>
    <row r="1925" spans="1:17" ht="15" customHeight="1">
      <c r="A1925" s="4" t="s">
        <v>12966</v>
      </c>
      <c r="B1925" s="4" t="s">
        <v>533</v>
      </c>
      <c r="C1925" s="4" t="s">
        <v>12968</v>
      </c>
      <c r="D1925" s="4">
        <v>2025</v>
      </c>
      <c r="E1925" s="4" t="s">
        <v>6187</v>
      </c>
      <c r="F1925" s="4" t="s">
        <v>6164</v>
      </c>
      <c r="G1925" s="4" t="s">
        <v>17689</v>
      </c>
      <c r="H1925" s="4" t="s">
        <v>17695</v>
      </c>
      <c r="I1925" s="4" t="s">
        <v>17696</v>
      </c>
      <c r="J1925" s="4" t="s">
        <v>18142</v>
      </c>
      <c r="K1925" s="4"/>
      <c r="L1925" s="4"/>
      <c r="M1925" s="4" t="s">
        <v>18143</v>
      </c>
      <c r="N1925" s="4"/>
      <c r="O1925" s="4" t="s">
        <v>18709</v>
      </c>
    </row>
    <row r="1926" spans="1:17" ht="15" customHeight="1">
      <c r="A1926" s="4" t="s">
        <v>12973</v>
      </c>
      <c r="B1926" s="4" t="s">
        <v>533</v>
      </c>
      <c r="C1926" s="4" t="s">
        <v>12975</v>
      </c>
      <c r="D1926" s="4">
        <v>2026</v>
      </c>
      <c r="E1926" s="4" t="s">
        <v>7117</v>
      </c>
      <c r="F1926" s="4" t="s">
        <v>6164</v>
      </c>
      <c r="G1926" s="4" t="s">
        <v>17689</v>
      </c>
      <c r="H1926" s="4" t="s">
        <v>17690</v>
      </c>
      <c r="I1926" s="4" t="s">
        <v>17700</v>
      </c>
      <c r="J1926" s="4" t="s">
        <v>17706</v>
      </c>
      <c r="K1926" s="4"/>
      <c r="L1926" s="4"/>
      <c r="M1926" s="4" t="s">
        <v>17693</v>
      </c>
      <c r="N1926" s="4"/>
      <c r="O1926" s="4" t="s">
        <v>18710</v>
      </c>
    </row>
    <row r="1927" spans="1:17" ht="15" customHeight="1">
      <c r="A1927" s="4" t="s">
        <v>12979</v>
      </c>
      <c r="B1927" s="4" t="s">
        <v>533</v>
      </c>
      <c r="C1927" s="4" t="s">
        <v>12981</v>
      </c>
      <c r="D1927" s="4">
        <v>2025</v>
      </c>
      <c r="E1927" s="4" t="s">
        <v>12982</v>
      </c>
      <c r="F1927" s="4" t="s">
        <v>8918</v>
      </c>
      <c r="G1927" s="4" t="s">
        <v>17689</v>
      </c>
      <c r="H1927" s="4" t="s">
        <v>17690</v>
      </c>
      <c r="I1927" s="4" t="s">
        <v>17700</v>
      </c>
      <c r="J1927" s="4" t="s">
        <v>17706</v>
      </c>
      <c r="K1927" s="4"/>
      <c r="L1927" s="4"/>
      <c r="M1927" s="4" t="s">
        <v>17693</v>
      </c>
      <c r="N1927" s="4"/>
      <c r="O1927" s="4" t="s">
        <v>18711</v>
      </c>
      <c r="P1927" s="14"/>
      <c r="Q1927" s="14"/>
    </row>
    <row r="1928" spans="1:17" ht="15" customHeight="1">
      <c r="A1928" s="4" t="s">
        <v>12986</v>
      </c>
      <c r="B1928" s="4" t="s">
        <v>533</v>
      </c>
      <c r="C1928" s="4" t="s">
        <v>12988</v>
      </c>
      <c r="D1928" s="4">
        <v>2025</v>
      </c>
      <c r="E1928" s="4" t="s">
        <v>12990</v>
      </c>
      <c r="F1928" s="4" t="s">
        <v>6164</v>
      </c>
      <c r="G1928" s="4" t="s">
        <v>17689</v>
      </c>
      <c r="H1928" s="4" t="s">
        <v>17690</v>
      </c>
      <c r="I1928" s="4" t="s">
        <v>17700</v>
      </c>
      <c r="J1928" s="4" t="s">
        <v>17706</v>
      </c>
      <c r="K1928" s="4"/>
      <c r="L1928" s="4"/>
      <c r="M1928" s="4" t="s">
        <v>17693</v>
      </c>
      <c r="N1928" s="4"/>
      <c r="O1928" s="2" t="s">
        <v>12992</v>
      </c>
      <c r="P1928" s="14"/>
      <c r="Q1928" s="14"/>
    </row>
    <row r="1929" spans="1:17" ht="15" customHeight="1">
      <c r="A1929" s="4" t="s">
        <v>12996</v>
      </c>
      <c r="B1929" s="4" t="s">
        <v>533</v>
      </c>
      <c r="C1929" s="4" t="s">
        <v>12998</v>
      </c>
      <c r="D1929" s="4">
        <v>2025</v>
      </c>
      <c r="E1929" s="4" t="s">
        <v>6195</v>
      </c>
      <c r="F1929" s="4" t="s">
        <v>6156</v>
      </c>
      <c r="G1929" s="4" t="s">
        <v>17689</v>
      </c>
      <c r="H1929" s="4" t="s">
        <v>17690</v>
      </c>
      <c r="I1929" s="4" t="s">
        <v>17700</v>
      </c>
      <c r="J1929" s="4" t="s">
        <v>17706</v>
      </c>
      <c r="K1929" s="4"/>
      <c r="L1929" s="4"/>
      <c r="M1929" s="4" t="s">
        <v>17693</v>
      </c>
      <c r="N1929" s="4"/>
      <c r="O1929" s="4" t="s">
        <v>18712</v>
      </c>
    </row>
    <row r="1930" spans="1:17" ht="15" customHeight="1">
      <c r="A1930" s="4" t="s">
        <v>13002</v>
      </c>
      <c r="B1930" s="4" t="s">
        <v>533</v>
      </c>
      <c r="C1930" s="4" t="s">
        <v>13004</v>
      </c>
      <c r="D1930" s="4">
        <v>2025</v>
      </c>
      <c r="E1930" s="4" t="s">
        <v>6396</v>
      </c>
      <c r="F1930" s="4" t="s">
        <v>6164</v>
      </c>
      <c r="G1930" s="4" t="s">
        <v>17689</v>
      </c>
      <c r="H1930" s="4" t="s">
        <v>17690</v>
      </c>
      <c r="I1930" s="4" t="s">
        <v>17700</v>
      </c>
      <c r="J1930" s="4" t="s">
        <v>17706</v>
      </c>
      <c r="K1930" s="4"/>
      <c r="L1930" s="4"/>
      <c r="M1930" s="4" t="s">
        <v>17698</v>
      </c>
      <c r="N1930" s="4"/>
      <c r="O1930" s="4" t="s">
        <v>18713</v>
      </c>
    </row>
    <row r="1931" spans="1:17" ht="15" customHeight="1">
      <c r="A1931" s="4" t="s">
        <v>13008</v>
      </c>
      <c r="B1931" s="4" t="s">
        <v>533</v>
      </c>
      <c r="C1931" s="4" t="s">
        <v>13010</v>
      </c>
      <c r="D1931" s="4">
        <v>2026</v>
      </c>
      <c r="E1931" s="4" t="s">
        <v>8917</v>
      </c>
      <c r="F1931" s="4" t="s">
        <v>6249</v>
      </c>
      <c r="G1931" s="4" t="s">
        <v>17689</v>
      </c>
      <c r="H1931" s="4" t="s">
        <v>17695</v>
      </c>
      <c r="I1931" s="4" t="s">
        <v>17696</v>
      </c>
      <c r="J1931" s="4" t="s">
        <v>17697</v>
      </c>
      <c r="K1931" s="4"/>
      <c r="L1931" s="4"/>
      <c r="M1931" s="4" t="s">
        <v>17698</v>
      </c>
      <c r="N1931" s="4"/>
      <c r="O1931" s="4" t="s">
        <v>13013</v>
      </c>
    </row>
    <row r="1932" spans="1:17" ht="15" customHeight="1">
      <c r="A1932" s="4" t="s">
        <v>13014</v>
      </c>
      <c r="B1932" s="4" t="s">
        <v>533</v>
      </c>
      <c r="C1932" s="4" t="s">
        <v>13016</v>
      </c>
      <c r="D1932" s="4">
        <v>2026</v>
      </c>
      <c r="E1932" s="4"/>
      <c r="F1932" s="4" t="s">
        <v>6180</v>
      </c>
      <c r="G1932" s="4" t="s">
        <v>17689</v>
      </c>
      <c r="H1932" s="4" t="s">
        <v>17695</v>
      </c>
      <c r="I1932" s="4" t="s">
        <v>17696</v>
      </c>
      <c r="J1932" s="4" t="s">
        <v>18142</v>
      </c>
      <c r="K1932" s="4"/>
      <c r="L1932" s="4"/>
      <c r="M1932" s="4" t="s">
        <v>18143</v>
      </c>
      <c r="N1932" s="4"/>
      <c r="O1932" s="4" t="s">
        <v>13019</v>
      </c>
      <c r="P1932" s="14"/>
      <c r="Q1932" s="14"/>
    </row>
    <row r="1933" spans="1:17" ht="15" customHeight="1">
      <c r="A1933" s="4" t="s">
        <v>13020</v>
      </c>
      <c r="B1933" s="4" t="s">
        <v>533</v>
      </c>
      <c r="C1933" s="4" t="s">
        <v>13022</v>
      </c>
      <c r="D1933" s="4">
        <v>2025</v>
      </c>
      <c r="E1933" s="4" t="s">
        <v>6187</v>
      </c>
      <c r="F1933" s="4" t="s">
        <v>6164</v>
      </c>
      <c r="G1933" s="4" t="s">
        <v>17689</v>
      </c>
      <c r="H1933" s="4" t="s">
        <v>17695</v>
      </c>
      <c r="I1933" s="4" t="s">
        <v>17696</v>
      </c>
      <c r="J1933" s="4" t="s">
        <v>18142</v>
      </c>
      <c r="K1933" s="4"/>
      <c r="L1933" s="4"/>
      <c r="M1933" s="4" t="s">
        <v>18143</v>
      </c>
      <c r="N1933" s="4"/>
      <c r="O1933" s="4" t="s">
        <v>13026</v>
      </c>
    </row>
    <row r="1934" spans="1:17" ht="15" customHeight="1">
      <c r="A1934" s="4" t="s">
        <v>13027</v>
      </c>
      <c r="B1934" s="4" t="s">
        <v>533</v>
      </c>
      <c r="C1934" s="4" t="s">
        <v>13029</v>
      </c>
      <c r="D1934" s="4">
        <v>2026</v>
      </c>
      <c r="E1934" s="4" t="s">
        <v>13031</v>
      </c>
      <c r="F1934" s="4" t="s">
        <v>6164</v>
      </c>
      <c r="G1934" s="4" t="s">
        <v>17689</v>
      </c>
      <c r="H1934" s="4" t="s">
        <v>17690</v>
      </c>
      <c r="I1934" s="4" t="s">
        <v>17700</v>
      </c>
      <c r="J1934" s="4" t="s">
        <v>17706</v>
      </c>
      <c r="K1934" s="4"/>
      <c r="L1934" s="4"/>
      <c r="M1934" s="4" t="s">
        <v>17698</v>
      </c>
      <c r="N1934" s="4"/>
      <c r="O1934" s="2" t="s">
        <v>13033</v>
      </c>
    </row>
    <row r="1935" spans="1:17" ht="15" customHeight="1">
      <c r="A1935" s="4" t="s">
        <v>13034</v>
      </c>
      <c r="B1935" s="4" t="s">
        <v>533</v>
      </c>
      <c r="C1935" s="4" t="s">
        <v>13036</v>
      </c>
      <c r="D1935" s="4">
        <v>2026</v>
      </c>
      <c r="E1935" s="4" t="s">
        <v>13038</v>
      </c>
      <c r="F1935" s="4" t="s">
        <v>6202</v>
      </c>
      <c r="G1935" s="4" t="s">
        <v>17689</v>
      </c>
      <c r="H1935" s="4" t="s">
        <v>17695</v>
      </c>
      <c r="I1935" s="4" t="s">
        <v>17696</v>
      </c>
      <c r="J1935" s="4" t="s">
        <v>17697</v>
      </c>
      <c r="K1935" s="4"/>
      <c r="L1935" s="4"/>
      <c r="M1935" s="4" t="s">
        <v>17698</v>
      </c>
      <c r="N1935" s="4"/>
      <c r="O1935" s="4" t="s">
        <v>18714</v>
      </c>
    </row>
    <row r="1936" spans="1:17" ht="15" customHeight="1">
      <c r="A1936" s="4" t="s">
        <v>13041</v>
      </c>
      <c r="B1936" s="4" t="s">
        <v>533</v>
      </c>
      <c r="C1936" s="4" t="s">
        <v>13043</v>
      </c>
      <c r="D1936" s="4">
        <v>2026</v>
      </c>
      <c r="E1936" s="4" t="s">
        <v>6187</v>
      </c>
      <c r="F1936" s="4" t="s">
        <v>6164</v>
      </c>
      <c r="G1936" s="4" t="s">
        <v>17689</v>
      </c>
      <c r="H1936" s="4" t="s">
        <v>17695</v>
      </c>
      <c r="I1936" s="4" t="s">
        <v>17696</v>
      </c>
      <c r="J1936" s="4" t="s">
        <v>18142</v>
      </c>
      <c r="K1936" s="4"/>
      <c r="L1936" s="4"/>
      <c r="M1936" s="4" t="s">
        <v>18143</v>
      </c>
      <c r="N1936" s="4"/>
      <c r="O1936" s="4" t="s">
        <v>13047</v>
      </c>
    </row>
    <row r="1937" spans="1:15" ht="15" customHeight="1">
      <c r="A1937" s="4" t="s">
        <v>13048</v>
      </c>
      <c r="B1937" s="4" t="s">
        <v>533</v>
      </c>
      <c r="C1937" s="4" t="s">
        <v>13050</v>
      </c>
      <c r="D1937" s="4">
        <v>2026</v>
      </c>
      <c r="E1937" s="4" t="s">
        <v>13052</v>
      </c>
      <c r="F1937" s="4" t="s">
        <v>6384</v>
      </c>
      <c r="G1937" s="4" t="s">
        <v>17689</v>
      </c>
      <c r="H1937" s="4" t="s">
        <v>17690</v>
      </c>
      <c r="I1937" s="4" t="s">
        <v>17700</v>
      </c>
      <c r="J1937" s="4" t="s">
        <v>17706</v>
      </c>
      <c r="K1937" s="4"/>
      <c r="L1937" s="4"/>
      <c r="M1937" s="4" t="s">
        <v>17698</v>
      </c>
      <c r="N1937" s="4"/>
      <c r="O1937" s="4" t="s">
        <v>13054</v>
      </c>
    </row>
    <row r="1938" spans="1:15" ht="15" customHeight="1">
      <c r="A1938" s="4" t="s">
        <v>13055</v>
      </c>
      <c r="B1938" s="4" t="s">
        <v>533</v>
      </c>
      <c r="C1938" s="4" t="s">
        <v>13057</v>
      </c>
      <c r="D1938" s="4">
        <v>2025</v>
      </c>
      <c r="E1938" s="4" t="s">
        <v>13059</v>
      </c>
      <c r="F1938" s="4" t="s">
        <v>6180</v>
      </c>
      <c r="G1938" s="4" t="s">
        <v>17689</v>
      </c>
      <c r="H1938" s="4" t="s">
        <v>17690</v>
      </c>
      <c r="I1938" s="4" t="s">
        <v>17700</v>
      </c>
      <c r="J1938" s="4" t="s">
        <v>17706</v>
      </c>
      <c r="K1938" s="4"/>
      <c r="L1938" s="4"/>
      <c r="M1938" s="4" t="s">
        <v>17693</v>
      </c>
      <c r="N1938" s="4"/>
      <c r="O1938" s="4" t="s">
        <v>13061</v>
      </c>
    </row>
    <row r="1939" spans="1:15" ht="15" customHeight="1">
      <c r="A1939" s="4" t="s">
        <v>13062</v>
      </c>
      <c r="B1939" s="4" t="s">
        <v>533</v>
      </c>
      <c r="C1939" s="4" t="s">
        <v>13064</v>
      </c>
      <c r="D1939" s="4">
        <v>2026</v>
      </c>
      <c r="E1939" s="4" t="s">
        <v>13066</v>
      </c>
      <c r="F1939" s="4" t="s">
        <v>6202</v>
      </c>
      <c r="G1939" s="4" t="s">
        <v>17689</v>
      </c>
      <c r="H1939" s="4" t="s">
        <v>17690</v>
      </c>
      <c r="I1939" s="4" t="s">
        <v>17700</v>
      </c>
      <c r="J1939" s="4" t="s">
        <v>17706</v>
      </c>
      <c r="K1939" s="4"/>
      <c r="L1939" s="4"/>
      <c r="M1939" s="4" t="s">
        <v>17698</v>
      </c>
      <c r="N1939" s="4"/>
      <c r="O1939" s="4" t="s">
        <v>18715</v>
      </c>
    </row>
    <row r="1940" spans="1:15" ht="15" customHeight="1">
      <c r="A1940" s="4" t="s">
        <v>13069</v>
      </c>
      <c r="B1940" s="4" t="s">
        <v>533</v>
      </c>
      <c r="C1940" s="4" t="s">
        <v>13071</v>
      </c>
      <c r="D1940" s="4">
        <v>2026</v>
      </c>
      <c r="E1940" s="4" t="s">
        <v>13073</v>
      </c>
      <c r="F1940" s="4" t="s">
        <v>6156</v>
      </c>
      <c r="G1940" s="4" t="s">
        <v>17689</v>
      </c>
      <c r="H1940" s="4" t="s">
        <v>17690</v>
      </c>
      <c r="I1940" s="4" t="s">
        <v>17700</v>
      </c>
      <c r="J1940" s="4" t="s">
        <v>17706</v>
      </c>
      <c r="K1940" s="4"/>
      <c r="L1940" s="4"/>
      <c r="M1940" s="4" t="s">
        <v>17698</v>
      </c>
      <c r="N1940" s="4"/>
      <c r="O1940" s="2" t="s">
        <v>18716</v>
      </c>
    </row>
    <row r="1941" spans="1:15" ht="15" customHeight="1">
      <c r="A1941" s="4" t="s">
        <v>13076</v>
      </c>
      <c r="B1941" s="4" t="s">
        <v>533</v>
      </c>
      <c r="C1941" s="4" t="s">
        <v>13078</v>
      </c>
      <c r="D1941" s="4">
        <v>2020</v>
      </c>
      <c r="E1941" s="4" t="s">
        <v>13080</v>
      </c>
      <c r="F1941" s="4" t="s">
        <v>6164</v>
      </c>
      <c r="G1941" s="4" t="s">
        <v>17689</v>
      </c>
      <c r="H1941" s="4" t="s">
        <v>17690</v>
      </c>
      <c r="I1941" s="4" t="s">
        <v>17700</v>
      </c>
      <c r="J1941" s="4" t="s">
        <v>17706</v>
      </c>
      <c r="K1941" s="4"/>
      <c r="L1941" s="4"/>
      <c r="M1941" s="4" t="s">
        <v>17698</v>
      </c>
      <c r="N1941" s="4"/>
      <c r="O1941" s="4" t="s">
        <v>18717</v>
      </c>
    </row>
    <row r="1942" spans="1:15" ht="15" customHeight="1">
      <c r="A1942" s="4" t="s">
        <v>13083</v>
      </c>
      <c r="B1942" s="4" t="s">
        <v>533</v>
      </c>
      <c r="C1942" s="4" t="s">
        <v>13085</v>
      </c>
      <c r="D1942" s="4">
        <v>2026</v>
      </c>
      <c r="E1942" s="4" t="s">
        <v>13087</v>
      </c>
      <c r="F1942" s="4" t="s">
        <v>6156</v>
      </c>
      <c r="G1942" s="4" t="s">
        <v>17689</v>
      </c>
      <c r="H1942" s="4" t="s">
        <v>17695</v>
      </c>
      <c r="I1942" s="4" t="s">
        <v>17696</v>
      </c>
      <c r="J1942" s="4" t="s">
        <v>17697</v>
      </c>
      <c r="K1942" s="4"/>
      <c r="L1942" s="4"/>
      <c r="M1942" s="4" t="s">
        <v>17698</v>
      </c>
      <c r="N1942" s="4"/>
      <c r="O1942" s="4" t="s">
        <v>18718</v>
      </c>
    </row>
    <row r="1943" spans="1:15" ht="15" customHeight="1">
      <c r="A1943" s="4" t="s">
        <v>13099</v>
      </c>
      <c r="B1943" s="4" t="s">
        <v>533</v>
      </c>
      <c r="C1943" s="4" t="s">
        <v>13101</v>
      </c>
      <c r="D1943" s="4">
        <v>2026</v>
      </c>
      <c r="E1943" s="4" t="s">
        <v>7282</v>
      </c>
      <c r="F1943" s="4" t="s">
        <v>6164</v>
      </c>
      <c r="G1943" s="4" t="s">
        <v>17689</v>
      </c>
      <c r="H1943" s="4" t="s">
        <v>17690</v>
      </c>
      <c r="I1943" s="4" t="s">
        <v>17700</v>
      </c>
      <c r="J1943" s="4" t="s">
        <v>17706</v>
      </c>
      <c r="K1943" s="4"/>
      <c r="L1943" s="4"/>
      <c r="M1943" s="4" t="s">
        <v>17698</v>
      </c>
      <c r="N1943" s="4"/>
      <c r="O1943" s="4" t="s">
        <v>13104</v>
      </c>
    </row>
    <row r="1944" spans="1:15" ht="15" customHeight="1">
      <c r="A1944" s="4" t="s">
        <v>13105</v>
      </c>
      <c r="B1944" s="4" t="s">
        <v>533</v>
      </c>
      <c r="C1944" s="4" t="s">
        <v>13107</v>
      </c>
      <c r="D1944" s="4">
        <v>2026</v>
      </c>
      <c r="E1944" s="4" t="s">
        <v>13109</v>
      </c>
      <c r="F1944" s="4" t="s">
        <v>6164</v>
      </c>
      <c r="G1944" s="4" t="s">
        <v>17689</v>
      </c>
      <c r="H1944" s="4" t="s">
        <v>17690</v>
      </c>
      <c r="I1944" s="4" t="s">
        <v>17700</v>
      </c>
      <c r="J1944" s="4" t="s">
        <v>17706</v>
      </c>
      <c r="K1944" s="4"/>
      <c r="L1944" s="4"/>
      <c r="M1944" s="4" t="s">
        <v>17698</v>
      </c>
      <c r="N1944" s="4"/>
      <c r="O1944" s="4" t="s">
        <v>18719</v>
      </c>
    </row>
    <row r="1945" spans="1:15" ht="15" customHeight="1">
      <c r="A1945" s="4" t="s">
        <v>13112</v>
      </c>
      <c r="B1945" s="4" t="s">
        <v>533</v>
      </c>
      <c r="C1945" s="4" t="s">
        <v>13114</v>
      </c>
      <c r="D1945" s="4">
        <v>2026</v>
      </c>
      <c r="E1945" s="4" t="s">
        <v>6187</v>
      </c>
      <c r="F1945" s="4" t="s">
        <v>6164</v>
      </c>
      <c r="G1945" s="4" t="s">
        <v>17689</v>
      </c>
      <c r="H1945" s="4" t="s">
        <v>17695</v>
      </c>
      <c r="I1945" s="4" t="s">
        <v>17696</v>
      </c>
      <c r="J1945" s="4" t="s">
        <v>18142</v>
      </c>
      <c r="K1945" s="4"/>
      <c r="L1945" s="4"/>
      <c r="M1945" s="4" t="s">
        <v>18143</v>
      </c>
      <c r="N1945" s="4"/>
      <c r="O1945" s="4" t="s">
        <v>13118</v>
      </c>
    </row>
    <row r="1946" spans="1:15" ht="15" customHeight="1">
      <c r="A1946" s="4" t="s">
        <v>13122</v>
      </c>
      <c r="B1946" s="4" t="s">
        <v>533</v>
      </c>
      <c r="C1946" s="4" t="s">
        <v>13124</v>
      </c>
      <c r="D1946" s="4">
        <v>2025</v>
      </c>
      <c r="E1946" s="4" t="s">
        <v>12918</v>
      </c>
      <c r="F1946" s="4" t="s">
        <v>6156</v>
      </c>
      <c r="G1946" s="4" t="s">
        <v>17689</v>
      </c>
      <c r="H1946" s="4" t="s">
        <v>17690</v>
      </c>
      <c r="I1946" s="4" t="s">
        <v>17700</v>
      </c>
      <c r="J1946" s="4" t="s">
        <v>17706</v>
      </c>
      <c r="K1946" s="4"/>
      <c r="L1946" s="4"/>
      <c r="M1946" s="4" t="s">
        <v>17698</v>
      </c>
      <c r="N1946" s="4"/>
      <c r="O1946" s="4" t="s">
        <v>18720</v>
      </c>
    </row>
    <row r="1947" spans="1:15" ht="15" customHeight="1">
      <c r="A1947" s="4" t="s">
        <v>13128</v>
      </c>
      <c r="B1947" s="4" t="s">
        <v>533</v>
      </c>
      <c r="C1947" s="4" t="s">
        <v>13130</v>
      </c>
      <c r="D1947" s="4">
        <v>2025</v>
      </c>
      <c r="E1947" s="4" t="s">
        <v>6187</v>
      </c>
      <c r="F1947" s="4" t="s">
        <v>6164</v>
      </c>
      <c r="G1947" s="4" t="s">
        <v>17689</v>
      </c>
      <c r="H1947" s="4" t="s">
        <v>17695</v>
      </c>
      <c r="I1947" s="4" t="s">
        <v>17696</v>
      </c>
      <c r="J1947" s="4" t="s">
        <v>18142</v>
      </c>
      <c r="K1947" s="4"/>
      <c r="L1947" s="4"/>
      <c r="M1947" s="4" t="s">
        <v>18143</v>
      </c>
      <c r="N1947" s="4"/>
      <c r="O1947" s="4" t="s">
        <v>13134</v>
      </c>
    </row>
    <row r="1948" spans="1:15" ht="15" customHeight="1">
      <c r="A1948" s="4" t="s">
        <v>13135</v>
      </c>
      <c r="B1948" s="4" t="s">
        <v>533</v>
      </c>
      <c r="C1948" s="4" t="s">
        <v>13137</v>
      </c>
      <c r="D1948" s="4">
        <v>2024</v>
      </c>
      <c r="E1948" s="4" t="s">
        <v>6403</v>
      </c>
      <c r="F1948" s="4" t="s">
        <v>6164</v>
      </c>
      <c r="G1948" s="4" t="s">
        <v>17689</v>
      </c>
      <c r="H1948" s="4" t="s">
        <v>17690</v>
      </c>
      <c r="I1948" s="4" t="s">
        <v>17700</v>
      </c>
      <c r="J1948" s="4" t="s">
        <v>17706</v>
      </c>
      <c r="K1948" s="4"/>
      <c r="L1948" s="4"/>
      <c r="M1948" s="4" t="s">
        <v>17698</v>
      </c>
      <c r="N1948" s="4"/>
      <c r="O1948" s="2" t="s">
        <v>18721</v>
      </c>
    </row>
    <row r="1949" spans="1:15" ht="15" customHeight="1">
      <c r="A1949" s="4" t="s">
        <v>13141</v>
      </c>
      <c r="B1949" s="4" t="s">
        <v>533</v>
      </c>
      <c r="C1949" s="4" t="s">
        <v>13143</v>
      </c>
      <c r="D1949" s="4">
        <v>2026</v>
      </c>
      <c r="E1949" s="4" t="s">
        <v>6187</v>
      </c>
      <c r="F1949" s="4" t="s">
        <v>6156</v>
      </c>
      <c r="G1949" s="4" t="s">
        <v>17689</v>
      </c>
      <c r="H1949" s="4" t="s">
        <v>17695</v>
      </c>
      <c r="I1949" s="4" t="s">
        <v>17696</v>
      </c>
      <c r="J1949" s="4" t="s">
        <v>18142</v>
      </c>
      <c r="K1949" s="4"/>
      <c r="L1949" s="4"/>
      <c r="M1949" s="4" t="s">
        <v>18143</v>
      </c>
      <c r="N1949" s="4"/>
      <c r="O1949" s="4" t="s">
        <v>13147</v>
      </c>
    </row>
    <row r="1950" spans="1:15" ht="15" customHeight="1">
      <c r="A1950" s="4" t="s">
        <v>13148</v>
      </c>
      <c r="B1950" s="4" t="s">
        <v>533</v>
      </c>
      <c r="C1950" s="4" t="s">
        <v>13150</v>
      </c>
      <c r="D1950" s="4">
        <v>2026</v>
      </c>
      <c r="E1950" s="4" t="s">
        <v>6187</v>
      </c>
      <c r="F1950" s="4" t="s">
        <v>6164</v>
      </c>
      <c r="G1950" s="4" t="s">
        <v>17689</v>
      </c>
      <c r="H1950" s="4" t="s">
        <v>17695</v>
      </c>
      <c r="I1950" s="4" t="s">
        <v>17696</v>
      </c>
      <c r="J1950" s="4" t="s">
        <v>18142</v>
      </c>
      <c r="K1950" s="4"/>
      <c r="L1950" s="4"/>
      <c r="M1950" s="4" t="s">
        <v>18143</v>
      </c>
      <c r="N1950" s="4"/>
      <c r="O1950" s="4" t="s">
        <v>18722</v>
      </c>
    </row>
    <row r="1951" spans="1:15" ht="15" customHeight="1">
      <c r="A1951" s="4" t="s">
        <v>317</v>
      </c>
      <c r="B1951" s="4" t="s">
        <v>533</v>
      </c>
      <c r="C1951" s="4" t="s">
        <v>318</v>
      </c>
      <c r="D1951" s="4">
        <v>2026</v>
      </c>
      <c r="E1951" s="4" t="s">
        <v>13157</v>
      </c>
      <c r="F1951" s="4" t="s">
        <v>6164</v>
      </c>
      <c r="G1951" s="4" t="s">
        <v>17689</v>
      </c>
      <c r="H1951" s="4" t="s">
        <v>17690</v>
      </c>
      <c r="I1951" s="4" t="s">
        <v>17700</v>
      </c>
      <c r="J1951" s="4" t="s">
        <v>17706</v>
      </c>
      <c r="K1951" s="4"/>
      <c r="L1951" s="4"/>
      <c r="M1951" s="4" t="s">
        <v>17698</v>
      </c>
      <c r="N1951" s="4" t="s">
        <v>17689</v>
      </c>
      <c r="O1951" s="4" t="s">
        <v>18723</v>
      </c>
    </row>
    <row r="1952" spans="1:15" ht="15" customHeight="1">
      <c r="A1952" s="4" t="s">
        <v>13160</v>
      </c>
      <c r="B1952" s="4" t="s">
        <v>533</v>
      </c>
      <c r="C1952" s="4" t="s">
        <v>13162</v>
      </c>
      <c r="D1952" s="4">
        <v>2026</v>
      </c>
      <c r="E1952" s="4" t="s">
        <v>6550</v>
      </c>
      <c r="F1952" s="4" t="s">
        <v>761</v>
      </c>
      <c r="G1952" s="4" t="s">
        <v>17689</v>
      </c>
      <c r="H1952" s="4" t="s">
        <v>17695</v>
      </c>
      <c r="I1952" s="4" t="s">
        <v>17696</v>
      </c>
      <c r="J1952" s="4" t="s">
        <v>17697</v>
      </c>
      <c r="K1952" s="4"/>
      <c r="L1952" s="4"/>
      <c r="M1952" s="4" t="s">
        <v>17698</v>
      </c>
      <c r="N1952" s="4"/>
      <c r="O1952" s="4" t="s">
        <v>18724</v>
      </c>
    </row>
    <row r="1953" spans="1:17" ht="15" customHeight="1">
      <c r="A1953" s="4" t="s">
        <v>13166</v>
      </c>
      <c r="B1953" s="4" t="s">
        <v>533</v>
      </c>
      <c r="C1953" s="4" t="s">
        <v>13168</v>
      </c>
      <c r="D1953" s="4">
        <v>2025</v>
      </c>
      <c r="E1953" s="4" t="s">
        <v>6187</v>
      </c>
      <c r="F1953" s="4" t="s">
        <v>6164</v>
      </c>
      <c r="G1953" s="4" t="s">
        <v>17689</v>
      </c>
      <c r="H1953" s="4" t="s">
        <v>17695</v>
      </c>
      <c r="I1953" s="4" t="s">
        <v>17696</v>
      </c>
      <c r="J1953" s="4" t="s">
        <v>18142</v>
      </c>
      <c r="K1953" s="4"/>
      <c r="L1953" s="4"/>
      <c r="M1953" s="4" t="s">
        <v>18143</v>
      </c>
      <c r="N1953" s="4"/>
      <c r="O1953" s="4" t="s">
        <v>13172</v>
      </c>
    </row>
    <row r="1954" spans="1:17" ht="15" customHeight="1">
      <c r="A1954" s="4" t="s">
        <v>13173</v>
      </c>
      <c r="B1954" s="4" t="s">
        <v>533</v>
      </c>
      <c r="C1954" s="4" t="s">
        <v>13175</v>
      </c>
      <c r="D1954" s="4">
        <v>2026</v>
      </c>
      <c r="E1954" s="4" t="s">
        <v>13177</v>
      </c>
      <c r="F1954" s="4" t="s">
        <v>6156</v>
      </c>
      <c r="G1954" s="4" t="s">
        <v>17689</v>
      </c>
      <c r="H1954" s="4" t="s">
        <v>17690</v>
      </c>
      <c r="I1954" s="4" t="s">
        <v>17700</v>
      </c>
      <c r="J1954" s="4" t="s">
        <v>17706</v>
      </c>
      <c r="K1954" s="4"/>
      <c r="L1954" s="4"/>
      <c r="M1954" s="4" t="s">
        <v>17698</v>
      </c>
      <c r="N1954" s="4"/>
      <c r="O1954" s="2" t="s">
        <v>18725</v>
      </c>
    </row>
    <row r="1955" spans="1:17" ht="15" customHeight="1">
      <c r="A1955" s="4" t="s">
        <v>13180</v>
      </c>
      <c r="B1955" s="4" t="s">
        <v>533</v>
      </c>
      <c r="C1955" s="4" t="s">
        <v>13182</v>
      </c>
      <c r="D1955" s="4">
        <v>2026</v>
      </c>
      <c r="E1955" s="4" t="s">
        <v>13184</v>
      </c>
      <c r="F1955" s="4" t="s">
        <v>6156</v>
      </c>
      <c r="G1955" s="4" t="s">
        <v>17689</v>
      </c>
      <c r="H1955" s="4" t="s">
        <v>17690</v>
      </c>
      <c r="I1955" s="4" t="s">
        <v>17700</v>
      </c>
      <c r="J1955" s="4" t="s">
        <v>17706</v>
      </c>
      <c r="K1955" s="4"/>
      <c r="L1955" s="4"/>
      <c r="M1955" s="4" t="s">
        <v>17698</v>
      </c>
      <c r="N1955" s="4"/>
      <c r="O1955" s="4" t="s">
        <v>18726</v>
      </c>
      <c r="P1955" s="14"/>
      <c r="Q1955" s="14"/>
    </row>
    <row r="1956" spans="1:17" ht="15" customHeight="1">
      <c r="A1956" s="4" t="s">
        <v>13193</v>
      </c>
      <c r="B1956" s="4" t="s">
        <v>533</v>
      </c>
      <c r="C1956" s="4" t="s">
        <v>13195</v>
      </c>
      <c r="D1956" s="4">
        <v>2026</v>
      </c>
      <c r="E1956" s="4" t="s">
        <v>6724</v>
      </c>
      <c r="F1956" s="4" t="s">
        <v>6156</v>
      </c>
      <c r="G1956" s="4" t="s">
        <v>17689</v>
      </c>
      <c r="H1956" s="4" t="s">
        <v>17695</v>
      </c>
      <c r="I1956" s="4" t="s">
        <v>17696</v>
      </c>
      <c r="J1956" s="4" t="s">
        <v>17697</v>
      </c>
      <c r="K1956" s="4"/>
      <c r="L1956" s="4"/>
      <c r="M1956" s="4" t="s">
        <v>17698</v>
      </c>
      <c r="N1956" s="4"/>
      <c r="O1956" s="2" t="s">
        <v>18727</v>
      </c>
    </row>
    <row r="1957" spans="1:17" ht="15" customHeight="1">
      <c r="A1957" s="4" t="s">
        <v>13203</v>
      </c>
      <c r="B1957" s="4" t="s">
        <v>533</v>
      </c>
      <c r="C1957" s="4" t="s">
        <v>13205</v>
      </c>
      <c r="D1957" s="4">
        <v>2025</v>
      </c>
      <c r="E1957" s="4" t="s">
        <v>13207</v>
      </c>
      <c r="F1957" s="4" t="s">
        <v>6164</v>
      </c>
      <c r="G1957" s="4" t="s">
        <v>18145</v>
      </c>
      <c r="H1957" s="4" t="s">
        <v>17690</v>
      </c>
      <c r="I1957" s="4" t="s">
        <v>17700</v>
      </c>
      <c r="J1957" s="4" t="s">
        <v>17706</v>
      </c>
      <c r="K1957" s="4"/>
      <c r="L1957" s="4"/>
      <c r="M1957" s="4" t="s">
        <v>18147</v>
      </c>
      <c r="N1957" s="4"/>
      <c r="O1957" s="4"/>
    </row>
    <row r="1958" spans="1:17" ht="15" customHeight="1">
      <c r="A1958" s="4" t="s">
        <v>13208</v>
      </c>
      <c r="B1958" s="4" t="s">
        <v>533</v>
      </c>
      <c r="C1958" s="4" t="s">
        <v>13210</v>
      </c>
      <c r="D1958" s="4">
        <v>2026</v>
      </c>
      <c r="E1958" s="4" t="s">
        <v>6187</v>
      </c>
      <c r="F1958" s="4" t="s">
        <v>6164</v>
      </c>
      <c r="G1958" s="4" t="s">
        <v>17689</v>
      </c>
      <c r="H1958" s="4" t="s">
        <v>17695</v>
      </c>
      <c r="I1958" s="4" t="s">
        <v>17696</v>
      </c>
      <c r="J1958" s="4" t="s">
        <v>18142</v>
      </c>
      <c r="K1958" s="4"/>
      <c r="L1958" s="4"/>
      <c r="M1958" s="4" t="s">
        <v>18143</v>
      </c>
      <c r="N1958" s="4"/>
      <c r="O1958" s="4" t="s">
        <v>18728</v>
      </c>
    </row>
    <row r="1959" spans="1:17" ht="15" customHeight="1">
      <c r="A1959" s="4" t="s">
        <v>270</v>
      </c>
      <c r="B1959" s="4" t="s">
        <v>533</v>
      </c>
      <c r="C1959" s="4" t="s">
        <v>271</v>
      </c>
      <c r="D1959" s="4">
        <v>2025</v>
      </c>
      <c r="E1959" s="4" t="s">
        <v>6163</v>
      </c>
      <c r="F1959" s="4" t="s">
        <v>6164</v>
      </c>
      <c r="G1959" s="4" t="s">
        <v>17689</v>
      </c>
      <c r="H1959" s="4" t="s">
        <v>17690</v>
      </c>
      <c r="I1959" s="4" t="s">
        <v>17700</v>
      </c>
      <c r="J1959" s="4" t="s">
        <v>17706</v>
      </c>
      <c r="K1959" s="4"/>
      <c r="L1959" s="4"/>
      <c r="M1959" s="4" t="s">
        <v>17698</v>
      </c>
      <c r="N1959" s="4" t="s">
        <v>17689</v>
      </c>
      <c r="O1959" s="4" t="s">
        <v>13219</v>
      </c>
    </row>
    <row r="1960" spans="1:17" ht="15" customHeight="1">
      <c r="A1960" s="4" t="s">
        <v>13220</v>
      </c>
      <c r="B1960" s="4" t="s">
        <v>533</v>
      </c>
      <c r="C1960" s="4" t="s">
        <v>13222</v>
      </c>
      <c r="D1960" s="4">
        <v>2026</v>
      </c>
      <c r="E1960" s="4" t="s">
        <v>6623</v>
      </c>
      <c r="F1960" s="4" t="s">
        <v>6164</v>
      </c>
      <c r="G1960" s="4" t="s">
        <v>17689</v>
      </c>
      <c r="H1960" s="4" t="s">
        <v>17695</v>
      </c>
      <c r="I1960" s="4" t="s">
        <v>17696</v>
      </c>
      <c r="J1960" s="4" t="s">
        <v>17697</v>
      </c>
      <c r="K1960" s="4"/>
      <c r="L1960" s="4"/>
      <c r="M1960" s="4" t="s">
        <v>17698</v>
      </c>
      <c r="N1960" s="4"/>
      <c r="O1960" s="4" t="s">
        <v>18729</v>
      </c>
    </row>
    <row r="1961" spans="1:17" ht="15" customHeight="1">
      <c r="A1961" s="4" t="s">
        <v>13230</v>
      </c>
      <c r="B1961" s="4" t="s">
        <v>533</v>
      </c>
      <c r="C1961" s="4" t="s">
        <v>13232</v>
      </c>
      <c r="D1961" s="4">
        <v>2026</v>
      </c>
      <c r="E1961" s="4"/>
      <c r="F1961" s="4" t="s">
        <v>6180</v>
      </c>
      <c r="G1961" s="4" t="s">
        <v>17689</v>
      </c>
      <c r="H1961" s="4" t="s">
        <v>17695</v>
      </c>
      <c r="I1961" s="4" t="s">
        <v>17696</v>
      </c>
      <c r="J1961" s="4" t="s">
        <v>18142</v>
      </c>
      <c r="K1961" s="4"/>
      <c r="L1961" s="4"/>
      <c r="M1961" s="4" t="s">
        <v>18143</v>
      </c>
      <c r="N1961" s="4"/>
      <c r="O1961" s="4" t="s">
        <v>13235</v>
      </c>
    </row>
    <row r="1962" spans="1:17" ht="15" customHeight="1">
      <c r="A1962" s="4" t="s">
        <v>13236</v>
      </c>
      <c r="B1962" s="4" t="s">
        <v>533</v>
      </c>
      <c r="C1962" s="4" t="s">
        <v>13238</v>
      </c>
      <c r="D1962" s="4">
        <v>2026</v>
      </c>
      <c r="E1962" s="4" t="s">
        <v>13240</v>
      </c>
      <c r="F1962" s="4" t="s">
        <v>6164</v>
      </c>
      <c r="G1962" s="4" t="s">
        <v>17689</v>
      </c>
      <c r="H1962" s="4" t="s">
        <v>17695</v>
      </c>
      <c r="I1962" s="4" t="s">
        <v>17696</v>
      </c>
      <c r="J1962" s="4" t="s">
        <v>17697</v>
      </c>
      <c r="K1962" s="4"/>
      <c r="L1962" s="4"/>
      <c r="M1962" s="4" t="s">
        <v>17698</v>
      </c>
      <c r="N1962" s="4"/>
      <c r="O1962" s="4" t="s">
        <v>18730</v>
      </c>
    </row>
    <row r="1963" spans="1:17" ht="15" customHeight="1">
      <c r="A1963" s="4" t="s">
        <v>13243</v>
      </c>
      <c r="B1963" s="4" t="s">
        <v>533</v>
      </c>
      <c r="C1963" s="4" t="s">
        <v>13245</v>
      </c>
      <c r="D1963" s="4">
        <v>2026</v>
      </c>
      <c r="E1963" s="4" t="s">
        <v>13247</v>
      </c>
      <c r="F1963" s="4" t="s">
        <v>6313</v>
      </c>
      <c r="G1963" s="4" t="s">
        <v>17689</v>
      </c>
      <c r="H1963" s="4" t="s">
        <v>17690</v>
      </c>
      <c r="I1963" s="4" t="s">
        <v>17700</v>
      </c>
      <c r="J1963" s="4" t="s">
        <v>17706</v>
      </c>
      <c r="K1963" s="4"/>
      <c r="L1963" s="4"/>
      <c r="M1963" s="4" t="s">
        <v>17698</v>
      </c>
      <c r="N1963" s="4"/>
      <c r="O1963" s="4" t="s">
        <v>18731</v>
      </c>
    </row>
    <row r="1964" spans="1:17" ht="15" customHeight="1">
      <c r="A1964" s="4" t="s">
        <v>13250</v>
      </c>
      <c r="B1964" s="4" t="s">
        <v>533</v>
      </c>
      <c r="C1964" s="4" t="s">
        <v>13252</v>
      </c>
      <c r="D1964" s="4">
        <v>2026</v>
      </c>
      <c r="E1964" s="4" t="s">
        <v>9578</v>
      </c>
      <c r="F1964" s="4" t="s">
        <v>6164</v>
      </c>
      <c r="G1964" s="4" t="s">
        <v>17689</v>
      </c>
      <c r="H1964" s="4" t="s">
        <v>17690</v>
      </c>
      <c r="I1964" s="4" t="s">
        <v>17691</v>
      </c>
      <c r="J1964" s="4" t="s">
        <v>555</v>
      </c>
      <c r="K1964" s="4" t="s">
        <v>17703</v>
      </c>
      <c r="L1964" s="4"/>
      <c r="M1964" s="4" t="s">
        <v>17693</v>
      </c>
      <c r="N1964" s="4"/>
      <c r="O1964" s="4" t="s">
        <v>13255</v>
      </c>
      <c r="P1964" s="14"/>
      <c r="Q1964" s="14"/>
    </row>
    <row r="1965" spans="1:17" ht="15" customHeight="1">
      <c r="A1965" s="4" t="s">
        <v>13260</v>
      </c>
      <c r="B1965" s="4" t="s">
        <v>533</v>
      </c>
      <c r="C1965" s="4" t="s">
        <v>13262</v>
      </c>
      <c r="D1965" s="4">
        <v>2026</v>
      </c>
      <c r="E1965" s="4" t="s">
        <v>13264</v>
      </c>
      <c r="F1965" s="4" t="s">
        <v>6156</v>
      </c>
      <c r="G1965" s="4" t="s">
        <v>17689</v>
      </c>
      <c r="H1965" s="4" t="s">
        <v>17690</v>
      </c>
      <c r="I1965" s="4" t="s">
        <v>17700</v>
      </c>
      <c r="J1965" s="4" t="s">
        <v>17706</v>
      </c>
      <c r="K1965" s="4"/>
      <c r="L1965" s="4"/>
      <c r="M1965" s="4" t="s">
        <v>17698</v>
      </c>
      <c r="N1965" s="4"/>
      <c r="O1965" s="2" t="s">
        <v>18732</v>
      </c>
    </row>
    <row r="1966" spans="1:17" ht="15" customHeight="1">
      <c r="A1966" s="4" t="s">
        <v>13267</v>
      </c>
      <c r="B1966" s="4" t="s">
        <v>533</v>
      </c>
      <c r="C1966" s="4" t="s">
        <v>13269</v>
      </c>
      <c r="D1966" s="4">
        <v>2026</v>
      </c>
      <c r="E1966" s="4" t="s">
        <v>13271</v>
      </c>
      <c r="F1966" s="4" t="s">
        <v>6164</v>
      </c>
      <c r="G1966" s="4" t="s">
        <v>17689</v>
      </c>
      <c r="H1966" s="4" t="s">
        <v>17690</v>
      </c>
      <c r="I1966" s="4" t="s">
        <v>17700</v>
      </c>
      <c r="J1966" s="4" t="s">
        <v>17706</v>
      </c>
      <c r="K1966" s="4"/>
      <c r="L1966" s="4"/>
      <c r="M1966" s="4" t="s">
        <v>17693</v>
      </c>
      <c r="N1966" s="4"/>
      <c r="O1966" s="2" t="s">
        <v>18733</v>
      </c>
    </row>
    <row r="1967" spans="1:17" ht="15" customHeight="1">
      <c r="A1967" s="4" t="s">
        <v>13274</v>
      </c>
      <c r="B1967" s="4" t="s">
        <v>533</v>
      </c>
      <c r="C1967" s="4" t="s">
        <v>13276</v>
      </c>
      <c r="D1967" s="4">
        <v>2026</v>
      </c>
      <c r="E1967" s="4" t="s">
        <v>6187</v>
      </c>
      <c r="F1967" s="4" t="s">
        <v>6164</v>
      </c>
      <c r="G1967" s="4" t="s">
        <v>17689</v>
      </c>
      <c r="H1967" s="4" t="s">
        <v>17695</v>
      </c>
      <c r="I1967" s="4" t="s">
        <v>17696</v>
      </c>
      <c r="J1967" s="4" t="s">
        <v>18142</v>
      </c>
      <c r="K1967" s="4"/>
      <c r="L1967" s="4"/>
      <c r="M1967" s="4" t="s">
        <v>18143</v>
      </c>
      <c r="N1967" s="4"/>
      <c r="O1967" s="4" t="s">
        <v>18734</v>
      </c>
    </row>
    <row r="1968" spans="1:17" ht="15" customHeight="1">
      <c r="A1968" s="4" t="s">
        <v>13281</v>
      </c>
      <c r="B1968" s="4" t="s">
        <v>533</v>
      </c>
      <c r="C1968" s="4" t="s">
        <v>13283</v>
      </c>
      <c r="D1968" s="4">
        <v>2026</v>
      </c>
      <c r="E1968" s="4" t="s">
        <v>6187</v>
      </c>
      <c r="F1968" s="4" t="s">
        <v>6156</v>
      </c>
      <c r="G1968" s="4" t="s">
        <v>17689</v>
      </c>
      <c r="H1968" s="4" t="s">
        <v>17695</v>
      </c>
      <c r="I1968" s="4" t="s">
        <v>17696</v>
      </c>
      <c r="J1968" s="4" t="s">
        <v>18142</v>
      </c>
      <c r="K1968" s="4"/>
      <c r="L1968" s="4"/>
      <c r="M1968" s="4" t="s">
        <v>18143</v>
      </c>
      <c r="N1968" s="4"/>
      <c r="O1968" s="4" t="s">
        <v>18735</v>
      </c>
    </row>
    <row r="1969" spans="1:17" ht="15" customHeight="1">
      <c r="A1969" s="4" t="s">
        <v>13288</v>
      </c>
      <c r="B1969" s="4" t="s">
        <v>533</v>
      </c>
      <c r="C1969" s="4" t="s">
        <v>13290</v>
      </c>
      <c r="D1969" s="4">
        <v>2026</v>
      </c>
      <c r="E1969" s="4" t="s">
        <v>13292</v>
      </c>
      <c r="F1969" s="4" t="s">
        <v>6164</v>
      </c>
      <c r="G1969" s="4" t="s">
        <v>17689</v>
      </c>
      <c r="H1969" s="4" t="s">
        <v>17695</v>
      </c>
      <c r="I1969" s="4" t="s">
        <v>17696</v>
      </c>
      <c r="J1969" s="4" t="s">
        <v>17697</v>
      </c>
      <c r="K1969" s="4"/>
      <c r="L1969" s="4"/>
      <c r="M1969" s="4" t="s">
        <v>17698</v>
      </c>
      <c r="N1969" s="4"/>
      <c r="O1969" s="4" t="s">
        <v>13294</v>
      </c>
      <c r="P1969" s="14"/>
      <c r="Q1969" s="14"/>
    </row>
    <row r="1970" spans="1:17" ht="15" customHeight="1">
      <c r="A1970" s="4" t="s">
        <v>13295</v>
      </c>
      <c r="B1970" s="4" t="s">
        <v>533</v>
      </c>
      <c r="C1970" s="4" t="s">
        <v>13297</v>
      </c>
      <c r="D1970" s="4">
        <v>2026</v>
      </c>
      <c r="E1970" s="4" t="s">
        <v>13299</v>
      </c>
      <c r="F1970" s="4" t="s">
        <v>6156</v>
      </c>
      <c r="G1970" s="4" t="s">
        <v>17689</v>
      </c>
      <c r="H1970" s="4" t="s">
        <v>17690</v>
      </c>
      <c r="I1970" s="4" t="s">
        <v>17700</v>
      </c>
      <c r="J1970" s="4" t="s">
        <v>17706</v>
      </c>
      <c r="K1970" s="4"/>
      <c r="L1970" s="4"/>
      <c r="M1970" s="4" t="s">
        <v>17693</v>
      </c>
      <c r="N1970" s="4"/>
      <c r="O1970" s="4" t="s">
        <v>18736</v>
      </c>
    </row>
    <row r="1971" spans="1:17" ht="15" customHeight="1">
      <c r="A1971" s="4" t="s">
        <v>13302</v>
      </c>
      <c r="B1971" s="4" t="s">
        <v>533</v>
      </c>
      <c r="C1971" s="4" t="s">
        <v>13304</v>
      </c>
      <c r="D1971" s="4">
        <v>2025</v>
      </c>
      <c r="E1971" s="4" t="s">
        <v>13306</v>
      </c>
      <c r="F1971" s="4" t="s">
        <v>6156</v>
      </c>
      <c r="G1971" s="4" t="s">
        <v>17689</v>
      </c>
      <c r="H1971" s="4" t="s">
        <v>17690</v>
      </c>
      <c r="I1971" s="4" t="s">
        <v>17700</v>
      </c>
      <c r="J1971" s="4" t="s">
        <v>17706</v>
      </c>
      <c r="K1971" s="4"/>
      <c r="L1971" s="4"/>
      <c r="M1971" s="4" t="s">
        <v>17698</v>
      </c>
      <c r="N1971" s="4"/>
      <c r="O1971" s="4" t="s">
        <v>18737</v>
      </c>
    </row>
    <row r="1972" spans="1:17" ht="15" customHeight="1">
      <c r="A1972" s="4" t="s">
        <v>13312</v>
      </c>
      <c r="B1972" s="4" t="s">
        <v>533</v>
      </c>
      <c r="C1972" s="4" t="s">
        <v>13314</v>
      </c>
      <c r="D1972" s="4">
        <v>2025</v>
      </c>
      <c r="E1972" s="4" t="s">
        <v>6187</v>
      </c>
      <c r="F1972" s="4" t="s">
        <v>6164</v>
      </c>
      <c r="G1972" s="4" t="s">
        <v>17689</v>
      </c>
      <c r="H1972" s="4" t="s">
        <v>17695</v>
      </c>
      <c r="I1972" s="4" t="s">
        <v>17696</v>
      </c>
      <c r="J1972" s="4" t="s">
        <v>18142</v>
      </c>
      <c r="K1972" s="4"/>
      <c r="L1972" s="4"/>
      <c r="M1972" s="4" t="s">
        <v>18143</v>
      </c>
      <c r="N1972" s="4"/>
      <c r="O1972" s="4" t="s">
        <v>18738</v>
      </c>
    </row>
    <row r="1973" spans="1:17" ht="15" customHeight="1">
      <c r="A1973" s="4" t="s">
        <v>13319</v>
      </c>
      <c r="B1973" s="4" t="s">
        <v>533</v>
      </c>
      <c r="C1973" s="4" t="s">
        <v>13321</v>
      </c>
      <c r="D1973" s="4">
        <v>2026</v>
      </c>
      <c r="E1973" s="4" t="s">
        <v>13323</v>
      </c>
      <c r="F1973" s="4" t="s">
        <v>6156</v>
      </c>
      <c r="G1973" s="4" t="s">
        <v>17689</v>
      </c>
      <c r="H1973" s="4" t="s">
        <v>17690</v>
      </c>
      <c r="I1973" s="4" t="s">
        <v>17700</v>
      </c>
      <c r="J1973" s="4" t="s">
        <v>17706</v>
      </c>
      <c r="K1973" s="4"/>
      <c r="L1973" s="4"/>
      <c r="M1973" s="4" t="s">
        <v>17698</v>
      </c>
      <c r="N1973" s="4"/>
      <c r="O1973" s="2" t="s">
        <v>18739</v>
      </c>
      <c r="P1973" s="14"/>
      <c r="Q1973" s="14"/>
    </row>
    <row r="1974" spans="1:17" ht="15" customHeight="1">
      <c r="A1974" s="4" t="s">
        <v>13330</v>
      </c>
      <c r="B1974" s="4" t="s">
        <v>533</v>
      </c>
      <c r="C1974" s="4" t="s">
        <v>13332</v>
      </c>
      <c r="D1974" s="4">
        <v>2026</v>
      </c>
      <c r="E1974" s="4"/>
      <c r="F1974" s="4" t="s">
        <v>6180</v>
      </c>
      <c r="G1974" s="4" t="s">
        <v>17689</v>
      </c>
      <c r="H1974" s="4" t="s">
        <v>17695</v>
      </c>
      <c r="I1974" s="4" t="s">
        <v>17696</v>
      </c>
      <c r="J1974" s="4" t="s">
        <v>18142</v>
      </c>
      <c r="K1974" s="4"/>
      <c r="L1974" s="4"/>
      <c r="M1974" s="4" t="s">
        <v>18143</v>
      </c>
      <c r="N1974" s="4"/>
      <c r="O1974" s="4" t="s">
        <v>18740</v>
      </c>
    </row>
    <row r="1975" spans="1:17" ht="15" customHeight="1">
      <c r="A1975" s="4" t="s">
        <v>13336</v>
      </c>
      <c r="B1975" s="4" t="s">
        <v>533</v>
      </c>
      <c r="C1975" s="4" t="s">
        <v>13338</v>
      </c>
      <c r="D1975" s="4">
        <v>2026</v>
      </c>
      <c r="E1975" s="4" t="s">
        <v>13340</v>
      </c>
      <c r="F1975" s="4" t="s">
        <v>761</v>
      </c>
      <c r="G1975" s="4" t="s">
        <v>17689</v>
      </c>
      <c r="H1975" s="4" t="s">
        <v>17690</v>
      </c>
      <c r="I1975" s="4" t="s">
        <v>17700</v>
      </c>
      <c r="J1975" s="4" t="s">
        <v>17706</v>
      </c>
      <c r="K1975" s="4"/>
      <c r="L1975" s="4"/>
      <c r="M1975" s="4" t="s">
        <v>17693</v>
      </c>
      <c r="N1975" s="4"/>
      <c r="O1975" s="4" t="s">
        <v>18741</v>
      </c>
    </row>
    <row r="1976" spans="1:17" ht="15" customHeight="1">
      <c r="A1976" s="4" t="s">
        <v>13349</v>
      </c>
      <c r="B1976" s="4" t="s">
        <v>533</v>
      </c>
      <c r="C1976" s="4" t="s">
        <v>13351</v>
      </c>
      <c r="D1976" s="4">
        <v>2026</v>
      </c>
      <c r="E1976" s="4" t="s">
        <v>13353</v>
      </c>
      <c r="F1976" s="4" t="s">
        <v>6164</v>
      </c>
      <c r="G1976" s="4" t="s">
        <v>17689</v>
      </c>
      <c r="H1976" s="4" t="s">
        <v>17690</v>
      </c>
      <c r="I1976" s="4" t="s">
        <v>17700</v>
      </c>
      <c r="J1976" s="4" t="s">
        <v>17706</v>
      </c>
      <c r="K1976" s="4"/>
      <c r="L1976" s="4"/>
      <c r="M1976" s="4" t="s">
        <v>17693</v>
      </c>
      <c r="N1976" s="4"/>
      <c r="O1976" s="4" t="s">
        <v>13355</v>
      </c>
    </row>
    <row r="1977" spans="1:17" ht="15" customHeight="1">
      <c r="A1977" s="4" t="s">
        <v>379</v>
      </c>
      <c r="B1977" s="4" t="s">
        <v>533</v>
      </c>
      <c r="C1977" s="4" t="s">
        <v>380</v>
      </c>
      <c r="D1977" s="4">
        <v>2025</v>
      </c>
      <c r="E1977" s="4" t="s">
        <v>13358</v>
      </c>
      <c r="F1977" s="4" t="s">
        <v>6156</v>
      </c>
      <c r="G1977" s="4" t="s">
        <v>17689</v>
      </c>
      <c r="H1977" s="4" t="s">
        <v>17690</v>
      </c>
      <c r="I1977" s="4" t="s">
        <v>17700</v>
      </c>
      <c r="J1977" s="4" t="s">
        <v>17692</v>
      </c>
      <c r="K1977" s="4"/>
      <c r="L1977" s="4"/>
      <c r="M1977" s="4" t="s">
        <v>17693</v>
      </c>
      <c r="N1977" s="4" t="s">
        <v>17689</v>
      </c>
      <c r="O1977" s="4" t="s">
        <v>13360</v>
      </c>
    </row>
    <row r="1978" spans="1:17" ht="15" customHeight="1">
      <c r="A1978" s="4" t="s">
        <v>13361</v>
      </c>
      <c r="B1978" s="4" t="s">
        <v>533</v>
      </c>
      <c r="C1978" s="4" t="s">
        <v>13363</v>
      </c>
      <c r="D1978" s="4">
        <v>2026</v>
      </c>
      <c r="E1978" s="4" t="s">
        <v>6187</v>
      </c>
      <c r="F1978" s="4" t="s">
        <v>6164</v>
      </c>
      <c r="G1978" s="4" t="s">
        <v>17689</v>
      </c>
      <c r="H1978" s="4" t="s">
        <v>17695</v>
      </c>
      <c r="I1978" s="4" t="s">
        <v>17696</v>
      </c>
      <c r="J1978" s="4" t="s">
        <v>18142</v>
      </c>
      <c r="K1978" s="4"/>
      <c r="L1978" s="4"/>
      <c r="M1978" s="4" t="s">
        <v>18143</v>
      </c>
      <c r="N1978" s="4"/>
      <c r="O1978" s="4" t="s">
        <v>13367</v>
      </c>
      <c r="P1978" s="14"/>
      <c r="Q1978" s="14"/>
    </row>
    <row r="1979" spans="1:17" ht="15" customHeight="1">
      <c r="A1979" s="4" t="s">
        <v>13372</v>
      </c>
      <c r="B1979" s="4" t="s">
        <v>533</v>
      </c>
      <c r="C1979" s="4" t="s">
        <v>13374</v>
      </c>
      <c r="D1979" s="4">
        <v>2026</v>
      </c>
      <c r="E1979" s="4" t="s">
        <v>6187</v>
      </c>
      <c r="F1979" s="4" t="s">
        <v>6164</v>
      </c>
      <c r="G1979" s="4" t="s">
        <v>17689</v>
      </c>
      <c r="H1979" s="4" t="s">
        <v>17695</v>
      </c>
      <c r="I1979" s="4" t="s">
        <v>17696</v>
      </c>
      <c r="J1979" s="4" t="s">
        <v>18142</v>
      </c>
      <c r="K1979" s="4"/>
      <c r="L1979" s="4"/>
      <c r="M1979" s="4" t="s">
        <v>18143</v>
      </c>
      <c r="N1979" s="4"/>
      <c r="O1979" s="4" t="s">
        <v>18742</v>
      </c>
      <c r="P1979" s="14"/>
      <c r="Q1979" s="14"/>
    </row>
    <row r="1980" spans="1:17" ht="15" customHeight="1">
      <c r="A1980" s="4" t="s">
        <v>13379</v>
      </c>
      <c r="B1980" s="4" t="s">
        <v>533</v>
      </c>
      <c r="C1980" s="4" t="s">
        <v>13381</v>
      </c>
      <c r="D1980" s="4">
        <v>2026</v>
      </c>
      <c r="E1980" s="4"/>
      <c r="F1980" s="4" t="s">
        <v>6180</v>
      </c>
      <c r="G1980" s="4" t="s">
        <v>17689</v>
      </c>
      <c r="H1980" s="4" t="s">
        <v>17695</v>
      </c>
      <c r="I1980" s="4" t="s">
        <v>17696</v>
      </c>
      <c r="J1980" s="4" t="s">
        <v>18142</v>
      </c>
      <c r="K1980" s="4"/>
      <c r="L1980" s="4"/>
      <c r="M1980" s="4" t="s">
        <v>18143</v>
      </c>
      <c r="N1980" s="4"/>
      <c r="O1980" s="4" t="s">
        <v>18743</v>
      </c>
    </row>
    <row r="1981" spans="1:17" ht="15" customHeight="1">
      <c r="A1981" s="4" t="s">
        <v>13385</v>
      </c>
      <c r="B1981" s="4" t="s">
        <v>533</v>
      </c>
      <c r="C1981" s="4" t="s">
        <v>13387</v>
      </c>
      <c r="D1981" s="4">
        <v>2025</v>
      </c>
      <c r="E1981" s="4" t="s">
        <v>13389</v>
      </c>
      <c r="F1981" s="4" t="s">
        <v>6164</v>
      </c>
      <c r="G1981" s="4" t="s">
        <v>18145</v>
      </c>
      <c r="H1981" s="4" t="s">
        <v>17690</v>
      </c>
      <c r="I1981" s="4" t="s">
        <v>17691</v>
      </c>
      <c r="J1981" s="4" t="s">
        <v>555</v>
      </c>
      <c r="K1981" s="4" t="s">
        <v>18146</v>
      </c>
      <c r="L1981" s="4"/>
      <c r="M1981" s="4" t="s">
        <v>18147</v>
      </c>
      <c r="N1981" s="4"/>
      <c r="O1981" s="4"/>
      <c r="P1981" s="14"/>
      <c r="Q1981" s="14"/>
    </row>
    <row r="1982" spans="1:17" ht="15" customHeight="1">
      <c r="A1982" s="4" t="s">
        <v>13391</v>
      </c>
      <c r="B1982" s="4" t="s">
        <v>533</v>
      </c>
      <c r="C1982" s="4" t="s">
        <v>13393</v>
      </c>
      <c r="D1982" s="4">
        <v>2026</v>
      </c>
      <c r="E1982" s="4" t="s">
        <v>6187</v>
      </c>
      <c r="F1982" s="4" t="s">
        <v>6164</v>
      </c>
      <c r="G1982" s="4" t="s">
        <v>17689</v>
      </c>
      <c r="H1982" s="4" t="s">
        <v>17695</v>
      </c>
      <c r="I1982" s="4" t="s">
        <v>17696</v>
      </c>
      <c r="J1982" s="4" t="s">
        <v>18142</v>
      </c>
      <c r="K1982" s="4"/>
      <c r="L1982" s="4"/>
      <c r="M1982" s="4" t="s">
        <v>18143</v>
      </c>
      <c r="N1982" s="4"/>
      <c r="O1982" s="4" t="s">
        <v>18744</v>
      </c>
    </row>
    <row r="1983" spans="1:17" ht="15" customHeight="1">
      <c r="A1983" s="4" t="s">
        <v>13398</v>
      </c>
      <c r="B1983" s="4" t="s">
        <v>533</v>
      </c>
      <c r="C1983" s="4" t="s">
        <v>13400</v>
      </c>
      <c r="D1983" s="4">
        <v>2026</v>
      </c>
      <c r="E1983" s="4" t="s">
        <v>6318</v>
      </c>
      <c r="F1983" s="4" t="s">
        <v>6164</v>
      </c>
      <c r="G1983" s="4" t="s">
        <v>17689</v>
      </c>
      <c r="H1983" s="4" t="s">
        <v>17695</v>
      </c>
      <c r="I1983" s="4" t="s">
        <v>17696</v>
      </c>
      <c r="J1983" s="4" t="s">
        <v>17697</v>
      </c>
      <c r="K1983" s="4"/>
      <c r="L1983" s="4"/>
      <c r="M1983" s="4" t="s">
        <v>17698</v>
      </c>
      <c r="N1983" s="4"/>
      <c r="O1983" s="4" t="s">
        <v>13403</v>
      </c>
    </row>
    <row r="1984" spans="1:17" ht="15" customHeight="1">
      <c r="A1984" s="4" t="s">
        <v>13404</v>
      </c>
      <c r="B1984" s="4" t="s">
        <v>533</v>
      </c>
      <c r="C1984" s="4" t="s">
        <v>13406</v>
      </c>
      <c r="D1984" s="4">
        <v>2024</v>
      </c>
      <c r="E1984" s="4" t="s">
        <v>6187</v>
      </c>
      <c r="F1984" s="4" t="s">
        <v>6164</v>
      </c>
      <c r="G1984" s="4" t="s">
        <v>17689</v>
      </c>
      <c r="H1984" s="4" t="s">
        <v>17695</v>
      </c>
      <c r="I1984" s="4" t="s">
        <v>17696</v>
      </c>
      <c r="J1984" s="4" t="s">
        <v>18142</v>
      </c>
      <c r="K1984" s="4"/>
      <c r="L1984" s="4"/>
      <c r="M1984" s="4" t="s">
        <v>18143</v>
      </c>
      <c r="N1984" s="4"/>
      <c r="O1984" s="4" t="s">
        <v>13409</v>
      </c>
    </row>
    <row r="1985" spans="1:17" ht="15" customHeight="1">
      <c r="A1985" s="4" t="s">
        <v>13410</v>
      </c>
      <c r="B1985" s="4" t="s">
        <v>533</v>
      </c>
      <c r="C1985" s="4" t="s">
        <v>13412</v>
      </c>
      <c r="D1985" s="4">
        <v>2025</v>
      </c>
      <c r="E1985" s="4" t="s">
        <v>13413</v>
      </c>
      <c r="F1985" s="4" t="s">
        <v>6164</v>
      </c>
      <c r="G1985" s="4" t="s">
        <v>18145</v>
      </c>
      <c r="H1985" s="4" t="s">
        <v>17690</v>
      </c>
      <c r="I1985" s="4" t="s">
        <v>17700</v>
      </c>
      <c r="J1985" s="4" t="s">
        <v>17706</v>
      </c>
      <c r="K1985" s="4"/>
      <c r="L1985" s="4"/>
      <c r="M1985" s="4" t="s">
        <v>18147</v>
      </c>
      <c r="N1985" s="4"/>
      <c r="O1985" s="4"/>
    </row>
    <row r="1986" spans="1:17" ht="15" customHeight="1">
      <c r="A1986" s="4" t="s">
        <v>13415</v>
      </c>
      <c r="B1986" s="4" t="s">
        <v>533</v>
      </c>
      <c r="C1986" s="4" t="s">
        <v>13417</v>
      </c>
      <c r="D1986" s="4">
        <v>2025</v>
      </c>
      <c r="E1986" s="4" t="s">
        <v>13419</v>
      </c>
      <c r="F1986" s="4" t="s">
        <v>6164</v>
      </c>
      <c r="G1986" s="4" t="s">
        <v>17689</v>
      </c>
      <c r="H1986" s="4" t="s">
        <v>17690</v>
      </c>
      <c r="I1986" s="4" t="s">
        <v>17700</v>
      </c>
      <c r="J1986" s="4" t="s">
        <v>17706</v>
      </c>
      <c r="K1986" s="4"/>
      <c r="L1986" s="4"/>
      <c r="M1986" s="4" t="s">
        <v>17693</v>
      </c>
      <c r="N1986" s="4"/>
      <c r="O1986" s="2" t="s">
        <v>18745</v>
      </c>
    </row>
    <row r="1987" spans="1:17" ht="15" customHeight="1">
      <c r="A1987" s="4" t="s">
        <v>13422</v>
      </c>
      <c r="B1987" s="4" t="s">
        <v>533</v>
      </c>
      <c r="C1987" s="4" t="s">
        <v>13424</v>
      </c>
      <c r="D1987" s="4">
        <v>2026</v>
      </c>
      <c r="E1987" s="4" t="s">
        <v>13426</v>
      </c>
      <c r="F1987" s="4" t="s">
        <v>6156</v>
      </c>
      <c r="G1987" s="4" t="s">
        <v>17689</v>
      </c>
      <c r="H1987" s="4" t="s">
        <v>17690</v>
      </c>
      <c r="I1987" s="4" t="s">
        <v>17700</v>
      </c>
      <c r="J1987" s="4" t="s">
        <v>17706</v>
      </c>
      <c r="K1987" s="4"/>
      <c r="L1987" s="4"/>
      <c r="M1987" s="4" t="s">
        <v>17698</v>
      </c>
      <c r="N1987" s="4"/>
      <c r="O1987" s="4" t="s">
        <v>18746</v>
      </c>
    </row>
    <row r="1988" spans="1:17" ht="15" customHeight="1">
      <c r="A1988" s="4" t="s">
        <v>299</v>
      </c>
      <c r="B1988" s="4" t="s">
        <v>533</v>
      </c>
      <c r="C1988" s="4" t="s">
        <v>300</v>
      </c>
      <c r="D1988" s="4">
        <v>2026</v>
      </c>
      <c r="E1988" s="4" t="s">
        <v>6774</v>
      </c>
      <c r="F1988" s="4" t="s">
        <v>6202</v>
      </c>
      <c r="G1988" s="4" t="s">
        <v>17689</v>
      </c>
      <c r="H1988" s="4" t="s">
        <v>17690</v>
      </c>
      <c r="I1988" s="4" t="s">
        <v>17700</v>
      </c>
      <c r="J1988" s="4" t="s">
        <v>17706</v>
      </c>
      <c r="K1988" s="4"/>
      <c r="L1988" s="4"/>
      <c r="M1988" s="4" t="s">
        <v>17698</v>
      </c>
      <c r="N1988" s="4" t="s">
        <v>17689</v>
      </c>
      <c r="O1988" s="4" t="s">
        <v>18747</v>
      </c>
    </row>
    <row r="1989" spans="1:17" ht="15" customHeight="1">
      <c r="A1989" s="4" t="s">
        <v>13433</v>
      </c>
      <c r="B1989" s="4" t="s">
        <v>533</v>
      </c>
      <c r="C1989" s="4" t="s">
        <v>13435</v>
      </c>
      <c r="D1989" s="4">
        <v>2026</v>
      </c>
      <c r="E1989" s="4" t="s">
        <v>6187</v>
      </c>
      <c r="F1989" s="4" t="s">
        <v>6156</v>
      </c>
      <c r="G1989" s="4" t="s">
        <v>17689</v>
      </c>
      <c r="H1989" s="4" t="s">
        <v>17695</v>
      </c>
      <c r="I1989" s="4" t="s">
        <v>17696</v>
      </c>
      <c r="J1989" s="4" t="s">
        <v>18142</v>
      </c>
      <c r="K1989" s="4"/>
      <c r="L1989" s="4"/>
      <c r="M1989" s="4" t="s">
        <v>18143</v>
      </c>
      <c r="N1989" s="4"/>
      <c r="O1989" s="4" t="s">
        <v>13439</v>
      </c>
    </row>
    <row r="1990" spans="1:17" ht="15" customHeight="1">
      <c r="A1990" s="4" t="s">
        <v>13440</v>
      </c>
      <c r="B1990" s="4" t="s">
        <v>533</v>
      </c>
      <c r="C1990" s="4" t="s">
        <v>13442</v>
      </c>
      <c r="D1990" s="4">
        <v>2025</v>
      </c>
      <c r="E1990" s="4" t="s">
        <v>13444</v>
      </c>
      <c r="F1990" s="4" t="s">
        <v>6202</v>
      </c>
      <c r="G1990" s="4" t="s">
        <v>17689</v>
      </c>
      <c r="H1990" s="4" t="s">
        <v>17695</v>
      </c>
      <c r="I1990" s="4" t="s">
        <v>17696</v>
      </c>
      <c r="J1990" s="4" t="s">
        <v>17697</v>
      </c>
      <c r="K1990" s="4"/>
      <c r="L1990" s="4"/>
      <c r="M1990" s="4" t="s">
        <v>17698</v>
      </c>
      <c r="N1990" s="4"/>
      <c r="O1990" s="2" t="s">
        <v>18748</v>
      </c>
    </row>
    <row r="1991" spans="1:17" ht="15" customHeight="1">
      <c r="A1991" s="4" t="s">
        <v>13447</v>
      </c>
      <c r="B1991" s="4" t="s">
        <v>533</v>
      </c>
      <c r="C1991" s="4" t="s">
        <v>13449</v>
      </c>
      <c r="D1991" s="4">
        <v>2026</v>
      </c>
      <c r="E1991" s="4"/>
      <c r="F1991" s="4" t="s">
        <v>761</v>
      </c>
      <c r="G1991" s="4" t="s">
        <v>17689</v>
      </c>
      <c r="H1991" s="4" t="s">
        <v>17695</v>
      </c>
      <c r="I1991" s="4" t="s">
        <v>17696</v>
      </c>
      <c r="J1991" s="4" t="s">
        <v>18142</v>
      </c>
      <c r="K1991" s="4"/>
      <c r="L1991" s="4"/>
      <c r="M1991" s="4" t="s">
        <v>18143</v>
      </c>
      <c r="N1991" s="4"/>
      <c r="O1991" s="4" t="s">
        <v>18749</v>
      </c>
    </row>
    <row r="1992" spans="1:17" ht="15" customHeight="1">
      <c r="A1992" s="4" t="s">
        <v>13453</v>
      </c>
      <c r="B1992" s="4" t="s">
        <v>533</v>
      </c>
      <c r="C1992" s="4" t="s">
        <v>13455</v>
      </c>
      <c r="D1992" s="4">
        <v>2025</v>
      </c>
      <c r="E1992" s="4" t="s">
        <v>13457</v>
      </c>
      <c r="F1992" s="4" t="s">
        <v>6164</v>
      </c>
      <c r="G1992" s="4" t="s">
        <v>17689</v>
      </c>
      <c r="H1992" s="4" t="s">
        <v>17695</v>
      </c>
      <c r="I1992" s="4" t="s">
        <v>17696</v>
      </c>
      <c r="J1992" s="4" t="s">
        <v>17697</v>
      </c>
      <c r="K1992" s="4"/>
      <c r="L1992" s="4"/>
      <c r="M1992" s="4" t="s">
        <v>17698</v>
      </c>
      <c r="N1992" s="4"/>
      <c r="O1992" s="4" t="s">
        <v>13459</v>
      </c>
      <c r="P1992" s="14"/>
      <c r="Q1992" s="14"/>
    </row>
    <row r="1993" spans="1:17" ht="15" customHeight="1">
      <c r="A1993" s="4" t="s">
        <v>13463</v>
      </c>
      <c r="B1993" s="4" t="s">
        <v>533</v>
      </c>
      <c r="C1993" s="4" t="s">
        <v>13465</v>
      </c>
      <c r="D1993" s="4">
        <v>2026</v>
      </c>
      <c r="E1993" s="4" t="s">
        <v>8917</v>
      </c>
      <c r="F1993" s="4" t="s">
        <v>6249</v>
      </c>
      <c r="G1993" s="4" t="s">
        <v>17689</v>
      </c>
      <c r="H1993" s="4" t="s">
        <v>17690</v>
      </c>
      <c r="I1993" s="4" t="s">
        <v>17700</v>
      </c>
      <c r="J1993" s="4" t="s">
        <v>17706</v>
      </c>
      <c r="K1993" s="4"/>
      <c r="L1993" s="4"/>
      <c r="M1993" s="4" t="s">
        <v>17698</v>
      </c>
      <c r="N1993" s="4"/>
      <c r="O1993" s="4" t="s">
        <v>13468</v>
      </c>
      <c r="P1993" s="14"/>
      <c r="Q1993" s="14"/>
    </row>
    <row r="1994" spans="1:17" ht="15" customHeight="1">
      <c r="A1994" s="4" t="s">
        <v>13469</v>
      </c>
      <c r="B1994" s="4" t="s">
        <v>533</v>
      </c>
      <c r="C1994" s="4" t="s">
        <v>13471</v>
      </c>
      <c r="D1994" s="4">
        <v>2025</v>
      </c>
      <c r="E1994" s="4" t="s">
        <v>6803</v>
      </c>
      <c r="F1994" s="4" t="s">
        <v>6202</v>
      </c>
      <c r="G1994" s="4" t="s">
        <v>17689</v>
      </c>
      <c r="H1994" s="4" t="s">
        <v>17695</v>
      </c>
      <c r="I1994" s="4" t="s">
        <v>17696</v>
      </c>
      <c r="J1994" s="4" t="s">
        <v>17697</v>
      </c>
      <c r="K1994" s="4"/>
      <c r="L1994" s="4"/>
      <c r="M1994" s="4" t="s">
        <v>17698</v>
      </c>
      <c r="N1994" s="4"/>
      <c r="O1994" s="4" t="s">
        <v>13474</v>
      </c>
    </row>
    <row r="1995" spans="1:17" ht="15" customHeight="1">
      <c r="A1995" s="4" t="s">
        <v>13475</v>
      </c>
      <c r="B1995" s="4" t="s">
        <v>533</v>
      </c>
      <c r="C1995" s="4" t="s">
        <v>13477</v>
      </c>
      <c r="D1995" s="4">
        <v>2025</v>
      </c>
      <c r="E1995" s="4" t="s">
        <v>6187</v>
      </c>
      <c r="F1995" s="4" t="s">
        <v>6156</v>
      </c>
      <c r="G1995" s="4" t="s">
        <v>17689</v>
      </c>
      <c r="H1995" s="4" t="s">
        <v>17695</v>
      </c>
      <c r="I1995" s="4" t="s">
        <v>17696</v>
      </c>
      <c r="J1995" s="4" t="s">
        <v>18142</v>
      </c>
      <c r="K1995" s="4"/>
      <c r="L1995" s="4"/>
      <c r="M1995" s="4" t="s">
        <v>18143</v>
      </c>
      <c r="N1995" s="4"/>
      <c r="O1995" s="4" t="s">
        <v>13481</v>
      </c>
      <c r="P1995" s="14"/>
      <c r="Q1995" s="14"/>
    </row>
    <row r="1996" spans="1:17" ht="15" customHeight="1">
      <c r="A1996" s="4" t="s">
        <v>13482</v>
      </c>
      <c r="B1996" s="4" t="s">
        <v>533</v>
      </c>
      <c r="C1996" s="4" t="s">
        <v>13484</v>
      </c>
      <c r="D1996" s="4">
        <v>2026</v>
      </c>
      <c r="E1996" s="4" t="s">
        <v>13486</v>
      </c>
      <c r="F1996" s="4" t="s">
        <v>6164</v>
      </c>
      <c r="G1996" s="4" t="s">
        <v>17689</v>
      </c>
      <c r="H1996" s="4" t="s">
        <v>17690</v>
      </c>
      <c r="I1996" s="4" t="s">
        <v>17700</v>
      </c>
      <c r="J1996" s="4" t="s">
        <v>17706</v>
      </c>
      <c r="K1996" s="4"/>
      <c r="L1996" s="4"/>
      <c r="M1996" s="4" t="s">
        <v>17698</v>
      </c>
      <c r="N1996" s="4"/>
      <c r="O1996" s="2" t="s">
        <v>18750</v>
      </c>
    </row>
    <row r="1997" spans="1:17" ht="15" customHeight="1">
      <c r="A1997" s="4" t="s">
        <v>13489</v>
      </c>
      <c r="B1997" s="4" t="s">
        <v>533</v>
      </c>
      <c r="C1997" s="4" t="s">
        <v>13491</v>
      </c>
      <c r="D1997" s="4">
        <v>2020</v>
      </c>
      <c r="E1997" s="4" t="s">
        <v>12055</v>
      </c>
      <c r="F1997" s="4" t="s">
        <v>6180</v>
      </c>
      <c r="G1997" s="4" t="s">
        <v>17689</v>
      </c>
      <c r="H1997" s="4" t="s">
        <v>17695</v>
      </c>
      <c r="I1997" s="4" t="s">
        <v>17696</v>
      </c>
      <c r="J1997" s="4" t="s">
        <v>17697</v>
      </c>
      <c r="K1997" s="4"/>
      <c r="L1997" s="4"/>
      <c r="M1997" s="4" t="s">
        <v>17698</v>
      </c>
      <c r="N1997" s="4"/>
      <c r="O1997" s="4" t="s">
        <v>18751</v>
      </c>
    </row>
    <row r="1998" spans="1:17" ht="15" customHeight="1">
      <c r="A1998" s="4" t="s">
        <v>13498</v>
      </c>
      <c r="B1998" s="4" t="s">
        <v>533</v>
      </c>
      <c r="C1998" s="4" t="s">
        <v>13500</v>
      </c>
      <c r="D1998" s="4">
        <v>2025</v>
      </c>
      <c r="E1998" s="4" t="s">
        <v>6187</v>
      </c>
      <c r="F1998" s="4" t="s">
        <v>6164</v>
      </c>
      <c r="G1998" s="4" t="s">
        <v>17689</v>
      </c>
      <c r="H1998" s="4" t="s">
        <v>17695</v>
      </c>
      <c r="I1998" s="4" t="s">
        <v>17696</v>
      </c>
      <c r="J1998" s="4" t="s">
        <v>18142</v>
      </c>
      <c r="K1998" s="4"/>
      <c r="L1998" s="4"/>
      <c r="M1998" s="4" t="s">
        <v>18143</v>
      </c>
      <c r="N1998" s="4"/>
      <c r="O1998" s="4" t="s">
        <v>18752</v>
      </c>
    </row>
    <row r="1999" spans="1:17" ht="15" customHeight="1">
      <c r="A1999" s="4" t="s">
        <v>13505</v>
      </c>
      <c r="B1999" s="4" t="s">
        <v>533</v>
      </c>
      <c r="C1999" s="4" t="s">
        <v>13507</v>
      </c>
      <c r="D1999" s="4">
        <v>2026</v>
      </c>
      <c r="E1999" s="4" t="s">
        <v>13509</v>
      </c>
      <c r="F1999" s="4" t="s">
        <v>6164</v>
      </c>
      <c r="G1999" s="4" t="s">
        <v>17689</v>
      </c>
      <c r="H1999" s="4" t="s">
        <v>17690</v>
      </c>
      <c r="I1999" s="4" t="s">
        <v>17700</v>
      </c>
      <c r="J1999" s="4" t="s">
        <v>17706</v>
      </c>
      <c r="K1999" s="4"/>
      <c r="L1999" s="4"/>
      <c r="M1999" s="4" t="s">
        <v>17698</v>
      </c>
      <c r="N1999" s="4"/>
      <c r="O1999" s="4" t="s">
        <v>18753</v>
      </c>
    </row>
    <row r="2000" spans="1:17" ht="15" customHeight="1">
      <c r="A2000" s="4" t="s">
        <v>13512</v>
      </c>
      <c r="B2000" s="4" t="s">
        <v>533</v>
      </c>
      <c r="C2000" s="4" t="s">
        <v>13514</v>
      </c>
      <c r="D2000" s="4">
        <v>2025</v>
      </c>
      <c r="E2000" s="4" t="s">
        <v>9119</v>
      </c>
      <c r="F2000" s="4" t="s">
        <v>6164</v>
      </c>
      <c r="G2000" s="4" t="s">
        <v>17689</v>
      </c>
      <c r="H2000" s="4" t="s">
        <v>17690</v>
      </c>
      <c r="I2000" s="4" t="s">
        <v>17700</v>
      </c>
      <c r="J2000" s="4" t="s">
        <v>17706</v>
      </c>
      <c r="K2000" s="4"/>
      <c r="L2000" s="4"/>
      <c r="M2000" s="4" t="s">
        <v>17698</v>
      </c>
      <c r="N2000" s="4"/>
      <c r="O2000" s="4" t="s">
        <v>13517</v>
      </c>
    </row>
    <row r="2001" spans="1:15" ht="15" customHeight="1">
      <c r="A2001" s="4" t="s">
        <v>13518</v>
      </c>
      <c r="B2001" s="4" t="s">
        <v>533</v>
      </c>
      <c r="C2001" s="4" t="s">
        <v>13520</v>
      </c>
      <c r="D2001" s="4">
        <v>2026</v>
      </c>
      <c r="E2001" s="4" t="s">
        <v>13522</v>
      </c>
      <c r="F2001" s="4" t="s">
        <v>6164</v>
      </c>
      <c r="G2001" s="4" t="s">
        <v>17689</v>
      </c>
      <c r="H2001" s="4" t="s">
        <v>17690</v>
      </c>
      <c r="I2001" s="4" t="s">
        <v>17700</v>
      </c>
      <c r="J2001" s="4" t="s">
        <v>17706</v>
      </c>
      <c r="K2001" s="4"/>
      <c r="L2001" s="4"/>
      <c r="M2001" s="4" t="s">
        <v>17698</v>
      </c>
      <c r="N2001" s="4"/>
      <c r="O2001" s="4" t="s">
        <v>18754</v>
      </c>
    </row>
    <row r="2002" spans="1:15" ht="15" customHeight="1">
      <c r="A2002" s="4" t="s">
        <v>13525</v>
      </c>
      <c r="B2002" s="4" t="s">
        <v>533</v>
      </c>
      <c r="C2002" s="4" t="s">
        <v>13527</v>
      </c>
      <c r="D2002" s="4">
        <v>2026</v>
      </c>
      <c r="E2002" s="4"/>
      <c r="F2002" s="4" t="s">
        <v>6180</v>
      </c>
      <c r="G2002" s="4" t="s">
        <v>17689</v>
      </c>
      <c r="H2002" s="4" t="s">
        <v>17695</v>
      </c>
      <c r="I2002" s="4" t="s">
        <v>17696</v>
      </c>
      <c r="J2002" s="4" t="s">
        <v>18142</v>
      </c>
      <c r="K2002" s="4"/>
      <c r="L2002" s="4"/>
      <c r="M2002" s="4" t="s">
        <v>18143</v>
      </c>
      <c r="N2002" s="4"/>
      <c r="O2002" s="4" t="s">
        <v>18755</v>
      </c>
    </row>
    <row r="2003" spans="1:15" ht="15" customHeight="1">
      <c r="A2003" s="4" t="s">
        <v>13531</v>
      </c>
      <c r="B2003" s="4" t="s">
        <v>533</v>
      </c>
      <c r="C2003" s="4" t="s">
        <v>13533</v>
      </c>
      <c r="D2003" s="4">
        <v>2025</v>
      </c>
      <c r="E2003" s="4" t="s">
        <v>8604</v>
      </c>
      <c r="F2003" s="4" t="s">
        <v>6164</v>
      </c>
      <c r="G2003" s="4" t="s">
        <v>17689</v>
      </c>
      <c r="H2003" s="4" t="s">
        <v>17695</v>
      </c>
      <c r="I2003" s="4" t="s">
        <v>17696</v>
      </c>
      <c r="J2003" s="4" t="s">
        <v>17697</v>
      </c>
      <c r="K2003" s="4"/>
      <c r="L2003" s="4"/>
      <c r="M2003" s="4" t="s">
        <v>17698</v>
      </c>
      <c r="N2003" s="4"/>
      <c r="O2003" s="4" t="s">
        <v>18756</v>
      </c>
    </row>
    <row r="2004" spans="1:15" ht="15" customHeight="1">
      <c r="A2004" s="4" t="s">
        <v>13537</v>
      </c>
      <c r="B2004" s="4" t="s">
        <v>533</v>
      </c>
      <c r="C2004" s="4" t="s">
        <v>13539</v>
      </c>
      <c r="D2004" s="4">
        <v>2026</v>
      </c>
      <c r="E2004" s="4" t="s">
        <v>13541</v>
      </c>
      <c r="F2004" s="4" t="s">
        <v>6164</v>
      </c>
      <c r="G2004" s="4" t="s">
        <v>17689</v>
      </c>
      <c r="H2004" s="4" t="s">
        <v>17690</v>
      </c>
      <c r="I2004" s="4" t="s">
        <v>17700</v>
      </c>
      <c r="J2004" s="4" t="s">
        <v>17706</v>
      </c>
      <c r="K2004" s="4"/>
      <c r="L2004" s="4"/>
      <c r="M2004" s="4" t="s">
        <v>17698</v>
      </c>
      <c r="N2004" s="4"/>
      <c r="O2004" s="4" t="s">
        <v>13543</v>
      </c>
    </row>
    <row r="2005" spans="1:15" ht="15" customHeight="1">
      <c r="A2005" s="4" t="s">
        <v>13544</v>
      </c>
      <c r="B2005" s="4" t="s">
        <v>533</v>
      </c>
      <c r="C2005" s="4" t="s">
        <v>13546</v>
      </c>
      <c r="D2005" s="4">
        <v>2026</v>
      </c>
      <c r="E2005" s="4" t="s">
        <v>6187</v>
      </c>
      <c r="F2005" s="4" t="s">
        <v>6164</v>
      </c>
      <c r="G2005" s="4" t="s">
        <v>17689</v>
      </c>
      <c r="H2005" s="4" t="s">
        <v>17695</v>
      </c>
      <c r="I2005" s="4" t="s">
        <v>17696</v>
      </c>
      <c r="J2005" s="4" t="s">
        <v>18142</v>
      </c>
      <c r="K2005" s="4"/>
      <c r="L2005" s="4"/>
      <c r="M2005" s="4" t="s">
        <v>18143</v>
      </c>
      <c r="N2005" s="4"/>
      <c r="O2005" s="4" t="s">
        <v>13550</v>
      </c>
    </row>
    <row r="2006" spans="1:15" ht="15" customHeight="1">
      <c r="A2006" s="4" t="s">
        <v>13551</v>
      </c>
      <c r="B2006" s="4" t="s">
        <v>533</v>
      </c>
      <c r="C2006" s="4" t="s">
        <v>13553</v>
      </c>
      <c r="D2006" s="4">
        <v>2026</v>
      </c>
      <c r="E2006" s="4" t="s">
        <v>6187</v>
      </c>
      <c r="F2006" s="4" t="s">
        <v>6164</v>
      </c>
      <c r="G2006" s="4" t="s">
        <v>17689</v>
      </c>
      <c r="H2006" s="4" t="s">
        <v>17695</v>
      </c>
      <c r="I2006" s="4" t="s">
        <v>17696</v>
      </c>
      <c r="J2006" s="4" t="s">
        <v>18142</v>
      </c>
      <c r="K2006" s="4"/>
      <c r="L2006" s="4"/>
      <c r="M2006" s="4" t="s">
        <v>18143</v>
      </c>
      <c r="N2006" s="4"/>
      <c r="O2006" s="4" t="s">
        <v>18757</v>
      </c>
    </row>
    <row r="2007" spans="1:15" ht="15" customHeight="1">
      <c r="A2007" s="4" t="s">
        <v>13562</v>
      </c>
      <c r="B2007" s="4" t="s">
        <v>533</v>
      </c>
      <c r="C2007" s="4" t="s">
        <v>13564</v>
      </c>
      <c r="D2007" s="4">
        <v>2026</v>
      </c>
      <c r="E2007" s="4" t="s">
        <v>13566</v>
      </c>
      <c r="F2007" s="4" t="s">
        <v>6164</v>
      </c>
      <c r="G2007" s="4" t="s">
        <v>18145</v>
      </c>
      <c r="H2007" s="4" t="s">
        <v>17690</v>
      </c>
      <c r="I2007" s="4" t="s">
        <v>17700</v>
      </c>
      <c r="J2007" s="4" t="s">
        <v>17706</v>
      </c>
      <c r="K2007" s="4"/>
      <c r="L2007" s="4"/>
      <c r="M2007" s="4" t="s">
        <v>18147</v>
      </c>
      <c r="N2007" s="4"/>
      <c r="O2007" s="4"/>
    </row>
    <row r="2008" spans="1:15" ht="15" customHeight="1">
      <c r="A2008" s="4" t="s">
        <v>13568</v>
      </c>
      <c r="B2008" s="4" t="s">
        <v>533</v>
      </c>
      <c r="C2008" s="4" t="s">
        <v>13570</v>
      </c>
      <c r="D2008" s="4">
        <v>2025</v>
      </c>
      <c r="E2008" s="4" t="s">
        <v>13572</v>
      </c>
      <c r="F2008" s="4" t="s">
        <v>6164</v>
      </c>
      <c r="G2008" s="4" t="s">
        <v>17689</v>
      </c>
      <c r="H2008" s="4" t="s">
        <v>17690</v>
      </c>
      <c r="I2008" s="4" t="s">
        <v>17700</v>
      </c>
      <c r="J2008" s="4" t="s">
        <v>17706</v>
      </c>
      <c r="K2008" s="4"/>
      <c r="L2008" s="4"/>
      <c r="M2008" s="4" t="s">
        <v>17698</v>
      </c>
      <c r="N2008" s="4"/>
      <c r="O2008" s="4" t="s">
        <v>18758</v>
      </c>
    </row>
    <row r="2009" spans="1:15" ht="15" customHeight="1">
      <c r="A2009" s="4" t="s">
        <v>13575</v>
      </c>
      <c r="B2009" s="4" t="s">
        <v>533</v>
      </c>
      <c r="C2009" s="4" t="s">
        <v>13577</v>
      </c>
      <c r="D2009" s="4">
        <v>2023</v>
      </c>
      <c r="E2009" s="4" t="s">
        <v>13579</v>
      </c>
      <c r="F2009" s="4" t="s">
        <v>6164</v>
      </c>
      <c r="G2009" s="4" t="s">
        <v>17689</v>
      </c>
      <c r="H2009" s="4" t="s">
        <v>17690</v>
      </c>
      <c r="I2009" s="4" t="s">
        <v>17700</v>
      </c>
      <c r="J2009" s="4" t="s">
        <v>17706</v>
      </c>
      <c r="K2009" s="4"/>
      <c r="L2009" s="4"/>
      <c r="M2009" s="4" t="s">
        <v>17698</v>
      </c>
      <c r="N2009" s="4"/>
      <c r="O2009" s="4" t="s">
        <v>18759</v>
      </c>
    </row>
    <row r="2010" spans="1:15" ht="15" customHeight="1">
      <c r="A2010" s="4" t="s">
        <v>13582</v>
      </c>
      <c r="B2010" s="4" t="s">
        <v>533</v>
      </c>
      <c r="C2010" s="4" t="s">
        <v>13584</v>
      </c>
      <c r="D2010" s="4">
        <v>2023</v>
      </c>
      <c r="E2010" s="4" t="s">
        <v>13586</v>
      </c>
      <c r="F2010" s="4" t="s">
        <v>6256</v>
      </c>
      <c r="G2010" s="4" t="s">
        <v>17689</v>
      </c>
      <c r="H2010" s="4" t="s">
        <v>17690</v>
      </c>
      <c r="I2010" s="4" t="s">
        <v>17700</v>
      </c>
      <c r="J2010" s="4" t="s">
        <v>17706</v>
      </c>
      <c r="K2010" s="4"/>
      <c r="L2010" s="4"/>
      <c r="M2010" s="4" t="s">
        <v>17698</v>
      </c>
      <c r="N2010" s="4"/>
      <c r="O2010" s="4" t="s">
        <v>13588</v>
      </c>
    </row>
    <row r="2011" spans="1:15" ht="15" customHeight="1">
      <c r="A2011" s="4" t="s">
        <v>13592</v>
      </c>
      <c r="B2011" s="4" t="s">
        <v>533</v>
      </c>
      <c r="C2011" s="4" t="s">
        <v>13594</v>
      </c>
      <c r="D2011" s="4">
        <v>2026</v>
      </c>
      <c r="E2011" s="4" t="s">
        <v>13596</v>
      </c>
      <c r="F2011" s="4" t="s">
        <v>6164</v>
      </c>
      <c r="G2011" s="4" t="s">
        <v>17689</v>
      </c>
      <c r="H2011" s="4" t="s">
        <v>17690</v>
      </c>
      <c r="I2011" s="4" t="s">
        <v>17700</v>
      </c>
      <c r="J2011" s="4" t="s">
        <v>17706</v>
      </c>
      <c r="K2011" s="4"/>
      <c r="L2011" s="4"/>
      <c r="M2011" s="4" t="s">
        <v>17698</v>
      </c>
      <c r="N2011" s="4"/>
      <c r="O2011" s="4" t="s">
        <v>18760</v>
      </c>
    </row>
    <row r="2012" spans="1:15" ht="15" customHeight="1">
      <c r="A2012" s="4" t="s">
        <v>13599</v>
      </c>
      <c r="B2012" s="4" t="s">
        <v>533</v>
      </c>
      <c r="C2012" s="4" t="s">
        <v>13601</v>
      </c>
      <c r="D2012" s="4">
        <v>2025</v>
      </c>
      <c r="E2012" s="4" t="s">
        <v>6187</v>
      </c>
      <c r="F2012" s="4" t="s">
        <v>6164</v>
      </c>
      <c r="G2012" s="4" t="s">
        <v>17689</v>
      </c>
      <c r="H2012" s="4" t="s">
        <v>17695</v>
      </c>
      <c r="I2012" s="4" t="s">
        <v>17696</v>
      </c>
      <c r="J2012" s="4" t="s">
        <v>18142</v>
      </c>
      <c r="K2012" s="4"/>
      <c r="L2012" s="4"/>
      <c r="M2012" s="4" t="s">
        <v>18143</v>
      </c>
      <c r="N2012" s="4"/>
      <c r="O2012" s="4" t="s">
        <v>13605</v>
      </c>
    </row>
    <row r="2013" spans="1:15" ht="15" customHeight="1">
      <c r="A2013" s="4" t="s">
        <v>13606</v>
      </c>
      <c r="B2013" s="4" t="s">
        <v>533</v>
      </c>
      <c r="C2013" s="4" t="s">
        <v>13608</v>
      </c>
      <c r="D2013" s="4">
        <v>2026</v>
      </c>
      <c r="E2013" s="4" t="s">
        <v>6746</v>
      </c>
      <c r="F2013" s="4" t="s">
        <v>6156</v>
      </c>
      <c r="G2013" s="4" t="s">
        <v>17689</v>
      </c>
      <c r="H2013" s="4" t="s">
        <v>17695</v>
      </c>
      <c r="I2013" s="4" t="s">
        <v>17696</v>
      </c>
      <c r="J2013" s="4" t="s">
        <v>17697</v>
      </c>
      <c r="K2013" s="4"/>
      <c r="L2013" s="4"/>
      <c r="M2013" s="4" t="s">
        <v>17698</v>
      </c>
      <c r="N2013" s="4"/>
      <c r="O2013" s="2" t="s">
        <v>18761</v>
      </c>
    </row>
    <row r="2014" spans="1:15" ht="15" customHeight="1">
      <c r="A2014" s="4" t="s">
        <v>13612</v>
      </c>
      <c r="B2014" s="4" t="s">
        <v>533</v>
      </c>
      <c r="C2014" s="4" t="s">
        <v>13614</v>
      </c>
      <c r="D2014" s="4">
        <v>2026</v>
      </c>
      <c r="E2014" s="4" t="s">
        <v>6187</v>
      </c>
      <c r="F2014" s="4" t="s">
        <v>6164</v>
      </c>
      <c r="G2014" s="4" t="s">
        <v>17689</v>
      </c>
      <c r="H2014" s="4" t="s">
        <v>17695</v>
      </c>
      <c r="I2014" s="4" t="s">
        <v>17696</v>
      </c>
      <c r="J2014" s="4" t="s">
        <v>18142</v>
      </c>
      <c r="K2014" s="4"/>
      <c r="L2014" s="4"/>
      <c r="M2014" s="4" t="s">
        <v>18143</v>
      </c>
      <c r="N2014" s="4"/>
      <c r="O2014" s="4" t="s">
        <v>18762</v>
      </c>
    </row>
    <row r="2015" spans="1:15" ht="15" customHeight="1">
      <c r="A2015" s="4" t="s">
        <v>13619</v>
      </c>
      <c r="B2015" s="4" t="s">
        <v>533</v>
      </c>
      <c r="C2015" s="4" t="s">
        <v>13621</v>
      </c>
      <c r="D2015" s="4">
        <v>2024</v>
      </c>
      <c r="E2015" s="4" t="s">
        <v>8699</v>
      </c>
      <c r="F2015" s="4" t="s">
        <v>6156</v>
      </c>
      <c r="G2015" s="4" t="s">
        <v>17689</v>
      </c>
      <c r="H2015" s="4" t="s">
        <v>17690</v>
      </c>
      <c r="I2015" s="4" t="s">
        <v>17700</v>
      </c>
      <c r="J2015" s="4" t="s">
        <v>17706</v>
      </c>
      <c r="K2015" s="4"/>
      <c r="L2015" s="4"/>
      <c r="M2015" s="4" t="s">
        <v>17698</v>
      </c>
      <c r="N2015" s="4"/>
      <c r="O2015" s="4" t="s">
        <v>18763</v>
      </c>
    </row>
    <row r="2016" spans="1:15" ht="15" customHeight="1">
      <c r="A2016" s="4" t="s">
        <v>13625</v>
      </c>
      <c r="B2016" s="4" t="s">
        <v>533</v>
      </c>
      <c r="C2016" s="4" t="s">
        <v>13627</v>
      </c>
      <c r="D2016" s="4">
        <v>2024</v>
      </c>
      <c r="E2016" s="4" t="s">
        <v>13629</v>
      </c>
      <c r="F2016" s="4" t="s">
        <v>6156</v>
      </c>
      <c r="G2016" s="4" t="s">
        <v>17689</v>
      </c>
      <c r="H2016" s="4" t="s">
        <v>17690</v>
      </c>
      <c r="I2016" s="4" t="s">
        <v>17700</v>
      </c>
      <c r="J2016" s="4" t="s">
        <v>17706</v>
      </c>
      <c r="K2016" s="4"/>
      <c r="L2016" s="4"/>
      <c r="M2016" s="4" t="s">
        <v>17698</v>
      </c>
      <c r="N2016" s="4"/>
      <c r="O2016" s="4" t="s">
        <v>18764</v>
      </c>
    </row>
    <row r="2017" spans="1:17" ht="15" customHeight="1">
      <c r="A2017" s="4" t="s">
        <v>13632</v>
      </c>
      <c r="B2017" s="4" t="s">
        <v>533</v>
      </c>
      <c r="C2017" s="4" t="s">
        <v>13634</v>
      </c>
      <c r="D2017" s="4">
        <v>2026</v>
      </c>
      <c r="E2017" s="4" t="s">
        <v>13636</v>
      </c>
      <c r="F2017" s="4" t="s">
        <v>6202</v>
      </c>
      <c r="G2017" s="4" t="s">
        <v>17689</v>
      </c>
      <c r="H2017" s="4" t="s">
        <v>17690</v>
      </c>
      <c r="I2017" s="4" t="s">
        <v>17700</v>
      </c>
      <c r="J2017" s="4" t="s">
        <v>17706</v>
      </c>
      <c r="K2017" s="4"/>
      <c r="L2017" s="4"/>
      <c r="M2017" s="4" t="s">
        <v>17698</v>
      </c>
      <c r="N2017" s="4"/>
      <c r="O2017" s="4" t="s">
        <v>18765</v>
      </c>
    </row>
    <row r="2018" spans="1:17" ht="15" customHeight="1">
      <c r="A2018" s="4" t="s">
        <v>13639</v>
      </c>
      <c r="B2018" s="4" t="s">
        <v>533</v>
      </c>
      <c r="C2018" s="4" t="s">
        <v>13641</v>
      </c>
      <c r="D2018" s="4">
        <v>2026</v>
      </c>
      <c r="E2018" s="4" t="s">
        <v>13643</v>
      </c>
      <c r="F2018" s="4" t="s">
        <v>6313</v>
      </c>
      <c r="G2018" s="4" t="s">
        <v>17689</v>
      </c>
      <c r="H2018" s="4" t="s">
        <v>17690</v>
      </c>
      <c r="I2018" s="4" t="s">
        <v>17700</v>
      </c>
      <c r="J2018" s="4" t="s">
        <v>17706</v>
      </c>
      <c r="K2018" s="4"/>
      <c r="L2018" s="4"/>
      <c r="M2018" s="4" t="s">
        <v>17698</v>
      </c>
      <c r="N2018" s="4"/>
      <c r="O2018" s="4" t="s">
        <v>13645</v>
      </c>
    </row>
    <row r="2019" spans="1:17" ht="15" customHeight="1">
      <c r="A2019" s="4" t="s">
        <v>13646</v>
      </c>
      <c r="B2019" s="4" t="s">
        <v>533</v>
      </c>
      <c r="C2019" s="4" t="s">
        <v>13648</v>
      </c>
      <c r="D2019" s="4">
        <v>2025</v>
      </c>
      <c r="E2019" s="4" t="s">
        <v>9342</v>
      </c>
      <c r="F2019" s="4" t="s">
        <v>6156</v>
      </c>
      <c r="G2019" s="4" t="s">
        <v>17689</v>
      </c>
      <c r="H2019" s="4" t="s">
        <v>17695</v>
      </c>
      <c r="I2019" s="4" t="s">
        <v>17696</v>
      </c>
      <c r="J2019" s="4" t="s">
        <v>17697</v>
      </c>
      <c r="K2019" s="4"/>
      <c r="L2019" s="4"/>
      <c r="M2019" s="4" t="s">
        <v>17698</v>
      </c>
      <c r="N2019" s="4"/>
      <c r="O2019" s="4" t="s">
        <v>13651</v>
      </c>
    </row>
    <row r="2020" spans="1:17" ht="15" customHeight="1">
      <c r="A2020" s="4" t="s">
        <v>13652</v>
      </c>
      <c r="B2020" s="4" t="s">
        <v>533</v>
      </c>
      <c r="C2020" s="4" t="s">
        <v>13654</v>
      </c>
      <c r="D2020" s="4">
        <v>2023</v>
      </c>
      <c r="E2020" s="4" t="s">
        <v>6233</v>
      </c>
      <c r="F2020" s="4" t="s">
        <v>6234</v>
      </c>
      <c r="G2020" s="4" t="s">
        <v>17689</v>
      </c>
      <c r="H2020" s="4" t="s">
        <v>17695</v>
      </c>
      <c r="I2020" s="4" t="s">
        <v>17696</v>
      </c>
      <c r="J2020" s="4" t="s">
        <v>17697</v>
      </c>
      <c r="K2020" s="4"/>
      <c r="L2020" s="4"/>
      <c r="M2020" s="4" t="s">
        <v>17698</v>
      </c>
      <c r="N2020" s="4"/>
      <c r="O2020" s="4" t="s">
        <v>13658</v>
      </c>
    </row>
    <row r="2021" spans="1:17" ht="15" customHeight="1">
      <c r="A2021" s="4" t="s">
        <v>13659</v>
      </c>
      <c r="B2021" s="4" t="s">
        <v>533</v>
      </c>
      <c r="C2021" s="4" t="s">
        <v>13661</v>
      </c>
      <c r="D2021" s="4">
        <v>2025</v>
      </c>
      <c r="E2021" s="4" t="s">
        <v>8699</v>
      </c>
      <c r="F2021" s="4" t="s">
        <v>6156</v>
      </c>
      <c r="G2021" s="4" t="s">
        <v>17689</v>
      </c>
      <c r="H2021" s="4" t="s">
        <v>17690</v>
      </c>
      <c r="I2021" s="4" t="s">
        <v>17700</v>
      </c>
      <c r="J2021" s="4" t="s">
        <v>17706</v>
      </c>
      <c r="K2021" s="4"/>
      <c r="L2021" s="4"/>
      <c r="M2021" s="4" t="s">
        <v>17698</v>
      </c>
      <c r="N2021" s="4"/>
      <c r="O2021" s="4" t="s">
        <v>13664</v>
      </c>
    </row>
    <row r="2022" spans="1:17" ht="15" customHeight="1">
      <c r="A2022" s="4" t="s">
        <v>13665</v>
      </c>
      <c r="B2022" s="4" t="s">
        <v>533</v>
      </c>
      <c r="C2022" s="4" t="s">
        <v>13667</v>
      </c>
      <c r="D2022" s="4">
        <v>2025</v>
      </c>
      <c r="E2022" s="4" t="s">
        <v>13669</v>
      </c>
      <c r="F2022" s="4" t="s">
        <v>6156</v>
      </c>
      <c r="G2022" s="4" t="s">
        <v>17689</v>
      </c>
      <c r="H2022" s="4" t="s">
        <v>17695</v>
      </c>
      <c r="I2022" s="4" t="s">
        <v>17696</v>
      </c>
      <c r="J2022" s="4" t="s">
        <v>17697</v>
      </c>
      <c r="K2022" s="4"/>
      <c r="L2022" s="4"/>
      <c r="M2022" s="4" t="s">
        <v>17698</v>
      </c>
      <c r="N2022" s="4"/>
      <c r="O2022" s="4" t="s">
        <v>18766</v>
      </c>
    </row>
    <row r="2023" spans="1:17" ht="15" customHeight="1">
      <c r="A2023" s="4" t="s">
        <v>13672</v>
      </c>
      <c r="B2023" s="4" t="s">
        <v>533</v>
      </c>
      <c r="C2023" s="4" t="s">
        <v>13674</v>
      </c>
      <c r="D2023" s="4">
        <v>2025</v>
      </c>
      <c r="E2023" s="4"/>
      <c r="F2023" s="4" t="s">
        <v>13676</v>
      </c>
      <c r="G2023" s="4" t="s">
        <v>18145</v>
      </c>
      <c r="H2023" s="4" t="s">
        <v>17690</v>
      </c>
      <c r="I2023" s="4" t="s">
        <v>17691</v>
      </c>
      <c r="J2023" s="4" t="s">
        <v>555</v>
      </c>
      <c r="K2023" s="4" t="s">
        <v>18146</v>
      </c>
      <c r="L2023" s="4"/>
      <c r="M2023" s="4" t="s">
        <v>17693</v>
      </c>
      <c r="N2023" s="4"/>
      <c r="O2023" s="4"/>
      <c r="P2023" s="14"/>
      <c r="Q2023" s="14"/>
    </row>
    <row r="2024" spans="1:17" ht="15" customHeight="1">
      <c r="A2024" s="4" t="s">
        <v>13678</v>
      </c>
      <c r="B2024" s="4" t="s">
        <v>533</v>
      </c>
      <c r="C2024" s="4" t="s">
        <v>13680</v>
      </c>
      <c r="D2024" s="4">
        <v>2026</v>
      </c>
      <c r="E2024" s="4" t="s">
        <v>6796</v>
      </c>
      <c r="F2024" s="4" t="s">
        <v>6156</v>
      </c>
      <c r="G2024" s="4" t="s">
        <v>17689</v>
      </c>
      <c r="H2024" s="4" t="s">
        <v>17690</v>
      </c>
      <c r="I2024" s="4" t="s">
        <v>17700</v>
      </c>
      <c r="J2024" s="4" t="s">
        <v>17706</v>
      </c>
      <c r="K2024" s="4"/>
      <c r="L2024" s="4"/>
      <c r="M2024" s="4" t="s">
        <v>17693</v>
      </c>
      <c r="N2024" s="4"/>
      <c r="O2024" s="2" t="s">
        <v>18767</v>
      </c>
    </row>
    <row r="2025" spans="1:17" ht="15" customHeight="1">
      <c r="A2025" s="4" t="s">
        <v>13684</v>
      </c>
      <c r="B2025" s="4" t="s">
        <v>533</v>
      </c>
      <c r="C2025" s="4" t="s">
        <v>13686</v>
      </c>
      <c r="D2025" s="4">
        <v>2026</v>
      </c>
      <c r="E2025" s="4" t="s">
        <v>8604</v>
      </c>
      <c r="F2025" s="4" t="s">
        <v>761</v>
      </c>
      <c r="G2025" s="4" t="s">
        <v>17689</v>
      </c>
      <c r="H2025" s="4" t="s">
        <v>17695</v>
      </c>
      <c r="I2025" s="4" t="s">
        <v>17696</v>
      </c>
      <c r="J2025" s="4" t="s">
        <v>17697</v>
      </c>
      <c r="K2025" s="4"/>
      <c r="L2025" s="4"/>
      <c r="M2025" s="4" t="s">
        <v>17698</v>
      </c>
      <c r="N2025" s="4"/>
      <c r="O2025" s="4" t="s">
        <v>18768</v>
      </c>
    </row>
    <row r="2026" spans="1:17" ht="15" customHeight="1">
      <c r="A2026" s="4" t="s">
        <v>13690</v>
      </c>
      <c r="B2026" s="4" t="s">
        <v>533</v>
      </c>
      <c r="C2026" s="4" t="s">
        <v>13692</v>
      </c>
      <c r="D2026" s="4">
        <v>2026</v>
      </c>
      <c r="E2026" s="4" t="s">
        <v>6774</v>
      </c>
      <c r="F2026" s="4" t="s">
        <v>6164</v>
      </c>
      <c r="G2026" s="4" t="s">
        <v>17689</v>
      </c>
      <c r="H2026" s="4" t="s">
        <v>17690</v>
      </c>
      <c r="I2026" s="4" t="s">
        <v>17700</v>
      </c>
      <c r="J2026" s="4" t="s">
        <v>17706</v>
      </c>
      <c r="K2026" s="4"/>
      <c r="L2026" s="4"/>
      <c r="M2026" s="4" t="s">
        <v>17698</v>
      </c>
      <c r="N2026" s="4"/>
      <c r="O2026" s="4" t="s">
        <v>18769</v>
      </c>
    </row>
    <row r="2027" spans="1:17" ht="15" customHeight="1">
      <c r="A2027" s="4" t="s">
        <v>13696</v>
      </c>
      <c r="B2027" s="4" t="s">
        <v>533</v>
      </c>
      <c r="C2027" s="4" t="s">
        <v>13698</v>
      </c>
      <c r="D2027" s="4">
        <v>2026</v>
      </c>
      <c r="E2027" s="4" t="s">
        <v>6187</v>
      </c>
      <c r="F2027" s="4" t="s">
        <v>6164</v>
      </c>
      <c r="G2027" s="4" t="s">
        <v>17689</v>
      </c>
      <c r="H2027" s="4" t="s">
        <v>17695</v>
      </c>
      <c r="I2027" s="4" t="s">
        <v>17696</v>
      </c>
      <c r="J2027" s="4" t="s">
        <v>18142</v>
      </c>
      <c r="K2027" s="4"/>
      <c r="L2027" s="4"/>
      <c r="M2027" s="4" t="s">
        <v>18143</v>
      </c>
      <c r="N2027" s="4"/>
      <c r="O2027" s="4" t="s">
        <v>13702</v>
      </c>
    </row>
    <row r="2028" spans="1:17" ht="15" customHeight="1">
      <c r="A2028" s="4" t="s">
        <v>13703</v>
      </c>
      <c r="B2028" s="4" t="s">
        <v>533</v>
      </c>
      <c r="C2028" s="4" t="s">
        <v>13705</v>
      </c>
      <c r="D2028" s="4">
        <v>2025</v>
      </c>
      <c r="E2028" s="4" t="s">
        <v>13707</v>
      </c>
      <c r="F2028" s="4" t="s">
        <v>6164</v>
      </c>
      <c r="G2028" s="4" t="s">
        <v>17689</v>
      </c>
      <c r="H2028" s="4" t="s">
        <v>17690</v>
      </c>
      <c r="I2028" s="4" t="s">
        <v>17700</v>
      </c>
      <c r="J2028" s="4" t="s">
        <v>17706</v>
      </c>
      <c r="K2028" s="4"/>
      <c r="L2028" s="4"/>
      <c r="M2028" s="4" t="s">
        <v>17698</v>
      </c>
      <c r="N2028" s="4"/>
      <c r="O2028" s="4" t="s">
        <v>13709</v>
      </c>
    </row>
    <row r="2029" spans="1:17" ht="15" customHeight="1">
      <c r="A2029" s="4" t="s">
        <v>13710</v>
      </c>
      <c r="B2029" s="4" t="s">
        <v>533</v>
      </c>
      <c r="C2029" s="4" t="s">
        <v>13712</v>
      </c>
      <c r="D2029" s="4">
        <v>2026</v>
      </c>
      <c r="E2029" s="4" t="s">
        <v>13714</v>
      </c>
      <c r="F2029" s="4" t="s">
        <v>6234</v>
      </c>
      <c r="G2029" s="4" t="s">
        <v>17689</v>
      </c>
      <c r="H2029" s="4" t="s">
        <v>17690</v>
      </c>
      <c r="I2029" s="4" t="s">
        <v>17700</v>
      </c>
      <c r="J2029" s="4" t="s">
        <v>17706</v>
      </c>
      <c r="K2029" s="4"/>
      <c r="L2029" s="4"/>
      <c r="M2029" s="4" t="s">
        <v>17698</v>
      </c>
      <c r="N2029" s="4"/>
      <c r="O2029" s="4" t="s">
        <v>18770</v>
      </c>
    </row>
    <row r="2030" spans="1:17" ht="15" customHeight="1">
      <c r="A2030" s="4" t="s">
        <v>13717</v>
      </c>
      <c r="B2030" s="4" t="s">
        <v>533</v>
      </c>
      <c r="C2030" s="4" t="s">
        <v>13719</v>
      </c>
      <c r="D2030" s="4">
        <v>2026</v>
      </c>
      <c r="E2030" s="4" t="s">
        <v>13721</v>
      </c>
      <c r="F2030" s="4" t="s">
        <v>6156</v>
      </c>
      <c r="G2030" s="4" t="s">
        <v>17689</v>
      </c>
      <c r="H2030" s="4" t="s">
        <v>17690</v>
      </c>
      <c r="I2030" s="4" t="s">
        <v>17700</v>
      </c>
      <c r="J2030" s="4" t="s">
        <v>17706</v>
      </c>
      <c r="K2030" s="4"/>
      <c r="L2030" s="4"/>
      <c r="M2030" s="4" t="s">
        <v>17698</v>
      </c>
      <c r="N2030" s="4"/>
      <c r="O2030" s="4" t="s">
        <v>18771</v>
      </c>
    </row>
    <row r="2031" spans="1:17" ht="15" customHeight="1">
      <c r="A2031" s="4" t="s">
        <v>13727</v>
      </c>
      <c r="B2031" s="4" t="s">
        <v>533</v>
      </c>
      <c r="C2031" s="4" t="s">
        <v>13729</v>
      </c>
      <c r="D2031" s="4">
        <v>2026</v>
      </c>
      <c r="E2031" s="4" t="s">
        <v>13731</v>
      </c>
      <c r="F2031" s="4" t="s">
        <v>6164</v>
      </c>
      <c r="G2031" s="4" t="s">
        <v>17689</v>
      </c>
      <c r="H2031" s="4" t="s">
        <v>17690</v>
      </c>
      <c r="I2031" s="4" t="s">
        <v>17700</v>
      </c>
      <c r="J2031" s="4" t="s">
        <v>17706</v>
      </c>
      <c r="K2031" s="4"/>
      <c r="L2031" s="4"/>
      <c r="M2031" s="4" t="s">
        <v>17698</v>
      </c>
      <c r="N2031" s="4"/>
      <c r="O2031" s="2" t="s">
        <v>18772</v>
      </c>
      <c r="P2031" s="14"/>
      <c r="Q2031" s="14"/>
    </row>
    <row r="2032" spans="1:17" ht="15" customHeight="1">
      <c r="A2032" s="4" t="s">
        <v>386</v>
      </c>
      <c r="B2032" s="4" t="s">
        <v>533</v>
      </c>
      <c r="C2032" s="4" t="s">
        <v>387</v>
      </c>
      <c r="D2032" s="4">
        <v>2026</v>
      </c>
      <c r="E2032" s="4" t="s">
        <v>13736</v>
      </c>
      <c r="F2032" s="4" t="s">
        <v>6164</v>
      </c>
      <c r="G2032" s="4" t="s">
        <v>17689</v>
      </c>
      <c r="H2032" s="4" t="s">
        <v>17690</v>
      </c>
      <c r="I2032" s="4" t="s">
        <v>17700</v>
      </c>
      <c r="J2032" s="4" t="s">
        <v>18531</v>
      </c>
      <c r="K2032" s="4"/>
      <c r="L2032" s="4"/>
      <c r="M2032" s="4" t="s">
        <v>17693</v>
      </c>
      <c r="N2032" s="4" t="s">
        <v>17689</v>
      </c>
      <c r="O2032" s="4" t="s">
        <v>13738</v>
      </c>
      <c r="P2032" s="14"/>
      <c r="Q2032" s="14"/>
    </row>
    <row r="2033" spans="1:17" ht="15" customHeight="1">
      <c r="A2033" s="4" t="s">
        <v>13739</v>
      </c>
      <c r="B2033" s="4" t="s">
        <v>533</v>
      </c>
      <c r="C2033" s="4" t="s">
        <v>13741</v>
      </c>
      <c r="D2033" s="4">
        <v>2024</v>
      </c>
      <c r="E2033" s="4" t="s">
        <v>13743</v>
      </c>
      <c r="F2033" s="4" t="s">
        <v>6164</v>
      </c>
      <c r="G2033" s="4" t="s">
        <v>17689</v>
      </c>
      <c r="H2033" s="4" t="s">
        <v>17690</v>
      </c>
      <c r="I2033" s="4" t="s">
        <v>17700</v>
      </c>
      <c r="J2033" s="4" t="s">
        <v>17706</v>
      </c>
      <c r="K2033" s="4"/>
      <c r="L2033" s="4"/>
      <c r="M2033" s="4" t="s">
        <v>17693</v>
      </c>
      <c r="N2033" s="4"/>
      <c r="O2033" s="4" t="s">
        <v>18773</v>
      </c>
    </row>
    <row r="2034" spans="1:17" ht="15" customHeight="1">
      <c r="A2034" s="4" t="s">
        <v>13746</v>
      </c>
      <c r="B2034" s="4" t="s">
        <v>533</v>
      </c>
      <c r="C2034" s="4" t="s">
        <v>13748</v>
      </c>
      <c r="D2034" s="4">
        <v>2025</v>
      </c>
      <c r="E2034" s="4"/>
      <c r="F2034" s="4" t="s">
        <v>6180</v>
      </c>
      <c r="G2034" s="4" t="s">
        <v>17689</v>
      </c>
      <c r="H2034" s="4" t="s">
        <v>17695</v>
      </c>
      <c r="I2034" s="4" t="s">
        <v>17696</v>
      </c>
      <c r="J2034" s="4" t="s">
        <v>18142</v>
      </c>
      <c r="K2034" s="4"/>
      <c r="L2034" s="4"/>
      <c r="M2034" s="4" t="s">
        <v>18143</v>
      </c>
      <c r="N2034" s="4"/>
      <c r="O2034" s="4" t="s">
        <v>18774</v>
      </c>
    </row>
    <row r="2035" spans="1:17" ht="15" customHeight="1">
      <c r="A2035" s="4" t="s">
        <v>509</v>
      </c>
      <c r="B2035" s="4" t="s">
        <v>533</v>
      </c>
      <c r="C2035" s="4" t="s">
        <v>510</v>
      </c>
      <c r="D2035" s="4">
        <v>2026</v>
      </c>
      <c r="E2035" s="4" t="s">
        <v>13754</v>
      </c>
      <c r="F2035" s="4" t="s">
        <v>6173</v>
      </c>
      <c r="G2035" s="4" t="s">
        <v>17689</v>
      </c>
      <c r="H2035" s="4" t="s">
        <v>17695</v>
      </c>
      <c r="I2035" s="4" t="s">
        <v>17696</v>
      </c>
      <c r="J2035" s="4" t="s">
        <v>17697</v>
      </c>
      <c r="K2035" s="4"/>
      <c r="L2035" s="4"/>
      <c r="M2035" s="4" t="s">
        <v>17698</v>
      </c>
      <c r="N2035" s="4" t="s">
        <v>17689</v>
      </c>
      <c r="O2035" s="4" t="s">
        <v>18775</v>
      </c>
    </row>
    <row r="2036" spans="1:17" ht="15" customHeight="1">
      <c r="A2036" s="4" t="s">
        <v>13757</v>
      </c>
      <c r="B2036" s="4" t="s">
        <v>533</v>
      </c>
      <c r="C2036" s="4" t="s">
        <v>13759</v>
      </c>
      <c r="D2036" s="4">
        <v>2026</v>
      </c>
      <c r="E2036" s="4" t="s">
        <v>6187</v>
      </c>
      <c r="F2036" s="4" t="s">
        <v>6164</v>
      </c>
      <c r="G2036" s="4" t="s">
        <v>17689</v>
      </c>
      <c r="H2036" s="4" t="s">
        <v>17695</v>
      </c>
      <c r="I2036" s="4" t="s">
        <v>17696</v>
      </c>
      <c r="J2036" s="4" t="s">
        <v>18142</v>
      </c>
      <c r="K2036" s="4"/>
      <c r="L2036" s="4"/>
      <c r="M2036" s="4" t="s">
        <v>18143</v>
      </c>
      <c r="N2036" s="4"/>
      <c r="O2036" s="4" t="s">
        <v>18776</v>
      </c>
    </row>
    <row r="2037" spans="1:17" ht="15" customHeight="1">
      <c r="A2037" s="4" t="s">
        <v>13764</v>
      </c>
      <c r="B2037" s="4" t="s">
        <v>533</v>
      </c>
      <c r="C2037" s="4" t="s">
        <v>13766</v>
      </c>
      <c r="D2037" s="4">
        <v>2025</v>
      </c>
      <c r="E2037" s="4" t="s">
        <v>13767</v>
      </c>
      <c r="F2037" s="4" t="s">
        <v>13768</v>
      </c>
      <c r="G2037" s="4" t="s">
        <v>18145</v>
      </c>
      <c r="H2037" s="4" t="s">
        <v>17690</v>
      </c>
      <c r="I2037" s="4" t="s">
        <v>17700</v>
      </c>
      <c r="J2037" s="4" t="s">
        <v>17706</v>
      </c>
      <c r="K2037" s="4"/>
      <c r="L2037" s="4"/>
      <c r="M2037" s="4" t="s">
        <v>18147</v>
      </c>
      <c r="N2037" s="4"/>
      <c r="O2037" s="4"/>
    </row>
    <row r="2038" spans="1:17" ht="15" customHeight="1">
      <c r="A2038" s="4" t="s">
        <v>13770</v>
      </c>
      <c r="B2038" s="4" t="s">
        <v>533</v>
      </c>
      <c r="C2038" s="4" t="s">
        <v>13772</v>
      </c>
      <c r="D2038" s="4">
        <v>2026</v>
      </c>
      <c r="E2038" s="4"/>
      <c r="F2038" s="4" t="s">
        <v>6180</v>
      </c>
      <c r="G2038" s="4" t="s">
        <v>17689</v>
      </c>
      <c r="H2038" s="4" t="s">
        <v>17695</v>
      </c>
      <c r="I2038" s="4" t="s">
        <v>17696</v>
      </c>
      <c r="J2038" s="4" t="s">
        <v>18142</v>
      </c>
      <c r="K2038" s="4"/>
      <c r="L2038" s="4"/>
      <c r="M2038" s="4" t="s">
        <v>18143</v>
      </c>
      <c r="N2038" s="4"/>
      <c r="O2038" s="4" t="s">
        <v>13775</v>
      </c>
    </row>
    <row r="2039" spans="1:17" ht="15" customHeight="1">
      <c r="A2039" s="4" t="s">
        <v>13780</v>
      </c>
      <c r="B2039" s="4" t="s">
        <v>533</v>
      </c>
      <c r="C2039" s="4" t="s">
        <v>13782</v>
      </c>
      <c r="D2039" s="4">
        <v>2024</v>
      </c>
      <c r="E2039" s="4" t="s">
        <v>13784</v>
      </c>
      <c r="F2039" s="4" t="s">
        <v>6249</v>
      </c>
      <c r="G2039" s="4" t="s">
        <v>17689</v>
      </c>
      <c r="H2039" s="4" t="s">
        <v>17690</v>
      </c>
      <c r="I2039" s="4" t="s">
        <v>17700</v>
      </c>
      <c r="J2039" s="4" t="s">
        <v>17706</v>
      </c>
      <c r="K2039" s="4"/>
      <c r="L2039" s="4"/>
      <c r="M2039" s="4" t="s">
        <v>17698</v>
      </c>
      <c r="N2039" s="4"/>
      <c r="O2039" s="4" t="s">
        <v>18777</v>
      </c>
    </row>
    <row r="2040" spans="1:17" ht="15" customHeight="1">
      <c r="A2040" s="4" t="s">
        <v>13788</v>
      </c>
      <c r="B2040" s="4" t="s">
        <v>533</v>
      </c>
      <c r="C2040" s="4" t="s">
        <v>13790</v>
      </c>
      <c r="D2040" s="4">
        <v>2026</v>
      </c>
      <c r="E2040" s="4" t="s">
        <v>13792</v>
      </c>
      <c r="F2040" s="4" t="s">
        <v>6156</v>
      </c>
      <c r="G2040" s="4" t="s">
        <v>17689</v>
      </c>
      <c r="H2040" s="4" t="s">
        <v>17690</v>
      </c>
      <c r="I2040" s="4" t="s">
        <v>17700</v>
      </c>
      <c r="J2040" s="4" t="s">
        <v>17706</v>
      </c>
      <c r="K2040" s="4"/>
      <c r="L2040" s="4"/>
      <c r="M2040" s="4" t="s">
        <v>17698</v>
      </c>
      <c r="N2040" s="4"/>
      <c r="O2040" s="2" t="s">
        <v>18778</v>
      </c>
    </row>
    <row r="2041" spans="1:17" ht="15" customHeight="1">
      <c r="A2041" s="4" t="s">
        <v>13795</v>
      </c>
      <c r="B2041" s="4" t="s">
        <v>533</v>
      </c>
      <c r="C2041" s="4" t="s">
        <v>13797</v>
      </c>
      <c r="D2041" s="4">
        <v>2025</v>
      </c>
      <c r="E2041" s="4" t="s">
        <v>13799</v>
      </c>
      <c r="F2041" s="4" t="s">
        <v>6164</v>
      </c>
      <c r="G2041" s="4" t="s">
        <v>17689</v>
      </c>
      <c r="H2041" s="4" t="s">
        <v>17690</v>
      </c>
      <c r="I2041" s="4" t="s">
        <v>17700</v>
      </c>
      <c r="J2041" s="4" t="s">
        <v>17706</v>
      </c>
      <c r="K2041" s="4"/>
      <c r="L2041" s="4"/>
      <c r="M2041" s="4" t="s">
        <v>17698</v>
      </c>
      <c r="N2041" s="4"/>
      <c r="O2041" s="4" t="s">
        <v>18779</v>
      </c>
    </row>
    <row r="2042" spans="1:17" ht="15" customHeight="1">
      <c r="A2042" s="4" t="s">
        <v>13802</v>
      </c>
      <c r="B2042" s="4" t="s">
        <v>533</v>
      </c>
      <c r="C2042" s="4" t="s">
        <v>13804</v>
      </c>
      <c r="D2042" s="4">
        <v>2026</v>
      </c>
      <c r="E2042" s="4" t="s">
        <v>9332</v>
      </c>
      <c r="F2042" s="4" t="s">
        <v>6164</v>
      </c>
      <c r="G2042" s="4" t="s">
        <v>17689</v>
      </c>
      <c r="H2042" s="4" t="s">
        <v>17695</v>
      </c>
      <c r="I2042" s="4" t="s">
        <v>17696</v>
      </c>
      <c r="J2042" s="4" t="s">
        <v>17697</v>
      </c>
      <c r="K2042" s="4"/>
      <c r="L2042" s="4"/>
      <c r="M2042" s="4" t="s">
        <v>17698</v>
      </c>
      <c r="N2042" s="4"/>
      <c r="O2042" s="4" t="s">
        <v>13807</v>
      </c>
    </row>
    <row r="2043" spans="1:17" ht="15" customHeight="1">
      <c r="A2043" s="4" t="s">
        <v>13808</v>
      </c>
      <c r="B2043" s="4" t="s">
        <v>533</v>
      </c>
      <c r="C2043" s="4" t="s">
        <v>13810</v>
      </c>
      <c r="D2043" s="4">
        <v>2026</v>
      </c>
      <c r="E2043" s="4" t="s">
        <v>11075</v>
      </c>
      <c r="F2043" s="4" t="s">
        <v>6234</v>
      </c>
      <c r="G2043" s="4" t="s">
        <v>17689</v>
      </c>
      <c r="H2043" s="4" t="s">
        <v>17690</v>
      </c>
      <c r="I2043" s="4" t="s">
        <v>17700</v>
      </c>
      <c r="J2043" s="4" t="s">
        <v>17706</v>
      </c>
      <c r="K2043" s="4"/>
      <c r="L2043" s="4"/>
      <c r="M2043" s="4" t="s">
        <v>17693</v>
      </c>
      <c r="N2043" s="4"/>
      <c r="O2043" s="4" t="s">
        <v>18780</v>
      </c>
      <c r="P2043" s="14"/>
      <c r="Q2043" s="14"/>
    </row>
    <row r="2044" spans="1:17" ht="15" customHeight="1">
      <c r="A2044" s="4" t="s">
        <v>13814</v>
      </c>
      <c r="B2044" s="4" t="s">
        <v>533</v>
      </c>
      <c r="C2044" s="4" t="s">
        <v>13816</v>
      </c>
      <c r="D2044" s="4">
        <v>2026</v>
      </c>
      <c r="E2044" s="4" t="s">
        <v>13818</v>
      </c>
      <c r="F2044" s="4" t="s">
        <v>6234</v>
      </c>
      <c r="G2044" s="4" t="s">
        <v>17689</v>
      </c>
      <c r="H2044" s="4" t="s">
        <v>17695</v>
      </c>
      <c r="I2044" s="4" t="s">
        <v>17696</v>
      </c>
      <c r="J2044" s="4" t="s">
        <v>17697</v>
      </c>
      <c r="K2044" s="4"/>
      <c r="L2044" s="4"/>
      <c r="M2044" s="4" t="s">
        <v>17698</v>
      </c>
      <c r="N2044" s="4"/>
      <c r="O2044" s="2" t="s">
        <v>13820</v>
      </c>
    </row>
    <row r="2045" spans="1:17" ht="15" customHeight="1">
      <c r="A2045" s="4" t="s">
        <v>236</v>
      </c>
      <c r="B2045" s="4" t="s">
        <v>533</v>
      </c>
      <c r="C2045" s="4" t="s">
        <v>237</v>
      </c>
      <c r="D2045" s="4">
        <v>2026</v>
      </c>
      <c r="E2045" s="4" t="s">
        <v>13823</v>
      </c>
      <c r="F2045" s="4" t="s">
        <v>6156</v>
      </c>
      <c r="G2045" s="4" t="s">
        <v>17689</v>
      </c>
      <c r="H2045" s="4" t="s">
        <v>17690</v>
      </c>
      <c r="I2045" s="4" t="s">
        <v>17700</v>
      </c>
      <c r="J2045" s="4" t="s">
        <v>17706</v>
      </c>
      <c r="K2045" s="4"/>
      <c r="L2045" s="4"/>
      <c r="M2045" s="4" t="s">
        <v>17693</v>
      </c>
      <c r="N2045" s="4" t="s">
        <v>17689</v>
      </c>
      <c r="O2045" s="4" t="s">
        <v>18781</v>
      </c>
    </row>
    <row r="2046" spans="1:17" ht="15" customHeight="1">
      <c r="A2046" s="4" t="s">
        <v>13826</v>
      </c>
      <c r="B2046" s="4" t="s">
        <v>533</v>
      </c>
      <c r="C2046" s="4" t="s">
        <v>13828</v>
      </c>
      <c r="D2046" s="4">
        <v>2025</v>
      </c>
      <c r="E2046" s="4" t="s">
        <v>13830</v>
      </c>
      <c r="F2046" s="4" t="s">
        <v>6156</v>
      </c>
      <c r="G2046" s="4" t="s">
        <v>17689</v>
      </c>
      <c r="H2046" s="4" t="s">
        <v>17690</v>
      </c>
      <c r="I2046" s="4" t="s">
        <v>17700</v>
      </c>
      <c r="J2046" s="4" t="s">
        <v>17706</v>
      </c>
      <c r="K2046" s="4"/>
      <c r="L2046" s="4"/>
      <c r="M2046" s="4" t="s">
        <v>17698</v>
      </c>
      <c r="N2046" s="4"/>
      <c r="O2046" s="4" t="s">
        <v>13832</v>
      </c>
    </row>
    <row r="2047" spans="1:17" ht="15" customHeight="1">
      <c r="A2047" s="4" t="s">
        <v>13833</v>
      </c>
      <c r="B2047" s="4" t="s">
        <v>533</v>
      </c>
      <c r="C2047" s="4" t="s">
        <v>13835</v>
      </c>
      <c r="D2047" s="4">
        <v>2026</v>
      </c>
      <c r="E2047" s="4" t="s">
        <v>6187</v>
      </c>
      <c r="F2047" s="4" t="s">
        <v>6164</v>
      </c>
      <c r="G2047" s="4" t="s">
        <v>17689</v>
      </c>
      <c r="H2047" s="4" t="s">
        <v>17695</v>
      </c>
      <c r="I2047" s="4" t="s">
        <v>17696</v>
      </c>
      <c r="J2047" s="4" t="s">
        <v>18142</v>
      </c>
      <c r="K2047" s="4"/>
      <c r="L2047" s="4"/>
      <c r="M2047" s="4" t="s">
        <v>18143</v>
      </c>
      <c r="N2047" s="4"/>
      <c r="O2047" s="4" t="s">
        <v>13839</v>
      </c>
    </row>
    <row r="2048" spans="1:17" ht="15" customHeight="1">
      <c r="A2048" s="4" t="s">
        <v>13846</v>
      </c>
      <c r="B2048" s="4" t="s">
        <v>533</v>
      </c>
      <c r="C2048" s="4" t="s">
        <v>13848</v>
      </c>
      <c r="D2048" s="4">
        <v>2026</v>
      </c>
      <c r="E2048" s="4" t="s">
        <v>1165</v>
      </c>
      <c r="F2048" s="4" t="s">
        <v>6164</v>
      </c>
      <c r="G2048" s="4" t="s">
        <v>17689</v>
      </c>
      <c r="H2048" s="4" t="s">
        <v>17690</v>
      </c>
      <c r="I2048" s="4" t="s">
        <v>17700</v>
      </c>
      <c r="J2048" s="4" t="s">
        <v>17706</v>
      </c>
      <c r="K2048" s="4"/>
      <c r="L2048" s="4"/>
      <c r="M2048" s="4" t="s">
        <v>17698</v>
      </c>
      <c r="N2048" s="4"/>
      <c r="O2048" s="4" t="s">
        <v>18782</v>
      </c>
    </row>
    <row r="2049" spans="1:17" ht="15" customHeight="1">
      <c r="A2049" s="4" t="s">
        <v>13856</v>
      </c>
      <c r="B2049" s="4" t="s">
        <v>533</v>
      </c>
      <c r="C2049" s="4" t="s">
        <v>13858</v>
      </c>
      <c r="D2049" s="4">
        <v>2025</v>
      </c>
      <c r="E2049" s="4" t="s">
        <v>13860</v>
      </c>
      <c r="F2049" s="4" t="s">
        <v>6164</v>
      </c>
      <c r="G2049" s="4" t="s">
        <v>17689</v>
      </c>
      <c r="H2049" s="4" t="s">
        <v>17690</v>
      </c>
      <c r="I2049" s="4" t="s">
        <v>17700</v>
      </c>
      <c r="J2049" s="4" t="s">
        <v>17706</v>
      </c>
      <c r="K2049" s="4"/>
      <c r="L2049" s="4"/>
      <c r="M2049" s="4" t="s">
        <v>17693</v>
      </c>
      <c r="N2049" s="4"/>
      <c r="O2049" s="4" t="s">
        <v>18783</v>
      </c>
    </row>
    <row r="2050" spans="1:17" ht="15" customHeight="1">
      <c r="A2050" s="4" t="s">
        <v>13863</v>
      </c>
      <c r="B2050" s="4" t="s">
        <v>533</v>
      </c>
      <c r="C2050" s="4" t="s">
        <v>13865</v>
      </c>
      <c r="D2050" s="4">
        <v>2026</v>
      </c>
      <c r="E2050" s="4"/>
      <c r="F2050" s="4" t="s">
        <v>6180</v>
      </c>
      <c r="G2050" s="4" t="s">
        <v>17689</v>
      </c>
      <c r="H2050" s="4" t="s">
        <v>17695</v>
      </c>
      <c r="I2050" s="4" t="s">
        <v>17696</v>
      </c>
      <c r="J2050" s="4" t="s">
        <v>18142</v>
      </c>
      <c r="K2050" s="4"/>
      <c r="L2050" s="4"/>
      <c r="M2050" s="4" t="s">
        <v>18143</v>
      </c>
      <c r="N2050" s="4"/>
      <c r="O2050" s="4" t="s">
        <v>18784</v>
      </c>
    </row>
    <row r="2051" spans="1:17" ht="15" customHeight="1">
      <c r="A2051" s="4" t="s">
        <v>13869</v>
      </c>
      <c r="B2051" s="4" t="s">
        <v>533</v>
      </c>
      <c r="C2051" s="4" t="s">
        <v>13871</v>
      </c>
      <c r="D2051" s="4">
        <v>2026</v>
      </c>
      <c r="E2051" s="4" t="s">
        <v>13306</v>
      </c>
      <c r="F2051" s="4" t="s">
        <v>6156</v>
      </c>
      <c r="G2051" s="4" t="s">
        <v>17689</v>
      </c>
      <c r="H2051" s="4" t="s">
        <v>17690</v>
      </c>
      <c r="I2051" s="4" t="s">
        <v>17700</v>
      </c>
      <c r="J2051" s="4" t="s">
        <v>17706</v>
      </c>
      <c r="K2051" s="4"/>
      <c r="L2051" s="4"/>
      <c r="M2051" s="4" t="s">
        <v>17698</v>
      </c>
      <c r="N2051" s="4"/>
      <c r="O2051" s="4" t="s">
        <v>18785</v>
      </c>
      <c r="P2051" s="14"/>
      <c r="Q2051" s="14"/>
    </row>
    <row r="2052" spans="1:17" ht="15" customHeight="1">
      <c r="A2052" s="4" t="s">
        <v>13875</v>
      </c>
      <c r="B2052" s="4" t="s">
        <v>533</v>
      </c>
      <c r="C2052" s="4" t="s">
        <v>13877</v>
      </c>
      <c r="D2052" s="4">
        <v>2026</v>
      </c>
      <c r="E2052" s="4" t="s">
        <v>1165</v>
      </c>
      <c r="F2052" s="4" t="s">
        <v>6164</v>
      </c>
      <c r="G2052" s="4" t="s">
        <v>17689</v>
      </c>
      <c r="H2052" s="4" t="s">
        <v>17690</v>
      </c>
      <c r="I2052" s="4" t="s">
        <v>17700</v>
      </c>
      <c r="J2052" s="4" t="s">
        <v>17706</v>
      </c>
      <c r="K2052" s="4"/>
      <c r="L2052" s="4"/>
      <c r="M2052" s="4" t="s">
        <v>17698</v>
      </c>
      <c r="N2052" s="4"/>
      <c r="O2052" s="4" t="s">
        <v>18786</v>
      </c>
    </row>
    <row r="2053" spans="1:17" ht="15" customHeight="1">
      <c r="A2053" s="4" t="s">
        <v>13881</v>
      </c>
      <c r="B2053" s="4" t="s">
        <v>533</v>
      </c>
      <c r="C2053" s="4" t="s">
        <v>13883</v>
      </c>
      <c r="D2053" s="4">
        <v>2024</v>
      </c>
      <c r="E2053" s="4" t="s">
        <v>6187</v>
      </c>
      <c r="F2053" s="4" t="s">
        <v>6164</v>
      </c>
      <c r="G2053" s="4" t="s">
        <v>17689</v>
      </c>
      <c r="H2053" s="4" t="s">
        <v>17695</v>
      </c>
      <c r="I2053" s="4" t="s">
        <v>17696</v>
      </c>
      <c r="J2053" s="4" t="s">
        <v>18142</v>
      </c>
      <c r="K2053" s="4"/>
      <c r="L2053" s="4"/>
      <c r="M2053" s="4" t="s">
        <v>18143</v>
      </c>
      <c r="N2053" s="4"/>
      <c r="O2053" s="4" t="s">
        <v>18787</v>
      </c>
    </row>
    <row r="2054" spans="1:17" ht="15" customHeight="1">
      <c r="A2054" s="4" t="s">
        <v>13891</v>
      </c>
      <c r="B2054" s="4" t="s">
        <v>533</v>
      </c>
      <c r="C2054" s="4" t="s">
        <v>13893</v>
      </c>
      <c r="D2054" s="4">
        <v>2026</v>
      </c>
      <c r="E2054" s="4" t="s">
        <v>13895</v>
      </c>
      <c r="F2054" s="4" t="s">
        <v>6156</v>
      </c>
      <c r="G2054" s="4" t="s">
        <v>17689</v>
      </c>
      <c r="H2054" s="4" t="s">
        <v>17690</v>
      </c>
      <c r="I2054" s="4" t="s">
        <v>17700</v>
      </c>
      <c r="J2054" s="4" t="s">
        <v>17706</v>
      </c>
      <c r="K2054" s="4"/>
      <c r="L2054" s="4"/>
      <c r="M2054" s="4" t="s">
        <v>17698</v>
      </c>
      <c r="N2054" s="4"/>
      <c r="O2054" s="2" t="s">
        <v>18788</v>
      </c>
    </row>
    <row r="2055" spans="1:17" ht="15" customHeight="1">
      <c r="A2055" s="4" t="s">
        <v>13898</v>
      </c>
      <c r="B2055" s="4" t="s">
        <v>533</v>
      </c>
      <c r="C2055" s="4" t="s">
        <v>13900</v>
      </c>
      <c r="D2055" s="4">
        <v>2025</v>
      </c>
      <c r="E2055" s="4" t="s">
        <v>13901</v>
      </c>
      <c r="F2055" s="4" t="s">
        <v>6156</v>
      </c>
      <c r="G2055" s="4" t="s">
        <v>17689</v>
      </c>
      <c r="H2055" s="4" t="s">
        <v>17690</v>
      </c>
      <c r="I2055" s="4" t="s">
        <v>17700</v>
      </c>
      <c r="J2055" s="4" t="s">
        <v>17706</v>
      </c>
      <c r="K2055" s="4"/>
      <c r="L2055" s="4"/>
      <c r="M2055" s="4" t="s">
        <v>17698</v>
      </c>
      <c r="N2055" s="4"/>
      <c r="O2055" s="4" t="s">
        <v>18789</v>
      </c>
    </row>
    <row r="2056" spans="1:17" ht="15" customHeight="1">
      <c r="A2056" s="4" t="s">
        <v>13904</v>
      </c>
      <c r="B2056" s="4" t="s">
        <v>533</v>
      </c>
      <c r="C2056" s="4" t="s">
        <v>13906</v>
      </c>
      <c r="D2056" s="4">
        <v>2025</v>
      </c>
      <c r="E2056" s="4" t="s">
        <v>13509</v>
      </c>
      <c r="F2056" s="4" t="s">
        <v>6164</v>
      </c>
      <c r="G2056" s="4" t="s">
        <v>17689</v>
      </c>
      <c r="H2056" s="4" t="s">
        <v>17690</v>
      </c>
      <c r="I2056" s="4" t="s">
        <v>17700</v>
      </c>
      <c r="J2056" s="4" t="s">
        <v>17706</v>
      </c>
      <c r="K2056" s="4"/>
      <c r="L2056" s="4"/>
      <c r="M2056" s="4" t="s">
        <v>17698</v>
      </c>
      <c r="N2056" s="4"/>
      <c r="O2056" s="4" t="s">
        <v>18790</v>
      </c>
    </row>
    <row r="2057" spans="1:17" ht="15" customHeight="1">
      <c r="A2057" s="4" t="s">
        <v>13910</v>
      </c>
      <c r="B2057" s="4" t="s">
        <v>533</v>
      </c>
      <c r="C2057" s="4" t="s">
        <v>13912</v>
      </c>
      <c r="D2057" s="4">
        <v>2026</v>
      </c>
      <c r="E2057" s="4" t="s">
        <v>6187</v>
      </c>
      <c r="F2057" s="4" t="s">
        <v>6164</v>
      </c>
      <c r="G2057" s="4" t="s">
        <v>17689</v>
      </c>
      <c r="H2057" s="4" t="s">
        <v>17695</v>
      </c>
      <c r="I2057" s="4" t="s">
        <v>17696</v>
      </c>
      <c r="J2057" s="4" t="s">
        <v>18142</v>
      </c>
      <c r="K2057" s="4"/>
      <c r="L2057" s="4"/>
      <c r="M2057" s="4" t="s">
        <v>18143</v>
      </c>
      <c r="N2057" s="4"/>
      <c r="O2057" s="4" t="s">
        <v>18791</v>
      </c>
    </row>
    <row r="2058" spans="1:17" ht="15" customHeight="1">
      <c r="A2058" s="4" t="s">
        <v>13917</v>
      </c>
      <c r="B2058" s="4" t="s">
        <v>533</v>
      </c>
      <c r="C2058" s="4" t="s">
        <v>13919</v>
      </c>
      <c r="D2058" s="4">
        <v>2026</v>
      </c>
      <c r="E2058" s="4" t="s">
        <v>13921</v>
      </c>
      <c r="F2058" s="4" t="s">
        <v>6164</v>
      </c>
      <c r="G2058" s="4" t="s">
        <v>17689</v>
      </c>
      <c r="H2058" s="4" t="s">
        <v>17690</v>
      </c>
      <c r="I2058" s="4" t="s">
        <v>17700</v>
      </c>
      <c r="J2058" s="4" t="s">
        <v>17706</v>
      </c>
      <c r="K2058" s="4"/>
      <c r="L2058" s="4"/>
      <c r="M2058" s="4" t="s">
        <v>17693</v>
      </c>
      <c r="N2058" s="4"/>
      <c r="O2058" s="4" t="s">
        <v>13923</v>
      </c>
    </row>
    <row r="2059" spans="1:17" ht="15" customHeight="1">
      <c r="A2059" s="4" t="s">
        <v>13927</v>
      </c>
      <c r="B2059" s="4" t="s">
        <v>533</v>
      </c>
      <c r="C2059" s="4" t="s">
        <v>13929</v>
      </c>
      <c r="D2059" s="4">
        <v>2026</v>
      </c>
      <c r="E2059" s="4" t="s">
        <v>13931</v>
      </c>
      <c r="F2059" s="4" t="s">
        <v>6164</v>
      </c>
      <c r="G2059" s="4" t="s">
        <v>17689</v>
      </c>
      <c r="H2059" s="4" t="s">
        <v>17695</v>
      </c>
      <c r="I2059" s="4" t="s">
        <v>17696</v>
      </c>
      <c r="J2059" s="4" t="s">
        <v>17697</v>
      </c>
      <c r="K2059" s="4"/>
      <c r="L2059" s="4"/>
      <c r="M2059" s="4" t="s">
        <v>17698</v>
      </c>
      <c r="N2059" s="4"/>
      <c r="O2059" s="2" t="s">
        <v>13933</v>
      </c>
    </row>
    <row r="2060" spans="1:17" ht="15" customHeight="1">
      <c r="A2060" s="4" t="s">
        <v>13934</v>
      </c>
      <c r="B2060" s="4" t="s">
        <v>533</v>
      </c>
      <c r="C2060" s="4" t="s">
        <v>13936</v>
      </c>
      <c r="D2060" s="4">
        <v>2026</v>
      </c>
      <c r="E2060" s="4" t="s">
        <v>6187</v>
      </c>
      <c r="F2060" s="4" t="s">
        <v>6164</v>
      </c>
      <c r="G2060" s="4" t="s">
        <v>17689</v>
      </c>
      <c r="H2060" s="4" t="s">
        <v>17695</v>
      </c>
      <c r="I2060" s="4" t="s">
        <v>17696</v>
      </c>
      <c r="J2060" s="4" t="s">
        <v>18142</v>
      </c>
      <c r="K2060" s="4"/>
      <c r="L2060" s="4"/>
      <c r="M2060" s="4" t="s">
        <v>18143</v>
      </c>
      <c r="N2060" s="4"/>
      <c r="O2060" s="4" t="s">
        <v>13940</v>
      </c>
    </row>
    <row r="2061" spans="1:17" ht="15" customHeight="1">
      <c r="A2061" s="4" t="s">
        <v>13944</v>
      </c>
      <c r="B2061" s="4" t="s">
        <v>533</v>
      </c>
      <c r="C2061" s="4" t="s">
        <v>13946</v>
      </c>
      <c r="D2061" s="4">
        <v>2026</v>
      </c>
      <c r="E2061" s="4" t="s">
        <v>9342</v>
      </c>
      <c r="F2061" s="4" t="s">
        <v>6164</v>
      </c>
      <c r="G2061" s="4" t="s">
        <v>17689</v>
      </c>
      <c r="H2061" s="4" t="s">
        <v>17695</v>
      </c>
      <c r="I2061" s="4" t="s">
        <v>17696</v>
      </c>
      <c r="J2061" s="4" t="s">
        <v>17697</v>
      </c>
      <c r="K2061" s="4"/>
      <c r="L2061" s="4"/>
      <c r="M2061" s="4" t="s">
        <v>17698</v>
      </c>
      <c r="N2061" s="4"/>
      <c r="O2061" s="4" t="s">
        <v>18792</v>
      </c>
    </row>
    <row r="2062" spans="1:17" ht="15" customHeight="1">
      <c r="A2062" s="4" t="s">
        <v>13950</v>
      </c>
      <c r="B2062" s="4" t="s">
        <v>533</v>
      </c>
      <c r="C2062" s="4" t="s">
        <v>13952</v>
      </c>
      <c r="D2062" s="4">
        <v>2026</v>
      </c>
      <c r="E2062" s="4"/>
      <c r="F2062" s="4" t="s">
        <v>768</v>
      </c>
      <c r="G2062" s="4" t="s">
        <v>17689</v>
      </c>
      <c r="H2062" s="4" t="s">
        <v>17690</v>
      </c>
      <c r="I2062" s="4" t="s">
        <v>17700</v>
      </c>
      <c r="J2062" s="4" t="s">
        <v>17706</v>
      </c>
      <c r="K2062" s="4"/>
      <c r="L2062" s="4"/>
      <c r="M2062" s="4" t="s">
        <v>17698</v>
      </c>
      <c r="N2062" s="4"/>
      <c r="O2062" s="4" t="s">
        <v>13955</v>
      </c>
    </row>
    <row r="2063" spans="1:17" ht="15" customHeight="1">
      <c r="A2063" s="4" t="s">
        <v>13956</v>
      </c>
      <c r="B2063" s="4" t="s">
        <v>533</v>
      </c>
      <c r="C2063" s="4" t="s">
        <v>13958</v>
      </c>
      <c r="D2063" s="4">
        <v>2026</v>
      </c>
      <c r="E2063" s="4" t="s">
        <v>13960</v>
      </c>
      <c r="F2063" s="4" t="s">
        <v>6156</v>
      </c>
      <c r="G2063" s="4" t="s">
        <v>17689</v>
      </c>
      <c r="H2063" s="4" t="s">
        <v>17695</v>
      </c>
      <c r="I2063" s="4" t="s">
        <v>17696</v>
      </c>
      <c r="J2063" s="4" t="s">
        <v>17697</v>
      </c>
      <c r="K2063" s="4"/>
      <c r="L2063" s="4"/>
      <c r="M2063" s="4" t="s">
        <v>17698</v>
      </c>
      <c r="N2063" s="4"/>
      <c r="O2063" s="2" t="s">
        <v>13962</v>
      </c>
    </row>
    <row r="2064" spans="1:17" ht="15" customHeight="1">
      <c r="A2064" s="4" t="s">
        <v>13967</v>
      </c>
      <c r="B2064" s="4" t="s">
        <v>533</v>
      </c>
      <c r="C2064" s="4" t="s">
        <v>13969</v>
      </c>
      <c r="D2064" s="4">
        <v>2025</v>
      </c>
      <c r="E2064" s="4" t="s">
        <v>11493</v>
      </c>
      <c r="F2064" s="4" t="s">
        <v>6156</v>
      </c>
      <c r="G2064" s="4" t="s">
        <v>17689</v>
      </c>
      <c r="H2064" s="4" t="s">
        <v>17690</v>
      </c>
      <c r="I2064" s="4" t="s">
        <v>17700</v>
      </c>
      <c r="J2064" s="4" t="s">
        <v>17706</v>
      </c>
      <c r="K2064" s="4"/>
      <c r="L2064" s="4"/>
      <c r="M2064" s="4" t="s">
        <v>17698</v>
      </c>
      <c r="N2064" s="4"/>
      <c r="O2064" s="4" t="s">
        <v>18793</v>
      </c>
    </row>
    <row r="2065" spans="1:17" ht="15" customHeight="1">
      <c r="A2065" s="4" t="s">
        <v>13973</v>
      </c>
      <c r="B2065" s="4" t="s">
        <v>533</v>
      </c>
      <c r="C2065" s="4" t="s">
        <v>13975</v>
      </c>
      <c r="D2065" s="4">
        <v>2026</v>
      </c>
      <c r="E2065" s="4"/>
      <c r="F2065" s="4" t="s">
        <v>6180</v>
      </c>
      <c r="G2065" s="4" t="s">
        <v>17689</v>
      </c>
      <c r="H2065" s="4" t="s">
        <v>17695</v>
      </c>
      <c r="I2065" s="4" t="s">
        <v>17696</v>
      </c>
      <c r="J2065" s="4" t="s">
        <v>18142</v>
      </c>
      <c r="K2065" s="4"/>
      <c r="L2065" s="4"/>
      <c r="M2065" s="4" t="s">
        <v>18143</v>
      </c>
      <c r="N2065" s="4"/>
      <c r="O2065" s="4" t="s">
        <v>13978</v>
      </c>
    </row>
    <row r="2066" spans="1:17" ht="15" customHeight="1">
      <c r="A2066" s="4" t="s">
        <v>13979</v>
      </c>
      <c r="B2066" s="4" t="s">
        <v>533</v>
      </c>
      <c r="C2066" s="4" t="s">
        <v>13981</v>
      </c>
      <c r="D2066" s="4">
        <v>2026</v>
      </c>
      <c r="E2066" s="4" t="s">
        <v>6187</v>
      </c>
      <c r="F2066" s="4" t="s">
        <v>6156</v>
      </c>
      <c r="G2066" s="4" t="s">
        <v>17689</v>
      </c>
      <c r="H2066" s="4" t="s">
        <v>17695</v>
      </c>
      <c r="I2066" s="4" t="s">
        <v>17696</v>
      </c>
      <c r="J2066" s="4" t="s">
        <v>18142</v>
      </c>
      <c r="K2066" s="4"/>
      <c r="L2066" s="4"/>
      <c r="M2066" s="4" t="s">
        <v>18143</v>
      </c>
      <c r="N2066" s="4"/>
      <c r="O2066" s="4" t="s">
        <v>18794</v>
      </c>
    </row>
    <row r="2067" spans="1:17" ht="15" customHeight="1">
      <c r="A2067" s="4" t="s">
        <v>13986</v>
      </c>
      <c r="B2067" s="4" t="s">
        <v>533</v>
      </c>
      <c r="C2067" s="4" t="s">
        <v>13988</v>
      </c>
      <c r="D2067" s="4">
        <v>2026</v>
      </c>
      <c r="E2067" s="4" t="s">
        <v>6187</v>
      </c>
      <c r="F2067" s="4" t="s">
        <v>6164</v>
      </c>
      <c r="G2067" s="4" t="s">
        <v>17689</v>
      </c>
      <c r="H2067" s="4" t="s">
        <v>17695</v>
      </c>
      <c r="I2067" s="4" t="s">
        <v>17696</v>
      </c>
      <c r="J2067" s="4" t="s">
        <v>18142</v>
      </c>
      <c r="K2067" s="4"/>
      <c r="L2067" s="4"/>
      <c r="M2067" s="4" t="s">
        <v>18143</v>
      </c>
      <c r="N2067" s="4"/>
      <c r="O2067" s="4" t="s">
        <v>18795</v>
      </c>
    </row>
    <row r="2068" spans="1:17" ht="15" customHeight="1">
      <c r="A2068" s="4" t="s">
        <v>13993</v>
      </c>
      <c r="B2068" s="4" t="s">
        <v>533</v>
      </c>
      <c r="C2068" s="4" t="s">
        <v>13995</v>
      </c>
      <c r="D2068" s="4">
        <v>2024</v>
      </c>
      <c r="E2068" s="4" t="s">
        <v>13997</v>
      </c>
      <c r="F2068" s="4" t="s">
        <v>6164</v>
      </c>
      <c r="G2068" s="4" t="s">
        <v>17689</v>
      </c>
      <c r="H2068" s="4" t="s">
        <v>17690</v>
      </c>
      <c r="I2068" s="4" t="s">
        <v>17700</v>
      </c>
      <c r="J2068" s="4" t="s">
        <v>17706</v>
      </c>
      <c r="K2068" s="4"/>
      <c r="L2068" s="4"/>
      <c r="M2068" s="4" t="s">
        <v>17698</v>
      </c>
      <c r="N2068" s="4"/>
      <c r="O2068" s="4" t="s">
        <v>13999</v>
      </c>
    </row>
    <row r="2069" spans="1:17" ht="15" customHeight="1">
      <c r="A2069" s="4" t="s">
        <v>14000</v>
      </c>
      <c r="B2069" s="4" t="s">
        <v>533</v>
      </c>
      <c r="C2069" s="4" t="s">
        <v>14002</v>
      </c>
      <c r="D2069" s="4">
        <v>2025</v>
      </c>
      <c r="E2069" s="4" t="s">
        <v>10399</v>
      </c>
      <c r="F2069" s="4" t="s">
        <v>6164</v>
      </c>
      <c r="G2069" s="4" t="s">
        <v>17689</v>
      </c>
      <c r="H2069" s="4" t="s">
        <v>17695</v>
      </c>
      <c r="I2069" s="4" t="s">
        <v>17696</v>
      </c>
      <c r="J2069" s="4" t="s">
        <v>17697</v>
      </c>
      <c r="K2069" s="4"/>
      <c r="L2069" s="4"/>
      <c r="M2069" s="4" t="s">
        <v>17698</v>
      </c>
      <c r="N2069" s="4"/>
      <c r="O2069" s="2" t="s">
        <v>18796</v>
      </c>
    </row>
    <row r="2070" spans="1:17" ht="15" customHeight="1">
      <c r="A2070" s="4" t="s">
        <v>14006</v>
      </c>
      <c r="B2070" s="4" t="s">
        <v>533</v>
      </c>
      <c r="C2070" s="4" t="s">
        <v>14008</v>
      </c>
      <c r="D2070" s="4">
        <v>2026</v>
      </c>
      <c r="E2070" s="4" t="s">
        <v>6187</v>
      </c>
      <c r="F2070" s="4" t="s">
        <v>6164</v>
      </c>
      <c r="G2070" s="4" t="s">
        <v>17689</v>
      </c>
      <c r="H2070" s="4" t="s">
        <v>17695</v>
      </c>
      <c r="I2070" s="4" t="s">
        <v>17696</v>
      </c>
      <c r="J2070" s="4" t="s">
        <v>18142</v>
      </c>
      <c r="K2070" s="4"/>
      <c r="L2070" s="4"/>
      <c r="M2070" s="4" t="s">
        <v>18143</v>
      </c>
      <c r="N2070" s="4"/>
      <c r="O2070" s="4" t="s">
        <v>18797</v>
      </c>
      <c r="P2070" s="14"/>
      <c r="Q2070" s="14"/>
    </row>
    <row r="2071" spans="1:17" ht="15" customHeight="1">
      <c r="A2071" s="4" t="s">
        <v>14013</v>
      </c>
      <c r="B2071" s="4" t="s">
        <v>533</v>
      </c>
      <c r="C2071" s="4" t="s">
        <v>14015</v>
      </c>
      <c r="D2071" s="4">
        <v>2025</v>
      </c>
      <c r="E2071" s="4" t="s">
        <v>14017</v>
      </c>
      <c r="F2071" s="4" t="s">
        <v>6164</v>
      </c>
      <c r="G2071" s="4" t="s">
        <v>17689</v>
      </c>
      <c r="H2071" s="4" t="s">
        <v>17690</v>
      </c>
      <c r="I2071" s="4" t="s">
        <v>17700</v>
      </c>
      <c r="J2071" s="4" t="s">
        <v>17706</v>
      </c>
      <c r="K2071" s="4"/>
      <c r="L2071" s="4"/>
      <c r="M2071" s="4" t="s">
        <v>17698</v>
      </c>
      <c r="N2071" s="4"/>
      <c r="O2071" s="4" t="s">
        <v>14019</v>
      </c>
    </row>
    <row r="2072" spans="1:17" ht="15" customHeight="1">
      <c r="A2072" s="4" t="s">
        <v>14020</v>
      </c>
      <c r="B2072" s="4" t="s">
        <v>533</v>
      </c>
      <c r="C2072" s="4" t="s">
        <v>14022</v>
      </c>
      <c r="D2072" s="4">
        <v>2026</v>
      </c>
      <c r="E2072" s="4" t="s">
        <v>14024</v>
      </c>
      <c r="F2072" s="4" t="s">
        <v>6156</v>
      </c>
      <c r="G2072" s="4" t="s">
        <v>17689</v>
      </c>
      <c r="H2072" s="4" t="s">
        <v>17695</v>
      </c>
      <c r="I2072" s="4" t="s">
        <v>17696</v>
      </c>
      <c r="J2072" s="4" t="s">
        <v>17697</v>
      </c>
      <c r="K2072" s="4"/>
      <c r="L2072" s="4"/>
      <c r="M2072" s="4" t="s">
        <v>17698</v>
      </c>
      <c r="N2072" s="4"/>
      <c r="O2072" s="4" t="s">
        <v>18798</v>
      </c>
      <c r="P2072" s="14"/>
      <c r="Q2072" s="14"/>
    </row>
    <row r="2073" spans="1:17" ht="15" customHeight="1">
      <c r="A2073" s="4" t="s">
        <v>14027</v>
      </c>
      <c r="B2073" s="4" t="s">
        <v>533</v>
      </c>
      <c r="C2073" s="4" t="s">
        <v>14029</v>
      </c>
      <c r="D2073" s="4">
        <v>2024</v>
      </c>
      <c r="E2073" s="4" t="s">
        <v>6187</v>
      </c>
      <c r="F2073" s="4" t="s">
        <v>6164</v>
      </c>
      <c r="G2073" s="4" t="s">
        <v>17689</v>
      </c>
      <c r="H2073" s="4" t="s">
        <v>17695</v>
      </c>
      <c r="I2073" s="4" t="s">
        <v>17696</v>
      </c>
      <c r="J2073" s="4" t="s">
        <v>18142</v>
      </c>
      <c r="K2073" s="4"/>
      <c r="L2073" s="4"/>
      <c r="M2073" s="4" t="s">
        <v>18143</v>
      </c>
      <c r="N2073" s="4"/>
      <c r="O2073" s="4" t="s">
        <v>18799</v>
      </c>
    </row>
    <row r="2074" spans="1:17" ht="15" customHeight="1">
      <c r="A2074" s="4" t="s">
        <v>14033</v>
      </c>
      <c r="B2074" s="4" t="s">
        <v>533</v>
      </c>
      <c r="C2074" s="4" t="s">
        <v>14035</v>
      </c>
      <c r="D2074" s="4">
        <v>2025</v>
      </c>
      <c r="E2074" s="4" t="s">
        <v>8384</v>
      </c>
      <c r="F2074" s="4" t="s">
        <v>14037</v>
      </c>
      <c r="G2074" s="4" t="s">
        <v>17689</v>
      </c>
      <c r="H2074" s="4" t="s">
        <v>17690</v>
      </c>
      <c r="I2074" s="4" t="s">
        <v>17700</v>
      </c>
      <c r="J2074" s="4" t="s">
        <v>17706</v>
      </c>
      <c r="K2074" s="4"/>
      <c r="L2074" s="4"/>
      <c r="M2074" s="4" t="s">
        <v>17698</v>
      </c>
      <c r="N2074" s="4"/>
      <c r="O2074" s="4" t="s">
        <v>18800</v>
      </c>
    </row>
    <row r="2075" spans="1:17" ht="15" customHeight="1">
      <c r="A2075" s="4" t="s">
        <v>14040</v>
      </c>
      <c r="B2075" s="4" t="s">
        <v>533</v>
      </c>
      <c r="C2075" s="4" t="s">
        <v>14042</v>
      </c>
      <c r="D2075" s="4">
        <v>2026</v>
      </c>
      <c r="E2075" s="4" t="s">
        <v>6378</v>
      </c>
      <c r="F2075" s="4" t="s">
        <v>6156</v>
      </c>
      <c r="G2075" s="4" t="s">
        <v>17689</v>
      </c>
      <c r="H2075" s="4" t="s">
        <v>17695</v>
      </c>
      <c r="I2075" s="4" t="s">
        <v>17696</v>
      </c>
      <c r="J2075" s="4" t="s">
        <v>17697</v>
      </c>
      <c r="K2075" s="4"/>
      <c r="L2075" s="4"/>
      <c r="M2075" s="4" t="s">
        <v>17698</v>
      </c>
      <c r="N2075" s="4"/>
      <c r="O2075" s="4" t="s">
        <v>18801</v>
      </c>
    </row>
    <row r="2076" spans="1:17" ht="15" customHeight="1">
      <c r="A2076" s="4" t="s">
        <v>14046</v>
      </c>
      <c r="B2076" s="4" t="s">
        <v>533</v>
      </c>
      <c r="C2076" s="4" t="s">
        <v>14048</v>
      </c>
      <c r="D2076" s="4">
        <v>2026</v>
      </c>
      <c r="E2076" s="4" t="s">
        <v>6550</v>
      </c>
      <c r="F2076" s="4" t="s">
        <v>761</v>
      </c>
      <c r="G2076" s="4" t="s">
        <v>17689</v>
      </c>
      <c r="H2076" s="4" t="s">
        <v>17690</v>
      </c>
      <c r="I2076" s="4" t="s">
        <v>17700</v>
      </c>
      <c r="J2076" s="4" t="s">
        <v>17706</v>
      </c>
      <c r="K2076" s="4"/>
      <c r="L2076" s="4"/>
      <c r="M2076" s="4" t="s">
        <v>17698</v>
      </c>
      <c r="N2076" s="4"/>
      <c r="O2076" s="4" t="s">
        <v>18802</v>
      </c>
    </row>
    <row r="2077" spans="1:17" ht="15" customHeight="1">
      <c r="A2077" s="4" t="s">
        <v>14052</v>
      </c>
      <c r="B2077" s="4" t="s">
        <v>533</v>
      </c>
      <c r="C2077" s="4" t="s">
        <v>14054</v>
      </c>
      <c r="D2077" s="4">
        <v>2026</v>
      </c>
      <c r="E2077" s="4" t="s">
        <v>14056</v>
      </c>
      <c r="F2077" s="4" t="s">
        <v>6202</v>
      </c>
      <c r="G2077" s="4" t="s">
        <v>17689</v>
      </c>
      <c r="H2077" s="4" t="s">
        <v>17690</v>
      </c>
      <c r="I2077" s="4" t="s">
        <v>17700</v>
      </c>
      <c r="J2077" s="4" t="s">
        <v>17706</v>
      </c>
      <c r="K2077" s="4"/>
      <c r="L2077" s="4"/>
      <c r="M2077" s="4" t="s">
        <v>17698</v>
      </c>
      <c r="N2077" s="4"/>
      <c r="O2077" s="4" t="s">
        <v>18803</v>
      </c>
    </row>
    <row r="2078" spans="1:17" ht="15" customHeight="1">
      <c r="A2078" s="4" t="s">
        <v>14059</v>
      </c>
      <c r="B2078" s="4" t="s">
        <v>533</v>
      </c>
      <c r="C2078" s="4" t="s">
        <v>14061</v>
      </c>
      <c r="D2078" s="4">
        <v>2025</v>
      </c>
      <c r="E2078" s="4" t="s">
        <v>14063</v>
      </c>
      <c r="F2078" s="4" t="s">
        <v>8385</v>
      </c>
      <c r="G2078" s="4" t="s">
        <v>18145</v>
      </c>
      <c r="H2078" s="4" t="s">
        <v>17690</v>
      </c>
      <c r="I2078" s="4" t="s">
        <v>17700</v>
      </c>
      <c r="J2078" s="4" t="s">
        <v>17706</v>
      </c>
      <c r="K2078" s="4"/>
      <c r="L2078" s="4"/>
      <c r="M2078" s="4" t="s">
        <v>18147</v>
      </c>
      <c r="N2078" s="4"/>
      <c r="O2078" s="4"/>
    </row>
    <row r="2079" spans="1:17" ht="15" customHeight="1">
      <c r="A2079" s="4" t="s">
        <v>14065</v>
      </c>
      <c r="B2079" s="4" t="s">
        <v>533</v>
      </c>
      <c r="C2079" s="4" t="s">
        <v>14067</v>
      </c>
      <c r="D2079" s="4">
        <v>2026</v>
      </c>
      <c r="E2079" s="4" t="s">
        <v>6187</v>
      </c>
      <c r="F2079" s="4" t="s">
        <v>6164</v>
      </c>
      <c r="G2079" s="4" t="s">
        <v>17689</v>
      </c>
      <c r="H2079" s="4" t="s">
        <v>17695</v>
      </c>
      <c r="I2079" s="4" t="s">
        <v>17696</v>
      </c>
      <c r="J2079" s="4" t="s">
        <v>18142</v>
      </c>
      <c r="K2079" s="4"/>
      <c r="L2079" s="4"/>
      <c r="M2079" s="4" t="s">
        <v>18143</v>
      </c>
      <c r="N2079" s="4"/>
      <c r="O2079" s="4" t="s">
        <v>18804</v>
      </c>
    </row>
    <row r="2080" spans="1:17" ht="15" customHeight="1">
      <c r="A2080" s="4" t="s">
        <v>14075</v>
      </c>
      <c r="B2080" s="4" t="s">
        <v>533</v>
      </c>
      <c r="C2080" s="4" t="s">
        <v>14077</v>
      </c>
      <c r="D2080" s="4">
        <v>2025</v>
      </c>
      <c r="E2080" s="4" t="s">
        <v>7053</v>
      </c>
      <c r="F2080" s="4" t="s">
        <v>6234</v>
      </c>
      <c r="G2080" s="4" t="s">
        <v>17689</v>
      </c>
      <c r="H2080" s="4" t="s">
        <v>17690</v>
      </c>
      <c r="I2080" s="4" t="s">
        <v>17700</v>
      </c>
      <c r="J2080" s="4" t="s">
        <v>17706</v>
      </c>
      <c r="K2080" s="4"/>
      <c r="L2080" s="4"/>
      <c r="M2080" s="4" t="s">
        <v>17698</v>
      </c>
      <c r="N2080" s="4"/>
      <c r="O2080" s="4" t="s">
        <v>18805</v>
      </c>
    </row>
    <row r="2081" spans="1:17" ht="15" customHeight="1">
      <c r="A2081" s="4" t="s">
        <v>14082</v>
      </c>
      <c r="B2081" s="4" t="s">
        <v>533</v>
      </c>
      <c r="C2081" s="4" t="s">
        <v>14084</v>
      </c>
      <c r="D2081" s="4">
        <v>2023</v>
      </c>
      <c r="E2081" s="4" t="s">
        <v>7781</v>
      </c>
      <c r="F2081" s="4" t="s">
        <v>6256</v>
      </c>
      <c r="G2081" s="4" t="s">
        <v>17689</v>
      </c>
      <c r="H2081" s="4" t="s">
        <v>17690</v>
      </c>
      <c r="I2081" s="4" t="s">
        <v>17700</v>
      </c>
      <c r="J2081" s="4" t="s">
        <v>17706</v>
      </c>
      <c r="K2081" s="4"/>
      <c r="L2081" s="4"/>
      <c r="M2081" s="4" t="s">
        <v>17698</v>
      </c>
      <c r="N2081" s="4"/>
      <c r="O2081" s="4" t="s">
        <v>18806</v>
      </c>
    </row>
    <row r="2082" spans="1:17" ht="15" customHeight="1">
      <c r="A2082" s="4" t="s">
        <v>14088</v>
      </c>
      <c r="B2082" s="4" t="s">
        <v>533</v>
      </c>
      <c r="C2082" s="4" t="s">
        <v>14090</v>
      </c>
      <c r="D2082" s="4">
        <v>2026</v>
      </c>
      <c r="E2082" s="4"/>
      <c r="F2082" s="4" t="s">
        <v>761</v>
      </c>
      <c r="G2082" s="4" t="s">
        <v>17689</v>
      </c>
      <c r="H2082" s="4" t="s">
        <v>17695</v>
      </c>
      <c r="I2082" s="4" t="s">
        <v>17696</v>
      </c>
      <c r="J2082" s="4" t="s">
        <v>18142</v>
      </c>
      <c r="K2082" s="4"/>
      <c r="L2082" s="4"/>
      <c r="M2082" s="4" t="s">
        <v>18143</v>
      </c>
      <c r="N2082" s="4"/>
      <c r="O2082" s="4" t="s">
        <v>18807</v>
      </c>
    </row>
    <row r="2083" spans="1:17" ht="15" customHeight="1">
      <c r="A2083" s="4" t="s">
        <v>14094</v>
      </c>
      <c r="B2083" s="4" t="s">
        <v>533</v>
      </c>
      <c r="C2083" s="4" t="s">
        <v>14096</v>
      </c>
      <c r="D2083" s="4">
        <v>2026</v>
      </c>
      <c r="E2083" s="4" t="s">
        <v>12727</v>
      </c>
      <c r="F2083" s="4" t="s">
        <v>761</v>
      </c>
      <c r="G2083" s="4" t="s">
        <v>17689</v>
      </c>
      <c r="H2083" s="4" t="s">
        <v>17690</v>
      </c>
      <c r="I2083" s="4" t="s">
        <v>17700</v>
      </c>
      <c r="J2083" s="4" t="s">
        <v>17706</v>
      </c>
      <c r="K2083" s="4"/>
      <c r="L2083" s="4"/>
      <c r="M2083" s="4" t="s">
        <v>17698</v>
      </c>
      <c r="N2083" s="4"/>
      <c r="O2083" s="4" t="s">
        <v>18808</v>
      </c>
    </row>
    <row r="2084" spans="1:17" ht="15" customHeight="1">
      <c r="A2084" s="4" t="s">
        <v>14100</v>
      </c>
      <c r="B2084" s="4" t="s">
        <v>533</v>
      </c>
      <c r="C2084" s="4" t="s">
        <v>14102</v>
      </c>
      <c r="D2084" s="4">
        <v>2026</v>
      </c>
      <c r="E2084" s="4" t="s">
        <v>14104</v>
      </c>
      <c r="F2084" s="4" t="s">
        <v>6164</v>
      </c>
      <c r="G2084" s="4" t="s">
        <v>17689</v>
      </c>
      <c r="H2084" s="4" t="s">
        <v>17690</v>
      </c>
      <c r="I2084" s="4" t="s">
        <v>17700</v>
      </c>
      <c r="J2084" s="4" t="s">
        <v>17706</v>
      </c>
      <c r="K2084" s="4"/>
      <c r="L2084" s="4"/>
      <c r="M2084" s="4" t="s">
        <v>17698</v>
      </c>
      <c r="N2084" s="4"/>
      <c r="O2084" s="2" t="s">
        <v>18809</v>
      </c>
    </row>
    <row r="2085" spans="1:17" ht="15" customHeight="1">
      <c r="A2085" s="4" t="s">
        <v>14107</v>
      </c>
      <c r="B2085" s="4" t="s">
        <v>533</v>
      </c>
      <c r="C2085" s="4" t="s">
        <v>14109</v>
      </c>
      <c r="D2085" s="4">
        <v>2026</v>
      </c>
      <c r="E2085" s="4" t="s">
        <v>14111</v>
      </c>
      <c r="F2085" s="4" t="s">
        <v>6156</v>
      </c>
      <c r="G2085" s="4" t="s">
        <v>17689</v>
      </c>
      <c r="H2085" s="4" t="s">
        <v>17690</v>
      </c>
      <c r="I2085" s="4" t="s">
        <v>17700</v>
      </c>
      <c r="J2085" s="4" t="s">
        <v>17706</v>
      </c>
      <c r="K2085" s="4"/>
      <c r="L2085" s="4"/>
      <c r="M2085" s="4" t="s">
        <v>17698</v>
      </c>
      <c r="N2085" s="4"/>
      <c r="O2085" s="4" t="s">
        <v>14113</v>
      </c>
    </row>
    <row r="2086" spans="1:17" ht="15" customHeight="1">
      <c r="A2086" s="4" t="s">
        <v>14114</v>
      </c>
      <c r="B2086" s="4" t="s">
        <v>533</v>
      </c>
      <c r="C2086" s="4" t="s">
        <v>14116</v>
      </c>
      <c r="D2086" s="4">
        <v>2026</v>
      </c>
      <c r="E2086" s="4" t="s">
        <v>14118</v>
      </c>
      <c r="F2086" s="4" t="s">
        <v>6164</v>
      </c>
      <c r="G2086" s="4" t="s">
        <v>17689</v>
      </c>
      <c r="H2086" s="4" t="s">
        <v>17690</v>
      </c>
      <c r="I2086" s="4" t="s">
        <v>17700</v>
      </c>
      <c r="J2086" s="4" t="s">
        <v>17706</v>
      </c>
      <c r="K2086" s="4"/>
      <c r="L2086" s="4"/>
      <c r="M2086" s="4" t="s">
        <v>17698</v>
      </c>
      <c r="N2086" s="4"/>
      <c r="O2086" s="2" t="s">
        <v>18810</v>
      </c>
    </row>
    <row r="2087" spans="1:17" ht="15" customHeight="1">
      <c r="A2087" s="4" t="s">
        <v>14134</v>
      </c>
      <c r="B2087" s="4" t="s">
        <v>533</v>
      </c>
      <c r="C2087" s="4" t="s">
        <v>14136</v>
      </c>
      <c r="D2087" s="4">
        <v>2024</v>
      </c>
      <c r="E2087" s="4" t="s">
        <v>6187</v>
      </c>
      <c r="F2087" s="4" t="s">
        <v>6164</v>
      </c>
      <c r="G2087" s="4" t="s">
        <v>17689</v>
      </c>
      <c r="H2087" s="4" t="s">
        <v>17695</v>
      </c>
      <c r="I2087" s="4" t="s">
        <v>17696</v>
      </c>
      <c r="J2087" s="4" t="s">
        <v>18142</v>
      </c>
      <c r="K2087" s="4"/>
      <c r="L2087" s="4"/>
      <c r="M2087" s="4" t="s">
        <v>18143</v>
      </c>
      <c r="N2087" s="4"/>
      <c r="O2087" s="4" t="s">
        <v>14140</v>
      </c>
    </row>
    <row r="2088" spans="1:17" ht="15" customHeight="1">
      <c r="A2088" s="4" t="s">
        <v>14141</v>
      </c>
      <c r="B2088" s="4" t="s">
        <v>533</v>
      </c>
      <c r="C2088" s="4" t="s">
        <v>14143</v>
      </c>
      <c r="D2088" s="4">
        <v>2026</v>
      </c>
      <c r="E2088" s="4" t="s">
        <v>6796</v>
      </c>
      <c r="F2088" s="4" t="s">
        <v>6164</v>
      </c>
      <c r="G2088" s="4" t="s">
        <v>17689</v>
      </c>
      <c r="H2088" s="4" t="s">
        <v>17690</v>
      </c>
      <c r="I2088" s="4" t="s">
        <v>17700</v>
      </c>
      <c r="J2088" s="4" t="s">
        <v>17706</v>
      </c>
      <c r="K2088" s="4"/>
      <c r="L2088" s="4"/>
      <c r="M2088" s="4" t="s">
        <v>17693</v>
      </c>
      <c r="N2088" s="4"/>
      <c r="O2088" s="2" t="s">
        <v>18811</v>
      </c>
    </row>
    <row r="2089" spans="1:17" ht="15" customHeight="1">
      <c r="A2089" s="4" t="s">
        <v>14147</v>
      </c>
      <c r="B2089" s="4" t="s">
        <v>533</v>
      </c>
      <c r="C2089" s="4" t="s">
        <v>14149</v>
      </c>
      <c r="D2089" s="4">
        <v>2024</v>
      </c>
      <c r="E2089" s="4" t="s">
        <v>6187</v>
      </c>
      <c r="F2089" s="4" t="s">
        <v>6156</v>
      </c>
      <c r="G2089" s="4" t="s">
        <v>17689</v>
      </c>
      <c r="H2089" s="4" t="s">
        <v>17695</v>
      </c>
      <c r="I2089" s="4" t="s">
        <v>17696</v>
      </c>
      <c r="J2089" s="4" t="s">
        <v>18142</v>
      </c>
      <c r="K2089" s="4"/>
      <c r="L2089" s="4"/>
      <c r="M2089" s="4" t="s">
        <v>18143</v>
      </c>
      <c r="N2089" s="4"/>
      <c r="O2089" s="4" t="s">
        <v>18812</v>
      </c>
      <c r="P2089" s="14"/>
      <c r="Q2089" s="14"/>
    </row>
    <row r="2090" spans="1:17" ht="15" customHeight="1">
      <c r="A2090" s="4" t="s">
        <v>14154</v>
      </c>
      <c r="B2090" s="4" t="s">
        <v>533</v>
      </c>
      <c r="C2090" s="4" t="s">
        <v>14156</v>
      </c>
      <c r="D2090" s="4">
        <v>2026</v>
      </c>
      <c r="E2090" s="4"/>
      <c r="F2090" s="4" t="s">
        <v>6180</v>
      </c>
      <c r="G2090" s="4" t="s">
        <v>17689</v>
      </c>
      <c r="H2090" s="4" t="s">
        <v>17695</v>
      </c>
      <c r="I2090" s="4" t="s">
        <v>17696</v>
      </c>
      <c r="J2090" s="4" t="s">
        <v>18142</v>
      </c>
      <c r="K2090" s="4"/>
      <c r="L2090" s="4"/>
      <c r="M2090" s="4" t="s">
        <v>18143</v>
      </c>
      <c r="N2090" s="4"/>
      <c r="O2090" s="4" t="s">
        <v>18813</v>
      </c>
    </row>
    <row r="2091" spans="1:17" ht="15" customHeight="1">
      <c r="A2091" s="4" t="s">
        <v>14160</v>
      </c>
      <c r="B2091" s="4" t="s">
        <v>533</v>
      </c>
      <c r="C2091" s="4" t="s">
        <v>14162</v>
      </c>
      <c r="D2091" s="4">
        <v>2023</v>
      </c>
      <c r="E2091" s="4" t="s">
        <v>10701</v>
      </c>
      <c r="F2091" s="4" t="s">
        <v>6156</v>
      </c>
      <c r="G2091" s="4" t="s">
        <v>17689</v>
      </c>
      <c r="H2091" s="4" t="s">
        <v>17695</v>
      </c>
      <c r="I2091" s="4" t="s">
        <v>17696</v>
      </c>
      <c r="J2091" s="4" t="s">
        <v>17697</v>
      </c>
      <c r="K2091" s="4"/>
      <c r="L2091" s="4"/>
      <c r="M2091" s="4" t="s">
        <v>17698</v>
      </c>
      <c r="N2091" s="4"/>
      <c r="O2091" s="4" t="s">
        <v>14165</v>
      </c>
    </row>
    <row r="2092" spans="1:17" ht="15" customHeight="1">
      <c r="A2092" s="4" t="s">
        <v>14172</v>
      </c>
      <c r="B2092" s="4" t="s">
        <v>533</v>
      </c>
      <c r="C2092" s="4" t="s">
        <v>14174</v>
      </c>
      <c r="D2092" s="4">
        <v>2026</v>
      </c>
      <c r="E2092" s="4" t="s">
        <v>6187</v>
      </c>
      <c r="F2092" s="4" t="s">
        <v>6164</v>
      </c>
      <c r="G2092" s="4" t="s">
        <v>17689</v>
      </c>
      <c r="H2092" s="4" t="s">
        <v>17695</v>
      </c>
      <c r="I2092" s="4" t="s">
        <v>17696</v>
      </c>
      <c r="J2092" s="4" t="s">
        <v>18142</v>
      </c>
      <c r="K2092" s="4"/>
      <c r="L2092" s="4"/>
      <c r="M2092" s="4" t="s">
        <v>18143</v>
      </c>
      <c r="N2092" s="4"/>
      <c r="O2092" s="4" t="s">
        <v>14178</v>
      </c>
    </row>
    <row r="2093" spans="1:17" ht="15" customHeight="1">
      <c r="A2093" s="4" t="s">
        <v>14179</v>
      </c>
      <c r="B2093" s="4" t="s">
        <v>533</v>
      </c>
      <c r="C2093" s="4" t="s">
        <v>14181</v>
      </c>
      <c r="D2093" s="4">
        <v>2025</v>
      </c>
      <c r="E2093" s="4" t="s">
        <v>14183</v>
      </c>
      <c r="F2093" s="4" t="s">
        <v>6164</v>
      </c>
      <c r="G2093" s="4" t="s">
        <v>17689</v>
      </c>
      <c r="H2093" s="4" t="s">
        <v>17695</v>
      </c>
      <c r="I2093" s="4" t="s">
        <v>17696</v>
      </c>
      <c r="J2093" s="4" t="s">
        <v>17697</v>
      </c>
      <c r="K2093" s="4"/>
      <c r="L2093" s="4"/>
      <c r="M2093" s="4" t="s">
        <v>17698</v>
      </c>
      <c r="N2093" s="4"/>
      <c r="O2093" s="4" t="s">
        <v>18814</v>
      </c>
    </row>
    <row r="2094" spans="1:17" ht="15" customHeight="1">
      <c r="A2094" s="4" t="s">
        <v>14186</v>
      </c>
      <c r="B2094" s="4" t="s">
        <v>533</v>
      </c>
      <c r="C2094" s="4" t="s">
        <v>14188</v>
      </c>
      <c r="D2094" s="4">
        <v>2026</v>
      </c>
      <c r="E2094" s="4" t="s">
        <v>14190</v>
      </c>
      <c r="F2094" s="4" t="s">
        <v>6156</v>
      </c>
      <c r="G2094" s="4" t="s">
        <v>17689</v>
      </c>
      <c r="H2094" s="4" t="s">
        <v>17695</v>
      </c>
      <c r="I2094" s="4" t="s">
        <v>17696</v>
      </c>
      <c r="J2094" s="4" t="s">
        <v>17697</v>
      </c>
      <c r="K2094" s="4"/>
      <c r="L2094" s="4"/>
      <c r="M2094" s="4" t="s">
        <v>17698</v>
      </c>
      <c r="N2094" s="4"/>
      <c r="O2094" s="4" t="s">
        <v>18815</v>
      </c>
    </row>
    <row r="2095" spans="1:17" ht="15" customHeight="1">
      <c r="A2095" s="4" t="s">
        <v>14193</v>
      </c>
      <c r="B2095" s="4" t="s">
        <v>533</v>
      </c>
      <c r="C2095" s="4" t="s">
        <v>14195</v>
      </c>
      <c r="D2095" s="4">
        <v>2024</v>
      </c>
      <c r="E2095" s="4" t="s">
        <v>6187</v>
      </c>
      <c r="F2095" s="4" t="s">
        <v>6164</v>
      </c>
      <c r="G2095" s="4" t="s">
        <v>18145</v>
      </c>
      <c r="H2095" s="4" t="s">
        <v>17690</v>
      </c>
      <c r="I2095" s="4" t="s">
        <v>17700</v>
      </c>
      <c r="J2095" s="4" t="s">
        <v>17706</v>
      </c>
      <c r="K2095" s="4"/>
      <c r="L2095" s="4"/>
      <c r="M2095" s="4" t="s">
        <v>18147</v>
      </c>
      <c r="N2095" s="4"/>
      <c r="O2095" s="4"/>
    </row>
    <row r="2096" spans="1:17" ht="15" customHeight="1">
      <c r="A2096" s="4" t="s">
        <v>14198</v>
      </c>
      <c r="B2096" s="4" t="s">
        <v>533</v>
      </c>
      <c r="C2096" s="4" t="s">
        <v>14200</v>
      </c>
      <c r="D2096" s="4">
        <v>2026</v>
      </c>
      <c r="E2096" s="4" t="s">
        <v>14202</v>
      </c>
      <c r="F2096" s="4" t="s">
        <v>6164</v>
      </c>
      <c r="G2096" s="4" t="s">
        <v>17689</v>
      </c>
      <c r="H2096" s="4" t="s">
        <v>17690</v>
      </c>
      <c r="I2096" s="4" t="s">
        <v>17700</v>
      </c>
      <c r="J2096" s="4" t="s">
        <v>17706</v>
      </c>
      <c r="K2096" s="4"/>
      <c r="L2096" s="4"/>
      <c r="M2096" s="4" t="s">
        <v>17698</v>
      </c>
      <c r="N2096" s="4"/>
      <c r="O2096" s="4" t="s">
        <v>18816</v>
      </c>
    </row>
    <row r="2097" spans="1:17" ht="15" customHeight="1">
      <c r="A2097" s="4" t="s">
        <v>14205</v>
      </c>
      <c r="B2097" s="4" t="s">
        <v>533</v>
      </c>
      <c r="C2097" s="4" t="s">
        <v>14207</v>
      </c>
      <c r="D2097" s="4">
        <v>2025</v>
      </c>
      <c r="E2097" s="4" t="s">
        <v>6163</v>
      </c>
      <c r="F2097" s="4" t="s">
        <v>6164</v>
      </c>
      <c r="G2097" s="4" t="s">
        <v>17689</v>
      </c>
      <c r="H2097" s="4" t="s">
        <v>17695</v>
      </c>
      <c r="I2097" s="4" t="s">
        <v>17696</v>
      </c>
      <c r="J2097" s="4" t="s">
        <v>17697</v>
      </c>
      <c r="K2097" s="4"/>
      <c r="L2097" s="4"/>
      <c r="M2097" s="4" t="s">
        <v>17698</v>
      </c>
      <c r="N2097" s="4"/>
      <c r="O2097" s="4" t="s">
        <v>14211</v>
      </c>
      <c r="P2097" s="14"/>
      <c r="Q2097" s="14"/>
    </row>
    <row r="2098" spans="1:17" ht="15" customHeight="1">
      <c r="A2098" s="4" t="s">
        <v>14212</v>
      </c>
      <c r="B2098" s="4" t="s">
        <v>533</v>
      </c>
      <c r="C2098" s="4" t="s">
        <v>14214</v>
      </c>
      <c r="D2098" s="4">
        <v>2026</v>
      </c>
      <c r="E2098" s="4" t="s">
        <v>6187</v>
      </c>
      <c r="F2098" s="4" t="s">
        <v>6164</v>
      </c>
      <c r="G2098" s="4" t="s">
        <v>17689</v>
      </c>
      <c r="H2098" s="4" t="s">
        <v>17695</v>
      </c>
      <c r="I2098" s="4" t="s">
        <v>17696</v>
      </c>
      <c r="J2098" s="4" t="s">
        <v>18142</v>
      </c>
      <c r="K2098" s="4"/>
      <c r="L2098" s="4"/>
      <c r="M2098" s="4" t="s">
        <v>18143</v>
      </c>
      <c r="N2098" s="4"/>
      <c r="O2098" s="4" t="s">
        <v>14218</v>
      </c>
    </row>
    <row r="2099" spans="1:17" ht="15" customHeight="1">
      <c r="A2099" s="4" t="s">
        <v>14222</v>
      </c>
      <c r="B2099" s="4" t="s">
        <v>533</v>
      </c>
      <c r="C2099" s="4" t="s">
        <v>14224</v>
      </c>
      <c r="D2099" s="4">
        <v>2026</v>
      </c>
      <c r="E2099" s="4" t="s">
        <v>14226</v>
      </c>
      <c r="F2099" s="4" t="s">
        <v>6156</v>
      </c>
      <c r="G2099" s="4" t="s">
        <v>17689</v>
      </c>
      <c r="H2099" s="4" t="s">
        <v>17690</v>
      </c>
      <c r="I2099" s="4" t="s">
        <v>17700</v>
      </c>
      <c r="J2099" s="4" t="s">
        <v>17706</v>
      </c>
      <c r="K2099" s="4"/>
      <c r="L2099" s="4"/>
      <c r="M2099" s="4" t="s">
        <v>17698</v>
      </c>
      <c r="N2099" s="4"/>
      <c r="O2099" s="4" t="s">
        <v>18817</v>
      </c>
    </row>
    <row r="2100" spans="1:17" ht="15" customHeight="1">
      <c r="A2100" s="4" t="s">
        <v>14229</v>
      </c>
      <c r="B2100" s="4" t="s">
        <v>533</v>
      </c>
      <c r="C2100" s="4" t="s">
        <v>14231</v>
      </c>
      <c r="D2100" s="4">
        <v>2026</v>
      </c>
      <c r="E2100" s="4" t="s">
        <v>6187</v>
      </c>
      <c r="F2100" s="4" t="s">
        <v>6164</v>
      </c>
      <c r="G2100" s="4" t="s">
        <v>17689</v>
      </c>
      <c r="H2100" s="4" t="s">
        <v>17695</v>
      </c>
      <c r="I2100" s="4" t="s">
        <v>17696</v>
      </c>
      <c r="J2100" s="4" t="s">
        <v>18142</v>
      </c>
      <c r="K2100" s="4"/>
      <c r="L2100" s="4"/>
      <c r="M2100" s="4" t="s">
        <v>18143</v>
      </c>
      <c r="N2100" s="4"/>
      <c r="O2100" s="4" t="s">
        <v>18818</v>
      </c>
    </row>
    <row r="2101" spans="1:17" ht="15" customHeight="1">
      <c r="A2101" s="4" t="s">
        <v>14236</v>
      </c>
      <c r="B2101" s="4" t="s">
        <v>533</v>
      </c>
      <c r="C2101" s="4" t="s">
        <v>14238</v>
      </c>
      <c r="D2101" s="4">
        <v>2026</v>
      </c>
      <c r="E2101" s="4"/>
      <c r="F2101" s="4" t="s">
        <v>6180</v>
      </c>
      <c r="G2101" s="4" t="s">
        <v>17689</v>
      </c>
      <c r="H2101" s="4" t="s">
        <v>17695</v>
      </c>
      <c r="I2101" s="4" t="s">
        <v>17696</v>
      </c>
      <c r="J2101" s="4" t="s">
        <v>18142</v>
      </c>
      <c r="K2101" s="4"/>
      <c r="L2101" s="4"/>
      <c r="M2101" s="4" t="s">
        <v>18143</v>
      </c>
      <c r="N2101" s="4"/>
      <c r="O2101" s="4" t="s">
        <v>18819</v>
      </c>
    </row>
    <row r="2102" spans="1:17" ht="15" customHeight="1">
      <c r="A2102" s="4" t="s">
        <v>14242</v>
      </c>
      <c r="B2102" s="4" t="s">
        <v>533</v>
      </c>
      <c r="C2102" s="4" t="s">
        <v>14244</v>
      </c>
      <c r="D2102" s="4">
        <v>2026</v>
      </c>
      <c r="E2102" s="4" t="s">
        <v>6187</v>
      </c>
      <c r="F2102" s="4" t="s">
        <v>6164</v>
      </c>
      <c r="G2102" s="4" t="s">
        <v>17689</v>
      </c>
      <c r="H2102" s="4" t="s">
        <v>17695</v>
      </c>
      <c r="I2102" s="4" t="s">
        <v>17696</v>
      </c>
      <c r="J2102" s="4" t="s">
        <v>18142</v>
      </c>
      <c r="K2102" s="4"/>
      <c r="L2102" s="4"/>
      <c r="M2102" s="4" t="s">
        <v>18143</v>
      </c>
      <c r="N2102" s="4"/>
      <c r="O2102" s="4" t="s">
        <v>18820</v>
      </c>
    </row>
    <row r="2103" spans="1:17" ht="15" customHeight="1">
      <c r="A2103" s="4" t="s">
        <v>14249</v>
      </c>
      <c r="B2103" s="4" t="s">
        <v>533</v>
      </c>
      <c r="C2103" s="4" t="s">
        <v>14251</v>
      </c>
      <c r="D2103" s="4">
        <v>2026</v>
      </c>
      <c r="E2103" s="4"/>
      <c r="F2103" s="4" t="s">
        <v>6180</v>
      </c>
      <c r="G2103" s="4" t="s">
        <v>17689</v>
      </c>
      <c r="H2103" s="4" t="s">
        <v>17695</v>
      </c>
      <c r="I2103" s="4" t="s">
        <v>17696</v>
      </c>
      <c r="J2103" s="4" t="s">
        <v>18142</v>
      </c>
      <c r="K2103" s="4"/>
      <c r="L2103" s="4"/>
      <c r="M2103" s="4" t="s">
        <v>18143</v>
      </c>
      <c r="N2103" s="4"/>
      <c r="O2103" s="4" t="s">
        <v>18821</v>
      </c>
    </row>
    <row r="2104" spans="1:17" ht="15" customHeight="1">
      <c r="A2104" s="4" t="s">
        <v>14255</v>
      </c>
      <c r="B2104" s="4" t="s">
        <v>533</v>
      </c>
      <c r="C2104" s="4" t="s">
        <v>14257</v>
      </c>
      <c r="D2104" s="4">
        <v>2026</v>
      </c>
      <c r="E2104" s="4" t="s">
        <v>14259</v>
      </c>
      <c r="F2104" s="4" t="s">
        <v>6164</v>
      </c>
      <c r="G2104" s="4" t="s">
        <v>17689</v>
      </c>
      <c r="H2104" s="4" t="s">
        <v>17690</v>
      </c>
      <c r="I2104" s="4" t="s">
        <v>17700</v>
      </c>
      <c r="J2104" s="4" t="s">
        <v>17706</v>
      </c>
      <c r="K2104" s="4"/>
      <c r="L2104" s="4"/>
      <c r="M2104" s="4" t="s">
        <v>17698</v>
      </c>
      <c r="N2104" s="4"/>
      <c r="O2104" s="4" t="s">
        <v>18822</v>
      </c>
    </row>
    <row r="2105" spans="1:17" ht="15" customHeight="1">
      <c r="A2105" s="4" t="s">
        <v>14262</v>
      </c>
      <c r="B2105" s="4" t="s">
        <v>533</v>
      </c>
      <c r="C2105" s="4" t="s">
        <v>14264</v>
      </c>
      <c r="D2105" s="4">
        <v>2026</v>
      </c>
      <c r="E2105" s="4" t="s">
        <v>14266</v>
      </c>
      <c r="F2105" s="4" t="s">
        <v>6164</v>
      </c>
      <c r="G2105" s="4" t="s">
        <v>17689</v>
      </c>
      <c r="H2105" s="4" t="s">
        <v>17690</v>
      </c>
      <c r="I2105" s="4" t="s">
        <v>17700</v>
      </c>
      <c r="J2105" s="4" t="s">
        <v>17706</v>
      </c>
      <c r="K2105" s="4"/>
      <c r="L2105" s="4"/>
      <c r="M2105" s="4" t="s">
        <v>17698</v>
      </c>
      <c r="N2105" s="4"/>
      <c r="O2105" s="4" t="s">
        <v>18823</v>
      </c>
    </row>
    <row r="2106" spans="1:17" ht="15" customHeight="1">
      <c r="A2106" s="4" t="s">
        <v>14269</v>
      </c>
      <c r="B2106" s="4" t="s">
        <v>533</v>
      </c>
      <c r="C2106" s="4" t="s">
        <v>14271</v>
      </c>
      <c r="D2106" s="4">
        <v>2026</v>
      </c>
      <c r="E2106" s="4" t="s">
        <v>14273</v>
      </c>
      <c r="F2106" s="4" t="s">
        <v>6202</v>
      </c>
      <c r="G2106" s="4" t="s">
        <v>17689</v>
      </c>
      <c r="H2106" s="4" t="s">
        <v>17695</v>
      </c>
      <c r="I2106" s="4" t="s">
        <v>17696</v>
      </c>
      <c r="J2106" s="4" t="s">
        <v>17697</v>
      </c>
      <c r="K2106" s="4"/>
      <c r="L2106" s="4"/>
      <c r="M2106" s="4" t="s">
        <v>17698</v>
      </c>
      <c r="N2106" s="4"/>
      <c r="O2106" s="2" t="s">
        <v>18824</v>
      </c>
    </row>
    <row r="2107" spans="1:17" ht="15" customHeight="1">
      <c r="A2107" s="4" t="s">
        <v>14276</v>
      </c>
      <c r="B2107" s="4" t="s">
        <v>533</v>
      </c>
      <c r="C2107" s="4" t="s">
        <v>14278</v>
      </c>
      <c r="D2107" s="4">
        <v>2026</v>
      </c>
      <c r="E2107" s="4" t="s">
        <v>8057</v>
      </c>
      <c r="F2107" s="4" t="s">
        <v>6164</v>
      </c>
      <c r="G2107" s="4" t="s">
        <v>17689</v>
      </c>
      <c r="H2107" s="4" t="s">
        <v>17690</v>
      </c>
      <c r="I2107" s="4" t="s">
        <v>17691</v>
      </c>
      <c r="J2107" s="4" t="s">
        <v>555</v>
      </c>
      <c r="K2107" s="4" t="s">
        <v>17703</v>
      </c>
      <c r="L2107" s="4"/>
      <c r="M2107" s="4" t="s">
        <v>17693</v>
      </c>
      <c r="N2107" s="4"/>
      <c r="O2107" s="4" t="s">
        <v>18825</v>
      </c>
      <c r="P2107" s="14"/>
      <c r="Q2107" s="14"/>
    </row>
    <row r="2108" spans="1:17" ht="15" customHeight="1">
      <c r="A2108" s="4" t="s">
        <v>14282</v>
      </c>
      <c r="B2108" s="4" t="s">
        <v>533</v>
      </c>
      <c r="C2108" s="4" t="s">
        <v>14284</v>
      </c>
      <c r="D2108" s="4">
        <v>2025</v>
      </c>
      <c r="E2108" s="4" t="s">
        <v>8095</v>
      </c>
      <c r="F2108" s="4" t="s">
        <v>6164</v>
      </c>
      <c r="G2108" s="4" t="s">
        <v>17689</v>
      </c>
      <c r="H2108" s="4" t="s">
        <v>17690</v>
      </c>
      <c r="I2108" s="4" t="s">
        <v>17700</v>
      </c>
      <c r="J2108" s="4" t="s">
        <v>17706</v>
      </c>
      <c r="K2108" s="4"/>
      <c r="L2108" s="4"/>
      <c r="M2108" s="4" t="s">
        <v>17693</v>
      </c>
      <c r="N2108" s="4"/>
      <c r="O2108" s="4" t="s">
        <v>14287</v>
      </c>
    </row>
    <row r="2109" spans="1:17" ht="15" customHeight="1">
      <c r="A2109" s="4" t="s">
        <v>14288</v>
      </c>
      <c r="B2109" s="4" t="s">
        <v>533</v>
      </c>
      <c r="C2109" s="4" t="s">
        <v>14290</v>
      </c>
      <c r="D2109" s="4">
        <v>2024</v>
      </c>
      <c r="E2109" s="4" t="s">
        <v>6187</v>
      </c>
      <c r="F2109" s="4" t="s">
        <v>6164</v>
      </c>
      <c r="G2109" s="4" t="s">
        <v>17689</v>
      </c>
      <c r="H2109" s="4" t="s">
        <v>17695</v>
      </c>
      <c r="I2109" s="4" t="s">
        <v>17696</v>
      </c>
      <c r="J2109" s="4" t="s">
        <v>18142</v>
      </c>
      <c r="K2109" s="4"/>
      <c r="L2109" s="4"/>
      <c r="M2109" s="4" t="s">
        <v>18143</v>
      </c>
      <c r="N2109" s="4"/>
      <c r="O2109" s="4" t="s">
        <v>14294</v>
      </c>
    </row>
    <row r="2110" spans="1:17" ht="15" customHeight="1">
      <c r="A2110" s="4" t="s">
        <v>14295</v>
      </c>
      <c r="B2110" s="4" t="s">
        <v>533</v>
      </c>
      <c r="C2110" s="4" t="s">
        <v>14297</v>
      </c>
      <c r="D2110" s="4">
        <v>2025</v>
      </c>
      <c r="E2110" s="4" t="s">
        <v>6187</v>
      </c>
      <c r="F2110" s="4" t="s">
        <v>6164</v>
      </c>
      <c r="G2110" s="4" t="s">
        <v>17689</v>
      </c>
      <c r="H2110" s="4" t="s">
        <v>17695</v>
      </c>
      <c r="I2110" s="4" t="s">
        <v>17696</v>
      </c>
      <c r="J2110" s="4" t="s">
        <v>18142</v>
      </c>
      <c r="K2110" s="4"/>
      <c r="L2110" s="4"/>
      <c r="M2110" s="4" t="s">
        <v>18143</v>
      </c>
      <c r="N2110" s="4"/>
      <c r="O2110" s="4" t="s">
        <v>14301</v>
      </c>
    </row>
    <row r="2111" spans="1:17" ht="15" customHeight="1">
      <c r="A2111" s="4" t="s">
        <v>14302</v>
      </c>
      <c r="B2111" s="4" t="s">
        <v>533</v>
      </c>
      <c r="C2111" s="4" t="s">
        <v>14304</v>
      </c>
      <c r="D2111" s="4">
        <v>2026</v>
      </c>
      <c r="E2111" s="4" t="s">
        <v>8604</v>
      </c>
      <c r="F2111" s="4" t="s">
        <v>6180</v>
      </c>
      <c r="G2111" s="4" t="s">
        <v>17689</v>
      </c>
      <c r="H2111" s="4" t="s">
        <v>17690</v>
      </c>
      <c r="I2111" s="4" t="s">
        <v>17700</v>
      </c>
      <c r="J2111" s="4" t="s">
        <v>17706</v>
      </c>
      <c r="K2111" s="4"/>
      <c r="L2111" s="4"/>
      <c r="M2111" s="4" t="s">
        <v>17698</v>
      </c>
      <c r="N2111" s="4"/>
      <c r="O2111" s="4" t="s">
        <v>18826</v>
      </c>
      <c r="P2111" s="14"/>
      <c r="Q2111" s="14"/>
    </row>
    <row r="2112" spans="1:17" ht="15" customHeight="1">
      <c r="A2112" s="4" t="s">
        <v>14308</v>
      </c>
      <c r="B2112" s="4" t="s">
        <v>533</v>
      </c>
      <c r="C2112" s="4" t="s">
        <v>14310</v>
      </c>
      <c r="D2112" s="4">
        <v>2026</v>
      </c>
      <c r="E2112" s="4" t="s">
        <v>10193</v>
      </c>
      <c r="F2112" s="4" t="s">
        <v>6164</v>
      </c>
      <c r="G2112" s="4" t="s">
        <v>17689</v>
      </c>
      <c r="H2112" s="4" t="s">
        <v>17690</v>
      </c>
      <c r="I2112" s="4" t="s">
        <v>17700</v>
      </c>
      <c r="J2112" s="4" t="s">
        <v>17706</v>
      </c>
      <c r="K2112" s="4"/>
      <c r="L2112" s="4"/>
      <c r="M2112" s="4" t="s">
        <v>17698</v>
      </c>
      <c r="N2112" s="4"/>
      <c r="O2112" s="4" t="s">
        <v>18827</v>
      </c>
    </row>
    <row r="2113" spans="1:17" ht="15" customHeight="1">
      <c r="A2113" s="4" t="s">
        <v>14314</v>
      </c>
      <c r="B2113" s="4" t="s">
        <v>533</v>
      </c>
      <c r="C2113" s="4" t="s">
        <v>14316</v>
      </c>
      <c r="D2113" s="4">
        <v>2026</v>
      </c>
      <c r="E2113" s="4" t="s">
        <v>6774</v>
      </c>
      <c r="F2113" s="4" t="s">
        <v>6156</v>
      </c>
      <c r="G2113" s="4" t="s">
        <v>17689</v>
      </c>
      <c r="H2113" s="4" t="s">
        <v>17690</v>
      </c>
      <c r="I2113" s="4" t="s">
        <v>17700</v>
      </c>
      <c r="J2113" s="4" t="s">
        <v>17706</v>
      </c>
      <c r="K2113" s="4"/>
      <c r="L2113" s="4"/>
      <c r="M2113" s="4" t="s">
        <v>17698</v>
      </c>
      <c r="N2113" s="4"/>
      <c r="O2113" s="4" t="s">
        <v>18828</v>
      </c>
      <c r="P2113" s="14"/>
      <c r="Q2113" s="14"/>
    </row>
    <row r="2114" spans="1:17" ht="15" customHeight="1">
      <c r="A2114" s="4" t="s">
        <v>14320</v>
      </c>
      <c r="B2114" s="4" t="s">
        <v>533</v>
      </c>
      <c r="C2114" s="4" t="s">
        <v>14322</v>
      </c>
      <c r="D2114" s="4">
        <v>2024</v>
      </c>
      <c r="E2114" s="4" t="s">
        <v>14324</v>
      </c>
      <c r="F2114" s="4" t="s">
        <v>6234</v>
      </c>
      <c r="G2114" s="4" t="s">
        <v>17689</v>
      </c>
      <c r="H2114" s="4" t="s">
        <v>17690</v>
      </c>
      <c r="I2114" s="4" t="s">
        <v>17700</v>
      </c>
      <c r="J2114" s="4" t="s">
        <v>17706</v>
      </c>
      <c r="K2114" s="4"/>
      <c r="L2114" s="4"/>
      <c r="M2114" s="4" t="s">
        <v>17698</v>
      </c>
      <c r="N2114" s="4"/>
      <c r="O2114" s="4" t="s">
        <v>14327</v>
      </c>
    </row>
    <row r="2115" spans="1:17" ht="15" customHeight="1">
      <c r="A2115" s="4" t="s">
        <v>14328</v>
      </c>
      <c r="B2115" s="4" t="s">
        <v>533</v>
      </c>
      <c r="C2115" s="4" t="s">
        <v>14330</v>
      </c>
      <c r="D2115" s="4">
        <v>2026</v>
      </c>
      <c r="E2115" s="4" t="s">
        <v>760</v>
      </c>
      <c r="F2115" s="4" t="s">
        <v>6164</v>
      </c>
      <c r="G2115" s="4" t="s">
        <v>17689</v>
      </c>
      <c r="H2115" s="4" t="s">
        <v>17695</v>
      </c>
      <c r="I2115" s="4" t="s">
        <v>17696</v>
      </c>
      <c r="J2115" s="4" t="s">
        <v>17697</v>
      </c>
      <c r="K2115" s="4"/>
      <c r="L2115" s="4"/>
      <c r="M2115" s="4" t="s">
        <v>17698</v>
      </c>
      <c r="N2115" s="4"/>
      <c r="O2115" s="4" t="s">
        <v>18829</v>
      </c>
    </row>
    <row r="2116" spans="1:17" ht="15" customHeight="1">
      <c r="A2116" s="4" t="s">
        <v>14334</v>
      </c>
      <c r="B2116" s="4" t="s">
        <v>533</v>
      </c>
      <c r="C2116" s="4" t="s">
        <v>14336</v>
      </c>
      <c r="D2116" s="4">
        <v>2026</v>
      </c>
      <c r="E2116" s="4" t="s">
        <v>14338</v>
      </c>
      <c r="F2116" s="4" t="s">
        <v>6156</v>
      </c>
      <c r="G2116" s="4" t="s">
        <v>17689</v>
      </c>
      <c r="H2116" s="4" t="s">
        <v>17690</v>
      </c>
      <c r="I2116" s="4" t="s">
        <v>17700</v>
      </c>
      <c r="J2116" s="4" t="s">
        <v>17706</v>
      </c>
      <c r="K2116" s="4"/>
      <c r="L2116" s="4"/>
      <c r="M2116" s="4" t="s">
        <v>17698</v>
      </c>
      <c r="N2116" s="4"/>
      <c r="O2116" s="4" t="s">
        <v>14340</v>
      </c>
    </row>
    <row r="2117" spans="1:17" ht="15" customHeight="1">
      <c r="A2117" s="4" t="s">
        <v>185</v>
      </c>
      <c r="B2117" s="4" t="s">
        <v>533</v>
      </c>
      <c r="C2117" s="4" t="s">
        <v>187</v>
      </c>
      <c r="D2117" s="4">
        <v>2024</v>
      </c>
      <c r="E2117" s="4" t="s">
        <v>14343</v>
      </c>
      <c r="F2117" s="4" t="s">
        <v>6164</v>
      </c>
      <c r="G2117" s="4" t="s">
        <v>18145</v>
      </c>
      <c r="H2117" s="4" t="s">
        <v>17690</v>
      </c>
      <c r="I2117" s="4" t="s">
        <v>17691</v>
      </c>
      <c r="J2117" s="4" t="s">
        <v>555</v>
      </c>
      <c r="K2117" s="4" t="s">
        <v>18146</v>
      </c>
      <c r="L2117" s="4"/>
      <c r="M2117" s="4" t="s">
        <v>18147</v>
      </c>
      <c r="N2117" s="4" t="s">
        <v>17689</v>
      </c>
      <c r="O2117" s="4"/>
      <c r="P2117" s="14"/>
      <c r="Q2117" s="14"/>
    </row>
    <row r="2118" spans="1:17" ht="15" customHeight="1">
      <c r="A2118" s="4" t="s">
        <v>14349</v>
      </c>
      <c r="B2118" s="4" t="s">
        <v>533</v>
      </c>
      <c r="C2118" s="4" t="s">
        <v>14351</v>
      </c>
      <c r="D2118" s="4">
        <v>2026</v>
      </c>
      <c r="E2118" s="4" t="s">
        <v>6187</v>
      </c>
      <c r="F2118" s="4" t="s">
        <v>6164</v>
      </c>
      <c r="G2118" s="4" t="s">
        <v>17689</v>
      </c>
      <c r="H2118" s="4" t="s">
        <v>17695</v>
      </c>
      <c r="I2118" s="4" t="s">
        <v>17696</v>
      </c>
      <c r="J2118" s="4" t="s">
        <v>18142</v>
      </c>
      <c r="K2118" s="4"/>
      <c r="L2118" s="4"/>
      <c r="M2118" s="4" t="s">
        <v>18143</v>
      </c>
      <c r="N2118" s="4"/>
      <c r="O2118" s="4" t="s">
        <v>14355</v>
      </c>
    </row>
    <row r="2119" spans="1:17" ht="15" customHeight="1">
      <c r="A2119" s="4" t="s">
        <v>14360</v>
      </c>
      <c r="B2119" s="4" t="s">
        <v>533</v>
      </c>
      <c r="C2119" s="4" t="s">
        <v>14362</v>
      </c>
      <c r="D2119" s="4">
        <v>2026</v>
      </c>
      <c r="E2119" s="4" t="s">
        <v>6677</v>
      </c>
      <c r="F2119" s="4" t="s">
        <v>6164</v>
      </c>
      <c r="G2119" s="4" t="s">
        <v>17689</v>
      </c>
      <c r="H2119" s="4" t="s">
        <v>17690</v>
      </c>
      <c r="I2119" s="4" t="s">
        <v>17700</v>
      </c>
      <c r="J2119" s="4" t="s">
        <v>17706</v>
      </c>
      <c r="K2119" s="4"/>
      <c r="L2119" s="4"/>
      <c r="M2119" s="4" t="s">
        <v>17698</v>
      </c>
      <c r="N2119" s="4"/>
      <c r="O2119" s="2" t="s">
        <v>18830</v>
      </c>
    </row>
    <row r="2120" spans="1:17" ht="15" customHeight="1">
      <c r="A2120" s="4" t="s">
        <v>248</v>
      </c>
      <c r="B2120" s="4" t="s">
        <v>533</v>
      </c>
      <c r="C2120" s="4" t="s">
        <v>249</v>
      </c>
      <c r="D2120" s="4">
        <v>2026</v>
      </c>
      <c r="E2120" s="4" t="s">
        <v>14368</v>
      </c>
      <c r="F2120" s="4" t="s">
        <v>6156</v>
      </c>
      <c r="G2120" s="4" t="s">
        <v>17689</v>
      </c>
      <c r="H2120" s="4" t="s">
        <v>17690</v>
      </c>
      <c r="I2120" s="4" t="s">
        <v>17700</v>
      </c>
      <c r="J2120" s="4" t="s">
        <v>17706</v>
      </c>
      <c r="K2120" s="4"/>
      <c r="L2120" s="4"/>
      <c r="M2120" s="4" t="s">
        <v>17693</v>
      </c>
      <c r="N2120" s="4" t="s">
        <v>17689</v>
      </c>
      <c r="O2120" s="2" t="s">
        <v>18831</v>
      </c>
    </row>
    <row r="2121" spans="1:17" ht="15" customHeight="1">
      <c r="A2121" s="4" t="s">
        <v>14371</v>
      </c>
      <c r="B2121" s="4" t="s">
        <v>533</v>
      </c>
      <c r="C2121" s="4" t="s">
        <v>14373</v>
      </c>
      <c r="D2121" s="4">
        <v>2025</v>
      </c>
      <c r="E2121" s="4" t="s">
        <v>6623</v>
      </c>
      <c r="F2121" s="4" t="s">
        <v>6164</v>
      </c>
      <c r="G2121" s="4" t="s">
        <v>17689</v>
      </c>
      <c r="H2121" s="4" t="s">
        <v>17690</v>
      </c>
      <c r="I2121" s="4" t="s">
        <v>17700</v>
      </c>
      <c r="J2121" s="4" t="s">
        <v>17706</v>
      </c>
      <c r="K2121" s="4"/>
      <c r="L2121" s="4"/>
      <c r="M2121" s="4" t="s">
        <v>17698</v>
      </c>
      <c r="N2121" s="4"/>
      <c r="O2121" s="4" t="s">
        <v>18832</v>
      </c>
    </row>
    <row r="2122" spans="1:17" ht="15" customHeight="1">
      <c r="A2122" s="4" t="s">
        <v>14377</v>
      </c>
      <c r="B2122" s="4" t="s">
        <v>533</v>
      </c>
      <c r="C2122" s="4" t="s">
        <v>14379</v>
      </c>
      <c r="D2122" s="4">
        <v>2026</v>
      </c>
      <c r="E2122" s="4" t="s">
        <v>14381</v>
      </c>
      <c r="F2122" s="4" t="s">
        <v>6164</v>
      </c>
      <c r="G2122" s="4" t="s">
        <v>17689</v>
      </c>
      <c r="H2122" s="4" t="s">
        <v>17690</v>
      </c>
      <c r="I2122" s="4" t="s">
        <v>17700</v>
      </c>
      <c r="J2122" s="4" t="s">
        <v>17706</v>
      </c>
      <c r="K2122" s="4"/>
      <c r="L2122" s="4"/>
      <c r="M2122" s="4" t="s">
        <v>17693</v>
      </c>
      <c r="N2122" s="4"/>
      <c r="O2122" s="2" t="s">
        <v>14383</v>
      </c>
    </row>
    <row r="2123" spans="1:17" ht="15" customHeight="1">
      <c r="A2123" s="4" t="s">
        <v>14384</v>
      </c>
      <c r="B2123" s="4" t="s">
        <v>533</v>
      </c>
      <c r="C2123" s="4" t="s">
        <v>14386</v>
      </c>
      <c r="D2123" s="4">
        <v>2026</v>
      </c>
      <c r="E2123" s="4" t="s">
        <v>14388</v>
      </c>
      <c r="F2123" s="4" t="s">
        <v>6164</v>
      </c>
      <c r="G2123" s="4" t="s">
        <v>17689</v>
      </c>
      <c r="H2123" s="4" t="s">
        <v>17690</v>
      </c>
      <c r="I2123" s="4" t="s">
        <v>17700</v>
      </c>
      <c r="J2123" s="4" t="s">
        <v>17706</v>
      </c>
      <c r="K2123" s="4"/>
      <c r="L2123" s="4"/>
      <c r="M2123" s="4" t="s">
        <v>17698</v>
      </c>
      <c r="N2123" s="4"/>
      <c r="O2123" s="4" t="s">
        <v>18833</v>
      </c>
    </row>
    <row r="2124" spans="1:17" ht="15" customHeight="1">
      <c r="A2124" s="4" t="s">
        <v>14392</v>
      </c>
      <c r="B2124" s="4" t="s">
        <v>533</v>
      </c>
      <c r="C2124" s="4" t="s">
        <v>14394</v>
      </c>
      <c r="D2124" s="4">
        <v>2025</v>
      </c>
      <c r="E2124" s="4" t="s">
        <v>6187</v>
      </c>
      <c r="F2124" s="4" t="s">
        <v>6164</v>
      </c>
      <c r="G2124" s="4" t="s">
        <v>18145</v>
      </c>
      <c r="H2124" s="4" t="s">
        <v>17690</v>
      </c>
      <c r="I2124" s="4" t="s">
        <v>17700</v>
      </c>
      <c r="J2124" s="4" t="s">
        <v>17706</v>
      </c>
      <c r="K2124" s="4"/>
      <c r="L2124" s="4"/>
      <c r="M2124" s="4" t="s">
        <v>18147</v>
      </c>
      <c r="N2124" s="4"/>
      <c r="O2124" s="4"/>
    </row>
    <row r="2125" spans="1:17" ht="15" customHeight="1">
      <c r="A2125" s="4" t="s">
        <v>14397</v>
      </c>
      <c r="B2125" s="4" t="s">
        <v>533</v>
      </c>
      <c r="C2125" s="4" t="s">
        <v>14399</v>
      </c>
      <c r="D2125" s="4">
        <v>2026</v>
      </c>
      <c r="E2125" s="4" t="s">
        <v>14401</v>
      </c>
      <c r="F2125" s="4" t="s">
        <v>6156</v>
      </c>
      <c r="G2125" s="4" t="s">
        <v>17689</v>
      </c>
      <c r="H2125" s="4" t="s">
        <v>17690</v>
      </c>
      <c r="I2125" s="4" t="s">
        <v>17700</v>
      </c>
      <c r="J2125" s="4" t="s">
        <v>17706</v>
      </c>
      <c r="K2125" s="4"/>
      <c r="L2125" s="4"/>
      <c r="M2125" s="4" t="s">
        <v>17698</v>
      </c>
      <c r="N2125" s="4"/>
      <c r="O2125" s="4" t="s">
        <v>18834</v>
      </c>
    </row>
    <row r="2126" spans="1:17" ht="15" customHeight="1">
      <c r="A2126" s="4" t="s">
        <v>14408</v>
      </c>
      <c r="B2126" s="4" t="s">
        <v>533</v>
      </c>
      <c r="C2126" s="4" t="s">
        <v>14410</v>
      </c>
      <c r="D2126" s="4">
        <v>2023</v>
      </c>
      <c r="E2126" s="4" t="s">
        <v>14412</v>
      </c>
      <c r="F2126" s="4" t="s">
        <v>6156</v>
      </c>
      <c r="G2126" s="4" t="s">
        <v>17689</v>
      </c>
      <c r="H2126" s="4" t="s">
        <v>17695</v>
      </c>
      <c r="I2126" s="4" t="s">
        <v>17696</v>
      </c>
      <c r="J2126" s="4" t="s">
        <v>17697</v>
      </c>
      <c r="K2126" s="4"/>
      <c r="L2126" s="4"/>
      <c r="M2126" s="4" t="s">
        <v>17698</v>
      </c>
      <c r="N2126" s="4"/>
      <c r="O2126" s="4" t="s">
        <v>18835</v>
      </c>
    </row>
    <row r="2127" spans="1:17" ht="15" customHeight="1">
      <c r="A2127" s="4" t="s">
        <v>14415</v>
      </c>
      <c r="B2127" s="4" t="s">
        <v>533</v>
      </c>
      <c r="C2127" s="4" t="s">
        <v>14417</v>
      </c>
      <c r="D2127" s="4">
        <v>2025</v>
      </c>
      <c r="E2127" s="4" t="s">
        <v>6187</v>
      </c>
      <c r="F2127" s="4" t="s">
        <v>6164</v>
      </c>
      <c r="G2127" s="4" t="s">
        <v>17689</v>
      </c>
      <c r="H2127" s="4" t="s">
        <v>17695</v>
      </c>
      <c r="I2127" s="4" t="s">
        <v>17696</v>
      </c>
      <c r="J2127" s="4" t="s">
        <v>18142</v>
      </c>
      <c r="K2127" s="4"/>
      <c r="L2127" s="4"/>
      <c r="M2127" s="4" t="s">
        <v>18143</v>
      </c>
      <c r="N2127" s="4"/>
      <c r="O2127" s="4" t="s">
        <v>14421</v>
      </c>
    </row>
    <row r="2128" spans="1:17" ht="15" customHeight="1">
      <c r="A2128" s="4" t="s">
        <v>14429</v>
      </c>
      <c r="B2128" s="4" t="s">
        <v>533</v>
      </c>
      <c r="C2128" s="4" t="s">
        <v>14431</v>
      </c>
      <c r="D2128" s="4">
        <v>2025</v>
      </c>
      <c r="E2128" s="4" t="s">
        <v>6187</v>
      </c>
      <c r="F2128" s="4" t="s">
        <v>6164</v>
      </c>
      <c r="G2128" s="4" t="s">
        <v>17689</v>
      </c>
      <c r="H2128" s="4" t="s">
        <v>17695</v>
      </c>
      <c r="I2128" s="4" t="s">
        <v>17696</v>
      </c>
      <c r="J2128" s="4" t="s">
        <v>18142</v>
      </c>
      <c r="K2128" s="4"/>
      <c r="L2128" s="4"/>
      <c r="M2128" s="4" t="s">
        <v>18143</v>
      </c>
      <c r="N2128" s="4"/>
      <c r="O2128" s="4" t="s">
        <v>18836</v>
      </c>
    </row>
    <row r="2129" spans="1:17" ht="15" customHeight="1">
      <c r="A2129" s="4" t="s">
        <v>14439</v>
      </c>
      <c r="B2129" s="4" t="s">
        <v>533</v>
      </c>
      <c r="C2129" s="4" t="s">
        <v>14441</v>
      </c>
      <c r="D2129" s="4">
        <v>2025</v>
      </c>
      <c r="E2129" s="4" t="s">
        <v>6187</v>
      </c>
      <c r="F2129" s="4" t="s">
        <v>6164</v>
      </c>
      <c r="G2129" s="4" t="s">
        <v>17689</v>
      </c>
      <c r="H2129" s="4" t="s">
        <v>17695</v>
      </c>
      <c r="I2129" s="4" t="s">
        <v>17696</v>
      </c>
      <c r="J2129" s="4" t="s">
        <v>18142</v>
      </c>
      <c r="K2129" s="4"/>
      <c r="L2129" s="4"/>
      <c r="M2129" s="4" t="s">
        <v>18143</v>
      </c>
      <c r="N2129" s="4"/>
      <c r="O2129" s="4" t="s">
        <v>14445</v>
      </c>
    </row>
    <row r="2130" spans="1:17" ht="15" customHeight="1">
      <c r="A2130" s="4" t="s">
        <v>14446</v>
      </c>
      <c r="B2130" s="4" t="s">
        <v>533</v>
      </c>
      <c r="C2130" s="4" t="s">
        <v>14448</v>
      </c>
      <c r="D2130" s="4">
        <v>2026</v>
      </c>
      <c r="E2130" s="4" t="s">
        <v>6187</v>
      </c>
      <c r="F2130" s="4" t="s">
        <v>6164</v>
      </c>
      <c r="G2130" s="4" t="s">
        <v>17689</v>
      </c>
      <c r="H2130" s="4" t="s">
        <v>17695</v>
      </c>
      <c r="I2130" s="4" t="s">
        <v>17696</v>
      </c>
      <c r="J2130" s="4" t="s">
        <v>18142</v>
      </c>
      <c r="K2130" s="4"/>
      <c r="L2130" s="4"/>
      <c r="M2130" s="4" t="s">
        <v>18143</v>
      </c>
      <c r="N2130" s="4"/>
      <c r="O2130" s="4" t="s">
        <v>14452</v>
      </c>
      <c r="P2130" s="14"/>
      <c r="Q2130" s="14"/>
    </row>
    <row r="2131" spans="1:17" ht="15" customHeight="1">
      <c r="A2131" s="4" t="s">
        <v>14453</v>
      </c>
      <c r="B2131" s="4" t="s">
        <v>533</v>
      </c>
      <c r="C2131" s="4" t="s">
        <v>14455</v>
      </c>
      <c r="D2131" s="4">
        <v>2023</v>
      </c>
      <c r="E2131" s="4" t="s">
        <v>14457</v>
      </c>
      <c r="F2131" s="4" t="s">
        <v>6164</v>
      </c>
      <c r="G2131" s="4" t="s">
        <v>17689</v>
      </c>
      <c r="H2131" s="4" t="s">
        <v>17690</v>
      </c>
      <c r="I2131" s="4" t="s">
        <v>17700</v>
      </c>
      <c r="J2131" s="4" t="s">
        <v>17706</v>
      </c>
      <c r="K2131" s="4"/>
      <c r="L2131" s="4"/>
      <c r="M2131" s="4" t="s">
        <v>17698</v>
      </c>
      <c r="N2131" s="4"/>
      <c r="O2131" s="4" t="s">
        <v>14460</v>
      </c>
      <c r="P2131" s="14"/>
      <c r="Q2131" s="14"/>
    </row>
    <row r="2132" spans="1:17" ht="15" customHeight="1">
      <c r="A2132" s="4" t="s">
        <v>14461</v>
      </c>
      <c r="B2132" s="4" t="s">
        <v>533</v>
      </c>
      <c r="C2132" s="4" t="s">
        <v>14463</v>
      </c>
      <c r="D2132" s="4">
        <v>2025</v>
      </c>
      <c r="E2132" s="4" t="s">
        <v>6187</v>
      </c>
      <c r="F2132" s="4" t="s">
        <v>6164</v>
      </c>
      <c r="G2132" s="4" t="s">
        <v>17689</v>
      </c>
      <c r="H2132" s="4" t="s">
        <v>17695</v>
      </c>
      <c r="I2132" s="4" t="s">
        <v>17696</v>
      </c>
      <c r="J2132" s="4" t="s">
        <v>18142</v>
      </c>
      <c r="K2132" s="4"/>
      <c r="L2132" s="4"/>
      <c r="M2132" s="4" t="s">
        <v>18143</v>
      </c>
      <c r="N2132" s="4"/>
      <c r="O2132" s="4" t="s">
        <v>14467</v>
      </c>
    </row>
    <row r="2133" spans="1:17" ht="15" customHeight="1">
      <c r="A2133" s="4" t="s">
        <v>14468</v>
      </c>
      <c r="B2133" s="4" t="s">
        <v>533</v>
      </c>
      <c r="C2133" s="4" t="s">
        <v>14470</v>
      </c>
      <c r="D2133" s="4">
        <v>2025</v>
      </c>
      <c r="E2133" s="4" t="s">
        <v>6187</v>
      </c>
      <c r="F2133" s="4" t="s">
        <v>6164</v>
      </c>
      <c r="G2133" s="4" t="s">
        <v>17689</v>
      </c>
      <c r="H2133" s="4" t="s">
        <v>17695</v>
      </c>
      <c r="I2133" s="4" t="s">
        <v>17696</v>
      </c>
      <c r="J2133" s="4" t="s">
        <v>18142</v>
      </c>
      <c r="K2133" s="4"/>
      <c r="L2133" s="4"/>
      <c r="M2133" s="4" t="s">
        <v>18143</v>
      </c>
      <c r="N2133" s="4"/>
      <c r="O2133" s="4" t="s">
        <v>14474</v>
      </c>
    </row>
    <row r="2134" spans="1:17" ht="15" customHeight="1">
      <c r="A2134" s="4" t="s">
        <v>14475</v>
      </c>
      <c r="B2134" s="4" t="s">
        <v>533</v>
      </c>
      <c r="C2134" s="4" t="s">
        <v>14477</v>
      </c>
      <c r="D2134" s="4">
        <v>2025</v>
      </c>
      <c r="E2134" s="4" t="s">
        <v>6187</v>
      </c>
      <c r="F2134" s="4" t="s">
        <v>6164</v>
      </c>
      <c r="G2134" s="4" t="s">
        <v>17689</v>
      </c>
      <c r="H2134" s="4" t="s">
        <v>17695</v>
      </c>
      <c r="I2134" s="4" t="s">
        <v>17696</v>
      </c>
      <c r="J2134" s="4" t="s">
        <v>18142</v>
      </c>
      <c r="K2134" s="4"/>
      <c r="L2134" s="4"/>
      <c r="M2134" s="4" t="s">
        <v>18143</v>
      </c>
      <c r="N2134" s="4"/>
      <c r="O2134" s="4" t="s">
        <v>18837</v>
      </c>
    </row>
    <row r="2135" spans="1:17" ht="15" customHeight="1">
      <c r="A2135" s="4" t="s">
        <v>14482</v>
      </c>
      <c r="B2135" s="4" t="s">
        <v>533</v>
      </c>
      <c r="C2135" s="4" t="s">
        <v>14484</v>
      </c>
      <c r="D2135" s="4">
        <v>2026</v>
      </c>
      <c r="E2135" s="4" t="s">
        <v>14486</v>
      </c>
      <c r="F2135" s="4" t="s">
        <v>6156</v>
      </c>
      <c r="G2135" s="4" t="s">
        <v>17689</v>
      </c>
      <c r="H2135" s="4" t="s">
        <v>17695</v>
      </c>
      <c r="I2135" s="4" t="s">
        <v>17696</v>
      </c>
      <c r="J2135" s="4" t="s">
        <v>17697</v>
      </c>
      <c r="K2135" s="4"/>
      <c r="L2135" s="4"/>
      <c r="M2135" s="4" t="s">
        <v>17698</v>
      </c>
      <c r="N2135" s="4"/>
      <c r="O2135" s="4" t="s">
        <v>18838</v>
      </c>
    </row>
    <row r="2136" spans="1:17" ht="15" customHeight="1">
      <c r="A2136" s="4" t="s">
        <v>14493</v>
      </c>
      <c r="B2136" s="4" t="s">
        <v>533</v>
      </c>
      <c r="C2136" s="4" t="s">
        <v>14495</v>
      </c>
      <c r="D2136" s="4">
        <v>2025</v>
      </c>
      <c r="E2136" s="4" t="s">
        <v>6187</v>
      </c>
      <c r="F2136" s="4" t="s">
        <v>6156</v>
      </c>
      <c r="G2136" s="4" t="s">
        <v>17689</v>
      </c>
      <c r="H2136" s="4" t="s">
        <v>17695</v>
      </c>
      <c r="I2136" s="4" t="s">
        <v>17696</v>
      </c>
      <c r="J2136" s="4" t="s">
        <v>18142</v>
      </c>
      <c r="K2136" s="4"/>
      <c r="L2136" s="4"/>
      <c r="M2136" s="4" t="s">
        <v>18143</v>
      </c>
      <c r="N2136" s="4"/>
      <c r="O2136" s="4" t="s">
        <v>14499</v>
      </c>
    </row>
    <row r="2137" spans="1:17" ht="15" customHeight="1">
      <c r="A2137" s="4" t="s">
        <v>14500</v>
      </c>
      <c r="B2137" s="4" t="s">
        <v>533</v>
      </c>
      <c r="C2137" s="4" t="s">
        <v>14502</v>
      </c>
      <c r="D2137" s="4">
        <v>2026</v>
      </c>
      <c r="E2137" s="4" t="s">
        <v>6187</v>
      </c>
      <c r="F2137" s="4" t="s">
        <v>6156</v>
      </c>
      <c r="G2137" s="4" t="s">
        <v>17689</v>
      </c>
      <c r="H2137" s="4" t="s">
        <v>17695</v>
      </c>
      <c r="I2137" s="4" t="s">
        <v>17696</v>
      </c>
      <c r="J2137" s="4" t="s">
        <v>18142</v>
      </c>
      <c r="K2137" s="4"/>
      <c r="L2137" s="4"/>
      <c r="M2137" s="4" t="s">
        <v>18143</v>
      </c>
      <c r="N2137" s="4"/>
      <c r="O2137" s="4" t="s">
        <v>18839</v>
      </c>
    </row>
    <row r="2138" spans="1:17" ht="15" customHeight="1">
      <c r="A2138" s="4" t="s">
        <v>14511</v>
      </c>
      <c r="B2138" s="4" t="s">
        <v>533</v>
      </c>
      <c r="C2138" s="4" t="s">
        <v>14513</v>
      </c>
      <c r="D2138" s="4">
        <v>2026</v>
      </c>
      <c r="E2138" s="4" t="s">
        <v>6233</v>
      </c>
      <c r="F2138" s="4" t="s">
        <v>6234</v>
      </c>
      <c r="G2138" s="4" t="s">
        <v>17689</v>
      </c>
      <c r="H2138" s="4" t="s">
        <v>17695</v>
      </c>
      <c r="I2138" s="4" t="s">
        <v>17696</v>
      </c>
      <c r="J2138" s="4" t="s">
        <v>17697</v>
      </c>
      <c r="K2138" s="4"/>
      <c r="L2138" s="4"/>
      <c r="M2138" s="4" t="s">
        <v>17698</v>
      </c>
      <c r="N2138" s="4"/>
      <c r="O2138" s="4" t="s">
        <v>14517</v>
      </c>
    </row>
    <row r="2139" spans="1:17" ht="15" customHeight="1">
      <c r="A2139" s="4" t="s">
        <v>14518</v>
      </c>
      <c r="B2139" s="4" t="s">
        <v>533</v>
      </c>
      <c r="C2139" s="4" t="s">
        <v>14520</v>
      </c>
      <c r="D2139" s="4">
        <v>2026</v>
      </c>
      <c r="E2139" s="4" t="s">
        <v>14522</v>
      </c>
      <c r="F2139" s="4" t="s">
        <v>6164</v>
      </c>
      <c r="G2139" s="4" t="s">
        <v>17689</v>
      </c>
      <c r="H2139" s="4" t="s">
        <v>17690</v>
      </c>
      <c r="I2139" s="4" t="s">
        <v>17700</v>
      </c>
      <c r="J2139" s="4" t="s">
        <v>17706</v>
      </c>
      <c r="K2139" s="4"/>
      <c r="L2139" s="4"/>
      <c r="M2139" s="4" t="s">
        <v>17698</v>
      </c>
      <c r="N2139" s="4"/>
      <c r="O2139" s="4" t="s">
        <v>18840</v>
      </c>
    </row>
    <row r="2140" spans="1:17" ht="15" customHeight="1">
      <c r="A2140" s="4" t="s">
        <v>14525</v>
      </c>
      <c r="B2140" s="4" t="s">
        <v>533</v>
      </c>
      <c r="C2140" s="4" t="s">
        <v>14527</v>
      </c>
      <c r="D2140" s="4">
        <v>2025</v>
      </c>
      <c r="E2140" s="4" t="s">
        <v>14529</v>
      </c>
      <c r="F2140" s="4" t="s">
        <v>6164</v>
      </c>
      <c r="G2140" s="4" t="s">
        <v>17689</v>
      </c>
      <c r="H2140" s="4" t="s">
        <v>17690</v>
      </c>
      <c r="I2140" s="4" t="s">
        <v>17700</v>
      </c>
      <c r="J2140" s="4" t="s">
        <v>17706</v>
      </c>
      <c r="K2140" s="4"/>
      <c r="L2140" s="4"/>
      <c r="M2140" s="4" t="s">
        <v>17698</v>
      </c>
      <c r="N2140" s="4"/>
      <c r="O2140" s="4" t="s">
        <v>18841</v>
      </c>
    </row>
    <row r="2141" spans="1:17" ht="15" customHeight="1">
      <c r="A2141" s="4" t="s">
        <v>14532</v>
      </c>
      <c r="B2141" s="4" t="s">
        <v>533</v>
      </c>
      <c r="C2141" s="4" t="s">
        <v>14534</v>
      </c>
      <c r="D2141" s="4">
        <v>2026</v>
      </c>
      <c r="E2141" s="4"/>
      <c r="F2141" s="4" t="s">
        <v>6180</v>
      </c>
      <c r="G2141" s="4" t="s">
        <v>17689</v>
      </c>
      <c r="H2141" s="4" t="s">
        <v>17695</v>
      </c>
      <c r="I2141" s="4" t="s">
        <v>17696</v>
      </c>
      <c r="J2141" s="4" t="s">
        <v>18142</v>
      </c>
      <c r="K2141" s="4"/>
      <c r="L2141" s="4"/>
      <c r="M2141" s="4" t="s">
        <v>18143</v>
      </c>
      <c r="N2141" s="4"/>
      <c r="O2141" s="4" t="s">
        <v>14537</v>
      </c>
    </row>
    <row r="2142" spans="1:17" ht="15" customHeight="1">
      <c r="A2142" s="4" t="s">
        <v>14538</v>
      </c>
      <c r="B2142" s="4" t="s">
        <v>533</v>
      </c>
      <c r="C2142" s="4" t="s">
        <v>14540</v>
      </c>
      <c r="D2142" s="4">
        <v>2025</v>
      </c>
      <c r="E2142" s="4" t="s">
        <v>14542</v>
      </c>
      <c r="F2142" s="4" t="s">
        <v>6164</v>
      </c>
      <c r="G2142" s="4" t="s">
        <v>17689</v>
      </c>
      <c r="H2142" s="4" t="s">
        <v>17690</v>
      </c>
      <c r="I2142" s="4" t="s">
        <v>17700</v>
      </c>
      <c r="J2142" s="4" t="s">
        <v>17706</v>
      </c>
      <c r="K2142" s="4"/>
      <c r="L2142" s="4"/>
      <c r="M2142" s="4" t="s">
        <v>17698</v>
      </c>
      <c r="N2142" s="4"/>
      <c r="O2142" s="4" t="s">
        <v>18842</v>
      </c>
    </row>
    <row r="2143" spans="1:17" ht="15" customHeight="1">
      <c r="A2143" s="4" t="s">
        <v>14545</v>
      </c>
      <c r="B2143" s="4" t="s">
        <v>533</v>
      </c>
      <c r="C2143" s="4" t="s">
        <v>14547</v>
      </c>
      <c r="D2143" s="4">
        <v>2024</v>
      </c>
      <c r="E2143" s="4" t="s">
        <v>14549</v>
      </c>
      <c r="F2143" s="4" t="s">
        <v>6164</v>
      </c>
      <c r="G2143" s="4" t="s">
        <v>17689</v>
      </c>
      <c r="H2143" s="4" t="s">
        <v>17690</v>
      </c>
      <c r="I2143" s="4" t="s">
        <v>17700</v>
      </c>
      <c r="J2143" s="4" t="s">
        <v>17706</v>
      </c>
      <c r="K2143" s="4"/>
      <c r="L2143" s="4"/>
      <c r="M2143" s="4" t="s">
        <v>17698</v>
      </c>
      <c r="N2143" s="4"/>
      <c r="O2143" s="4" t="s">
        <v>18843</v>
      </c>
    </row>
    <row r="2144" spans="1:17" ht="15" customHeight="1">
      <c r="A2144" s="4" t="s">
        <v>14552</v>
      </c>
      <c r="B2144" s="4" t="s">
        <v>533</v>
      </c>
      <c r="C2144" s="4" t="s">
        <v>14554</v>
      </c>
      <c r="D2144" s="4">
        <v>2026</v>
      </c>
      <c r="E2144" s="4" t="s">
        <v>14190</v>
      </c>
      <c r="F2144" s="4" t="s">
        <v>6156</v>
      </c>
      <c r="G2144" s="4" t="s">
        <v>17689</v>
      </c>
      <c r="H2144" s="4" t="s">
        <v>17690</v>
      </c>
      <c r="I2144" s="4" t="s">
        <v>17700</v>
      </c>
      <c r="J2144" s="4" t="s">
        <v>17706</v>
      </c>
      <c r="K2144" s="4"/>
      <c r="L2144" s="4"/>
      <c r="M2144" s="4" t="s">
        <v>17698</v>
      </c>
      <c r="N2144" s="4"/>
      <c r="O2144" s="4" t="s">
        <v>18844</v>
      </c>
      <c r="P2144" s="14"/>
      <c r="Q2144" s="14"/>
    </row>
    <row r="2145" spans="1:17" ht="15" customHeight="1">
      <c r="A2145" s="4" t="s">
        <v>14558</v>
      </c>
      <c r="B2145" s="4" t="s">
        <v>533</v>
      </c>
      <c r="C2145" s="4" t="s">
        <v>14560</v>
      </c>
      <c r="D2145" s="4">
        <v>2026</v>
      </c>
      <c r="E2145" s="4" t="s">
        <v>14562</v>
      </c>
      <c r="F2145" s="4" t="s">
        <v>6164</v>
      </c>
      <c r="G2145" s="4" t="s">
        <v>17689</v>
      </c>
      <c r="H2145" s="4" t="s">
        <v>17690</v>
      </c>
      <c r="I2145" s="4" t="s">
        <v>17700</v>
      </c>
      <c r="J2145" s="4" t="s">
        <v>17706</v>
      </c>
      <c r="K2145" s="4"/>
      <c r="L2145" s="4"/>
      <c r="M2145" s="4" t="s">
        <v>17693</v>
      </c>
      <c r="N2145" s="4"/>
      <c r="O2145" s="4" t="s">
        <v>18845</v>
      </c>
    </row>
    <row r="2146" spans="1:17" ht="15" customHeight="1">
      <c r="A2146" s="4" t="s">
        <v>14565</v>
      </c>
      <c r="B2146" s="4" t="s">
        <v>533</v>
      </c>
      <c r="C2146" s="4" t="s">
        <v>14567</v>
      </c>
      <c r="D2146" s="4">
        <v>2026</v>
      </c>
      <c r="E2146" s="4" t="s">
        <v>14569</v>
      </c>
      <c r="F2146" s="4" t="s">
        <v>6164</v>
      </c>
      <c r="G2146" s="4" t="s">
        <v>17689</v>
      </c>
      <c r="H2146" s="4" t="s">
        <v>17695</v>
      </c>
      <c r="I2146" s="4" t="s">
        <v>17696</v>
      </c>
      <c r="J2146" s="4" t="s">
        <v>17697</v>
      </c>
      <c r="K2146" s="4"/>
      <c r="L2146" s="4"/>
      <c r="M2146" s="4" t="s">
        <v>17698</v>
      </c>
      <c r="N2146" s="4"/>
      <c r="O2146" s="2" t="s">
        <v>18846</v>
      </c>
    </row>
    <row r="2147" spans="1:17" ht="15" customHeight="1">
      <c r="A2147" s="4" t="s">
        <v>14572</v>
      </c>
      <c r="B2147" s="4" t="s">
        <v>533</v>
      </c>
      <c r="C2147" s="4" t="s">
        <v>14574</v>
      </c>
      <c r="D2147" s="4">
        <v>2026</v>
      </c>
      <c r="E2147" s="4" t="s">
        <v>11265</v>
      </c>
      <c r="F2147" s="4" t="s">
        <v>6156</v>
      </c>
      <c r="G2147" s="4" t="s">
        <v>17689</v>
      </c>
      <c r="H2147" s="4" t="s">
        <v>17690</v>
      </c>
      <c r="I2147" s="4" t="s">
        <v>17700</v>
      </c>
      <c r="J2147" s="4" t="s">
        <v>17706</v>
      </c>
      <c r="K2147" s="4"/>
      <c r="L2147" s="4"/>
      <c r="M2147" s="4" t="s">
        <v>17693</v>
      </c>
      <c r="N2147" s="4"/>
      <c r="O2147" s="4" t="s">
        <v>18847</v>
      </c>
    </row>
    <row r="2148" spans="1:17" ht="15" customHeight="1">
      <c r="A2148" s="4" t="s">
        <v>14578</v>
      </c>
      <c r="B2148" s="4" t="s">
        <v>533</v>
      </c>
      <c r="C2148" s="4" t="s">
        <v>14580</v>
      </c>
      <c r="D2148" s="4">
        <v>2025</v>
      </c>
      <c r="E2148" s="4" t="s">
        <v>6187</v>
      </c>
      <c r="F2148" s="4" t="s">
        <v>6164</v>
      </c>
      <c r="G2148" s="4" t="s">
        <v>18145</v>
      </c>
      <c r="H2148" s="4" t="s">
        <v>17690</v>
      </c>
      <c r="I2148" s="4" t="s">
        <v>17700</v>
      </c>
      <c r="J2148" s="4" t="s">
        <v>17706</v>
      </c>
      <c r="K2148" s="4"/>
      <c r="L2148" s="4"/>
      <c r="M2148" s="4" t="s">
        <v>18147</v>
      </c>
      <c r="N2148" s="4"/>
      <c r="O2148" s="4"/>
    </row>
    <row r="2149" spans="1:17" ht="15" customHeight="1">
      <c r="A2149" s="4" t="s">
        <v>14583</v>
      </c>
      <c r="B2149" s="4" t="s">
        <v>533</v>
      </c>
      <c r="C2149" s="4" t="s">
        <v>14585</v>
      </c>
      <c r="D2149" s="4">
        <v>2025</v>
      </c>
      <c r="E2149" s="4" t="s">
        <v>6187</v>
      </c>
      <c r="F2149" s="4" t="s">
        <v>6164</v>
      </c>
      <c r="G2149" s="4" t="s">
        <v>17689</v>
      </c>
      <c r="H2149" s="4" t="s">
        <v>17695</v>
      </c>
      <c r="I2149" s="4" t="s">
        <v>17696</v>
      </c>
      <c r="J2149" s="4" t="s">
        <v>18142</v>
      </c>
      <c r="K2149" s="4"/>
      <c r="L2149" s="4"/>
      <c r="M2149" s="4" t="s">
        <v>18143</v>
      </c>
      <c r="N2149" s="4"/>
      <c r="O2149" s="4" t="s">
        <v>18848</v>
      </c>
    </row>
    <row r="2150" spans="1:17" ht="15" customHeight="1">
      <c r="A2150" s="4" t="s">
        <v>14590</v>
      </c>
      <c r="B2150" s="4" t="s">
        <v>533</v>
      </c>
      <c r="C2150" s="4" t="s">
        <v>14592</v>
      </c>
      <c r="D2150" s="4">
        <v>2025</v>
      </c>
      <c r="E2150" s="4" t="s">
        <v>14594</v>
      </c>
      <c r="F2150" s="4" t="s">
        <v>6202</v>
      </c>
      <c r="G2150" s="4" t="s">
        <v>17689</v>
      </c>
      <c r="H2150" s="4" t="s">
        <v>17690</v>
      </c>
      <c r="I2150" s="4" t="s">
        <v>17700</v>
      </c>
      <c r="J2150" s="4" t="s">
        <v>17706</v>
      </c>
      <c r="K2150" s="4"/>
      <c r="L2150" s="4"/>
      <c r="M2150" s="4" t="s">
        <v>17698</v>
      </c>
      <c r="N2150" s="4"/>
      <c r="O2150" s="2" t="s">
        <v>18849</v>
      </c>
    </row>
    <row r="2151" spans="1:17" ht="15" customHeight="1">
      <c r="A2151" s="4" t="s">
        <v>372</v>
      </c>
      <c r="B2151" s="4" t="s">
        <v>533</v>
      </c>
      <c r="C2151" s="4" t="s">
        <v>374</v>
      </c>
      <c r="D2151" s="4">
        <v>2026</v>
      </c>
      <c r="E2151" s="4" t="s">
        <v>14599</v>
      </c>
      <c r="F2151" s="4" t="s">
        <v>6164</v>
      </c>
      <c r="G2151" s="4" t="s">
        <v>17689</v>
      </c>
      <c r="H2151" s="4" t="s">
        <v>17690</v>
      </c>
      <c r="I2151" s="4" t="s">
        <v>17700</v>
      </c>
      <c r="J2151" s="4" t="s">
        <v>17692</v>
      </c>
      <c r="K2151" s="4"/>
      <c r="L2151" s="4"/>
      <c r="M2151" s="4" t="s">
        <v>17693</v>
      </c>
      <c r="N2151" s="4" t="s">
        <v>17689</v>
      </c>
      <c r="O2151" s="4" t="s">
        <v>18850</v>
      </c>
      <c r="P2151" s="14"/>
      <c r="Q2151" s="14"/>
    </row>
    <row r="2152" spans="1:17" ht="15" customHeight="1">
      <c r="A2152" s="4" t="s">
        <v>14609</v>
      </c>
      <c r="B2152" s="4" t="s">
        <v>533</v>
      </c>
      <c r="C2152" s="4" t="s">
        <v>14611</v>
      </c>
      <c r="D2152" s="4">
        <v>2025</v>
      </c>
      <c r="E2152" s="4" t="s">
        <v>14613</v>
      </c>
      <c r="F2152" s="4" t="s">
        <v>6156</v>
      </c>
      <c r="G2152" s="4" t="s">
        <v>17689</v>
      </c>
      <c r="H2152" s="4" t="s">
        <v>17690</v>
      </c>
      <c r="I2152" s="4" t="s">
        <v>17700</v>
      </c>
      <c r="J2152" s="4" t="s">
        <v>17706</v>
      </c>
      <c r="K2152" s="4"/>
      <c r="L2152" s="4"/>
      <c r="M2152" s="4" t="s">
        <v>17698</v>
      </c>
      <c r="N2152" s="4"/>
      <c r="O2152" s="4" t="s">
        <v>18851</v>
      </c>
    </row>
    <row r="2153" spans="1:17" ht="15" customHeight="1">
      <c r="A2153" s="4" t="s">
        <v>14619</v>
      </c>
      <c r="B2153" s="4" t="s">
        <v>533</v>
      </c>
      <c r="C2153" s="4" t="s">
        <v>14621</v>
      </c>
      <c r="D2153" s="4">
        <v>2026</v>
      </c>
      <c r="E2153" s="4"/>
      <c r="F2153" s="4" t="s">
        <v>6180</v>
      </c>
      <c r="G2153" s="4" t="s">
        <v>17689</v>
      </c>
      <c r="H2153" s="4" t="s">
        <v>17695</v>
      </c>
      <c r="I2153" s="4" t="s">
        <v>17696</v>
      </c>
      <c r="J2153" s="4" t="s">
        <v>18142</v>
      </c>
      <c r="K2153" s="4"/>
      <c r="L2153" s="4"/>
      <c r="M2153" s="4" t="s">
        <v>18143</v>
      </c>
      <c r="N2153" s="4"/>
      <c r="O2153" s="4" t="s">
        <v>18852</v>
      </c>
    </row>
    <row r="2154" spans="1:17" ht="15" customHeight="1">
      <c r="A2154" s="4" t="s">
        <v>14625</v>
      </c>
      <c r="B2154" s="4" t="s">
        <v>533</v>
      </c>
      <c r="C2154" s="4" t="s">
        <v>14627</v>
      </c>
      <c r="D2154" s="4">
        <v>2026</v>
      </c>
      <c r="E2154" s="4" t="s">
        <v>9258</v>
      </c>
      <c r="F2154" s="4" t="s">
        <v>6156</v>
      </c>
      <c r="G2154" s="4" t="s">
        <v>17689</v>
      </c>
      <c r="H2154" s="4" t="s">
        <v>17690</v>
      </c>
      <c r="I2154" s="4" t="s">
        <v>17700</v>
      </c>
      <c r="J2154" s="4" t="s">
        <v>17706</v>
      </c>
      <c r="K2154" s="4"/>
      <c r="L2154" s="4"/>
      <c r="M2154" s="4" t="s">
        <v>17698</v>
      </c>
      <c r="N2154" s="4"/>
      <c r="O2154" s="2" t="s">
        <v>18853</v>
      </c>
    </row>
    <row r="2155" spans="1:17" ht="15" customHeight="1">
      <c r="A2155" s="4" t="s">
        <v>14631</v>
      </c>
      <c r="B2155" s="4" t="s">
        <v>533</v>
      </c>
      <c r="C2155" s="4" t="s">
        <v>14633</v>
      </c>
      <c r="D2155" s="4">
        <v>2026</v>
      </c>
      <c r="E2155" s="4"/>
      <c r="F2155" s="4" t="s">
        <v>6180</v>
      </c>
      <c r="G2155" s="4" t="s">
        <v>17689</v>
      </c>
      <c r="H2155" s="4" t="s">
        <v>17695</v>
      </c>
      <c r="I2155" s="4" t="s">
        <v>17696</v>
      </c>
      <c r="J2155" s="4" t="s">
        <v>18142</v>
      </c>
      <c r="K2155" s="4"/>
      <c r="L2155" s="4"/>
      <c r="M2155" s="4" t="s">
        <v>18143</v>
      </c>
      <c r="N2155" s="4"/>
      <c r="O2155" s="4" t="s">
        <v>14636</v>
      </c>
    </row>
    <row r="2156" spans="1:17" ht="15" customHeight="1">
      <c r="A2156" s="4" t="s">
        <v>14637</v>
      </c>
      <c r="B2156" s="4" t="s">
        <v>533</v>
      </c>
      <c r="C2156" s="4" t="s">
        <v>14639</v>
      </c>
      <c r="D2156" s="4">
        <v>2024</v>
      </c>
      <c r="E2156" s="4" t="s">
        <v>14401</v>
      </c>
      <c r="F2156" s="4" t="s">
        <v>6156</v>
      </c>
      <c r="G2156" s="4" t="s">
        <v>17689</v>
      </c>
      <c r="H2156" s="4" t="s">
        <v>17695</v>
      </c>
      <c r="I2156" s="4" t="s">
        <v>17696</v>
      </c>
      <c r="J2156" s="4" t="s">
        <v>17697</v>
      </c>
      <c r="K2156" s="4"/>
      <c r="L2156" s="4"/>
      <c r="M2156" s="4" t="s">
        <v>17698</v>
      </c>
      <c r="N2156" s="4"/>
      <c r="O2156" s="4" t="s">
        <v>14642</v>
      </c>
    </row>
    <row r="2157" spans="1:17" ht="15" customHeight="1">
      <c r="A2157" s="4" t="s">
        <v>14646</v>
      </c>
      <c r="B2157" s="4" t="s">
        <v>533</v>
      </c>
      <c r="C2157" s="4" t="s">
        <v>14648</v>
      </c>
      <c r="D2157" s="4">
        <v>2026</v>
      </c>
      <c r="E2157" s="4" t="s">
        <v>14650</v>
      </c>
      <c r="F2157" s="4" t="s">
        <v>6164</v>
      </c>
      <c r="G2157" s="4" t="s">
        <v>18145</v>
      </c>
      <c r="H2157" s="4" t="s">
        <v>17690</v>
      </c>
      <c r="I2157" s="4" t="s">
        <v>17700</v>
      </c>
      <c r="J2157" s="4" t="s">
        <v>17706</v>
      </c>
      <c r="K2157" s="4"/>
      <c r="L2157" s="4"/>
      <c r="M2157" s="4" t="s">
        <v>18147</v>
      </c>
      <c r="N2157" s="4"/>
      <c r="O2157" s="4"/>
    </row>
    <row r="2158" spans="1:17" ht="15" customHeight="1">
      <c r="A2158" s="4" t="s">
        <v>14655</v>
      </c>
      <c r="B2158" s="4" t="s">
        <v>533</v>
      </c>
      <c r="C2158" s="4" t="s">
        <v>14657</v>
      </c>
      <c r="D2158" s="4">
        <v>2024</v>
      </c>
      <c r="E2158" s="4" t="s">
        <v>14324</v>
      </c>
      <c r="F2158" s="4" t="s">
        <v>6234</v>
      </c>
      <c r="G2158" s="4" t="s">
        <v>17689</v>
      </c>
      <c r="H2158" s="4" t="s">
        <v>17690</v>
      </c>
      <c r="I2158" s="4" t="s">
        <v>17700</v>
      </c>
      <c r="J2158" s="4" t="s">
        <v>17706</v>
      </c>
      <c r="K2158" s="4"/>
      <c r="L2158" s="4"/>
      <c r="M2158" s="4" t="s">
        <v>17698</v>
      </c>
      <c r="N2158" s="4"/>
      <c r="O2158" s="4" t="s">
        <v>18854</v>
      </c>
    </row>
    <row r="2159" spans="1:17" ht="15" customHeight="1">
      <c r="A2159" s="4" t="s">
        <v>14662</v>
      </c>
      <c r="B2159" s="4" t="s">
        <v>533</v>
      </c>
      <c r="C2159" s="4" t="s">
        <v>14664</v>
      </c>
      <c r="D2159" s="4">
        <v>2026</v>
      </c>
      <c r="E2159" s="4" t="s">
        <v>6187</v>
      </c>
      <c r="F2159" s="4" t="s">
        <v>6164</v>
      </c>
      <c r="G2159" s="4" t="s">
        <v>17689</v>
      </c>
      <c r="H2159" s="4" t="s">
        <v>17695</v>
      </c>
      <c r="I2159" s="4" t="s">
        <v>17696</v>
      </c>
      <c r="J2159" s="4" t="s">
        <v>18142</v>
      </c>
      <c r="K2159" s="4"/>
      <c r="L2159" s="4"/>
      <c r="M2159" s="4" t="s">
        <v>18143</v>
      </c>
      <c r="N2159" s="4"/>
      <c r="O2159" s="4" t="s">
        <v>18855</v>
      </c>
    </row>
    <row r="2160" spans="1:17" ht="15" customHeight="1">
      <c r="A2160" s="4" t="s">
        <v>14669</v>
      </c>
      <c r="B2160" s="4" t="s">
        <v>533</v>
      </c>
      <c r="C2160" s="4" t="s">
        <v>14671</v>
      </c>
      <c r="D2160" s="4">
        <v>2026</v>
      </c>
      <c r="E2160" s="4" t="s">
        <v>14673</v>
      </c>
      <c r="F2160" s="4" t="s">
        <v>6164</v>
      </c>
      <c r="G2160" s="4" t="s">
        <v>17689</v>
      </c>
      <c r="H2160" s="4" t="s">
        <v>17690</v>
      </c>
      <c r="I2160" s="4" t="s">
        <v>17700</v>
      </c>
      <c r="J2160" s="4" t="s">
        <v>17706</v>
      </c>
      <c r="K2160" s="4"/>
      <c r="L2160" s="4"/>
      <c r="M2160" s="4" t="s">
        <v>17698</v>
      </c>
      <c r="N2160" s="4"/>
      <c r="O2160" s="4" t="s">
        <v>18856</v>
      </c>
    </row>
    <row r="2161" spans="1:17" ht="15" customHeight="1">
      <c r="A2161" s="4" t="s">
        <v>14676</v>
      </c>
      <c r="B2161" s="4" t="s">
        <v>533</v>
      </c>
      <c r="C2161" s="4" t="s">
        <v>14678</v>
      </c>
      <c r="D2161" s="4">
        <v>2026</v>
      </c>
      <c r="E2161" s="4" t="s">
        <v>14680</v>
      </c>
      <c r="F2161" s="4" t="s">
        <v>6164</v>
      </c>
      <c r="G2161" s="4" t="s">
        <v>17689</v>
      </c>
      <c r="H2161" s="4" t="s">
        <v>17690</v>
      </c>
      <c r="I2161" s="4" t="s">
        <v>17700</v>
      </c>
      <c r="J2161" s="4" t="s">
        <v>17706</v>
      </c>
      <c r="K2161" s="4"/>
      <c r="L2161" s="4"/>
      <c r="M2161" s="4" t="s">
        <v>17693</v>
      </c>
      <c r="N2161" s="4"/>
      <c r="O2161" s="4" t="s">
        <v>18857</v>
      </c>
    </row>
    <row r="2162" spans="1:17" ht="15" customHeight="1">
      <c r="A2162" s="4" t="s">
        <v>14683</v>
      </c>
      <c r="B2162" s="4" t="s">
        <v>533</v>
      </c>
      <c r="C2162" s="4" t="s">
        <v>14685</v>
      </c>
      <c r="D2162" s="4">
        <v>2026</v>
      </c>
      <c r="E2162" s="4" t="s">
        <v>14687</v>
      </c>
      <c r="F2162" s="4" t="s">
        <v>6164</v>
      </c>
      <c r="G2162" s="4" t="s">
        <v>17689</v>
      </c>
      <c r="H2162" s="4" t="s">
        <v>17695</v>
      </c>
      <c r="I2162" s="4" t="s">
        <v>17696</v>
      </c>
      <c r="J2162" s="4" t="s">
        <v>17697</v>
      </c>
      <c r="K2162" s="4"/>
      <c r="L2162" s="4"/>
      <c r="M2162" s="4" t="s">
        <v>17698</v>
      </c>
      <c r="N2162" s="4"/>
      <c r="O2162" s="4" t="s">
        <v>14689</v>
      </c>
    </row>
    <row r="2163" spans="1:17" ht="15" customHeight="1">
      <c r="A2163" s="4" t="s">
        <v>14690</v>
      </c>
      <c r="B2163" s="4" t="s">
        <v>533</v>
      </c>
      <c r="C2163" s="4" t="s">
        <v>14692</v>
      </c>
      <c r="D2163" s="4">
        <v>2026</v>
      </c>
      <c r="E2163" s="4" t="s">
        <v>14694</v>
      </c>
      <c r="F2163" s="4" t="s">
        <v>6202</v>
      </c>
      <c r="G2163" s="4" t="s">
        <v>17689</v>
      </c>
      <c r="H2163" s="4" t="s">
        <v>17695</v>
      </c>
      <c r="I2163" s="4" t="s">
        <v>17696</v>
      </c>
      <c r="J2163" s="4" t="s">
        <v>17697</v>
      </c>
      <c r="K2163" s="4"/>
      <c r="L2163" s="4"/>
      <c r="M2163" s="4" t="s">
        <v>17698</v>
      </c>
      <c r="N2163" s="4"/>
      <c r="O2163" s="4" t="s">
        <v>18858</v>
      </c>
    </row>
    <row r="2164" spans="1:17" ht="15" customHeight="1">
      <c r="A2164" s="4" t="s">
        <v>14697</v>
      </c>
      <c r="B2164" s="4" t="s">
        <v>533</v>
      </c>
      <c r="C2164" s="4" t="s">
        <v>14699</v>
      </c>
      <c r="D2164" s="4">
        <v>2026</v>
      </c>
      <c r="E2164" s="4" t="s">
        <v>14701</v>
      </c>
      <c r="F2164" s="4" t="s">
        <v>6739</v>
      </c>
      <c r="G2164" s="4" t="s">
        <v>17689</v>
      </c>
      <c r="H2164" s="4" t="s">
        <v>17690</v>
      </c>
      <c r="I2164" s="4" t="s">
        <v>17700</v>
      </c>
      <c r="J2164" s="4" t="s">
        <v>17706</v>
      </c>
      <c r="K2164" s="4"/>
      <c r="L2164" s="4"/>
      <c r="M2164" s="4" t="s">
        <v>17693</v>
      </c>
      <c r="N2164" s="4"/>
      <c r="O2164" s="4" t="s">
        <v>18859</v>
      </c>
    </row>
    <row r="2165" spans="1:17" ht="15" customHeight="1">
      <c r="A2165" s="4" t="s">
        <v>14705</v>
      </c>
      <c r="B2165" s="4" t="s">
        <v>533</v>
      </c>
      <c r="C2165" s="4" t="s">
        <v>14707</v>
      </c>
      <c r="D2165" s="4">
        <v>2026</v>
      </c>
      <c r="E2165" s="4" t="s">
        <v>7577</v>
      </c>
      <c r="F2165" s="4" t="s">
        <v>6164</v>
      </c>
      <c r="G2165" s="4" t="s">
        <v>17689</v>
      </c>
      <c r="H2165" s="4" t="s">
        <v>17690</v>
      </c>
      <c r="I2165" s="4" t="s">
        <v>17700</v>
      </c>
      <c r="J2165" s="4" t="s">
        <v>17706</v>
      </c>
      <c r="K2165" s="4"/>
      <c r="L2165" s="4"/>
      <c r="M2165" s="4" t="s">
        <v>17698</v>
      </c>
      <c r="N2165" s="4"/>
      <c r="O2165" s="4" t="s">
        <v>18860</v>
      </c>
    </row>
    <row r="2166" spans="1:17" ht="15" customHeight="1">
      <c r="A2166" s="4" t="s">
        <v>14711</v>
      </c>
      <c r="B2166" s="4" t="s">
        <v>533</v>
      </c>
      <c r="C2166" s="4" t="s">
        <v>14713</v>
      </c>
      <c r="D2166" s="4">
        <v>2026</v>
      </c>
      <c r="E2166" s="4" t="s">
        <v>14715</v>
      </c>
      <c r="F2166" s="4" t="s">
        <v>6164</v>
      </c>
      <c r="G2166" s="4" t="s">
        <v>17689</v>
      </c>
      <c r="H2166" s="4" t="s">
        <v>17690</v>
      </c>
      <c r="I2166" s="4" t="s">
        <v>17700</v>
      </c>
      <c r="J2166" s="4" t="s">
        <v>17706</v>
      </c>
      <c r="K2166" s="4"/>
      <c r="L2166" s="4"/>
      <c r="M2166" s="4" t="s">
        <v>17698</v>
      </c>
      <c r="N2166" s="4"/>
      <c r="O2166" s="2" t="s">
        <v>18861</v>
      </c>
    </row>
    <row r="2167" spans="1:17" ht="15" customHeight="1">
      <c r="A2167" s="4" t="s">
        <v>14718</v>
      </c>
      <c r="B2167" s="4" t="s">
        <v>533</v>
      </c>
      <c r="C2167" s="4" t="s">
        <v>14720</v>
      </c>
      <c r="D2167" s="4">
        <v>2026</v>
      </c>
      <c r="E2167" s="4" t="s">
        <v>14722</v>
      </c>
      <c r="F2167" s="4" t="s">
        <v>6164</v>
      </c>
      <c r="G2167" s="4" t="s">
        <v>17689</v>
      </c>
      <c r="H2167" s="4" t="s">
        <v>17690</v>
      </c>
      <c r="I2167" s="4" t="s">
        <v>17700</v>
      </c>
      <c r="J2167" s="4" t="s">
        <v>17706</v>
      </c>
      <c r="K2167" s="4"/>
      <c r="L2167" s="4"/>
      <c r="M2167" s="4" t="s">
        <v>17693</v>
      </c>
      <c r="N2167" s="4"/>
      <c r="O2167" s="4" t="s">
        <v>18862</v>
      </c>
    </row>
    <row r="2168" spans="1:17" ht="15" customHeight="1">
      <c r="A2168" s="4" t="s">
        <v>14725</v>
      </c>
      <c r="B2168" s="4" t="s">
        <v>533</v>
      </c>
      <c r="C2168" s="4" t="s">
        <v>14727</v>
      </c>
      <c r="D2168" s="4">
        <v>2026</v>
      </c>
      <c r="E2168" s="4" t="s">
        <v>14729</v>
      </c>
      <c r="F2168" s="4" t="s">
        <v>6156</v>
      </c>
      <c r="G2168" s="4" t="s">
        <v>17689</v>
      </c>
      <c r="H2168" s="4" t="s">
        <v>17695</v>
      </c>
      <c r="I2168" s="4" t="s">
        <v>17696</v>
      </c>
      <c r="J2168" s="4" t="s">
        <v>17697</v>
      </c>
      <c r="K2168" s="4"/>
      <c r="L2168" s="4"/>
      <c r="M2168" s="4" t="s">
        <v>17698</v>
      </c>
      <c r="N2168" s="4"/>
      <c r="O2168" s="4" t="s">
        <v>18863</v>
      </c>
      <c r="P2168" s="14"/>
      <c r="Q2168" s="14"/>
    </row>
    <row r="2169" spans="1:17" ht="15" customHeight="1">
      <c r="A2169" s="4" t="s">
        <v>14735</v>
      </c>
      <c r="B2169" s="4" t="s">
        <v>533</v>
      </c>
      <c r="C2169" s="4" t="s">
        <v>14737</v>
      </c>
      <c r="D2169" s="4">
        <v>2026</v>
      </c>
      <c r="E2169" s="4" t="s">
        <v>14701</v>
      </c>
      <c r="F2169" s="4" t="s">
        <v>6739</v>
      </c>
      <c r="G2169" s="4" t="s">
        <v>17689</v>
      </c>
      <c r="H2169" s="4" t="s">
        <v>17690</v>
      </c>
      <c r="I2169" s="4" t="s">
        <v>17700</v>
      </c>
      <c r="J2169" s="4" t="s">
        <v>17706</v>
      </c>
      <c r="K2169" s="4"/>
      <c r="L2169" s="4"/>
      <c r="M2169" s="4" t="s">
        <v>17698</v>
      </c>
      <c r="N2169" s="4"/>
      <c r="O2169" s="4" t="s">
        <v>14739</v>
      </c>
    </row>
    <row r="2170" spans="1:17" ht="15" customHeight="1">
      <c r="A2170" s="4" t="s">
        <v>14740</v>
      </c>
      <c r="B2170" s="4" t="s">
        <v>533</v>
      </c>
      <c r="C2170" s="4" t="s">
        <v>14742</v>
      </c>
      <c r="D2170" s="4">
        <v>2026</v>
      </c>
      <c r="E2170" s="4" t="s">
        <v>14744</v>
      </c>
      <c r="F2170" s="4" t="s">
        <v>6164</v>
      </c>
      <c r="G2170" s="4" t="s">
        <v>17689</v>
      </c>
      <c r="H2170" s="4" t="s">
        <v>17690</v>
      </c>
      <c r="I2170" s="4" t="s">
        <v>17700</v>
      </c>
      <c r="J2170" s="4" t="s">
        <v>17706</v>
      </c>
      <c r="K2170" s="4"/>
      <c r="L2170" s="4"/>
      <c r="M2170" s="4" t="s">
        <v>17693</v>
      </c>
      <c r="N2170" s="4"/>
      <c r="O2170" s="2" t="s">
        <v>18864</v>
      </c>
    </row>
    <row r="2171" spans="1:17" ht="15" customHeight="1">
      <c r="A2171" s="4" t="s">
        <v>14747</v>
      </c>
      <c r="B2171" s="4" t="s">
        <v>533</v>
      </c>
      <c r="C2171" s="4" t="s">
        <v>14749</v>
      </c>
      <c r="D2171" s="4">
        <v>2026</v>
      </c>
      <c r="E2171" s="4" t="s">
        <v>6187</v>
      </c>
      <c r="F2171" s="4" t="s">
        <v>6164</v>
      </c>
      <c r="G2171" s="4" t="s">
        <v>17689</v>
      </c>
      <c r="H2171" s="4" t="s">
        <v>17695</v>
      </c>
      <c r="I2171" s="4" t="s">
        <v>17696</v>
      </c>
      <c r="J2171" s="4" t="s">
        <v>18142</v>
      </c>
      <c r="K2171" s="4"/>
      <c r="L2171" s="4"/>
      <c r="M2171" s="4" t="s">
        <v>18143</v>
      </c>
      <c r="N2171" s="4"/>
      <c r="O2171" s="4" t="s">
        <v>14753</v>
      </c>
      <c r="P2171" s="14"/>
      <c r="Q2171" s="14"/>
    </row>
    <row r="2172" spans="1:17" ht="15" customHeight="1">
      <c r="A2172" s="4" t="s">
        <v>14754</v>
      </c>
      <c r="B2172" s="4" t="s">
        <v>533</v>
      </c>
      <c r="C2172" s="4" t="s">
        <v>14756</v>
      </c>
      <c r="D2172" s="4">
        <v>2026</v>
      </c>
      <c r="E2172" s="4" t="s">
        <v>8665</v>
      </c>
      <c r="F2172" s="4" t="s">
        <v>6202</v>
      </c>
      <c r="G2172" s="4" t="s">
        <v>17689</v>
      </c>
      <c r="H2172" s="4" t="s">
        <v>17690</v>
      </c>
      <c r="I2172" s="4" t="s">
        <v>17700</v>
      </c>
      <c r="J2172" s="4" t="s">
        <v>17706</v>
      </c>
      <c r="K2172" s="4"/>
      <c r="L2172" s="4"/>
      <c r="M2172" s="4" t="s">
        <v>17693</v>
      </c>
      <c r="N2172" s="4"/>
      <c r="O2172" s="4" t="s">
        <v>18865</v>
      </c>
    </row>
    <row r="2173" spans="1:17" ht="15" customHeight="1">
      <c r="A2173" s="4" t="s">
        <v>14760</v>
      </c>
      <c r="B2173" s="4" t="s">
        <v>533</v>
      </c>
      <c r="C2173" s="4" t="s">
        <v>14762</v>
      </c>
      <c r="D2173" s="4">
        <v>2026</v>
      </c>
      <c r="E2173" s="4" t="s">
        <v>14764</v>
      </c>
      <c r="F2173" s="4" t="s">
        <v>6164</v>
      </c>
      <c r="G2173" s="4" t="s">
        <v>17689</v>
      </c>
      <c r="H2173" s="4" t="s">
        <v>17690</v>
      </c>
      <c r="I2173" s="4" t="s">
        <v>17700</v>
      </c>
      <c r="J2173" s="4" t="s">
        <v>17706</v>
      </c>
      <c r="K2173" s="4"/>
      <c r="L2173" s="4"/>
      <c r="M2173" s="4" t="s">
        <v>17693</v>
      </c>
      <c r="N2173" s="4"/>
      <c r="O2173" s="4" t="s">
        <v>14766</v>
      </c>
    </row>
    <row r="2174" spans="1:17" ht="15" customHeight="1">
      <c r="A2174" s="4" t="s">
        <v>14767</v>
      </c>
      <c r="B2174" s="4" t="s">
        <v>533</v>
      </c>
      <c r="C2174" s="4" t="s">
        <v>14769</v>
      </c>
      <c r="D2174" s="4">
        <v>2026</v>
      </c>
      <c r="E2174" s="4" t="s">
        <v>775</v>
      </c>
      <c r="F2174" s="4" t="s">
        <v>6202</v>
      </c>
      <c r="G2174" s="4" t="s">
        <v>17689</v>
      </c>
      <c r="H2174" s="4" t="s">
        <v>17695</v>
      </c>
      <c r="I2174" s="4" t="s">
        <v>17696</v>
      </c>
      <c r="J2174" s="4" t="s">
        <v>17697</v>
      </c>
      <c r="K2174" s="4"/>
      <c r="L2174" s="4"/>
      <c r="M2174" s="4" t="s">
        <v>17698</v>
      </c>
      <c r="N2174" s="4"/>
      <c r="O2174" s="4" t="s">
        <v>14772</v>
      </c>
    </row>
    <row r="2175" spans="1:17" ht="15" customHeight="1">
      <c r="A2175" s="4" t="s">
        <v>415</v>
      </c>
      <c r="B2175" s="4" t="s">
        <v>533</v>
      </c>
      <c r="C2175" s="4" t="s">
        <v>416</v>
      </c>
      <c r="D2175" s="4">
        <v>2026</v>
      </c>
      <c r="E2175" s="4" t="s">
        <v>6187</v>
      </c>
      <c r="F2175" s="4" t="s">
        <v>6164</v>
      </c>
      <c r="G2175" s="4" t="s">
        <v>17689</v>
      </c>
      <c r="H2175" s="4" t="s">
        <v>17695</v>
      </c>
      <c r="I2175" s="4" t="s">
        <v>17696</v>
      </c>
      <c r="J2175" s="4" t="s">
        <v>18142</v>
      </c>
      <c r="K2175" s="4"/>
      <c r="L2175" s="4"/>
      <c r="M2175" s="4" t="s">
        <v>18143</v>
      </c>
      <c r="N2175" s="4" t="s">
        <v>17689</v>
      </c>
      <c r="O2175" s="4" t="s">
        <v>18866</v>
      </c>
    </row>
    <row r="2176" spans="1:17" ht="15" customHeight="1">
      <c r="A2176" s="4" t="s">
        <v>14778</v>
      </c>
      <c r="B2176" s="4" t="s">
        <v>533</v>
      </c>
      <c r="C2176" s="4" t="s">
        <v>14780</v>
      </c>
      <c r="D2176" s="4">
        <v>2026</v>
      </c>
      <c r="E2176" s="4"/>
      <c r="F2176" s="4" t="s">
        <v>6180</v>
      </c>
      <c r="G2176" s="4" t="s">
        <v>17689</v>
      </c>
      <c r="H2176" s="4" t="s">
        <v>17695</v>
      </c>
      <c r="I2176" s="4" t="s">
        <v>17696</v>
      </c>
      <c r="J2176" s="4" t="s">
        <v>18142</v>
      </c>
      <c r="K2176" s="4"/>
      <c r="L2176" s="4"/>
      <c r="M2176" s="4" t="s">
        <v>18143</v>
      </c>
      <c r="N2176" s="4"/>
      <c r="O2176" s="4" t="s">
        <v>18867</v>
      </c>
      <c r="P2176" s="14"/>
      <c r="Q2176" s="14"/>
    </row>
    <row r="2177" spans="1:17" ht="15" customHeight="1">
      <c r="A2177" s="4" t="s">
        <v>14784</v>
      </c>
      <c r="B2177" s="4" t="s">
        <v>533</v>
      </c>
      <c r="C2177" s="4" t="s">
        <v>14786</v>
      </c>
      <c r="D2177" s="4">
        <v>2025</v>
      </c>
      <c r="E2177" s="4" t="s">
        <v>6187</v>
      </c>
      <c r="F2177" s="4" t="s">
        <v>6164</v>
      </c>
      <c r="G2177" s="4" t="s">
        <v>17689</v>
      </c>
      <c r="H2177" s="4" t="s">
        <v>17695</v>
      </c>
      <c r="I2177" s="4" t="s">
        <v>17696</v>
      </c>
      <c r="J2177" s="4" t="s">
        <v>18142</v>
      </c>
      <c r="K2177" s="4"/>
      <c r="L2177" s="4"/>
      <c r="M2177" s="4" t="s">
        <v>18143</v>
      </c>
      <c r="N2177" s="4"/>
      <c r="O2177" s="4" t="s">
        <v>14790</v>
      </c>
    </row>
    <row r="2178" spans="1:17" ht="15" customHeight="1">
      <c r="A2178" s="4" t="s">
        <v>14791</v>
      </c>
      <c r="B2178" s="4" t="s">
        <v>533</v>
      </c>
      <c r="C2178" s="4" t="s">
        <v>14793</v>
      </c>
      <c r="D2178" s="4">
        <v>2025</v>
      </c>
      <c r="E2178" s="4" t="s">
        <v>6187</v>
      </c>
      <c r="F2178" s="4" t="s">
        <v>6164</v>
      </c>
      <c r="G2178" s="4" t="s">
        <v>17689</v>
      </c>
      <c r="H2178" s="4" t="s">
        <v>17695</v>
      </c>
      <c r="I2178" s="4" t="s">
        <v>17696</v>
      </c>
      <c r="J2178" s="4" t="s">
        <v>18142</v>
      </c>
      <c r="K2178" s="4"/>
      <c r="L2178" s="4"/>
      <c r="M2178" s="4" t="s">
        <v>18143</v>
      </c>
      <c r="N2178" s="4"/>
      <c r="O2178" s="4" t="s">
        <v>18868</v>
      </c>
    </row>
    <row r="2179" spans="1:17" ht="15" customHeight="1">
      <c r="A2179" s="4" t="s">
        <v>14798</v>
      </c>
      <c r="B2179" s="4" t="s">
        <v>533</v>
      </c>
      <c r="C2179" s="4" t="s">
        <v>14800</v>
      </c>
      <c r="D2179" s="4">
        <v>2025</v>
      </c>
      <c r="E2179" s="4" t="s">
        <v>6187</v>
      </c>
      <c r="F2179" s="4" t="s">
        <v>6164</v>
      </c>
      <c r="G2179" s="4" t="s">
        <v>17689</v>
      </c>
      <c r="H2179" s="4" t="s">
        <v>17695</v>
      </c>
      <c r="I2179" s="4" t="s">
        <v>17696</v>
      </c>
      <c r="J2179" s="4" t="s">
        <v>18142</v>
      </c>
      <c r="K2179" s="4"/>
      <c r="L2179" s="4"/>
      <c r="M2179" s="4" t="s">
        <v>18143</v>
      </c>
      <c r="N2179" s="4"/>
      <c r="O2179" s="4" t="s">
        <v>14804</v>
      </c>
    </row>
    <row r="2180" spans="1:17" ht="15" customHeight="1">
      <c r="A2180" s="4" t="s">
        <v>376</v>
      </c>
      <c r="B2180" s="4" t="s">
        <v>533</v>
      </c>
      <c r="C2180" s="4" t="s">
        <v>377</v>
      </c>
      <c r="D2180" s="4">
        <v>2026</v>
      </c>
      <c r="E2180" s="4" t="s">
        <v>6796</v>
      </c>
      <c r="F2180" s="4" t="s">
        <v>6164</v>
      </c>
      <c r="G2180" s="4" t="s">
        <v>17689</v>
      </c>
      <c r="H2180" s="4" t="s">
        <v>17690</v>
      </c>
      <c r="I2180" s="4" t="s">
        <v>17700</v>
      </c>
      <c r="J2180" s="4" t="s">
        <v>17692</v>
      </c>
      <c r="K2180" s="4"/>
      <c r="L2180" s="4"/>
      <c r="M2180" s="4" t="s">
        <v>17693</v>
      </c>
      <c r="N2180" s="4" t="s">
        <v>17689</v>
      </c>
      <c r="O2180" s="2" t="s">
        <v>14808</v>
      </c>
      <c r="P2180" s="14"/>
      <c r="Q2180" s="14"/>
    </row>
    <row r="2181" spans="1:17" ht="15" customHeight="1">
      <c r="A2181" s="4" t="s">
        <v>14809</v>
      </c>
      <c r="B2181" s="4" t="s">
        <v>533</v>
      </c>
      <c r="C2181" s="4" t="s">
        <v>14811</v>
      </c>
      <c r="D2181" s="4">
        <v>2026</v>
      </c>
      <c r="E2181" s="4" t="s">
        <v>6738</v>
      </c>
      <c r="F2181" s="4" t="s">
        <v>6739</v>
      </c>
      <c r="G2181" s="4" t="s">
        <v>17689</v>
      </c>
      <c r="H2181" s="4" t="s">
        <v>17695</v>
      </c>
      <c r="I2181" s="4" t="s">
        <v>17696</v>
      </c>
      <c r="J2181" s="4" t="s">
        <v>17697</v>
      </c>
      <c r="K2181" s="4"/>
      <c r="L2181" s="4"/>
      <c r="M2181" s="4" t="s">
        <v>17698</v>
      </c>
      <c r="N2181" s="4"/>
      <c r="O2181" s="4" t="s">
        <v>14814</v>
      </c>
    </row>
    <row r="2182" spans="1:17" ht="15" customHeight="1">
      <c r="A2182" s="4" t="s">
        <v>14815</v>
      </c>
      <c r="B2182" s="4" t="s">
        <v>533</v>
      </c>
      <c r="C2182" s="4" t="s">
        <v>14817</v>
      </c>
      <c r="D2182" s="4">
        <v>2026</v>
      </c>
      <c r="E2182" s="4" t="s">
        <v>8384</v>
      </c>
      <c r="F2182" s="4" t="s">
        <v>6202</v>
      </c>
      <c r="G2182" s="4" t="s">
        <v>17689</v>
      </c>
      <c r="H2182" s="4" t="s">
        <v>17695</v>
      </c>
      <c r="I2182" s="4" t="s">
        <v>17696</v>
      </c>
      <c r="J2182" s="4" t="s">
        <v>17697</v>
      </c>
      <c r="K2182" s="4"/>
      <c r="L2182" s="4"/>
      <c r="M2182" s="4" t="s">
        <v>17698</v>
      </c>
      <c r="N2182" s="4"/>
      <c r="O2182" s="4" t="s">
        <v>18869</v>
      </c>
    </row>
    <row r="2183" spans="1:17" ht="15" customHeight="1">
      <c r="A2183" s="4" t="s">
        <v>14821</v>
      </c>
      <c r="B2183" s="4" t="s">
        <v>533</v>
      </c>
      <c r="C2183" s="4" t="s">
        <v>14823</v>
      </c>
      <c r="D2183" s="4">
        <v>2024</v>
      </c>
      <c r="E2183" s="4" t="s">
        <v>14825</v>
      </c>
      <c r="F2183" s="4" t="s">
        <v>6164</v>
      </c>
      <c r="G2183" s="4" t="s">
        <v>17689</v>
      </c>
      <c r="H2183" s="4" t="s">
        <v>17695</v>
      </c>
      <c r="I2183" s="4" t="s">
        <v>17696</v>
      </c>
      <c r="J2183" s="4" t="s">
        <v>17697</v>
      </c>
      <c r="K2183" s="4"/>
      <c r="L2183" s="4"/>
      <c r="M2183" s="4" t="s">
        <v>17698</v>
      </c>
      <c r="N2183" s="4"/>
      <c r="O2183" s="4" t="s">
        <v>18870</v>
      </c>
    </row>
    <row r="2184" spans="1:17" ht="15" customHeight="1">
      <c r="A2184" s="4" t="s">
        <v>14828</v>
      </c>
      <c r="B2184" s="4" t="s">
        <v>533</v>
      </c>
      <c r="C2184" s="4" t="s">
        <v>14830</v>
      </c>
      <c r="D2184" s="4">
        <v>2026</v>
      </c>
      <c r="E2184" s="4" t="s">
        <v>12918</v>
      </c>
      <c r="F2184" s="4" t="s">
        <v>6156</v>
      </c>
      <c r="G2184" s="4" t="s">
        <v>17689</v>
      </c>
      <c r="H2184" s="4" t="s">
        <v>17690</v>
      </c>
      <c r="I2184" s="4" t="s">
        <v>17700</v>
      </c>
      <c r="J2184" s="4" t="s">
        <v>17706</v>
      </c>
      <c r="K2184" s="4"/>
      <c r="L2184" s="4"/>
      <c r="M2184" s="4" t="s">
        <v>17698</v>
      </c>
      <c r="N2184" s="4"/>
      <c r="O2184" s="4" t="s">
        <v>18871</v>
      </c>
    </row>
    <row r="2185" spans="1:17" ht="15" customHeight="1">
      <c r="A2185" s="4" t="s">
        <v>14834</v>
      </c>
      <c r="B2185" s="4" t="s">
        <v>533</v>
      </c>
      <c r="C2185" s="4" t="s">
        <v>14836</v>
      </c>
      <c r="D2185" s="4">
        <v>2025</v>
      </c>
      <c r="E2185" s="4" t="s">
        <v>6195</v>
      </c>
      <c r="F2185" s="4" t="s">
        <v>6164</v>
      </c>
      <c r="G2185" s="4" t="s">
        <v>18145</v>
      </c>
      <c r="H2185" s="4" t="s">
        <v>17690</v>
      </c>
      <c r="I2185" s="4" t="s">
        <v>17700</v>
      </c>
      <c r="J2185" s="4" t="s">
        <v>17706</v>
      </c>
      <c r="K2185" s="4"/>
      <c r="L2185" s="4"/>
      <c r="M2185" s="4" t="s">
        <v>18147</v>
      </c>
      <c r="N2185" s="4"/>
      <c r="O2185" s="4"/>
    </row>
    <row r="2186" spans="1:17" ht="15" customHeight="1">
      <c r="A2186" s="4" t="s">
        <v>14839</v>
      </c>
      <c r="B2186" s="4" t="s">
        <v>533</v>
      </c>
      <c r="C2186" s="4" t="s">
        <v>14841</v>
      </c>
      <c r="D2186" s="4">
        <v>2025</v>
      </c>
      <c r="E2186" s="4" t="s">
        <v>14843</v>
      </c>
      <c r="F2186" s="4" t="s">
        <v>6164</v>
      </c>
      <c r="G2186" s="4" t="s">
        <v>17689</v>
      </c>
      <c r="H2186" s="4" t="s">
        <v>17690</v>
      </c>
      <c r="I2186" s="4" t="s">
        <v>17700</v>
      </c>
      <c r="J2186" s="4" t="s">
        <v>17706</v>
      </c>
      <c r="K2186" s="4"/>
      <c r="L2186" s="4"/>
      <c r="M2186" s="4" t="s">
        <v>17698</v>
      </c>
      <c r="N2186" s="4"/>
      <c r="O2186" s="4" t="s">
        <v>14845</v>
      </c>
      <c r="P2186" s="14"/>
      <c r="Q2186" s="14"/>
    </row>
    <row r="2187" spans="1:17" ht="15" customHeight="1">
      <c r="A2187" s="4" t="s">
        <v>14846</v>
      </c>
      <c r="B2187" s="4" t="s">
        <v>533</v>
      </c>
      <c r="C2187" s="4" t="s">
        <v>14848</v>
      </c>
      <c r="D2187" s="4">
        <v>2025</v>
      </c>
      <c r="E2187" s="4" t="s">
        <v>14850</v>
      </c>
      <c r="F2187" s="4" t="s">
        <v>6156</v>
      </c>
      <c r="G2187" s="4" t="s">
        <v>17689</v>
      </c>
      <c r="H2187" s="4" t="s">
        <v>17690</v>
      </c>
      <c r="I2187" s="4" t="s">
        <v>17700</v>
      </c>
      <c r="J2187" s="4" t="s">
        <v>17706</v>
      </c>
      <c r="K2187" s="4"/>
      <c r="L2187" s="4"/>
      <c r="M2187" s="4" t="s">
        <v>17698</v>
      </c>
      <c r="N2187" s="4"/>
      <c r="O2187" s="4" t="s">
        <v>18872</v>
      </c>
      <c r="P2187" s="14"/>
      <c r="Q2187" s="14"/>
    </row>
    <row r="2188" spans="1:17" ht="15" customHeight="1">
      <c r="A2188" s="4" t="s">
        <v>14853</v>
      </c>
      <c r="B2188" s="4" t="s">
        <v>533</v>
      </c>
      <c r="C2188" s="4" t="s">
        <v>14855</v>
      </c>
      <c r="D2188" s="4">
        <v>2026</v>
      </c>
      <c r="E2188" s="4"/>
      <c r="F2188" s="4" t="s">
        <v>6180</v>
      </c>
      <c r="G2188" s="4" t="s">
        <v>17689</v>
      </c>
      <c r="H2188" s="4" t="s">
        <v>17695</v>
      </c>
      <c r="I2188" s="4" t="s">
        <v>17696</v>
      </c>
      <c r="J2188" s="4" t="s">
        <v>18142</v>
      </c>
      <c r="K2188" s="4"/>
      <c r="L2188" s="4"/>
      <c r="M2188" s="4" t="s">
        <v>18143</v>
      </c>
      <c r="N2188" s="4"/>
      <c r="O2188" s="4" t="s">
        <v>14858</v>
      </c>
    </row>
    <row r="2189" spans="1:17" ht="15" customHeight="1">
      <c r="A2189" s="4" t="s">
        <v>14859</v>
      </c>
      <c r="B2189" s="4" t="s">
        <v>533</v>
      </c>
      <c r="C2189" s="4" t="s">
        <v>14861</v>
      </c>
      <c r="D2189" s="4">
        <v>2026</v>
      </c>
      <c r="E2189" s="4" t="s">
        <v>9042</v>
      </c>
      <c r="F2189" s="4" t="s">
        <v>6164</v>
      </c>
      <c r="G2189" s="4" t="s">
        <v>17689</v>
      </c>
      <c r="H2189" s="4" t="s">
        <v>17690</v>
      </c>
      <c r="I2189" s="4" t="s">
        <v>17700</v>
      </c>
      <c r="J2189" s="4" t="s">
        <v>17706</v>
      </c>
      <c r="K2189" s="4"/>
      <c r="L2189" s="4"/>
      <c r="M2189" s="4" t="s">
        <v>17693</v>
      </c>
      <c r="N2189" s="4"/>
      <c r="O2189" s="4" t="s">
        <v>14864</v>
      </c>
    </row>
    <row r="2190" spans="1:17" ht="15" customHeight="1">
      <c r="A2190" s="4" t="s">
        <v>14865</v>
      </c>
      <c r="B2190" s="4" t="s">
        <v>533</v>
      </c>
      <c r="C2190" s="4" t="s">
        <v>14867</v>
      </c>
      <c r="D2190" s="4">
        <v>2025</v>
      </c>
      <c r="E2190" s="4" t="s">
        <v>14869</v>
      </c>
      <c r="F2190" s="4" t="s">
        <v>6164</v>
      </c>
      <c r="G2190" s="4" t="s">
        <v>17689</v>
      </c>
      <c r="H2190" s="4" t="s">
        <v>17690</v>
      </c>
      <c r="I2190" s="4" t="s">
        <v>17700</v>
      </c>
      <c r="J2190" s="4" t="s">
        <v>17706</v>
      </c>
      <c r="K2190" s="4"/>
      <c r="L2190" s="4"/>
      <c r="M2190" s="4" t="s">
        <v>17698</v>
      </c>
      <c r="N2190" s="4"/>
      <c r="O2190" s="4" t="s">
        <v>18873</v>
      </c>
    </row>
    <row r="2191" spans="1:17" ht="15" customHeight="1">
      <c r="A2191" s="4" t="s">
        <v>14872</v>
      </c>
      <c r="B2191" s="4" t="s">
        <v>533</v>
      </c>
      <c r="C2191" s="4" t="s">
        <v>14874</v>
      </c>
      <c r="D2191" s="4">
        <v>2025</v>
      </c>
      <c r="E2191" s="4" t="s">
        <v>14875</v>
      </c>
      <c r="F2191" s="4" t="s">
        <v>6156</v>
      </c>
      <c r="G2191" s="4" t="s">
        <v>17689</v>
      </c>
      <c r="H2191" s="4" t="s">
        <v>17690</v>
      </c>
      <c r="I2191" s="4" t="s">
        <v>17700</v>
      </c>
      <c r="J2191" s="4" t="s">
        <v>17706</v>
      </c>
      <c r="K2191" s="4"/>
      <c r="L2191" s="4"/>
      <c r="M2191" s="4" t="s">
        <v>17693</v>
      </c>
      <c r="N2191" s="4"/>
      <c r="O2191" s="4" t="s">
        <v>18874</v>
      </c>
    </row>
    <row r="2192" spans="1:17" ht="15" customHeight="1">
      <c r="A2192" s="4" t="s">
        <v>14878</v>
      </c>
      <c r="B2192" s="4" t="s">
        <v>533</v>
      </c>
      <c r="C2192" s="4" t="s">
        <v>14880</v>
      </c>
      <c r="D2192" s="4">
        <v>2026</v>
      </c>
      <c r="E2192" s="4" t="s">
        <v>14882</v>
      </c>
      <c r="F2192" s="4" t="s">
        <v>6156</v>
      </c>
      <c r="G2192" s="4" t="s">
        <v>17689</v>
      </c>
      <c r="H2192" s="4" t="s">
        <v>17690</v>
      </c>
      <c r="I2192" s="4" t="s">
        <v>17700</v>
      </c>
      <c r="J2192" s="4" t="s">
        <v>17706</v>
      </c>
      <c r="K2192" s="4"/>
      <c r="L2192" s="4"/>
      <c r="M2192" s="4" t="s">
        <v>17693</v>
      </c>
      <c r="N2192" s="4"/>
      <c r="O2192" s="4" t="s">
        <v>14884</v>
      </c>
    </row>
    <row r="2193" spans="1:17" ht="15" customHeight="1">
      <c r="A2193" s="4" t="s">
        <v>14885</v>
      </c>
      <c r="B2193" s="4" t="s">
        <v>533</v>
      </c>
      <c r="C2193" s="4" t="s">
        <v>14887</v>
      </c>
      <c r="D2193" s="4">
        <v>2021</v>
      </c>
      <c r="E2193" s="4" t="s">
        <v>14889</v>
      </c>
      <c r="F2193" s="4" t="s">
        <v>6164</v>
      </c>
      <c r="G2193" s="4" t="s">
        <v>17689</v>
      </c>
      <c r="H2193" s="4" t="s">
        <v>17690</v>
      </c>
      <c r="I2193" s="4" t="s">
        <v>17700</v>
      </c>
      <c r="J2193" s="4" t="s">
        <v>17706</v>
      </c>
      <c r="K2193" s="4"/>
      <c r="L2193" s="4"/>
      <c r="M2193" s="4" t="s">
        <v>17698</v>
      </c>
      <c r="N2193" s="4"/>
      <c r="O2193" s="4" t="s">
        <v>18875</v>
      </c>
      <c r="P2193" s="14"/>
      <c r="Q2193" s="14"/>
    </row>
    <row r="2194" spans="1:17" ht="15" customHeight="1">
      <c r="A2194" s="4" t="s">
        <v>14892</v>
      </c>
      <c r="B2194" s="4" t="s">
        <v>533</v>
      </c>
      <c r="C2194" s="4" t="s">
        <v>14894</v>
      </c>
      <c r="D2194" s="4">
        <v>2026</v>
      </c>
      <c r="E2194" s="4" t="s">
        <v>10987</v>
      </c>
      <c r="F2194" s="4" t="s">
        <v>6202</v>
      </c>
      <c r="G2194" s="4" t="s">
        <v>17689</v>
      </c>
      <c r="H2194" s="4" t="s">
        <v>17690</v>
      </c>
      <c r="I2194" s="4" t="s">
        <v>17700</v>
      </c>
      <c r="J2194" s="4" t="s">
        <v>17706</v>
      </c>
      <c r="K2194" s="4"/>
      <c r="L2194" s="4"/>
      <c r="M2194" s="4" t="s">
        <v>17698</v>
      </c>
      <c r="N2194" s="4"/>
      <c r="O2194" s="4" t="s">
        <v>18876</v>
      </c>
    </row>
    <row r="2195" spans="1:17" ht="15" customHeight="1">
      <c r="A2195" s="4" t="s">
        <v>14898</v>
      </c>
      <c r="B2195" s="4" t="s">
        <v>533</v>
      </c>
      <c r="C2195" s="4" t="s">
        <v>14900</v>
      </c>
      <c r="D2195" s="4">
        <v>2026</v>
      </c>
      <c r="E2195" s="4" t="s">
        <v>6677</v>
      </c>
      <c r="F2195" s="4" t="s">
        <v>6164</v>
      </c>
      <c r="G2195" s="4" t="s">
        <v>17689</v>
      </c>
      <c r="H2195" s="4" t="s">
        <v>17690</v>
      </c>
      <c r="I2195" s="4" t="s">
        <v>17700</v>
      </c>
      <c r="J2195" s="4" t="s">
        <v>17706</v>
      </c>
      <c r="K2195" s="4"/>
      <c r="L2195" s="4"/>
      <c r="M2195" s="4" t="s">
        <v>17693</v>
      </c>
      <c r="N2195" s="4"/>
      <c r="O2195" s="4" t="s">
        <v>18877</v>
      </c>
    </row>
    <row r="2196" spans="1:17" ht="15" customHeight="1">
      <c r="A2196" s="4" t="s">
        <v>14904</v>
      </c>
      <c r="B2196" s="4" t="s">
        <v>533</v>
      </c>
      <c r="C2196" s="4" t="s">
        <v>14906</v>
      </c>
      <c r="D2196" s="4">
        <v>2026</v>
      </c>
      <c r="E2196" s="4" t="s">
        <v>14908</v>
      </c>
      <c r="F2196" s="4" t="s">
        <v>6164</v>
      </c>
      <c r="G2196" s="4" t="s">
        <v>17689</v>
      </c>
      <c r="H2196" s="4" t="s">
        <v>17690</v>
      </c>
      <c r="I2196" s="4" t="s">
        <v>17700</v>
      </c>
      <c r="J2196" s="4" t="s">
        <v>17706</v>
      </c>
      <c r="K2196" s="4"/>
      <c r="L2196" s="4"/>
      <c r="M2196" s="4" t="s">
        <v>17698</v>
      </c>
      <c r="N2196" s="4"/>
      <c r="O2196" s="4" t="s">
        <v>18878</v>
      </c>
    </row>
    <row r="2197" spans="1:17" ht="15" customHeight="1">
      <c r="A2197" s="4" t="s">
        <v>14911</v>
      </c>
      <c r="B2197" s="4" t="s">
        <v>533</v>
      </c>
      <c r="C2197" s="4" t="s">
        <v>14913</v>
      </c>
      <c r="D2197" s="4">
        <v>2025</v>
      </c>
      <c r="E2197" s="4" t="s">
        <v>14915</v>
      </c>
      <c r="F2197" s="4" t="s">
        <v>6156</v>
      </c>
      <c r="G2197" s="4" t="s">
        <v>17689</v>
      </c>
      <c r="H2197" s="4" t="s">
        <v>17690</v>
      </c>
      <c r="I2197" s="4" t="s">
        <v>17700</v>
      </c>
      <c r="J2197" s="4" t="s">
        <v>17706</v>
      </c>
      <c r="K2197" s="4"/>
      <c r="L2197" s="4"/>
      <c r="M2197" s="4" t="s">
        <v>17698</v>
      </c>
      <c r="N2197" s="4"/>
      <c r="O2197" s="2" t="s">
        <v>18879</v>
      </c>
    </row>
    <row r="2198" spans="1:17" ht="15" customHeight="1">
      <c r="A2198" s="4" t="s">
        <v>14918</v>
      </c>
      <c r="B2198" s="4" t="s">
        <v>533</v>
      </c>
      <c r="C2198" s="4" t="s">
        <v>14920</v>
      </c>
      <c r="D2198" s="4">
        <v>2026</v>
      </c>
      <c r="E2198" s="4"/>
      <c r="F2198" s="4" t="s">
        <v>6180</v>
      </c>
      <c r="G2198" s="4" t="s">
        <v>17689</v>
      </c>
      <c r="H2198" s="4" t="s">
        <v>17695</v>
      </c>
      <c r="I2198" s="4" t="s">
        <v>17696</v>
      </c>
      <c r="J2198" s="4" t="s">
        <v>18142</v>
      </c>
      <c r="K2198" s="4"/>
      <c r="L2198" s="4"/>
      <c r="M2198" s="4" t="s">
        <v>18143</v>
      </c>
      <c r="N2198" s="4"/>
      <c r="O2198" s="4" t="s">
        <v>18880</v>
      </c>
    </row>
    <row r="2199" spans="1:17" ht="15" customHeight="1">
      <c r="A2199" s="4" t="s">
        <v>14924</v>
      </c>
      <c r="B2199" s="4" t="s">
        <v>533</v>
      </c>
      <c r="C2199" s="4" t="s">
        <v>14926</v>
      </c>
      <c r="D2199" s="4">
        <v>2026</v>
      </c>
      <c r="E2199" s="4" t="s">
        <v>14928</v>
      </c>
      <c r="F2199" s="4" t="s">
        <v>6156</v>
      </c>
      <c r="G2199" s="4" t="s">
        <v>17689</v>
      </c>
      <c r="H2199" s="4" t="s">
        <v>17695</v>
      </c>
      <c r="I2199" s="4" t="s">
        <v>17696</v>
      </c>
      <c r="J2199" s="4" t="s">
        <v>17697</v>
      </c>
      <c r="K2199" s="4"/>
      <c r="L2199" s="4"/>
      <c r="M2199" s="4" t="s">
        <v>17698</v>
      </c>
      <c r="N2199" s="4"/>
      <c r="O2199" s="4" t="s">
        <v>18881</v>
      </c>
    </row>
    <row r="2200" spans="1:17" ht="15" customHeight="1">
      <c r="A2200" s="4" t="s">
        <v>14931</v>
      </c>
      <c r="B2200" s="4" t="s">
        <v>533</v>
      </c>
      <c r="C2200" s="4" t="s">
        <v>14933</v>
      </c>
      <c r="D2200" s="4">
        <v>2026</v>
      </c>
      <c r="E2200" s="4" t="s">
        <v>13818</v>
      </c>
      <c r="F2200" s="4" t="s">
        <v>6234</v>
      </c>
      <c r="G2200" s="4" t="s">
        <v>17689</v>
      </c>
      <c r="H2200" s="4" t="s">
        <v>17690</v>
      </c>
      <c r="I2200" s="4" t="s">
        <v>17700</v>
      </c>
      <c r="J2200" s="4" t="s">
        <v>17706</v>
      </c>
      <c r="K2200" s="4"/>
      <c r="L2200" s="4"/>
      <c r="M2200" s="4" t="s">
        <v>17693</v>
      </c>
      <c r="N2200" s="4"/>
      <c r="O2200" s="4" t="s">
        <v>18882</v>
      </c>
    </row>
    <row r="2201" spans="1:17" ht="15" customHeight="1">
      <c r="A2201" s="4" t="s">
        <v>14951</v>
      </c>
      <c r="B2201" s="4" t="s">
        <v>533</v>
      </c>
      <c r="C2201" s="4" t="s">
        <v>14953</v>
      </c>
      <c r="D2201" s="4">
        <v>2024</v>
      </c>
      <c r="E2201" s="4" t="s">
        <v>9953</v>
      </c>
      <c r="F2201" s="4" t="s">
        <v>6156</v>
      </c>
      <c r="G2201" s="4" t="s">
        <v>17689</v>
      </c>
      <c r="H2201" s="4" t="s">
        <v>17695</v>
      </c>
      <c r="I2201" s="4" t="s">
        <v>17696</v>
      </c>
      <c r="J2201" s="4" t="s">
        <v>17697</v>
      </c>
      <c r="K2201" s="4"/>
      <c r="L2201" s="4"/>
      <c r="M2201" s="4" t="s">
        <v>17698</v>
      </c>
      <c r="N2201" s="4"/>
      <c r="O2201" s="4" t="s">
        <v>18883</v>
      </c>
    </row>
    <row r="2202" spans="1:17" ht="15" customHeight="1">
      <c r="A2202" s="4" t="s">
        <v>14961</v>
      </c>
      <c r="B2202" s="4" t="s">
        <v>533</v>
      </c>
      <c r="C2202" s="4" t="s">
        <v>14963</v>
      </c>
      <c r="D2202" s="4">
        <v>2026</v>
      </c>
      <c r="E2202" s="4"/>
      <c r="F2202" s="4" t="s">
        <v>6180</v>
      </c>
      <c r="G2202" s="4" t="s">
        <v>17689</v>
      </c>
      <c r="H2202" s="4" t="s">
        <v>17695</v>
      </c>
      <c r="I2202" s="4" t="s">
        <v>17696</v>
      </c>
      <c r="J2202" s="4" t="s">
        <v>18142</v>
      </c>
      <c r="K2202" s="4"/>
      <c r="L2202" s="4"/>
      <c r="M2202" s="4" t="s">
        <v>18143</v>
      </c>
      <c r="N2202" s="4"/>
      <c r="O2202" s="4" t="s">
        <v>18884</v>
      </c>
    </row>
    <row r="2203" spans="1:17" ht="15" customHeight="1">
      <c r="A2203" s="4" t="s">
        <v>14970</v>
      </c>
      <c r="B2203" s="4" t="s">
        <v>533</v>
      </c>
      <c r="C2203" s="4" t="s">
        <v>14972</v>
      </c>
      <c r="D2203" s="4">
        <v>2026</v>
      </c>
      <c r="E2203" s="4"/>
      <c r="F2203" s="4" t="s">
        <v>6180</v>
      </c>
      <c r="G2203" s="4" t="s">
        <v>17689</v>
      </c>
      <c r="H2203" s="4" t="s">
        <v>17695</v>
      </c>
      <c r="I2203" s="4" t="s">
        <v>17696</v>
      </c>
      <c r="J2203" s="4" t="s">
        <v>18142</v>
      </c>
      <c r="K2203" s="4"/>
      <c r="L2203" s="4"/>
      <c r="M2203" s="4" t="s">
        <v>18143</v>
      </c>
      <c r="N2203" s="4"/>
      <c r="O2203" s="4" t="s">
        <v>18885</v>
      </c>
      <c r="P2203" s="14"/>
      <c r="Q2203" s="14"/>
    </row>
    <row r="2204" spans="1:17" ht="15" customHeight="1">
      <c r="A2204" s="4" t="s">
        <v>14976</v>
      </c>
      <c r="B2204" s="4" t="s">
        <v>533</v>
      </c>
      <c r="C2204" s="4" t="s">
        <v>14978</v>
      </c>
      <c r="D2204" s="4">
        <v>2026</v>
      </c>
      <c r="E2204" s="4" t="s">
        <v>14980</v>
      </c>
      <c r="F2204" s="4" t="s">
        <v>6173</v>
      </c>
      <c r="G2204" s="4" t="s">
        <v>17689</v>
      </c>
      <c r="H2204" s="4" t="s">
        <v>17690</v>
      </c>
      <c r="I2204" s="4" t="s">
        <v>17700</v>
      </c>
      <c r="J2204" s="4" t="s">
        <v>17706</v>
      </c>
      <c r="K2204" s="4"/>
      <c r="L2204" s="4"/>
      <c r="M2204" s="4" t="s">
        <v>17698</v>
      </c>
      <c r="N2204" s="4"/>
      <c r="O2204" s="4" t="s">
        <v>18886</v>
      </c>
    </row>
    <row r="2205" spans="1:17" ht="15" customHeight="1">
      <c r="A2205" s="4" t="s">
        <v>14988</v>
      </c>
      <c r="B2205" s="4" t="s">
        <v>533</v>
      </c>
      <c r="C2205" s="4" t="s">
        <v>14990</v>
      </c>
      <c r="D2205" s="4">
        <v>2026</v>
      </c>
      <c r="E2205" s="4"/>
      <c r="F2205" s="4" t="s">
        <v>6180</v>
      </c>
      <c r="G2205" s="4" t="s">
        <v>17689</v>
      </c>
      <c r="H2205" s="4" t="s">
        <v>17695</v>
      </c>
      <c r="I2205" s="4" t="s">
        <v>17696</v>
      </c>
      <c r="J2205" s="4" t="s">
        <v>18142</v>
      </c>
      <c r="K2205" s="4"/>
      <c r="L2205" s="4"/>
      <c r="M2205" s="4" t="s">
        <v>18143</v>
      </c>
      <c r="N2205" s="4"/>
      <c r="O2205" s="4" t="s">
        <v>14993</v>
      </c>
    </row>
    <row r="2206" spans="1:17" ht="15" customHeight="1">
      <c r="A2206" s="4" t="s">
        <v>14994</v>
      </c>
      <c r="B2206" s="4" t="s">
        <v>533</v>
      </c>
      <c r="C2206" s="4" t="s">
        <v>14996</v>
      </c>
      <c r="D2206" s="4">
        <v>2026</v>
      </c>
      <c r="E2206" s="4" t="s">
        <v>11792</v>
      </c>
      <c r="F2206" s="4" t="s">
        <v>6164</v>
      </c>
      <c r="G2206" s="4" t="s">
        <v>17689</v>
      </c>
      <c r="H2206" s="4" t="s">
        <v>17690</v>
      </c>
      <c r="I2206" s="4" t="s">
        <v>17700</v>
      </c>
      <c r="J2206" s="4" t="s">
        <v>17706</v>
      </c>
      <c r="K2206" s="4"/>
      <c r="L2206" s="4"/>
      <c r="M2206" s="4" t="s">
        <v>17698</v>
      </c>
      <c r="N2206" s="4"/>
      <c r="O2206" s="2" t="s">
        <v>18887</v>
      </c>
    </row>
    <row r="2207" spans="1:17" ht="15" customHeight="1">
      <c r="A2207" s="4" t="s">
        <v>15000</v>
      </c>
      <c r="B2207" s="4" t="s">
        <v>533</v>
      </c>
      <c r="C2207" s="4" t="s">
        <v>15002</v>
      </c>
      <c r="D2207" s="4">
        <v>2023</v>
      </c>
      <c r="E2207" s="4" t="s">
        <v>15004</v>
      </c>
      <c r="F2207" s="4" t="s">
        <v>6173</v>
      </c>
      <c r="G2207" s="4" t="s">
        <v>17689</v>
      </c>
      <c r="H2207" s="4" t="s">
        <v>17690</v>
      </c>
      <c r="I2207" s="4" t="s">
        <v>17700</v>
      </c>
      <c r="J2207" s="4" t="s">
        <v>17706</v>
      </c>
      <c r="K2207" s="4"/>
      <c r="L2207" s="4"/>
      <c r="M2207" s="4" t="s">
        <v>17698</v>
      </c>
      <c r="N2207" s="4"/>
      <c r="O2207" s="4" t="s">
        <v>18888</v>
      </c>
    </row>
    <row r="2208" spans="1:17" ht="15" customHeight="1">
      <c r="A2208" s="4" t="s">
        <v>15007</v>
      </c>
      <c r="B2208" s="4" t="s">
        <v>533</v>
      </c>
      <c r="C2208" s="4" t="s">
        <v>15009</v>
      </c>
      <c r="D2208" s="4">
        <v>2025</v>
      </c>
      <c r="E2208" s="4" t="s">
        <v>15011</v>
      </c>
      <c r="F2208" s="4" t="s">
        <v>6164</v>
      </c>
      <c r="G2208" s="4" t="s">
        <v>17689</v>
      </c>
      <c r="H2208" s="4" t="s">
        <v>17690</v>
      </c>
      <c r="I2208" s="4" t="s">
        <v>17700</v>
      </c>
      <c r="J2208" s="4" t="s">
        <v>17692</v>
      </c>
      <c r="K2208" s="4"/>
      <c r="L2208" s="4"/>
      <c r="M2208" s="4" t="s">
        <v>17693</v>
      </c>
      <c r="N2208" s="4"/>
      <c r="O2208" s="4" t="s">
        <v>18889</v>
      </c>
    </row>
    <row r="2209" spans="1:17" ht="15" customHeight="1">
      <c r="A2209" s="4" t="s">
        <v>15017</v>
      </c>
      <c r="B2209" s="4" t="s">
        <v>533</v>
      </c>
      <c r="C2209" s="4" t="s">
        <v>15019</v>
      </c>
      <c r="D2209" s="4">
        <v>2026</v>
      </c>
      <c r="E2209" s="4" t="s">
        <v>15021</v>
      </c>
      <c r="F2209" s="4" t="s">
        <v>6156</v>
      </c>
      <c r="G2209" s="4" t="s">
        <v>17689</v>
      </c>
      <c r="H2209" s="4" t="s">
        <v>17690</v>
      </c>
      <c r="I2209" s="4" t="s">
        <v>17700</v>
      </c>
      <c r="J2209" s="4" t="s">
        <v>17706</v>
      </c>
      <c r="K2209" s="4"/>
      <c r="L2209" s="4"/>
      <c r="M2209" s="4" t="s">
        <v>17698</v>
      </c>
      <c r="N2209" s="4"/>
      <c r="O2209" s="4" t="s">
        <v>18890</v>
      </c>
    </row>
    <row r="2210" spans="1:17" ht="15" customHeight="1">
      <c r="A2210" s="4" t="s">
        <v>15027</v>
      </c>
      <c r="B2210" s="4" t="s">
        <v>533</v>
      </c>
      <c r="C2210" s="4" t="s">
        <v>15029</v>
      </c>
      <c r="D2210" s="4">
        <v>2026</v>
      </c>
      <c r="E2210" s="4" t="s">
        <v>6187</v>
      </c>
      <c r="F2210" s="4" t="s">
        <v>6164</v>
      </c>
      <c r="G2210" s="4" t="s">
        <v>17689</v>
      </c>
      <c r="H2210" s="4" t="s">
        <v>17695</v>
      </c>
      <c r="I2210" s="4" t="s">
        <v>17696</v>
      </c>
      <c r="J2210" s="4" t="s">
        <v>18142</v>
      </c>
      <c r="K2210" s="4"/>
      <c r="L2210" s="4"/>
      <c r="M2210" s="4" t="s">
        <v>18143</v>
      </c>
      <c r="N2210" s="4"/>
      <c r="O2210" s="4" t="s">
        <v>18891</v>
      </c>
    </row>
    <row r="2211" spans="1:17" ht="15" customHeight="1">
      <c r="A2211" s="4" t="s">
        <v>15034</v>
      </c>
      <c r="B2211" s="4" t="s">
        <v>533</v>
      </c>
      <c r="C2211" s="4" t="s">
        <v>15036</v>
      </c>
      <c r="D2211" s="4">
        <v>2024</v>
      </c>
      <c r="E2211" s="4" t="s">
        <v>13579</v>
      </c>
      <c r="F2211" s="4" t="s">
        <v>6156</v>
      </c>
      <c r="G2211" s="4" t="s">
        <v>17689</v>
      </c>
      <c r="H2211" s="4" t="s">
        <v>17695</v>
      </c>
      <c r="I2211" s="4" t="s">
        <v>17696</v>
      </c>
      <c r="J2211" s="4" t="s">
        <v>17697</v>
      </c>
      <c r="K2211" s="4"/>
      <c r="L2211" s="4"/>
      <c r="M2211" s="4" t="s">
        <v>17698</v>
      </c>
      <c r="N2211" s="4"/>
      <c r="O2211" s="4" t="s">
        <v>18892</v>
      </c>
    </row>
    <row r="2212" spans="1:17" ht="15" customHeight="1">
      <c r="A2212" s="4" t="s">
        <v>15040</v>
      </c>
      <c r="B2212" s="4" t="s">
        <v>533</v>
      </c>
      <c r="C2212" s="4" t="s">
        <v>15042</v>
      </c>
      <c r="D2212" s="4">
        <v>2026</v>
      </c>
      <c r="E2212" s="4" t="s">
        <v>15044</v>
      </c>
      <c r="F2212" s="4" t="s">
        <v>6164</v>
      </c>
      <c r="G2212" s="4" t="s">
        <v>17689</v>
      </c>
      <c r="H2212" s="4" t="s">
        <v>17690</v>
      </c>
      <c r="I2212" s="4" t="s">
        <v>17700</v>
      </c>
      <c r="J2212" s="4" t="s">
        <v>17706</v>
      </c>
      <c r="K2212" s="4"/>
      <c r="L2212" s="4"/>
      <c r="M2212" s="4" t="s">
        <v>17698</v>
      </c>
      <c r="N2212" s="4"/>
      <c r="O2212" s="4" t="s">
        <v>18893</v>
      </c>
      <c r="P2212" s="14"/>
      <c r="Q2212" s="14"/>
    </row>
    <row r="2213" spans="1:17" ht="15" customHeight="1">
      <c r="A2213" s="4" t="s">
        <v>15047</v>
      </c>
      <c r="B2213" s="4" t="s">
        <v>533</v>
      </c>
      <c r="C2213" s="4" t="s">
        <v>15049</v>
      </c>
      <c r="D2213" s="4">
        <v>2026</v>
      </c>
      <c r="E2213" s="4" t="s">
        <v>6187</v>
      </c>
      <c r="F2213" s="4" t="s">
        <v>6164</v>
      </c>
      <c r="G2213" s="4" t="s">
        <v>17689</v>
      </c>
      <c r="H2213" s="4" t="s">
        <v>17695</v>
      </c>
      <c r="I2213" s="4" t="s">
        <v>17696</v>
      </c>
      <c r="J2213" s="4" t="s">
        <v>18142</v>
      </c>
      <c r="K2213" s="4"/>
      <c r="L2213" s="4"/>
      <c r="M2213" s="4" t="s">
        <v>18143</v>
      </c>
      <c r="N2213" s="4"/>
      <c r="O2213" s="4" t="s">
        <v>15053</v>
      </c>
    </row>
    <row r="2214" spans="1:17" ht="15" customHeight="1">
      <c r="A2214" s="4" t="s">
        <v>15054</v>
      </c>
      <c r="B2214" s="4" t="s">
        <v>533</v>
      </c>
      <c r="C2214" s="4" t="s">
        <v>15056</v>
      </c>
      <c r="D2214" s="4">
        <v>2024</v>
      </c>
      <c r="E2214" s="4" t="s">
        <v>15058</v>
      </c>
      <c r="F2214" s="4" t="s">
        <v>6269</v>
      </c>
      <c r="G2214" s="4" t="s">
        <v>17689</v>
      </c>
      <c r="H2214" s="4" t="s">
        <v>17690</v>
      </c>
      <c r="I2214" s="4" t="s">
        <v>17700</v>
      </c>
      <c r="J2214" s="4" t="s">
        <v>17706</v>
      </c>
      <c r="K2214" s="4"/>
      <c r="L2214" s="4"/>
      <c r="M2214" s="4" t="s">
        <v>17693</v>
      </c>
      <c r="N2214" s="4"/>
      <c r="O2214" s="2" t="s">
        <v>18894</v>
      </c>
    </row>
    <row r="2215" spans="1:17" ht="15" customHeight="1">
      <c r="A2215" s="4" t="s">
        <v>15061</v>
      </c>
      <c r="B2215" s="4" t="s">
        <v>533</v>
      </c>
      <c r="C2215" s="4" t="s">
        <v>15063</v>
      </c>
      <c r="D2215" s="4">
        <v>2023</v>
      </c>
      <c r="E2215" s="4" t="s">
        <v>15065</v>
      </c>
      <c r="F2215" s="4" t="s">
        <v>6164</v>
      </c>
      <c r="G2215" s="4" t="s">
        <v>17689</v>
      </c>
      <c r="H2215" s="4" t="s">
        <v>17695</v>
      </c>
      <c r="I2215" s="4" t="s">
        <v>17696</v>
      </c>
      <c r="J2215" s="4" t="s">
        <v>17697</v>
      </c>
      <c r="K2215" s="4"/>
      <c r="L2215" s="4"/>
      <c r="M2215" s="4" t="s">
        <v>17698</v>
      </c>
      <c r="N2215" s="4"/>
      <c r="O2215" s="4" t="s">
        <v>18895</v>
      </c>
    </row>
    <row r="2216" spans="1:17" ht="15" customHeight="1">
      <c r="A2216" s="4" t="s">
        <v>15069</v>
      </c>
      <c r="B2216" s="4" t="s">
        <v>533</v>
      </c>
      <c r="C2216" s="4" t="s">
        <v>15071</v>
      </c>
      <c r="D2216" s="4">
        <v>2025</v>
      </c>
      <c r="E2216" s="4" t="s">
        <v>11493</v>
      </c>
      <c r="F2216" s="4" t="s">
        <v>6164</v>
      </c>
      <c r="G2216" s="4" t="s">
        <v>17689</v>
      </c>
      <c r="H2216" s="4" t="s">
        <v>17690</v>
      </c>
      <c r="I2216" s="4" t="s">
        <v>17700</v>
      </c>
      <c r="J2216" s="4" t="s">
        <v>17706</v>
      </c>
      <c r="K2216" s="4"/>
      <c r="L2216" s="4"/>
      <c r="M2216" s="4" t="s">
        <v>17693</v>
      </c>
      <c r="N2216" s="4"/>
      <c r="O2216" s="4" t="s">
        <v>15074</v>
      </c>
    </row>
    <row r="2217" spans="1:17" ht="15" customHeight="1">
      <c r="A2217" s="4" t="s">
        <v>15075</v>
      </c>
      <c r="B2217" s="4" t="s">
        <v>533</v>
      </c>
      <c r="C2217" s="4" t="s">
        <v>15077</v>
      </c>
      <c r="D2217" s="4">
        <v>2026</v>
      </c>
      <c r="E2217" s="4" t="s">
        <v>6187</v>
      </c>
      <c r="F2217" s="4" t="s">
        <v>6164</v>
      </c>
      <c r="G2217" s="4" t="s">
        <v>17689</v>
      </c>
      <c r="H2217" s="4" t="s">
        <v>17695</v>
      </c>
      <c r="I2217" s="4" t="s">
        <v>17696</v>
      </c>
      <c r="J2217" s="4" t="s">
        <v>18142</v>
      </c>
      <c r="K2217" s="4"/>
      <c r="L2217" s="4"/>
      <c r="M2217" s="4" t="s">
        <v>18143</v>
      </c>
      <c r="N2217" s="4"/>
      <c r="O2217" s="4" t="s">
        <v>18896</v>
      </c>
    </row>
    <row r="2218" spans="1:17" ht="15" customHeight="1">
      <c r="A2218" s="4" t="s">
        <v>15082</v>
      </c>
      <c r="B2218" s="4" t="s">
        <v>533</v>
      </c>
      <c r="C2218" s="4" t="s">
        <v>15084</v>
      </c>
      <c r="D2218" s="4">
        <v>2025</v>
      </c>
      <c r="E2218" s="4" t="s">
        <v>15086</v>
      </c>
      <c r="F2218" s="4" t="s">
        <v>6156</v>
      </c>
      <c r="G2218" s="4" t="s">
        <v>17689</v>
      </c>
      <c r="H2218" s="4" t="s">
        <v>17690</v>
      </c>
      <c r="I2218" s="4" t="s">
        <v>17700</v>
      </c>
      <c r="J2218" s="4" t="s">
        <v>17706</v>
      </c>
      <c r="K2218" s="4"/>
      <c r="L2218" s="4"/>
      <c r="M2218" s="4" t="s">
        <v>17698</v>
      </c>
      <c r="N2218" s="4"/>
      <c r="O2218" s="4" t="s">
        <v>18897</v>
      </c>
    </row>
    <row r="2219" spans="1:17" ht="15" customHeight="1">
      <c r="A2219" s="4" t="s">
        <v>15089</v>
      </c>
      <c r="B2219" s="4" t="s">
        <v>533</v>
      </c>
      <c r="C2219" s="4" t="s">
        <v>15091</v>
      </c>
      <c r="D2219" s="4">
        <v>2026</v>
      </c>
      <c r="E2219" s="4" t="s">
        <v>6187</v>
      </c>
      <c r="F2219" s="4" t="s">
        <v>6164</v>
      </c>
      <c r="G2219" s="4" t="s">
        <v>17689</v>
      </c>
      <c r="H2219" s="4" t="s">
        <v>17695</v>
      </c>
      <c r="I2219" s="4" t="s">
        <v>17696</v>
      </c>
      <c r="J2219" s="4" t="s">
        <v>18142</v>
      </c>
      <c r="K2219" s="4"/>
      <c r="L2219" s="4"/>
      <c r="M2219" s="4" t="s">
        <v>18143</v>
      </c>
      <c r="N2219" s="4"/>
      <c r="O2219" s="4" t="s">
        <v>18898</v>
      </c>
    </row>
    <row r="2220" spans="1:17" ht="15" customHeight="1">
      <c r="A2220" s="4" t="s">
        <v>15096</v>
      </c>
      <c r="B2220" s="4" t="s">
        <v>533</v>
      </c>
      <c r="C2220" s="4" t="s">
        <v>15098</v>
      </c>
      <c r="D2220" s="4">
        <v>2026</v>
      </c>
      <c r="E2220" s="4" t="s">
        <v>7282</v>
      </c>
      <c r="F2220" s="4" t="s">
        <v>6156</v>
      </c>
      <c r="G2220" s="4" t="s">
        <v>17689</v>
      </c>
      <c r="H2220" s="4" t="s">
        <v>17695</v>
      </c>
      <c r="I2220" s="4" t="s">
        <v>17696</v>
      </c>
      <c r="J2220" s="4" t="s">
        <v>17697</v>
      </c>
      <c r="K2220" s="4"/>
      <c r="L2220" s="4"/>
      <c r="M2220" s="4" t="s">
        <v>17698</v>
      </c>
      <c r="N2220" s="4"/>
      <c r="O2220" s="4" t="s">
        <v>15101</v>
      </c>
    </row>
    <row r="2221" spans="1:17" ht="15" customHeight="1">
      <c r="A2221" s="4" t="s">
        <v>15102</v>
      </c>
      <c r="B2221" s="4" t="s">
        <v>533</v>
      </c>
      <c r="C2221" s="4" t="s">
        <v>15104</v>
      </c>
      <c r="D2221" s="4">
        <v>2026</v>
      </c>
      <c r="E2221" s="4" t="s">
        <v>15106</v>
      </c>
      <c r="F2221" s="4" t="s">
        <v>6173</v>
      </c>
      <c r="G2221" s="4" t="s">
        <v>17689</v>
      </c>
      <c r="H2221" s="4" t="s">
        <v>17690</v>
      </c>
      <c r="I2221" s="4" t="s">
        <v>17700</v>
      </c>
      <c r="J2221" s="4" t="s">
        <v>17706</v>
      </c>
      <c r="K2221" s="4"/>
      <c r="L2221" s="4"/>
      <c r="M2221" s="4" t="s">
        <v>17698</v>
      </c>
      <c r="N2221" s="4"/>
      <c r="O2221" s="4" t="s">
        <v>15108</v>
      </c>
    </row>
    <row r="2222" spans="1:17" ht="15" customHeight="1">
      <c r="A2222" s="4" t="s">
        <v>15112</v>
      </c>
      <c r="B2222" s="4" t="s">
        <v>533</v>
      </c>
      <c r="C2222" s="4" t="s">
        <v>15114</v>
      </c>
      <c r="D2222" s="4">
        <v>2026</v>
      </c>
      <c r="E2222" s="4" t="s">
        <v>14701</v>
      </c>
      <c r="F2222" s="4" t="s">
        <v>6739</v>
      </c>
      <c r="G2222" s="4" t="s">
        <v>17689</v>
      </c>
      <c r="H2222" s="4" t="s">
        <v>17690</v>
      </c>
      <c r="I2222" s="4" t="s">
        <v>17700</v>
      </c>
      <c r="J2222" s="4" t="s">
        <v>17706</v>
      </c>
      <c r="K2222" s="4"/>
      <c r="L2222" s="4"/>
      <c r="M2222" s="4" t="s">
        <v>17698</v>
      </c>
      <c r="N2222" s="4"/>
      <c r="O2222" s="4" t="s">
        <v>15116</v>
      </c>
    </row>
    <row r="2223" spans="1:17" ht="15" customHeight="1">
      <c r="A2223" s="4" t="s">
        <v>15117</v>
      </c>
      <c r="B2223" s="4" t="s">
        <v>533</v>
      </c>
      <c r="C2223" s="4" t="s">
        <v>15119</v>
      </c>
      <c r="D2223" s="4">
        <v>2026</v>
      </c>
      <c r="E2223" s="4" t="s">
        <v>6187</v>
      </c>
      <c r="F2223" s="4" t="s">
        <v>6164</v>
      </c>
      <c r="G2223" s="4" t="s">
        <v>17689</v>
      </c>
      <c r="H2223" s="4" t="s">
        <v>17695</v>
      </c>
      <c r="I2223" s="4" t="s">
        <v>17696</v>
      </c>
      <c r="J2223" s="4" t="s">
        <v>18142</v>
      </c>
      <c r="K2223" s="4"/>
      <c r="L2223" s="4"/>
      <c r="M2223" s="4" t="s">
        <v>18143</v>
      </c>
      <c r="N2223" s="4"/>
      <c r="O2223" s="4" t="s">
        <v>18899</v>
      </c>
    </row>
    <row r="2224" spans="1:17" ht="15" customHeight="1">
      <c r="A2224" s="4" t="s">
        <v>15127</v>
      </c>
      <c r="B2224" s="4" t="s">
        <v>533</v>
      </c>
      <c r="C2224" s="4" t="s">
        <v>15129</v>
      </c>
      <c r="D2224" s="4">
        <v>2026</v>
      </c>
      <c r="E2224" s="4" t="s">
        <v>15131</v>
      </c>
      <c r="F2224" s="4" t="s">
        <v>6164</v>
      </c>
      <c r="G2224" s="4" t="s">
        <v>17689</v>
      </c>
      <c r="H2224" s="4" t="s">
        <v>17695</v>
      </c>
      <c r="I2224" s="4" t="s">
        <v>17696</v>
      </c>
      <c r="J2224" s="4" t="s">
        <v>17697</v>
      </c>
      <c r="K2224" s="4"/>
      <c r="L2224" s="4"/>
      <c r="M2224" s="4" t="s">
        <v>17698</v>
      </c>
      <c r="N2224" s="4"/>
      <c r="O2224" s="4" t="s">
        <v>15133</v>
      </c>
    </row>
    <row r="2225" spans="1:17" ht="15" customHeight="1">
      <c r="A2225" s="4" t="s">
        <v>15134</v>
      </c>
      <c r="B2225" s="4" t="s">
        <v>533</v>
      </c>
      <c r="C2225" s="4" t="s">
        <v>15136</v>
      </c>
      <c r="D2225" s="4">
        <v>2026</v>
      </c>
      <c r="E2225" s="4" t="s">
        <v>14687</v>
      </c>
      <c r="F2225" s="4" t="s">
        <v>6156</v>
      </c>
      <c r="G2225" s="4" t="s">
        <v>17689</v>
      </c>
      <c r="H2225" s="4" t="s">
        <v>17690</v>
      </c>
      <c r="I2225" s="4" t="s">
        <v>17700</v>
      </c>
      <c r="J2225" s="4" t="s">
        <v>17706</v>
      </c>
      <c r="K2225" s="4"/>
      <c r="L2225" s="4"/>
      <c r="M2225" s="4" t="s">
        <v>17698</v>
      </c>
      <c r="N2225" s="4"/>
      <c r="O2225" s="4" t="s">
        <v>18900</v>
      </c>
    </row>
    <row r="2226" spans="1:17" ht="15" customHeight="1">
      <c r="A2226" s="4" t="s">
        <v>15140</v>
      </c>
      <c r="B2226" s="4" t="s">
        <v>533</v>
      </c>
      <c r="C2226" s="4" t="s">
        <v>15142</v>
      </c>
      <c r="D2226" s="4">
        <v>2025</v>
      </c>
      <c r="E2226" s="4" t="s">
        <v>6187</v>
      </c>
      <c r="F2226" s="4" t="s">
        <v>6164</v>
      </c>
      <c r="G2226" s="4" t="s">
        <v>17689</v>
      </c>
      <c r="H2226" s="4" t="s">
        <v>17695</v>
      </c>
      <c r="I2226" s="4" t="s">
        <v>17696</v>
      </c>
      <c r="J2226" s="4" t="s">
        <v>18142</v>
      </c>
      <c r="K2226" s="4"/>
      <c r="L2226" s="4"/>
      <c r="M2226" s="4" t="s">
        <v>18143</v>
      </c>
      <c r="N2226" s="4"/>
      <c r="O2226" s="4" t="s">
        <v>18901</v>
      </c>
    </row>
    <row r="2227" spans="1:17" ht="15" customHeight="1">
      <c r="A2227" s="4" t="s">
        <v>15147</v>
      </c>
      <c r="B2227" s="4" t="s">
        <v>533</v>
      </c>
      <c r="C2227" s="4" t="s">
        <v>15149</v>
      </c>
      <c r="D2227" s="4">
        <v>2026</v>
      </c>
      <c r="E2227" s="4" t="s">
        <v>9448</v>
      </c>
      <c r="F2227" s="4" t="s">
        <v>6384</v>
      </c>
      <c r="G2227" s="4" t="s">
        <v>17689</v>
      </c>
      <c r="H2227" s="4" t="s">
        <v>17690</v>
      </c>
      <c r="I2227" s="4" t="s">
        <v>17700</v>
      </c>
      <c r="J2227" s="4" t="s">
        <v>17706</v>
      </c>
      <c r="K2227" s="4"/>
      <c r="L2227" s="4"/>
      <c r="M2227" s="4" t="s">
        <v>17698</v>
      </c>
      <c r="N2227" s="4"/>
      <c r="O2227" s="4" t="s">
        <v>15153</v>
      </c>
    </row>
    <row r="2228" spans="1:17" ht="15" customHeight="1">
      <c r="A2228" s="4" t="s">
        <v>15154</v>
      </c>
      <c r="B2228" s="4" t="s">
        <v>533</v>
      </c>
      <c r="C2228" s="4" t="s">
        <v>15156</v>
      </c>
      <c r="D2228" s="4">
        <v>2026</v>
      </c>
      <c r="E2228" s="4"/>
      <c r="F2228" s="4" t="s">
        <v>6180</v>
      </c>
      <c r="G2228" s="4" t="s">
        <v>17689</v>
      </c>
      <c r="H2228" s="4" t="s">
        <v>17695</v>
      </c>
      <c r="I2228" s="4" t="s">
        <v>17696</v>
      </c>
      <c r="J2228" s="4" t="s">
        <v>18142</v>
      </c>
      <c r="K2228" s="4"/>
      <c r="L2228" s="4"/>
      <c r="M2228" s="4" t="s">
        <v>18143</v>
      </c>
      <c r="N2228" s="4"/>
      <c r="O2228" s="4" t="s">
        <v>18902</v>
      </c>
    </row>
    <row r="2229" spans="1:17" ht="15" customHeight="1">
      <c r="A2229" s="4" t="s">
        <v>15160</v>
      </c>
      <c r="B2229" s="4" t="s">
        <v>533</v>
      </c>
      <c r="C2229" s="4" t="s">
        <v>15162</v>
      </c>
      <c r="D2229" s="4">
        <v>2024</v>
      </c>
      <c r="E2229" s="4" t="s">
        <v>15164</v>
      </c>
      <c r="F2229" s="4" t="s">
        <v>6164</v>
      </c>
      <c r="G2229" s="4" t="s">
        <v>17689</v>
      </c>
      <c r="H2229" s="4" t="s">
        <v>17690</v>
      </c>
      <c r="I2229" s="4" t="s">
        <v>17700</v>
      </c>
      <c r="J2229" s="4" t="s">
        <v>17706</v>
      </c>
      <c r="K2229" s="4"/>
      <c r="L2229" s="4"/>
      <c r="M2229" s="4" t="s">
        <v>17698</v>
      </c>
      <c r="N2229" s="4"/>
      <c r="O2229" s="2" t="s">
        <v>15166</v>
      </c>
    </row>
    <row r="2230" spans="1:17" ht="15" customHeight="1">
      <c r="A2230" s="4" t="s">
        <v>15167</v>
      </c>
      <c r="B2230" s="4" t="s">
        <v>533</v>
      </c>
      <c r="C2230" s="4" t="s">
        <v>15169</v>
      </c>
      <c r="D2230" s="4">
        <v>2024</v>
      </c>
      <c r="E2230" s="4" t="s">
        <v>8604</v>
      </c>
      <c r="F2230" s="4" t="s">
        <v>6164</v>
      </c>
      <c r="G2230" s="4" t="s">
        <v>18145</v>
      </c>
      <c r="H2230" s="4" t="s">
        <v>17690</v>
      </c>
      <c r="I2230" s="4" t="s">
        <v>17700</v>
      </c>
      <c r="J2230" s="4" t="s">
        <v>17706</v>
      </c>
      <c r="K2230" s="4"/>
      <c r="L2230" s="4"/>
      <c r="M2230" s="4" t="s">
        <v>18147</v>
      </c>
      <c r="N2230" s="4"/>
      <c r="O2230" s="4"/>
    </row>
    <row r="2231" spans="1:17" ht="15" customHeight="1">
      <c r="A2231" s="4" t="s">
        <v>15172</v>
      </c>
      <c r="B2231" s="4" t="s">
        <v>533</v>
      </c>
      <c r="C2231" s="4" t="s">
        <v>15174</v>
      </c>
      <c r="D2231" s="4">
        <v>2026</v>
      </c>
      <c r="E2231" s="4" t="s">
        <v>15176</v>
      </c>
      <c r="F2231" s="4" t="s">
        <v>6156</v>
      </c>
      <c r="G2231" s="4" t="s">
        <v>17689</v>
      </c>
      <c r="H2231" s="4" t="s">
        <v>17690</v>
      </c>
      <c r="I2231" s="4" t="s">
        <v>17700</v>
      </c>
      <c r="J2231" s="4" t="s">
        <v>17706</v>
      </c>
      <c r="K2231" s="4"/>
      <c r="L2231" s="4"/>
      <c r="M2231" s="4" t="s">
        <v>17698</v>
      </c>
      <c r="N2231" s="4"/>
      <c r="O2231" s="4" t="s">
        <v>18903</v>
      </c>
    </row>
    <row r="2232" spans="1:17" ht="15" customHeight="1">
      <c r="A2232" s="4" t="s">
        <v>15179</v>
      </c>
      <c r="B2232" s="4" t="s">
        <v>533</v>
      </c>
      <c r="C2232" s="4" t="s">
        <v>15181</v>
      </c>
      <c r="D2232" s="4">
        <v>2026</v>
      </c>
      <c r="E2232" s="4" t="s">
        <v>9399</v>
      </c>
      <c r="F2232" s="4" t="s">
        <v>6173</v>
      </c>
      <c r="G2232" s="4" t="s">
        <v>17689</v>
      </c>
      <c r="H2232" s="4" t="s">
        <v>17695</v>
      </c>
      <c r="I2232" s="4" t="s">
        <v>17696</v>
      </c>
      <c r="J2232" s="4" t="s">
        <v>17697</v>
      </c>
      <c r="K2232" s="4"/>
      <c r="L2232" s="4"/>
      <c r="M2232" s="4" t="s">
        <v>17698</v>
      </c>
      <c r="N2232" s="4"/>
      <c r="O2232" s="4" t="s">
        <v>18904</v>
      </c>
      <c r="P2232" s="14"/>
      <c r="Q2232" s="14"/>
    </row>
    <row r="2233" spans="1:17" ht="15" customHeight="1">
      <c r="A2233" s="4" t="s">
        <v>15186</v>
      </c>
      <c r="B2233" s="4" t="s">
        <v>533</v>
      </c>
      <c r="C2233" s="4" t="s">
        <v>15188</v>
      </c>
      <c r="D2233" s="4">
        <v>2026</v>
      </c>
      <c r="E2233" s="4"/>
      <c r="F2233" s="4" t="s">
        <v>6180</v>
      </c>
      <c r="G2233" s="4" t="s">
        <v>17689</v>
      </c>
      <c r="H2233" s="4" t="s">
        <v>17695</v>
      </c>
      <c r="I2233" s="4" t="s">
        <v>17696</v>
      </c>
      <c r="J2233" s="4" t="s">
        <v>18142</v>
      </c>
      <c r="K2233" s="4"/>
      <c r="L2233" s="4"/>
      <c r="M2233" s="4" t="s">
        <v>18143</v>
      </c>
      <c r="N2233" s="4"/>
      <c r="O2233" s="4" t="s">
        <v>18905</v>
      </c>
    </row>
    <row r="2234" spans="1:17" ht="15" customHeight="1">
      <c r="A2234" s="4" t="s">
        <v>15192</v>
      </c>
      <c r="B2234" s="4" t="s">
        <v>533</v>
      </c>
      <c r="C2234" s="4" t="s">
        <v>15194</v>
      </c>
      <c r="D2234" s="4">
        <v>2026</v>
      </c>
      <c r="E2234" s="4" t="s">
        <v>6187</v>
      </c>
      <c r="F2234" s="4" t="s">
        <v>6164</v>
      </c>
      <c r="G2234" s="4" t="s">
        <v>17689</v>
      </c>
      <c r="H2234" s="4" t="s">
        <v>17695</v>
      </c>
      <c r="I2234" s="4" t="s">
        <v>17696</v>
      </c>
      <c r="J2234" s="4" t="s">
        <v>18142</v>
      </c>
      <c r="K2234" s="4"/>
      <c r="L2234" s="4"/>
      <c r="M2234" s="4" t="s">
        <v>18143</v>
      </c>
      <c r="N2234" s="4"/>
      <c r="O2234" s="4" t="s">
        <v>15198</v>
      </c>
    </row>
    <row r="2235" spans="1:17" ht="15" customHeight="1">
      <c r="A2235" s="4" t="s">
        <v>15199</v>
      </c>
      <c r="B2235" s="4" t="s">
        <v>533</v>
      </c>
      <c r="C2235" s="4" t="s">
        <v>15201</v>
      </c>
      <c r="D2235" s="4">
        <v>2026</v>
      </c>
      <c r="E2235" s="4" t="s">
        <v>15203</v>
      </c>
      <c r="F2235" s="4" t="s">
        <v>6156</v>
      </c>
      <c r="G2235" s="4" t="s">
        <v>17689</v>
      </c>
      <c r="H2235" s="4" t="s">
        <v>17690</v>
      </c>
      <c r="I2235" s="4" t="s">
        <v>17700</v>
      </c>
      <c r="J2235" s="4" t="s">
        <v>17706</v>
      </c>
      <c r="K2235" s="4"/>
      <c r="L2235" s="4"/>
      <c r="M2235" s="4" t="s">
        <v>17698</v>
      </c>
      <c r="N2235" s="4"/>
      <c r="O2235" s="4" t="s">
        <v>18906</v>
      </c>
    </row>
    <row r="2236" spans="1:17" ht="15" customHeight="1">
      <c r="A2236" s="4" t="s">
        <v>15212</v>
      </c>
      <c r="B2236" s="4" t="s">
        <v>533</v>
      </c>
      <c r="C2236" s="4" t="s">
        <v>15214</v>
      </c>
      <c r="D2236" s="4">
        <v>2026</v>
      </c>
      <c r="E2236" s="4" t="s">
        <v>15216</v>
      </c>
      <c r="F2236" s="4" t="s">
        <v>6164</v>
      </c>
      <c r="G2236" s="4" t="s">
        <v>17689</v>
      </c>
      <c r="H2236" s="4" t="s">
        <v>17690</v>
      </c>
      <c r="I2236" s="4" t="s">
        <v>17691</v>
      </c>
      <c r="J2236" s="4" t="s">
        <v>555</v>
      </c>
      <c r="K2236" s="4" t="s">
        <v>17703</v>
      </c>
      <c r="L2236" s="4"/>
      <c r="M2236" s="4" t="s">
        <v>17693</v>
      </c>
      <c r="N2236" s="4"/>
      <c r="O2236" s="2" t="s">
        <v>18907</v>
      </c>
      <c r="P2236" s="14"/>
      <c r="Q2236" s="14"/>
    </row>
    <row r="2237" spans="1:17" ht="15" customHeight="1">
      <c r="A2237" s="4" t="s">
        <v>224</v>
      </c>
      <c r="B2237" s="4" t="s">
        <v>533</v>
      </c>
      <c r="C2237" s="4" t="s">
        <v>225</v>
      </c>
      <c r="D2237" s="4">
        <v>2026</v>
      </c>
      <c r="E2237" s="4" t="s">
        <v>14701</v>
      </c>
      <c r="F2237" s="4" t="s">
        <v>6739</v>
      </c>
      <c r="G2237" s="4" t="s">
        <v>17689</v>
      </c>
      <c r="H2237" s="4" t="s">
        <v>17690</v>
      </c>
      <c r="I2237" s="4" t="s">
        <v>17700</v>
      </c>
      <c r="J2237" s="4" t="s">
        <v>17706</v>
      </c>
      <c r="K2237" s="4"/>
      <c r="L2237" s="4"/>
      <c r="M2237" s="4" t="s">
        <v>17693</v>
      </c>
      <c r="N2237" s="4" t="s">
        <v>17689</v>
      </c>
      <c r="O2237" s="4" t="s">
        <v>18908</v>
      </c>
    </row>
    <row r="2238" spans="1:17" ht="15" customHeight="1">
      <c r="A2238" s="4" t="s">
        <v>15226</v>
      </c>
      <c r="B2238" s="4" t="s">
        <v>533</v>
      </c>
      <c r="C2238" s="4" t="s">
        <v>15228</v>
      </c>
      <c r="D2238" s="4">
        <v>2026</v>
      </c>
      <c r="E2238" s="4" t="s">
        <v>15230</v>
      </c>
      <c r="F2238" s="4" t="s">
        <v>6156</v>
      </c>
      <c r="G2238" s="4" t="s">
        <v>17689</v>
      </c>
      <c r="H2238" s="4" t="s">
        <v>17690</v>
      </c>
      <c r="I2238" s="4" t="s">
        <v>17700</v>
      </c>
      <c r="J2238" s="4" t="s">
        <v>17706</v>
      </c>
      <c r="K2238" s="4"/>
      <c r="L2238" s="4"/>
      <c r="M2238" s="4" t="s">
        <v>17698</v>
      </c>
      <c r="N2238" s="4"/>
      <c r="O2238" s="4" t="s">
        <v>15232</v>
      </c>
    </row>
    <row r="2239" spans="1:17" ht="15" customHeight="1">
      <c r="A2239" s="4" t="s">
        <v>15240</v>
      </c>
      <c r="B2239" s="4" t="s">
        <v>533</v>
      </c>
      <c r="C2239" s="4" t="s">
        <v>15242</v>
      </c>
      <c r="D2239" s="4">
        <v>2026</v>
      </c>
      <c r="E2239" s="4" t="s">
        <v>6940</v>
      </c>
      <c r="F2239" s="4" t="s">
        <v>6234</v>
      </c>
      <c r="G2239" s="4" t="s">
        <v>17689</v>
      </c>
      <c r="H2239" s="4" t="s">
        <v>17690</v>
      </c>
      <c r="I2239" s="4" t="s">
        <v>17700</v>
      </c>
      <c r="J2239" s="4" t="s">
        <v>17706</v>
      </c>
      <c r="K2239" s="4"/>
      <c r="L2239" s="4"/>
      <c r="M2239" s="4" t="s">
        <v>17698</v>
      </c>
      <c r="N2239" s="4"/>
      <c r="O2239" s="4" t="s">
        <v>15245</v>
      </c>
    </row>
    <row r="2240" spans="1:17" ht="15" customHeight="1">
      <c r="A2240" s="4" t="s">
        <v>15249</v>
      </c>
      <c r="B2240" s="4" t="s">
        <v>533</v>
      </c>
      <c r="C2240" s="4" t="s">
        <v>15251</v>
      </c>
      <c r="D2240" s="4">
        <v>2026</v>
      </c>
      <c r="E2240" s="4" t="s">
        <v>6187</v>
      </c>
      <c r="F2240" s="4" t="s">
        <v>6164</v>
      </c>
      <c r="G2240" s="4" t="s">
        <v>17689</v>
      </c>
      <c r="H2240" s="4" t="s">
        <v>17695</v>
      </c>
      <c r="I2240" s="4" t="s">
        <v>17696</v>
      </c>
      <c r="J2240" s="4" t="s">
        <v>18142</v>
      </c>
      <c r="K2240" s="4"/>
      <c r="L2240" s="4"/>
      <c r="M2240" s="4" t="s">
        <v>18143</v>
      </c>
      <c r="N2240" s="4"/>
      <c r="O2240" s="4" t="s">
        <v>18909</v>
      </c>
      <c r="P2240" s="14"/>
      <c r="Q2240" s="14"/>
    </row>
    <row r="2241" spans="1:17" ht="15" customHeight="1">
      <c r="A2241" s="4" t="s">
        <v>15256</v>
      </c>
      <c r="B2241" s="4" t="s">
        <v>533</v>
      </c>
      <c r="C2241" s="4" t="s">
        <v>15258</v>
      </c>
      <c r="D2241" s="4">
        <v>2026</v>
      </c>
      <c r="E2241" s="4" t="s">
        <v>6677</v>
      </c>
      <c r="F2241" s="4" t="s">
        <v>6164</v>
      </c>
      <c r="G2241" s="4" t="s">
        <v>17689</v>
      </c>
      <c r="H2241" s="4" t="s">
        <v>17690</v>
      </c>
      <c r="I2241" s="4" t="s">
        <v>17700</v>
      </c>
      <c r="J2241" s="4" t="s">
        <v>17706</v>
      </c>
      <c r="K2241" s="4"/>
      <c r="L2241" s="4"/>
      <c r="M2241" s="4" t="s">
        <v>17698</v>
      </c>
      <c r="N2241" s="4"/>
      <c r="O2241" s="2" t="s">
        <v>18910</v>
      </c>
      <c r="P2241" s="14"/>
      <c r="Q2241" s="14"/>
    </row>
    <row r="2242" spans="1:17" ht="15" customHeight="1">
      <c r="A2242" s="4" t="s">
        <v>15262</v>
      </c>
      <c r="B2242" s="4" t="s">
        <v>533</v>
      </c>
      <c r="C2242" s="4" t="s">
        <v>15264</v>
      </c>
      <c r="D2242" s="4">
        <v>2023</v>
      </c>
      <c r="E2242" s="4" t="s">
        <v>6187</v>
      </c>
      <c r="F2242" s="4" t="s">
        <v>6164</v>
      </c>
      <c r="G2242" s="4" t="s">
        <v>17689</v>
      </c>
      <c r="H2242" s="4" t="s">
        <v>17695</v>
      </c>
      <c r="I2242" s="4" t="s">
        <v>17696</v>
      </c>
      <c r="J2242" s="4" t="s">
        <v>18142</v>
      </c>
      <c r="K2242" s="4"/>
      <c r="L2242" s="4"/>
      <c r="M2242" s="4" t="s">
        <v>18143</v>
      </c>
      <c r="N2242" s="4"/>
      <c r="O2242" s="4" t="s">
        <v>18911</v>
      </c>
    </row>
    <row r="2243" spans="1:17" ht="15" customHeight="1">
      <c r="A2243" s="4" t="s">
        <v>15269</v>
      </c>
      <c r="B2243" s="4" t="s">
        <v>533</v>
      </c>
      <c r="C2243" s="4" t="s">
        <v>15271</v>
      </c>
      <c r="D2243" s="4">
        <v>2026</v>
      </c>
      <c r="E2243" s="4" t="s">
        <v>6187</v>
      </c>
      <c r="F2243" s="4" t="s">
        <v>6156</v>
      </c>
      <c r="G2243" s="4" t="s">
        <v>17689</v>
      </c>
      <c r="H2243" s="4" t="s">
        <v>17695</v>
      </c>
      <c r="I2243" s="4" t="s">
        <v>17696</v>
      </c>
      <c r="J2243" s="4" t="s">
        <v>18142</v>
      </c>
      <c r="K2243" s="4"/>
      <c r="L2243" s="4"/>
      <c r="M2243" s="4" t="s">
        <v>18143</v>
      </c>
      <c r="N2243" s="4"/>
      <c r="O2243" s="4" t="s">
        <v>15275</v>
      </c>
      <c r="P2243" s="14"/>
      <c r="Q2243" s="14"/>
    </row>
    <row r="2244" spans="1:17" ht="15" customHeight="1">
      <c r="A2244" s="4" t="s">
        <v>15276</v>
      </c>
      <c r="B2244" s="4" t="s">
        <v>533</v>
      </c>
      <c r="C2244" s="4" t="s">
        <v>15278</v>
      </c>
      <c r="D2244" s="4">
        <v>2025</v>
      </c>
      <c r="E2244" s="4" t="s">
        <v>13636</v>
      </c>
      <c r="F2244" s="4" t="s">
        <v>6164</v>
      </c>
      <c r="G2244" s="4" t="s">
        <v>17689</v>
      </c>
      <c r="H2244" s="4" t="s">
        <v>17695</v>
      </c>
      <c r="I2244" s="4" t="s">
        <v>17696</v>
      </c>
      <c r="J2244" s="4" t="s">
        <v>17697</v>
      </c>
      <c r="K2244" s="4"/>
      <c r="L2244" s="4"/>
      <c r="M2244" s="4" t="s">
        <v>17698</v>
      </c>
      <c r="N2244" s="4"/>
      <c r="O2244" s="4" t="s">
        <v>15282</v>
      </c>
    </row>
    <row r="2245" spans="1:17" ht="15" customHeight="1">
      <c r="A2245" s="4" t="s">
        <v>15283</v>
      </c>
      <c r="B2245" s="4" t="s">
        <v>533</v>
      </c>
      <c r="C2245" s="4" t="s">
        <v>15285</v>
      </c>
      <c r="D2245" s="4">
        <v>2026</v>
      </c>
      <c r="E2245" s="4" t="s">
        <v>15287</v>
      </c>
      <c r="F2245" s="4" t="s">
        <v>6164</v>
      </c>
      <c r="G2245" s="4" t="s">
        <v>17689</v>
      </c>
      <c r="H2245" s="4" t="s">
        <v>17690</v>
      </c>
      <c r="I2245" s="4" t="s">
        <v>17700</v>
      </c>
      <c r="J2245" s="4" t="s">
        <v>17706</v>
      </c>
      <c r="K2245" s="4"/>
      <c r="L2245" s="4"/>
      <c r="M2245" s="4" t="s">
        <v>17693</v>
      </c>
      <c r="N2245" s="4"/>
      <c r="O2245" s="4" t="s">
        <v>18912</v>
      </c>
    </row>
    <row r="2246" spans="1:17" ht="15" customHeight="1">
      <c r="A2246" s="4" t="s">
        <v>15290</v>
      </c>
      <c r="B2246" s="4" t="s">
        <v>533</v>
      </c>
      <c r="C2246" s="4" t="s">
        <v>15292</v>
      </c>
      <c r="D2246" s="4">
        <v>2024</v>
      </c>
      <c r="E2246" s="4" t="s">
        <v>6187</v>
      </c>
      <c r="F2246" s="4" t="s">
        <v>6164</v>
      </c>
      <c r="G2246" s="4" t="s">
        <v>18145</v>
      </c>
      <c r="H2246" s="4" t="s">
        <v>17690</v>
      </c>
      <c r="I2246" s="4" t="s">
        <v>17700</v>
      </c>
      <c r="J2246" s="4" t="s">
        <v>17706</v>
      </c>
      <c r="K2246" s="4"/>
      <c r="L2246" s="4"/>
      <c r="M2246" s="4" t="s">
        <v>18147</v>
      </c>
      <c r="N2246" s="4"/>
      <c r="O2246" s="4"/>
    </row>
    <row r="2247" spans="1:17" ht="15" customHeight="1">
      <c r="A2247" s="4" t="s">
        <v>15295</v>
      </c>
      <c r="B2247" s="4" t="s">
        <v>533</v>
      </c>
      <c r="C2247" s="4" t="s">
        <v>15297</v>
      </c>
      <c r="D2247" s="4">
        <v>2026</v>
      </c>
      <c r="E2247" s="4" t="s">
        <v>6233</v>
      </c>
      <c r="F2247" s="4" t="s">
        <v>6234</v>
      </c>
      <c r="G2247" s="4" t="s">
        <v>17689</v>
      </c>
      <c r="H2247" s="4" t="s">
        <v>17695</v>
      </c>
      <c r="I2247" s="4" t="s">
        <v>17696</v>
      </c>
      <c r="J2247" s="4" t="s">
        <v>17697</v>
      </c>
      <c r="K2247" s="4"/>
      <c r="L2247" s="4"/>
      <c r="M2247" s="4" t="s">
        <v>17698</v>
      </c>
      <c r="N2247" s="4"/>
      <c r="O2247" s="4" t="s">
        <v>15301</v>
      </c>
    </row>
    <row r="2248" spans="1:17" ht="15" customHeight="1">
      <c r="A2248" s="4" t="s">
        <v>15302</v>
      </c>
      <c r="B2248" s="4" t="s">
        <v>533</v>
      </c>
      <c r="C2248" s="4" t="s">
        <v>15304</v>
      </c>
      <c r="D2248" s="4">
        <v>2025</v>
      </c>
      <c r="E2248" s="4" t="s">
        <v>15306</v>
      </c>
      <c r="F2248" s="4" t="s">
        <v>6156</v>
      </c>
      <c r="G2248" s="4" t="s">
        <v>17689</v>
      </c>
      <c r="H2248" s="4" t="s">
        <v>17690</v>
      </c>
      <c r="I2248" s="4" t="s">
        <v>17700</v>
      </c>
      <c r="J2248" s="4" t="s">
        <v>17706</v>
      </c>
      <c r="K2248" s="4"/>
      <c r="L2248" s="4"/>
      <c r="M2248" s="4" t="s">
        <v>17698</v>
      </c>
      <c r="N2248" s="4"/>
      <c r="O2248" s="4" t="s">
        <v>18913</v>
      </c>
    </row>
    <row r="2249" spans="1:17" ht="15" customHeight="1">
      <c r="A2249" s="4" t="s">
        <v>15309</v>
      </c>
      <c r="B2249" s="4" t="s">
        <v>533</v>
      </c>
      <c r="C2249" s="4" t="s">
        <v>15311</v>
      </c>
      <c r="D2249" s="4">
        <v>2024</v>
      </c>
      <c r="E2249" s="4" t="s">
        <v>14412</v>
      </c>
      <c r="F2249" s="4" t="s">
        <v>6156</v>
      </c>
      <c r="G2249" s="4" t="s">
        <v>17689</v>
      </c>
      <c r="H2249" s="4" t="s">
        <v>17695</v>
      </c>
      <c r="I2249" s="4" t="s">
        <v>17696</v>
      </c>
      <c r="J2249" s="4" t="s">
        <v>17697</v>
      </c>
      <c r="K2249" s="4"/>
      <c r="L2249" s="4"/>
      <c r="M2249" s="4" t="s">
        <v>17698</v>
      </c>
      <c r="N2249" s="4"/>
      <c r="O2249" s="4" t="s">
        <v>18914</v>
      </c>
    </row>
    <row r="2250" spans="1:17" ht="15" customHeight="1">
      <c r="A2250" s="4" t="s">
        <v>15318</v>
      </c>
      <c r="B2250" s="4" t="s">
        <v>533</v>
      </c>
      <c r="C2250" s="4" t="s">
        <v>15320</v>
      </c>
      <c r="D2250" s="4">
        <v>2025</v>
      </c>
      <c r="E2250" s="4" t="s">
        <v>15322</v>
      </c>
      <c r="F2250" s="4" t="s">
        <v>6164</v>
      </c>
      <c r="G2250" s="4" t="s">
        <v>18145</v>
      </c>
      <c r="H2250" s="4" t="s">
        <v>17690</v>
      </c>
      <c r="I2250" s="4" t="s">
        <v>17700</v>
      </c>
      <c r="J2250" s="4" t="s">
        <v>17706</v>
      </c>
      <c r="K2250" s="4"/>
      <c r="L2250" s="4"/>
      <c r="M2250" s="4" t="s">
        <v>18147</v>
      </c>
      <c r="N2250" s="4"/>
      <c r="O2250" s="4"/>
    </row>
    <row r="2251" spans="1:17" ht="15" customHeight="1">
      <c r="A2251" s="4" t="s">
        <v>15323</v>
      </c>
      <c r="B2251" s="4" t="s">
        <v>533</v>
      </c>
      <c r="C2251" s="4" t="s">
        <v>15325</v>
      </c>
      <c r="D2251" s="4">
        <v>2025</v>
      </c>
      <c r="E2251" s="4" t="s">
        <v>15327</v>
      </c>
      <c r="F2251" s="4" t="s">
        <v>6739</v>
      </c>
      <c r="G2251" s="4" t="s">
        <v>17689</v>
      </c>
      <c r="H2251" s="4" t="s">
        <v>17690</v>
      </c>
      <c r="I2251" s="4" t="s">
        <v>17700</v>
      </c>
      <c r="J2251" s="4" t="s">
        <v>17706</v>
      </c>
      <c r="K2251" s="4"/>
      <c r="L2251" s="4"/>
      <c r="M2251" s="4" t="s">
        <v>17698</v>
      </c>
      <c r="N2251" s="4"/>
      <c r="O2251" s="4" t="s">
        <v>15329</v>
      </c>
    </row>
    <row r="2252" spans="1:17" ht="15" customHeight="1">
      <c r="A2252" s="4" t="s">
        <v>15330</v>
      </c>
      <c r="B2252" s="4" t="s">
        <v>533</v>
      </c>
      <c r="C2252" s="4" t="s">
        <v>15332</v>
      </c>
      <c r="D2252" s="4">
        <v>2026</v>
      </c>
      <c r="E2252" s="4" t="s">
        <v>8604</v>
      </c>
      <c r="F2252" s="4" t="s">
        <v>6180</v>
      </c>
      <c r="G2252" s="4" t="s">
        <v>17689</v>
      </c>
      <c r="H2252" s="4" t="s">
        <v>17695</v>
      </c>
      <c r="I2252" s="4" t="s">
        <v>17696</v>
      </c>
      <c r="J2252" s="4" t="s">
        <v>17697</v>
      </c>
      <c r="K2252" s="4"/>
      <c r="L2252" s="4"/>
      <c r="M2252" s="4" t="s">
        <v>17698</v>
      </c>
      <c r="N2252" s="4"/>
      <c r="O2252" s="4" t="s">
        <v>18915</v>
      </c>
    </row>
    <row r="2253" spans="1:17" ht="15" customHeight="1">
      <c r="A2253" s="4" t="s">
        <v>15336</v>
      </c>
      <c r="B2253" s="4" t="s">
        <v>533</v>
      </c>
      <c r="C2253" s="4" t="s">
        <v>15338</v>
      </c>
      <c r="D2253" s="4">
        <v>2026</v>
      </c>
      <c r="E2253" s="4" t="s">
        <v>6233</v>
      </c>
      <c r="F2253" s="4" t="s">
        <v>6234</v>
      </c>
      <c r="G2253" s="4" t="s">
        <v>17689</v>
      </c>
      <c r="H2253" s="4" t="s">
        <v>17690</v>
      </c>
      <c r="I2253" s="4" t="s">
        <v>17691</v>
      </c>
      <c r="J2253" s="4" t="s">
        <v>555</v>
      </c>
      <c r="K2253" s="4" t="s">
        <v>17703</v>
      </c>
      <c r="L2253" s="4"/>
      <c r="M2253" s="4" t="s">
        <v>17693</v>
      </c>
      <c r="N2253" s="4"/>
      <c r="O2253" s="4" t="s">
        <v>15342</v>
      </c>
      <c r="P2253" s="14"/>
      <c r="Q2253" s="14"/>
    </row>
    <row r="2254" spans="1:17" ht="15" customHeight="1">
      <c r="A2254" s="4" t="s">
        <v>15346</v>
      </c>
      <c r="B2254" s="4" t="s">
        <v>533</v>
      </c>
      <c r="C2254" s="4" t="s">
        <v>15348</v>
      </c>
      <c r="D2254" s="4">
        <v>2026</v>
      </c>
      <c r="E2254" s="4" t="s">
        <v>6233</v>
      </c>
      <c r="F2254" s="4" t="s">
        <v>6234</v>
      </c>
      <c r="G2254" s="4" t="s">
        <v>17689</v>
      </c>
      <c r="H2254" s="4" t="s">
        <v>17690</v>
      </c>
      <c r="I2254" s="4" t="s">
        <v>17700</v>
      </c>
      <c r="J2254" s="4" t="s">
        <v>17706</v>
      </c>
      <c r="K2254" s="4"/>
      <c r="L2254" s="4"/>
      <c r="M2254" s="4" t="s">
        <v>17693</v>
      </c>
      <c r="N2254" s="4"/>
      <c r="O2254" s="4" t="s">
        <v>18916</v>
      </c>
    </row>
    <row r="2255" spans="1:17" ht="15" customHeight="1">
      <c r="A2255" s="4" t="s">
        <v>15353</v>
      </c>
      <c r="B2255" s="4" t="s">
        <v>533</v>
      </c>
      <c r="C2255" s="4" t="s">
        <v>15355</v>
      </c>
      <c r="D2255" s="4">
        <v>2026</v>
      </c>
      <c r="E2255" s="4" t="s">
        <v>15357</v>
      </c>
      <c r="F2255" s="4" t="s">
        <v>6164</v>
      </c>
      <c r="G2255" s="4" t="s">
        <v>17689</v>
      </c>
      <c r="H2255" s="4" t="s">
        <v>17695</v>
      </c>
      <c r="I2255" s="4" t="s">
        <v>17696</v>
      </c>
      <c r="J2255" s="4" t="s">
        <v>17697</v>
      </c>
      <c r="K2255" s="4"/>
      <c r="L2255" s="4"/>
      <c r="M2255" s="4" t="s">
        <v>17698</v>
      </c>
      <c r="N2255" s="4"/>
      <c r="O2255" s="4" t="s">
        <v>15359</v>
      </c>
    </row>
    <row r="2256" spans="1:17" ht="15" customHeight="1">
      <c r="A2256" s="4" t="s">
        <v>15360</v>
      </c>
      <c r="B2256" s="4" t="s">
        <v>533</v>
      </c>
      <c r="C2256" s="4" t="s">
        <v>15362</v>
      </c>
      <c r="D2256" s="4">
        <v>2026</v>
      </c>
      <c r="E2256" s="4" t="s">
        <v>15364</v>
      </c>
      <c r="F2256" s="4" t="s">
        <v>6156</v>
      </c>
      <c r="G2256" s="4" t="s">
        <v>17689</v>
      </c>
      <c r="H2256" s="4" t="s">
        <v>17690</v>
      </c>
      <c r="I2256" s="4" t="s">
        <v>17700</v>
      </c>
      <c r="J2256" s="4" t="s">
        <v>17706</v>
      </c>
      <c r="K2256" s="4"/>
      <c r="L2256" s="4"/>
      <c r="M2256" s="4" t="s">
        <v>17698</v>
      </c>
      <c r="N2256" s="4"/>
      <c r="O2256" s="4" t="s">
        <v>18917</v>
      </c>
    </row>
    <row r="2257" spans="1:17" ht="15" customHeight="1">
      <c r="A2257" s="4" t="s">
        <v>311</v>
      </c>
      <c r="B2257" s="4" t="s">
        <v>533</v>
      </c>
      <c r="C2257" s="4" t="s">
        <v>312</v>
      </c>
      <c r="D2257" s="4">
        <v>2025</v>
      </c>
      <c r="E2257" s="4" t="s">
        <v>15369</v>
      </c>
      <c r="F2257" s="4" t="s">
        <v>6156</v>
      </c>
      <c r="G2257" s="4" t="s">
        <v>17689</v>
      </c>
      <c r="H2257" s="4" t="s">
        <v>17690</v>
      </c>
      <c r="I2257" s="4" t="s">
        <v>17700</v>
      </c>
      <c r="J2257" s="4" t="s">
        <v>17706</v>
      </c>
      <c r="K2257" s="4"/>
      <c r="L2257" s="4"/>
      <c r="M2257" s="4" t="s">
        <v>17698</v>
      </c>
      <c r="N2257" s="4" t="s">
        <v>17689</v>
      </c>
      <c r="O2257" s="4" t="s">
        <v>18918</v>
      </c>
    </row>
    <row r="2258" spans="1:17" ht="15" customHeight="1">
      <c r="A2258" s="4" t="s">
        <v>15372</v>
      </c>
      <c r="B2258" s="4" t="s">
        <v>533</v>
      </c>
      <c r="C2258" s="4" t="s">
        <v>15374</v>
      </c>
      <c r="D2258" s="4">
        <v>2026</v>
      </c>
      <c r="E2258" s="4" t="s">
        <v>15376</v>
      </c>
      <c r="F2258" s="4" t="s">
        <v>6164</v>
      </c>
      <c r="G2258" s="4" t="s">
        <v>17689</v>
      </c>
      <c r="H2258" s="4" t="s">
        <v>17690</v>
      </c>
      <c r="I2258" s="4" t="s">
        <v>17700</v>
      </c>
      <c r="J2258" s="4" t="s">
        <v>17706</v>
      </c>
      <c r="K2258" s="4"/>
      <c r="L2258" s="4"/>
      <c r="M2258" s="4" t="s">
        <v>17698</v>
      </c>
      <c r="N2258" s="4"/>
      <c r="O2258" s="2" t="s">
        <v>18919</v>
      </c>
    </row>
    <row r="2259" spans="1:17" ht="15" customHeight="1">
      <c r="A2259" s="4" t="s">
        <v>15379</v>
      </c>
      <c r="B2259" s="4" t="s">
        <v>533</v>
      </c>
      <c r="C2259" s="4" t="s">
        <v>15381</v>
      </c>
      <c r="D2259" s="4">
        <v>2024</v>
      </c>
      <c r="E2259" s="4" t="s">
        <v>6187</v>
      </c>
      <c r="F2259" s="4" t="s">
        <v>6164</v>
      </c>
      <c r="G2259" s="4" t="s">
        <v>17689</v>
      </c>
      <c r="H2259" s="4" t="s">
        <v>17695</v>
      </c>
      <c r="I2259" s="4" t="s">
        <v>17696</v>
      </c>
      <c r="J2259" s="4" t="s">
        <v>18142</v>
      </c>
      <c r="K2259" s="4"/>
      <c r="L2259" s="4"/>
      <c r="M2259" s="4" t="s">
        <v>18143</v>
      </c>
      <c r="N2259" s="4"/>
      <c r="O2259" s="4" t="s">
        <v>18920</v>
      </c>
    </row>
    <row r="2260" spans="1:17" ht="15" customHeight="1">
      <c r="A2260" s="4" t="s">
        <v>15386</v>
      </c>
      <c r="B2260" s="4" t="s">
        <v>533</v>
      </c>
      <c r="C2260" s="4" t="s">
        <v>15388</v>
      </c>
      <c r="D2260" s="4">
        <v>2026</v>
      </c>
      <c r="E2260" s="4"/>
      <c r="F2260" s="4" t="s">
        <v>6180</v>
      </c>
      <c r="G2260" s="4" t="s">
        <v>17689</v>
      </c>
      <c r="H2260" s="4" t="s">
        <v>17695</v>
      </c>
      <c r="I2260" s="4" t="s">
        <v>17696</v>
      </c>
      <c r="J2260" s="4" t="s">
        <v>18142</v>
      </c>
      <c r="K2260" s="4"/>
      <c r="L2260" s="4"/>
      <c r="M2260" s="4" t="s">
        <v>18143</v>
      </c>
      <c r="N2260" s="4"/>
      <c r="O2260" s="4" t="s">
        <v>15391</v>
      </c>
    </row>
    <row r="2261" spans="1:17" ht="15" customHeight="1">
      <c r="A2261" s="4" t="s">
        <v>15396</v>
      </c>
      <c r="B2261" s="4" t="s">
        <v>533</v>
      </c>
      <c r="C2261" s="4" t="s">
        <v>15398</v>
      </c>
      <c r="D2261" s="4">
        <v>2026</v>
      </c>
      <c r="E2261" s="4" t="s">
        <v>15400</v>
      </c>
      <c r="F2261" s="4" t="s">
        <v>6202</v>
      </c>
      <c r="G2261" s="4" t="s">
        <v>18145</v>
      </c>
      <c r="H2261" s="4" t="s">
        <v>17690</v>
      </c>
      <c r="I2261" s="4" t="s">
        <v>17700</v>
      </c>
      <c r="J2261" s="4" t="s">
        <v>17706</v>
      </c>
      <c r="K2261" s="4"/>
      <c r="L2261" s="4"/>
      <c r="M2261" s="4" t="s">
        <v>18147</v>
      </c>
      <c r="N2261" s="4"/>
      <c r="O2261" s="4"/>
    </row>
    <row r="2262" spans="1:17" ht="15" customHeight="1">
      <c r="A2262" s="4" t="s">
        <v>15401</v>
      </c>
      <c r="B2262" s="4" t="s">
        <v>533</v>
      </c>
      <c r="C2262" s="4" t="s">
        <v>15403</v>
      </c>
      <c r="D2262" s="4">
        <v>2026</v>
      </c>
      <c r="E2262" s="4"/>
      <c r="F2262" s="4" t="s">
        <v>6180</v>
      </c>
      <c r="G2262" s="4" t="s">
        <v>17689</v>
      </c>
      <c r="H2262" s="4" t="s">
        <v>17695</v>
      </c>
      <c r="I2262" s="4" t="s">
        <v>17696</v>
      </c>
      <c r="J2262" s="4" t="s">
        <v>18142</v>
      </c>
      <c r="K2262" s="4"/>
      <c r="L2262" s="4"/>
      <c r="M2262" s="4" t="s">
        <v>18143</v>
      </c>
      <c r="N2262" s="4"/>
      <c r="O2262" s="4" t="s">
        <v>18921</v>
      </c>
    </row>
    <row r="2263" spans="1:17" ht="15" customHeight="1">
      <c r="A2263" s="4" t="s">
        <v>178</v>
      </c>
      <c r="B2263" s="4" t="s">
        <v>533</v>
      </c>
      <c r="C2263" s="4" t="s">
        <v>179</v>
      </c>
      <c r="D2263" s="4">
        <v>2026</v>
      </c>
      <c r="E2263" s="4" t="s">
        <v>15409</v>
      </c>
      <c r="F2263" s="4" t="s">
        <v>6164</v>
      </c>
      <c r="G2263" s="4" t="s">
        <v>17689</v>
      </c>
      <c r="H2263" s="4" t="s">
        <v>17690</v>
      </c>
      <c r="I2263" s="4" t="s">
        <v>17691</v>
      </c>
      <c r="J2263" s="4" t="s">
        <v>555</v>
      </c>
      <c r="K2263" s="4" t="s">
        <v>17701</v>
      </c>
      <c r="L2263" s="4"/>
      <c r="M2263" s="4" t="s">
        <v>17693</v>
      </c>
      <c r="N2263" s="4" t="s">
        <v>17689</v>
      </c>
      <c r="O2263" s="4" t="s">
        <v>15411</v>
      </c>
      <c r="P2263" s="14"/>
      <c r="Q2263" s="14"/>
    </row>
    <row r="2264" spans="1:17" ht="15" customHeight="1">
      <c r="A2264" s="4" t="s">
        <v>15416</v>
      </c>
      <c r="B2264" s="4" t="s">
        <v>533</v>
      </c>
      <c r="C2264" s="4" t="s">
        <v>15418</v>
      </c>
      <c r="D2264" s="4">
        <v>2024</v>
      </c>
      <c r="E2264" s="4" t="s">
        <v>15420</v>
      </c>
      <c r="F2264" s="4" t="s">
        <v>6164</v>
      </c>
      <c r="G2264" s="4" t="s">
        <v>17689</v>
      </c>
      <c r="H2264" s="4" t="s">
        <v>17690</v>
      </c>
      <c r="I2264" s="4" t="s">
        <v>17700</v>
      </c>
      <c r="J2264" s="4" t="s">
        <v>17706</v>
      </c>
      <c r="K2264" s="4"/>
      <c r="L2264" s="4"/>
      <c r="M2264" s="4" t="s">
        <v>17698</v>
      </c>
      <c r="N2264" s="4"/>
      <c r="O2264" s="2" t="s">
        <v>18922</v>
      </c>
    </row>
    <row r="2265" spans="1:17" ht="15" customHeight="1">
      <c r="A2265" s="4" t="s">
        <v>15423</v>
      </c>
      <c r="B2265" s="4" t="s">
        <v>533</v>
      </c>
      <c r="C2265" s="4" t="s">
        <v>15425</v>
      </c>
      <c r="D2265" s="4">
        <v>2026</v>
      </c>
      <c r="E2265" s="4" t="s">
        <v>15427</v>
      </c>
      <c r="F2265" s="4" t="s">
        <v>6164</v>
      </c>
      <c r="G2265" s="4" t="s">
        <v>17689</v>
      </c>
      <c r="H2265" s="4" t="s">
        <v>17690</v>
      </c>
      <c r="I2265" s="4" t="s">
        <v>17700</v>
      </c>
      <c r="J2265" s="4" t="s">
        <v>17706</v>
      </c>
      <c r="K2265" s="4"/>
      <c r="L2265" s="4"/>
      <c r="M2265" s="4" t="s">
        <v>17698</v>
      </c>
      <c r="N2265" s="4"/>
      <c r="O2265" s="4" t="s">
        <v>18923</v>
      </c>
    </row>
    <row r="2266" spans="1:17" ht="15" customHeight="1">
      <c r="A2266" s="4" t="s">
        <v>15430</v>
      </c>
      <c r="B2266" s="4" t="s">
        <v>533</v>
      </c>
      <c r="C2266" s="4" t="s">
        <v>15432</v>
      </c>
      <c r="D2266" s="4">
        <v>2026</v>
      </c>
      <c r="E2266" s="4" t="s">
        <v>10170</v>
      </c>
      <c r="F2266" s="4" t="s">
        <v>6164</v>
      </c>
      <c r="G2266" s="4" t="s">
        <v>17689</v>
      </c>
      <c r="H2266" s="4" t="s">
        <v>17690</v>
      </c>
      <c r="I2266" s="4" t="s">
        <v>17700</v>
      </c>
      <c r="J2266" s="4" t="s">
        <v>17706</v>
      </c>
      <c r="K2266" s="4"/>
      <c r="L2266" s="4"/>
      <c r="M2266" s="4" t="s">
        <v>17698</v>
      </c>
      <c r="N2266" s="4"/>
      <c r="O2266" s="2" t="s">
        <v>18924</v>
      </c>
    </row>
    <row r="2267" spans="1:17" ht="15" customHeight="1">
      <c r="A2267" s="4" t="s">
        <v>15436</v>
      </c>
      <c r="B2267" s="4" t="s">
        <v>533</v>
      </c>
      <c r="C2267" s="4" t="s">
        <v>15438</v>
      </c>
      <c r="D2267" s="4">
        <v>2025</v>
      </c>
      <c r="E2267" s="4" t="s">
        <v>15440</v>
      </c>
      <c r="F2267" s="4" t="s">
        <v>6164</v>
      </c>
      <c r="G2267" s="4" t="s">
        <v>17689</v>
      </c>
      <c r="H2267" s="4" t="s">
        <v>17690</v>
      </c>
      <c r="I2267" s="4" t="s">
        <v>17700</v>
      </c>
      <c r="J2267" s="4" t="s">
        <v>17706</v>
      </c>
      <c r="K2267" s="4"/>
      <c r="L2267" s="4"/>
      <c r="M2267" s="4" t="s">
        <v>17698</v>
      </c>
      <c r="N2267" s="4"/>
      <c r="O2267" s="4" t="s">
        <v>15442</v>
      </c>
      <c r="P2267" s="14"/>
      <c r="Q2267" s="14"/>
    </row>
    <row r="2268" spans="1:17" ht="15" customHeight="1">
      <c r="A2268" s="4" t="s">
        <v>15443</v>
      </c>
      <c r="B2268" s="4" t="s">
        <v>533</v>
      </c>
      <c r="C2268" s="4" t="s">
        <v>15445</v>
      </c>
      <c r="D2268" s="4">
        <v>2026</v>
      </c>
      <c r="E2268" s="4" t="s">
        <v>15447</v>
      </c>
      <c r="F2268" s="4" t="s">
        <v>6156</v>
      </c>
      <c r="G2268" s="4" t="s">
        <v>17689</v>
      </c>
      <c r="H2268" s="4" t="s">
        <v>17690</v>
      </c>
      <c r="I2268" s="4" t="s">
        <v>17700</v>
      </c>
      <c r="J2268" s="4" t="s">
        <v>17706</v>
      </c>
      <c r="K2268" s="4"/>
      <c r="L2268" s="4"/>
      <c r="M2268" s="4" t="s">
        <v>17693</v>
      </c>
      <c r="N2268" s="4"/>
      <c r="O2268" s="4" t="s">
        <v>18925</v>
      </c>
    </row>
    <row r="2269" spans="1:17" ht="15" customHeight="1">
      <c r="A2269" s="4" t="s">
        <v>15454</v>
      </c>
      <c r="B2269" s="4" t="s">
        <v>533</v>
      </c>
      <c r="C2269" s="4" t="s">
        <v>15456</v>
      </c>
      <c r="D2269" s="4">
        <v>2026</v>
      </c>
      <c r="E2269" s="4" t="s">
        <v>15458</v>
      </c>
      <c r="F2269" s="4" t="s">
        <v>6164</v>
      </c>
      <c r="G2269" s="4" t="s">
        <v>17689</v>
      </c>
      <c r="H2269" s="4" t="s">
        <v>17690</v>
      </c>
      <c r="I2269" s="4" t="s">
        <v>17700</v>
      </c>
      <c r="J2269" s="4" t="s">
        <v>17706</v>
      </c>
      <c r="K2269" s="4"/>
      <c r="L2269" s="4"/>
      <c r="M2269" s="4" t="s">
        <v>17698</v>
      </c>
      <c r="N2269" s="4"/>
      <c r="O2269" s="4" t="s">
        <v>15460</v>
      </c>
    </row>
    <row r="2270" spans="1:17" ht="15" customHeight="1">
      <c r="A2270" s="4" t="s">
        <v>15461</v>
      </c>
      <c r="B2270" s="4" t="s">
        <v>533</v>
      </c>
      <c r="C2270" s="4" t="s">
        <v>15463</v>
      </c>
      <c r="D2270" s="4">
        <v>2021</v>
      </c>
      <c r="E2270" s="4" t="s">
        <v>15465</v>
      </c>
      <c r="F2270" s="4" t="s">
        <v>6164</v>
      </c>
      <c r="G2270" s="4" t="s">
        <v>17689</v>
      </c>
      <c r="H2270" s="4" t="s">
        <v>17695</v>
      </c>
      <c r="I2270" s="4" t="s">
        <v>17696</v>
      </c>
      <c r="J2270" s="4" t="s">
        <v>17697</v>
      </c>
      <c r="K2270" s="4"/>
      <c r="L2270" s="4"/>
      <c r="M2270" s="4" t="s">
        <v>17698</v>
      </c>
      <c r="N2270" s="4"/>
      <c r="O2270" s="4" t="s">
        <v>18926</v>
      </c>
    </row>
    <row r="2271" spans="1:17" ht="15" customHeight="1">
      <c r="A2271" s="4" t="s">
        <v>15468</v>
      </c>
      <c r="B2271" s="4" t="s">
        <v>533</v>
      </c>
      <c r="C2271" s="4" t="s">
        <v>15470</v>
      </c>
      <c r="D2271" s="4">
        <v>2026</v>
      </c>
      <c r="E2271" s="4" t="s">
        <v>15472</v>
      </c>
      <c r="F2271" s="4" t="s">
        <v>6156</v>
      </c>
      <c r="G2271" s="4" t="s">
        <v>17689</v>
      </c>
      <c r="H2271" s="4" t="s">
        <v>17690</v>
      </c>
      <c r="I2271" s="4" t="s">
        <v>17700</v>
      </c>
      <c r="J2271" s="4" t="s">
        <v>17706</v>
      </c>
      <c r="K2271" s="4"/>
      <c r="L2271" s="4"/>
      <c r="M2271" s="4" t="s">
        <v>17698</v>
      </c>
      <c r="N2271" s="4"/>
      <c r="O2271" s="4" t="s">
        <v>18927</v>
      </c>
    </row>
    <row r="2272" spans="1:17" ht="15" customHeight="1">
      <c r="A2272" s="4" t="s">
        <v>15475</v>
      </c>
      <c r="B2272" s="4" t="s">
        <v>533</v>
      </c>
      <c r="C2272" s="4" t="s">
        <v>15477</v>
      </c>
      <c r="D2272" s="4">
        <v>2026</v>
      </c>
      <c r="E2272" s="4" t="s">
        <v>15479</v>
      </c>
      <c r="F2272" s="4" t="s">
        <v>6164</v>
      </c>
      <c r="G2272" s="4" t="s">
        <v>17689</v>
      </c>
      <c r="H2272" s="4" t="s">
        <v>17690</v>
      </c>
      <c r="I2272" s="4" t="s">
        <v>17700</v>
      </c>
      <c r="J2272" s="4" t="s">
        <v>17706</v>
      </c>
      <c r="K2272" s="4"/>
      <c r="L2272" s="4"/>
      <c r="M2272" s="4" t="s">
        <v>17698</v>
      </c>
      <c r="N2272" s="4"/>
      <c r="O2272" s="4" t="s">
        <v>18928</v>
      </c>
      <c r="P2272" s="14"/>
      <c r="Q2272" s="14"/>
    </row>
    <row r="2273" spans="1:17" ht="15" customHeight="1">
      <c r="A2273" s="4" t="s">
        <v>15482</v>
      </c>
      <c r="B2273" s="4" t="s">
        <v>533</v>
      </c>
      <c r="C2273" s="4" t="s">
        <v>15484</v>
      </c>
      <c r="D2273" s="4">
        <v>2026</v>
      </c>
      <c r="E2273" s="4" t="s">
        <v>711</v>
      </c>
      <c r="F2273" s="4" t="s">
        <v>6164</v>
      </c>
      <c r="G2273" s="4" t="s">
        <v>17689</v>
      </c>
      <c r="H2273" s="4" t="s">
        <v>17690</v>
      </c>
      <c r="I2273" s="4" t="s">
        <v>17691</v>
      </c>
      <c r="J2273" s="4" t="s">
        <v>555</v>
      </c>
      <c r="K2273" s="4" t="s">
        <v>17703</v>
      </c>
      <c r="L2273" s="4"/>
      <c r="M2273" s="4" t="s">
        <v>17693</v>
      </c>
      <c r="N2273" s="4"/>
      <c r="O2273" s="4" t="s">
        <v>18929</v>
      </c>
      <c r="P2273" s="14"/>
      <c r="Q2273" s="14"/>
    </row>
    <row r="2274" spans="1:17" ht="15" customHeight="1">
      <c r="A2274" s="4" t="s">
        <v>409</v>
      </c>
      <c r="B2274" s="4" t="s">
        <v>533</v>
      </c>
      <c r="C2274" s="4" t="s">
        <v>410</v>
      </c>
      <c r="D2274" s="4">
        <v>2026</v>
      </c>
      <c r="E2274" s="4"/>
      <c r="F2274" s="4" t="s">
        <v>6180</v>
      </c>
      <c r="G2274" s="4" t="s">
        <v>17689</v>
      </c>
      <c r="H2274" s="4" t="s">
        <v>17695</v>
      </c>
      <c r="I2274" s="4" t="s">
        <v>17696</v>
      </c>
      <c r="J2274" s="4" t="s">
        <v>18142</v>
      </c>
      <c r="K2274" s="4"/>
      <c r="L2274" s="4"/>
      <c r="M2274" s="4" t="s">
        <v>18143</v>
      </c>
      <c r="N2274" s="4" t="s">
        <v>17689</v>
      </c>
      <c r="O2274" s="4" t="s">
        <v>18930</v>
      </c>
    </row>
    <row r="2275" spans="1:17" ht="15" customHeight="1">
      <c r="A2275" s="4" t="s">
        <v>15495</v>
      </c>
      <c r="B2275" s="4" t="s">
        <v>533</v>
      </c>
      <c r="C2275" s="4" t="s">
        <v>15497</v>
      </c>
      <c r="D2275" s="4">
        <v>2026</v>
      </c>
      <c r="E2275" s="4"/>
      <c r="F2275" s="4" t="s">
        <v>6180</v>
      </c>
      <c r="G2275" s="4" t="s">
        <v>17689</v>
      </c>
      <c r="H2275" s="4" t="s">
        <v>17695</v>
      </c>
      <c r="I2275" s="4" t="s">
        <v>17696</v>
      </c>
      <c r="J2275" s="4" t="s">
        <v>18142</v>
      </c>
      <c r="K2275" s="4"/>
      <c r="L2275" s="4"/>
      <c r="M2275" s="4" t="s">
        <v>18143</v>
      </c>
      <c r="N2275" s="4"/>
      <c r="O2275" s="4" t="s">
        <v>18931</v>
      </c>
    </row>
    <row r="2276" spans="1:17" ht="15" customHeight="1">
      <c r="A2276" s="4" t="s">
        <v>15504</v>
      </c>
      <c r="B2276" s="4" t="s">
        <v>533</v>
      </c>
      <c r="C2276" s="4" t="s">
        <v>15506</v>
      </c>
      <c r="D2276" s="4">
        <v>2026</v>
      </c>
      <c r="E2276" s="4" t="s">
        <v>15508</v>
      </c>
      <c r="F2276" s="4" t="s">
        <v>6156</v>
      </c>
      <c r="G2276" s="4" t="s">
        <v>17689</v>
      </c>
      <c r="H2276" s="4" t="s">
        <v>17695</v>
      </c>
      <c r="I2276" s="4" t="s">
        <v>17696</v>
      </c>
      <c r="J2276" s="4" t="s">
        <v>17697</v>
      </c>
      <c r="K2276" s="4"/>
      <c r="L2276" s="4"/>
      <c r="M2276" s="4" t="s">
        <v>17698</v>
      </c>
      <c r="N2276" s="4"/>
      <c r="O2276" s="4" t="s">
        <v>18932</v>
      </c>
    </row>
    <row r="2277" spans="1:17" ht="15" customHeight="1">
      <c r="A2277" s="4" t="s">
        <v>15511</v>
      </c>
      <c r="B2277" s="4" t="s">
        <v>533</v>
      </c>
      <c r="C2277" s="4" t="s">
        <v>15513</v>
      </c>
      <c r="D2277" s="4">
        <v>2025</v>
      </c>
      <c r="E2277" s="4" t="s">
        <v>15515</v>
      </c>
      <c r="F2277" s="4" t="s">
        <v>7156</v>
      </c>
      <c r="G2277" s="4" t="s">
        <v>17689</v>
      </c>
      <c r="H2277" s="4" t="s">
        <v>17690</v>
      </c>
      <c r="I2277" s="4" t="s">
        <v>17700</v>
      </c>
      <c r="J2277" s="4" t="s">
        <v>17706</v>
      </c>
      <c r="K2277" s="4"/>
      <c r="L2277" s="4"/>
      <c r="M2277" s="4" t="s">
        <v>17698</v>
      </c>
      <c r="N2277" s="4"/>
      <c r="O2277" s="4" t="s">
        <v>18933</v>
      </c>
    </row>
    <row r="2278" spans="1:17" ht="15" customHeight="1">
      <c r="A2278" s="4" t="s">
        <v>15519</v>
      </c>
      <c r="B2278" s="4" t="s">
        <v>533</v>
      </c>
      <c r="C2278" s="4" t="s">
        <v>15521</v>
      </c>
      <c r="D2278" s="4">
        <v>2026</v>
      </c>
      <c r="E2278" s="4" t="s">
        <v>6187</v>
      </c>
      <c r="F2278" s="4" t="s">
        <v>6156</v>
      </c>
      <c r="G2278" s="4" t="s">
        <v>17689</v>
      </c>
      <c r="H2278" s="4" t="s">
        <v>17695</v>
      </c>
      <c r="I2278" s="4" t="s">
        <v>17696</v>
      </c>
      <c r="J2278" s="4" t="s">
        <v>18142</v>
      </c>
      <c r="K2278" s="4"/>
      <c r="L2278" s="4"/>
      <c r="M2278" s="4" t="s">
        <v>18143</v>
      </c>
      <c r="N2278" s="4"/>
      <c r="O2278" s="4" t="s">
        <v>18934</v>
      </c>
    </row>
    <row r="2279" spans="1:17" ht="15" customHeight="1">
      <c r="A2279" s="4" t="s">
        <v>15530</v>
      </c>
      <c r="B2279" s="4" t="s">
        <v>533</v>
      </c>
      <c r="C2279" s="4" t="s">
        <v>15532</v>
      </c>
      <c r="D2279" s="4">
        <v>2025</v>
      </c>
      <c r="E2279" s="4" t="s">
        <v>8384</v>
      </c>
      <c r="F2279" s="4" t="s">
        <v>6202</v>
      </c>
      <c r="G2279" s="4" t="s">
        <v>17689</v>
      </c>
      <c r="H2279" s="4" t="s">
        <v>17690</v>
      </c>
      <c r="I2279" s="4" t="s">
        <v>17700</v>
      </c>
      <c r="J2279" s="4" t="s">
        <v>17706</v>
      </c>
      <c r="K2279" s="4"/>
      <c r="L2279" s="4"/>
      <c r="M2279" s="4" t="s">
        <v>17698</v>
      </c>
      <c r="N2279" s="4"/>
      <c r="O2279" s="4" t="s">
        <v>18935</v>
      </c>
    </row>
    <row r="2280" spans="1:17" ht="15" customHeight="1">
      <c r="A2280" s="4" t="s">
        <v>15535</v>
      </c>
      <c r="B2280" s="4" t="s">
        <v>533</v>
      </c>
      <c r="C2280" s="4" t="s">
        <v>15537</v>
      </c>
      <c r="D2280" s="4">
        <v>2026</v>
      </c>
      <c r="E2280" s="4" t="s">
        <v>15539</v>
      </c>
      <c r="F2280" s="4" t="s">
        <v>6202</v>
      </c>
      <c r="G2280" s="4" t="s">
        <v>17689</v>
      </c>
      <c r="H2280" s="4" t="s">
        <v>17695</v>
      </c>
      <c r="I2280" s="4" t="s">
        <v>17696</v>
      </c>
      <c r="J2280" s="4" t="s">
        <v>17697</v>
      </c>
      <c r="K2280" s="4"/>
      <c r="L2280" s="4"/>
      <c r="M2280" s="4" t="s">
        <v>17698</v>
      </c>
      <c r="N2280" s="4"/>
      <c r="O2280" s="4" t="s">
        <v>18936</v>
      </c>
    </row>
    <row r="2281" spans="1:17" ht="15" customHeight="1">
      <c r="A2281" s="4" t="s">
        <v>15542</v>
      </c>
      <c r="B2281" s="4" t="s">
        <v>533</v>
      </c>
      <c r="C2281" s="4" t="s">
        <v>15544</v>
      </c>
      <c r="D2281" s="4">
        <v>2025</v>
      </c>
      <c r="E2281" s="4" t="s">
        <v>6574</v>
      </c>
      <c r="F2281" s="4" t="s">
        <v>15546</v>
      </c>
      <c r="G2281" s="4" t="s">
        <v>17689</v>
      </c>
      <c r="H2281" s="4" t="s">
        <v>17695</v>
      </c>
      <c r="I2281" s="4" t="s">
        <v>17696</v>
      </c>
      <c r="J2281" s="4" t="s">
        <v>17697</v>
      </c>
      <c r="K2281" s="4"/>
      <c r="L2281" s="4"/>
      <c r="M2281" s="4" t="s">
        <v>17698</v>
      </c>
      <c r="N2281" s="4"/>
      <c r="O2281" s="4" t="s">
        <v>18937</v>
      </c>
    </row>
    <row r="2282" spans="1:17" ht="15" customHeight="1">
      <c r="A2282" s="4" t="s">
        <v>15549</v>
      </c>
      <c r="B2282" s="4" t="s">
        <v>533</v>
      </c>
      <c r="C2282" s="4" t="s">
        <v>15551</v>
      </c>
      <c r="D2282" s="4">
        <v>2026</v>
      </c>
      <c r="E2282" s="4" t="s">
        <v>8917</v>
      </c>
      <c r="F2282" s="4" t="s">
        <v>6249</v>
      </c>
      <c r="G2282" s="4" t="s">
        <v>17689</v>
      </c>
      <c r="H2282" s="4" t="s">
        <v>17690</v>
      </c>
      <c r="I2282" s="4" t="s">
        <v>17700</v>
      </c>
      <c r="J2282" s="4" t="s">
        <v>17706</v>
      </c>
      <c r="K2282" s="4"/>
      <c r="L2282" s="4"/>
      <c r="M2282" s="4" t="s">
        <v>17698</v>
      </c>
      <c r="N2282" s="4"/>
      <c r="O2282" s="4" t="s">
        <v>15554</v>
      </c>
    </row>
    <row r="2283" spans="1:17" ht="15" customHeight="1">
      <c r="A2283" s="4" t="s">
        <v>15555</v>
      </c>
      <c r="B2283" s="4" t="s">
        <v>533</v>
      </c>
      <c r="C2283" s="4" t="s">
        <v>15557</v>
      </c>
      <c r="D2283" s="4">
        <v>2024</v>
      </c>
      <c r="E2283" s="4" t="s">
        <v>8216</v>
      </c>
      <c r="F2283" s="4" t="s">
        <v>6156</v>
      </c>
      <c r="G2283" s="4" t="s">
        <v>17689</v>
      </c>
      <c r="H2283" s="4" t="s">
        <v>17695</v>
      </c>
      <c r="I2283" s="4" t="s">
        <v>17696</v>
      </c>
      <c r="J2283" s="4" t="s">
        <v>17697</v>
      </c>
      <c r="K2283" s="4"/>
      <c r="L2283" s="4"/>
      <c r="M2283" s="4" t="s">
        <v>17698</v>
      </c>
      <c r="N2283" s="4"/>
      <c r="O2283" s="2" t="s">
        <v>18938</v>
      </c>
    </row>
    <row r="2284" spans="1:17" ht="15" customHeight="1">
      <c r="A2284" s="4" t="s">
        <v>15561</v>
      </c>
      <c r="B2284" s="4" t="s">
        <v>533</v>
      </c>
      <c r="C2284" s="4" t="s">
        <v>15563</v>
      </c>
      <c r="D2284" s="4">
        <v>2026</v>
      </c>
      <c r="E2284" s="4"/>
      <c r="F2284" s="4" t="s">
        <v>6180</v>
      </c>
      <c r="G2284" s="4" t="s">
        <v>17689</v>
      </c>
      <c r="H2284" s="4" t="s">
        <v>17695</v>
      </c>
      <c r="I2284" s="4" t="s">
        <v>17696</v>
      </c>
      <c r="J2284" s="4" t="s">
        <v>18142</v>
      </c>
      <c r="K2284" s="4"/>
      <c r="L2284" s="4"/>
      <c r="M2284" s="4" t="s">
        <v>18143</v>
      </c>
      <c r="N2284" s="4"/>
      <c r="O2284" s="4" t="s">
        <v>15566</v>
      </c>
    </row>
    <row r="2285" spans="1:17" ht="15" customHeight="1">
      <c r="A2285" s="4" t="s">
        <v>15570</v>
      </c>
      <c r="B2285" s="4" t="s">
        <v>533</v>
      </c>
      <c r="C2285" s="4" t="s">
        <v>15572</v>
      </c>
      <c r="D2285" s="4">
        <v>2024</v>
      </c>
      <c r="E2285" s="4" t="s">
        <v>15574</v>
      </c>
      <c r="F2285" s="4" t="s">
        <v>6164</v>
      </c>
      <c r="G2285" s="4" t="s">
        <v>17689</v>
      </c>
      <c r="H2285" s="4" t="s">
        <v>17690</v>
      </c>
      <c r="I2285" s="4" t="s">
        <v>17700</v>
      </c>
      <c r="J2285" s="4" t="s">
        <v>17706</v>
      </c>
      <c r="K2285" s="4"/>
      <c r="L2285" s="4"/>
      <c r="M2285" s="4" t="s">
        <v>17698</v>
      </c>
      <c r="N2285" s="4"/>
      <c r="O2285" s="4" t="s">
        <v>18939</v>
      </c>
    </row>
    <row r="2286" spans="1:17" ht="15" customHeight="1">
      <c r="A2286" s="4" t="s">
        <v>15579</v>
      </c>
      <c r="B2286" s="4" t="s">
        <v>533</v>
      </c>
      <c r="C2286" s="4" t="s">
        <v>15581</v>
      </c>
      <c r="D2286" s="4">
        <v>2027</v>
      </c>
      <c r="E2286" s="4" t="s">
        <v>8147</v>
      </c>
      <c r="F2286" s="4" t="s">
        <v>6164</v>
      </c>
      <c r="G2286" s="4" t="s">
        <v>17689</v>
      </c>
      <c r="H2286" s="4" t="s">
        <v>17690</v>
      </c>
      <c r="I2286" s="4" t="s">
        <v>17700</v>
      </c>
      <c r="J2286" s="4" t="s">
        <v>17706</v>
      </c>
      <c r="K2286" s="4"/>
      <c r="L2286" s="4"/>
      <c r="M2286" s="4" t="s">
        <v>17698</v>
      </c>
      <c r="N2286" s="4"/>
      <c r="O2286" s="2" t="s">
        <v>18940</v>
      </c>
    </row>
    <row r="2287" spans="1:17" ht="15" customHeight="1">
      <c r="A2287" s="4" t="s">
        <v>15585</v>
      </c>
      <c r="B2287" s="4" t="s">
        <v>533</v>
      </c>
      <c r="C2287" s="4" t="s">
        <v>15587</v>
      </c>
      <c r="D2287" s="4">
        <v>2026</v>
      </c>
      <c r="E2287" s="4"/>
      <c r="F2287" s="4" t="s">
        <v>6180</v>
      </c>
      <c r="G2287" s="4" t="s">
        <v>17689</v>
      </c>
      <c r="H2287" s="4" t="s">
        <v>17695</v>
      </c>
      <c r="I2287" s="4" t="s">
        <v>17696</v>
      </c>
      <c r="J2287" s="4" t="s">
        <v>18142</v>
      </c>
      <c r="K2287" s="4"/>
      <c r="L2287" s="4"/>
      <c r="M2287" s="4" t="s">
        <v>18143</v>
      </c>
      <c r="N2287" s="4"/>
      <c r="O2287" s="4" t="s">
        <v>18941</v>
      </c>
    </row>
    <row r="2288" spans="1:17" ht="15" customHeight="1">
      <c r="A2288" s="4" t="s">
        <v>15598</v>
      </c>
      <c r="B2288" s="4" t="s">
        <v>533</v>
      </c>
      <c r="C2288" s="4" t="s">
        <v>15600</v>
      </c>
      <c r="D2288" s="4">
        <v>2026</v>
      </c>
      <c r="E2288" s="4" t="s">
        <v>15602</v>
      </c>
      <c r="F2288" s="4" t="s">
        <v>6164</v>
      </c>
      <c r="G2288" s="4" t="s">
        <v>17689</v>
      </c>
      <c r="H2288" s="4" t="s">
        <v>17690</v>
      </c>
      <c r="I2288" s="4" t="s">
        <v>17700</v>
      </c>
      <c r="J2288" s="4" t="s">
        <v>17706</v>
      </c>
      <c r="K2288" s="4"/>
      <c r="L2288" s="4"/>
      <c r="M2288" s="4" t="s">
        <v>17698</v>
      </c>
      <c r="N2288" s="4"/>
      <c r="O2288" s="4" t="s">
        <v>18942</v>
      </c>
    </row>
    <row r="2289" spans="1:17" ht="15" customHeight="1">
      <c r="A2289" s="4" t="s">
        <v>15605</v>
      </c>
      <c r="B2289" s="4" t="s">
        <v>533</v>
      </c>
      <c r="C2289" s="4" t="s">
        <v>15607</v>
      </c>
      <c r="D2289" s="4">
        <v>2025</v>
      </c>
      <c r="E2289" s="4" t="s">
        <v>6233</v>
      </c>
      <c r="F2289" s="4" t="s">
        <v>6234</v>
      </c>
      <c r="G2289" s="4" t="s">
        <v>17689</v>
      </c>
      <c r="H2289" s="4" t="s">
        <v>17690</v>
      </c>
      <c r="I2289" s="4" t="s">
        <v>17691</v>
      </c>
      <c r="J2289" s="4" t="s">
        <v>555</v>
      </c>
      <c r="K2289" s="4" t="s">
        <v>17703</v>
      </c>
      <c r="L2289" s="4"/>
      <c r="M2289" s="4" t="s">
        <v>17693</v>
      </c>
      <c r="N2289" s="4"/>
      <c r="O2289" s="4" t="s">
        <v>15611</v>
      </c>
      <c r="P2289" s="14"/>
      <c r="Q2289" s="14"/>
    </row>
    <row r="2290" spans="1:17" ht="15" customHeight="1">
      <c r="A2290" s="4" t="s">
        <v>15612</v>
      </c>
      <c r="B2290" s="4" t="s">
        <v>533</v>
      </c>
      <c r="C2290" s="4" t="s">
        <v>15614</v>
      </c>
      <c r="D2290" s="4">
        <v>2026</v>
      </c>
      <c r="E2290" s="4"/>
      <c r="F2290" s="4" t="s">
        <v>6180</v>
      </c>
      <c r="G2290" s="4" t="s">
        <v>17689</v>
      </c>
      <c r="H2290" s="4" t="s">
        <v>17695</v>
      </c>
      <c r="I2290" s="4" t="s">
        <v>17696</v>
      </c>
      <c r="J2290" s="4" t="s">
        <v>18142</v>
      </c>
      <c r="K2290" s="4"/>
      <c r="L2290" s="4"/>
      <c r="M2290" s="4" t="s">
        <v>18143</v>
      </c>
      <c r="N2290" s="4"/>
      <c r="O2290" s="4" t="s">
        <v>18943</v>
      </c>
      <c r="P2290" s="14"/>
      <c r="Q2290" s="14"/>
    </row>
    <row r="2291" spans="1:17" ht="15" customHeight="1">
      <c r="A2291" s="4" t="s">
        <v>15618</v>
      </c>
      <c r="B2291" s="4" t="s">
        <v>533</v>
      </c>
      <c r="C2291" s="4" t="s">
        <v>15620</v>
      </c>
      <c r="D2291" s="4">
        <v>2025</v>
      </c>
      <c r="E2291" s="4" t="s">
        <v>12737</v>
      </c>
      <c r="F2291" s="4" t="s">
        <v>6164</v>
      </c>
      <c r="G2291" s="4" t="s">
        <v>18145</v>
      </c>
      <c r="H2291" s="4" t="s">
        <v>17690</v>
      </c>
      <c r="I2291" s="4" t="s">
        <v>17700</v>
      </c>
      <c r="J2291" s="4" t="s">
        <v>17706</v>
      </c>
      <c r="K2291" s="4"/>
      <c r="L2291" s="4"/>
      <c r="M2291" s="4" t="s">
        <v>18147</v>
      </c>
      <c r="N2291" s="4"/>
      <c r="O2291" s="4"/>
    </row>
    <row r="2292" spans="1:17" ht="15" customHeight="1">
      <c r="A2292" s="4" t="s">
        <v>15623</v>
      </c>
      <c r="B2292" s="4" t="s">
        <v>533</v>
      </c>
      <c r="C2292" s="12" t="s">
        <v>15625</v>
      </c>
      <c r="D2292" s="4">
        <v>2024</v>
      </c>
      <c r="E2292" s="12" t="s">
        <v>15627</v>
      </c>
      <c r="F2292" s="4" t="s">
        <v>6156</v>
      </c>
      <c r="G2292" s="4" t="s">
        <v>17689</v>
      </c>
      <c r="H2292" s="4" t="s">
        <v>17690</v>
      </c>
      <c r="I2292" s="4" t="s">
        <v>17700</v>
      </c>
      <c r="J2292" s="4" t="s">
        <v>17706</v>
      </c>
      <c r="K2292" s="4"/>
      <c r="L2292" s="4"/>
      <c r="M2292" s="4" t="s">
        <v>17698</v>
      </c>
      <c r="N2292" s="4"/>
      <c r="O2292" s="13" t="s">
        <v>18944</v>
      </c>
    </row>
    <row r="2293" spans="1:17" ht="15" customHeight="1">
      <c r="A2293" s="4" t="s">
        <v>15630</v>
      </c>
      <c r="B2293" s="4" t="s">
        <v>533</v>
      </c>
      <c r="C2293" s="4" t="s">
        <v>15632</v>
      </c>
      <c r="D2293" s="4">
        <v>2026</v>
      </c>
      <c r="E2293" s="4" t="s">
        <v>15634</v>
      </c>
      <c r="F2293" s="4" t="s">
        <v>6739</v>
      </c>
      <c r="G2293" s="4" t="s">
        <v>17689</v>
      </c>
      <c r="H2293" s="4" t="s">
        <v>17690</v>
      </c>
      <c r="I2293" s="4" t="s">
        <v>17700</v>
      </c>
      <c r="J2293" s="4" t="s">
        <v>17706</v>
      </c>
      <c r="K2293" s="4"/>
      <c r="L2293" s="4"/>
      <c r="M2293" s="4" t="s">
        <v>17698</v>
      </c>
      <c r="N2293" s="4"/>
      <c r="O2293" s="4" t="s">
        <v>18945</v>
      </c>
      <c r="P2293" s="14"/>
      <c r="Q2293" s="14"/>
    </row>
    <row r="2294" spans="1:17" ht="15" customHeight="1">
      <c r="A2294" s="4" t="s">
        <v>15637</v>
      </c>
      <c r="B2294" s="4" t="s">
        <v>533</v>
      </c>
      <c r="C2294" s="4" t="s">
        <v>15639</v>
      </c>
      <c r="D2294" s="4">
        <v>2026</v>
      </c>
      <c r="E2294" s="4" t="s">
        <v>15641</v>
      </c>
      <c r="F2294" s="4" t="s">
        <v>6202</v>
      </c>
      <c r="G2294" s="4" t="s">
        <v>17689</v>
      </c>
      <c r="H2294" s="4" t="s">
        <v>17695</v>
      </c>
      <c r="I2294" s="4" t="s">
        <v>17696</v>
      </c>
      <c r="J2294" s="4" t="s">
        <v>17697</v>
      </c>
      <c r="K2294" s="4"/>
      <c r="L2294" s="4"/>
      <c r="M2294" s="4" t="s">
        <v>17698</v>
      </c>
      <c r="N2294" s="4"/>
      <c r="O2294" s="4" t="s">
        <v>18946</v>
      </c>
    </row>
    <row r="2295" spans="1:17" ht="15" customHeight="1">
      <c r="A2295" s="4" t="s">
        <v>15647</v>
      </c>
      <c r="B2295" s="4" t="s">
        <v>533</v>
      </c>
      <c r="C2295" s="4" t="s">
        <v>15649</v>
      </c>
      <c r="D2295" s="4">
        <v>2026</v>
      </c>
      <c r="E2295" s="4" t="s">
        <v>7817</v>
      </c>
      <c r="F2295" s="4" t="s">
        <v>6164</v>
      </c>
      <c r="G2295" s="4" t="s">
        <v>17689</v>
      </c>
      <c r="H2295" s="4" t="s">
        <v>17690</v>
      </c>
      <c r="I2295" s="4" t="s">
        <v>17700</v>
      </c>
      <c r="J2295" s="4" t="s">
        <v>17706</v>
      </c>
      <c r="K2295" s="4"/>
      <c r="L2295" s="4"/>
      <c r="M2295" s="4" t="s">
        <v>17698</v>
      </c>
      <c r="N2295" s="4"/>
      <c r="O2295" s="4" t="s">
        <v>18947</v>
      </c>
    </row>
    <row r="2296" spans="1:17" ht="15" customHeight="1">
      <c r="A2296" s="4" t="s">
        <v>15653</v>
      </c>
      <c r="B2296" s="4" t="s">
        <v>533</v>
      </c>
      <c r="C2296" s="4" t="s">
        <v>15655</v>
      </c>
      <c r="D2296" s="4">
        <v>2026</v>
      </c>
      <c r="E2296" s="4" t="s">
        <v>15657</v>
      </c>
      <c r="F2296" s="4" t="s">
        <v>6164</v>
      </c>
      <c r="G2296" s="4" t="s">
        <v>17689</v>
      </c>
      <c r="H2296" s="4" t="s">
        <v>17690</v>
      </c>
      <c r="I2296" s="4" t="s">
        <v>17700</v>
      </c>
      <c r="J2296" s="4" t="s">
        <v>17706</v>
      </c>
      <c r="K2296" s="4"/>
      <c r="L2296" s="4"/>
      <c r="M2296" s="4" t="s">
        <v>17698</v>
      </c>
      <c r="N2296" s="4"/>
      <c r="O2296" s="4" t="s">
        <v>18948</v>
      </c>
    </row>
    <row r="2297" spans="1:17" ht="15" customHeight="1">
      <c r="A2297" s="4" t="s">
        <v>15660</v>
      </c>
      <c r="B2297" s="4" t="s">
        <v>533</v>
      </c>
      <c r="C2297" s="4" t="s">
        <v>15662</v>
      </c>
      <c r="D2297" s="4">
        <v>2026</v>
      </c>
      <c r="E2297" s="4" t="s">
        <v>9953</v>
      </c>
      <c r="F2297" s="4" t="s">
        <v>6156</v>
      </c>
      <c r="G2297" s="4" t="s">
        <v>17689</v>
      </c>
      <c r="H2297" s="4" t="s">
        <v>17695</v>
      </c>
      <c r="I2297" s="4" t="s">
        <v>17696</v>
      </c>
      <c r="J2297" s="4" t="s">
        <v>17697</v>
      </c>
      <c r="K2297" s="4"/>
      <c r="L2297" s="4"/>
      <c r="M2297" s="4" t="s">
        <v>17698</v>
      </c>
      <c r="N2297" s="4"/>
      <c r="O2297" s="2" t="s">
        <v>18949</v>
      </c>
    </row>
    <row r="2298" spans="1:17" ht="15" customHeight="1">
      <c r="A2298" s="4" t="s">
        <v>15666</v>
      </c>
      <c r="B2298" s="4" t="s">
        <v>533</v>
      </c>
      <c r="C2298" s="4" t="s">
        <v>15668</v>
      </c>
      <c r="D2298" s="4">
        <v>2025</v>
      </c>
      <c r="E2298" s="4" t="s">
        <v>15670</v>
      </c>
      <c r="F2298" s="4" t="s">
        <v>6156</v>
      </c>
      <c r="G2298" s="4" t="s">
        <v>17689</v>
      </c>
      <c r="H2298" s="4" t="s">
        <v>17690</v>
      </c>
      <c r="I2298" s="4" t="s">
        <v>17700</v>
      </c>
      <c r="J2298" s="4" t="s">
        <v>17706</v>
      </c>
      <c r="K2298" s="4"/>
      <c r="L2298" s="4"/>
      <c r="M2298" s="4" t="s">
        <v>17698</v>
      </c>
      <c r="N2298" s="4"/>
      <c r="O2298" s="4" t="s">
        <v>18950</v>
      </c>
    </row>
    <row r="2299" spans="1:17" ht="15" customHeight="1">
      <c r="A2299" s="4" t="s">
        <v>15673</v>
      </c>
      <c r="B2299" s="4" t="s">
        <v>533</v>
      </c>
      <c r="C2299" s="4" t="s">
        <v>15675</v>
      </c>
      <c r="D2299" s="4">
        <v>2023</v>
      </c>
      <c r="E2299" s="4" t="s">
        <v>6187</v>
      </c>
      <c r="F2299" s="4" t="s">
        <v>6164</v>
      </c>
      <c r="G2299" s="4" t="s">
        <v>17689</v>
      </c>
      <c r="H2299" s="4" t="s">
        <v>17695</v>
      </c>
      <c r="I2299" s="4" t="s">
        <v>17696</v>
      </c>
      <c r="J2299" s="4" t="s">
        <v>18142</v>
      </c>
      <c r="K2299" s="4"/>
      <c r="L2299" s="4"/>
      <c r="M2299" s="4" t="s">
        <v>18143</v>
      </c>
      <c r="N2299" s="4"/>
      <c r="O2299" s="4" t="s">
        <v>15679</v>
      </c>
    </row>
    <row r="2300" spans="1:17" ht="15" customHeight="1">
      <c r="A2300" s="4" t="s">
        <v>15680</v>
      </c>
      <c r="B2300" s="4" t="s">
        <v>533</v>
      </c>
      <c r="C2300" s="4" t="s">
        <v>15682</v>
      </c>
      <c r="D2300" s="4">
        <v>2026</v>
      </c>
      <c r="E2300" s="4"/>
      <c r="F2300" s="4" t="s">
        <v>6180</v>
      </c>
      <c r="G2300" s="4" t="s">
        <v>17689</v>
      </c>
      <c r="H2300" s="4" t="s">
        <v>17695</v>
      </c>
      <c r="I2300" s="4" t="s">
        <v>17696</v>
      </c>
      <c r="J2300" s="4" t="s">
        <v>18142</v>
      </c>
      <c r="K2300" s="4"/>
      <c r="L2300" s="4"/>
      <c r="M2300" s="4" t="s">
        <v>18143</v>
      </c>
      <c r="N2300" s="4"/>
      <c r="O2300" s="4" t="s">
        <v>18951</v>
      </c>
      <c r="P2300" s="14"/>
      <c r="Q2300" s="14"/>
    </row>
    <row r="2301" spans="1:17" ht="15" customHeight="1">
      <c r="A2301" s="4" t="s">
        <v>15689</v>
      </c>
      <c r="B2301" s="4" t="s">
        <v>533</v>
      </c>
      <c r="C2301" s="4" t="s">
        <v>15691</v>
      </c>
      <c r="D2301" s="4">
        <v>2026</v>
      </c>
      <c r="E2301" s="4" t="s">
        <v>15693</v>
      </c>
      <c r="F2301" s="4" t="s">
        <v>6164</v>
      </c>
      <c r="G2301" s="4" t="s">
        <v>17689</v>
      </c>
      <c r="H2301" s="4" t="s">
        <v>17690</v>
      </c>
      <c r="I2301" s="4" t="s">
        <v>17700</v>
      </c>
      <c r="J2301" s="4" t="s">
        <v>17706</v>
      </c>
      <c r="K2301" s="4"/>
      <c r="L2301" s="4"/>
      <c r="M2301" s="4" t="s">
        <v>17693</v>
      </c>
      <c r="N2301" s="4"/>
      <c r="O2301" s="2" t="s">
        <v>18952</v>
      </c>
    </row>
    <row r="2302" spans="1:17" ht="15" customHeight="1">
      <c r="A2302" s="4" t="s">
        <v>15696</v>
      </c>
      <c r="B2302" s="4" t="s">
        <v>533</v>
      </c>
      <c r="C2302" s="4" t="s">
        <v>15698</v>
      </c>
      <c r="D2302" s="4">
        <v>2025</v>
      </c>
      <c r="E2302" s="4" t="s">
        <v>15700</v>
      </c>
      <c r="F2302" s="4" t="s">
        <v>6164</v>
      </c>
      <c r="G2302" s="4" t="s">
        <v>17689</v>
      </c>
      <c r="H2302" s="4" t="s">
        <v>17695</v>
      </c>
      <c r="I2302" s="4" t="s">
        <v>17696</v>
      </c>
      <c r="J2302" s="4" t="s">
        <v>17697</v>
      </c>
      <c r="K2302" s="4"/>
      <c r="L2302" s="4"/>
      <c r="M2302" s="4" t="s">
        <v>17698</v>
      </c>
      <c r="N2302" s="4"/>
      <c r="O2302" s="4" t="s">
        <v>18953</v>
      </c>
    </row>
    <row r="2303" spans="1:17" ht="15" customHeight="1">
      <c r="A2303" s="4" t="s">
        <v>15703</v>
      </c>
      <c r="B2303" s="4" t="s">
        <v>533</v>
      </c>
      <c r="C2303" s="4" t="s">
        <v>15705</v>
      </c>
      <c r="D2303" s="4">
        <v>2025</v>
      </c>
      <c r="E2303" s="4" t="s">
        <v>6187</v>
      </c>
      <c r="F2303" s="4" t="s">
        <v>6164</v>
      </c>
      <c r="G2303" s="4" t="s">
        <v>17689</v>
      </c>
      <c r="H2303" s="4" t="s">
        <v>17695</v>
      </c>
      <c r="I2303" s="4" t="s">
        <v>17696</v>
      </c>
      <c r="J2303" s="4" t="s">
        <v>18142</v>
      </c>
      <c r="K2303" s="4"/>
      <c r="L2303" s="4"/>
      <c r="M2303" s="4" t="s">
        <v>18143</v>
      </c>
      <c r="N2303" s="4"/>
      <c r="O2303" s="4" t="s">
        <v>18954</v>
      </c>
    </row>
    <row r="2304" spans="1:17" ht="15" customHeight="1">
      <c r="A2304" s="4" t="s">
        <v>15709</v>
      </c>
      <c r="B2304" s="4" t="s">
        <v>533</v>
      </c>
      <c r="C2304" s="4" t="s">
        <v>15711</v>
      </c>
      <c r="D2304" s="4">
        <v>2026</v>
      </c>
      <c r="E2304" s="4" t="s">
        <v>6187</v>
      </c>
      <c r="F2304" s="4" t="s">
        <v>6164</v>
      </c>
      <c r="G2304" s="4" t="s">
        <v>17689</v>
      </c>
      <c r="H2304" s="4" t="s">
        <v>17695</v>
      </c>
      <c r="I2304" s="4" t="s">
        <v>17696</v>
      </c>
      <c r="J2304" s="4" t="s">
        <v>18142</v>
      </c>
      <c r="K2304" s="4"/>
      <c r="L2304" s="4"/>
      <c r="M2304" s="4" t="s">
        <v>18143</v>
      </c>
      <c r="N2304" s="4"/>
      <c r="O2304" s="4" t="s">
        <v>15715</v>
      </c>
    </row>
    <row r="2305" spans="1:17" ht="15" customHeight="1">
      <c r="A2305" s="4" t="s">
        <v>15716</v>
      </c>
      <c r="B2305" s="4" t="s">
        <v>533</v>
      </c>
      <c r="C2305" s="4" t="s">
        <v>15718</v>
      </c>
      <c r="D2305" s="4">
        <v>2026</v>
      </c>
      <c r="E2305" s="4" t="s">
        <v>14401</v>
      </c>
      <c r="F2305" s="4" t="s">
        <v>6164</v>
      </c>
      <c r="G2305" s="4" t="s">
        <v>17689</v>
      </c>
      <c r="H2305" s="4" t="s">
        <v>17690</v>
      </c>
      <c r="I2305" s="4" t="s">
        <v>17700</v>
      </c>
      <c r="J2305" s="4" t="s">
        <v>17706</v>
      </c>
      <c r="K2305" s="4"/>
      <c r="L2305" s="4"/>
      <c r="M2305" s="4" t="s">
        <v>17698</v>
      </c>
      <c r="N2305" s="4"/>
      <c r="O2305" s="4" t="s">
        <v>18955</v>
      </c>
    </row>
    <row r="2306" spans="1:17" ht="15" customHeight="1">
      <c r="A2306" s="4" t="s">
        <v>15722</v>
      </c>
      <c r="B2306" s="4" t="s">
        <v>533</v>
      </c>
      <c r="C2306" s="4" t="s">
        <v>15724</v>
      </c>
      <c r="D2306" s="4">
        <v>2026</v>
      </c>
      <c r="E2306" s="4" t="s">
        <v>15726</v>
      </c>
      <c r="F2306" s="4" t="s">
        <v>6739</v>
      </c>
      <c r="G2306" s="4" t="s">
        <v>17689</v>
      </c>
      <c r="H2306" s="4" t="s">
        <v>17690</v>
      </c>
      <c r="I2306" s="4" t="s">
        <v>17700</v>
      </c>
      <c r="J2306" s="4" t="s">
        <v>17706</v>
      </c>
      <c r="K2306" s="4"/>
      <c r="L2306" s="4"/>
      <c r="M2306" s="4" t="s">
        <v>17693</v>
      </c>
      <c r="N2306" s="4"/>
      <c r="O2306" s="4" t="s">
        <v>15728</v>
      </c>
    </row>
    <row r="2307" spans="1:17" ht="15" customHeight="1">
      <c r="A2307" s="4" t="s">
        <v>15729</v>
      </c>
      <c r="B2307" s="4" t="s">
        <v>533</v>
      </c>
      <c r="C2307" s="4" t="s">
        <v>15731</v>
      </c>
      <c r="D2307" s="4">
        <v>2026</v>
      </c>
      <c r="E2307" s="4" t="s">
        <v>11614</v>
      </c>
      <c r="F2307" s="4" t="s">
        <v>6164</v>
      </c>
      <c r="G2307" s="4" t="s">
        <v>17689</v>
      </c>
      <c r="H2307" s="4" t="s">
        <v>17690</v>
      </c>
      <c r="I2307" s="4" t="s">
        <v>17700</v>
      </c>
      <c r="J2307" s="4" t="s">
        <v>17706</v>
      </c>
      <c r="K2307" s="4"/>
      <c r="L2307" s="4"/>
      <c r="M2307" s="4" t="s">
        <v>17698</v>
      </c>
      <c r="N2307" s="4"/>
      <c r="O2307" s="2" t="s">
        <v>18956</v>
      </c>
      <c r="P2307" s="14"/>
      <c r="Q2307" s="14"/>
    </row>
    <row r="2308" spans="1:17" ht="15" customHeight="1">
      <c r="A2308" s="4" t="s">
        <v>15735</v>
      </c>
      <c r="B2308" s="4" t="s">
        <v>533</v>
      </c>
      <c r="C2308" s="4" t="s">
        <v>15737</v>
      </c>
      <c r="D2308" s="4">
        <v>2026</v>
      </c>
      <c r="E2308" s="4" t="s">
        <v>15739</v>
      </c>
      <c r="F2308" s="4" t="s">
        <v>6156</v>
      </c>
      <c r="G2308" s="4" t="s">
        <v>17689</v>
      </c>
      <c r="H2308" s="4" t="s">
        <v>17690</v>
      </c>
      <c r="I2308" s="4" t="s">
        <v>17700</v>
      </c>
      <c r="J2308" s="4" t="s">
        <v>17706</v>
      </c>
      <c r="K2308" s="4"/>
      <c r="L2308" s="4"/>
      <c r="M2308" s="4" t="s">
        <v>17693</v>
      </c>
      <c r="N2308" s="4"/>
      <c r="O2308" s="4" t="s">
        <v>18957</v>
      </c>
    </row>
    <row r="2309" spans="1:17" ht="15" customHeight="1">
      <c r="A2309" s="4" t="s">
        <v>15742</v>
      </c>
      <c r="B2309" s="4" t="s">
        <v>533</v>
      </c>
      <c r="C2309" s="4" t="s">
        <v>15744</v>
      </c>
      <c r="D2309" s="4">
        <v>2023</v>
      </c>
      <c r="E2309" s="4" t="s">
        <v>15746</v>
      </c>
      <c r="F2309" s="4" t="s">
        <v>6164</v>
      </c>
      <c r="G2309" s="4" t="s">
        <v>17689</v>
      </c>
      <c r="H2309" s="4" t="s">
        <v>17690</v>
      </c>
      <c r="I2309" s="4" t="s">
        <v>17700</v>
      </c>
      <c r="J2309" s="4" t="s">
        <v>17706</v>
      </c>
      <c r="K2309" s="4"/>
      <c r="L2309" s="4"/>
      <c r="M2309" s="4" t="s">
        <v>17698</v>
      </c>
      <c r="N2309" s="4"/>
      <c r="O2309" s="4" t="s">
        <v>15748</v>
      </c>
    </row>
    <row r="2310" spans="1:17" ht="15" customHeight="1">
      <c r="A2310" s="4" t="s">
        <v>15749</v>
      </c>
      <c r="B2310" s="4" t="s">
        <v>533</v>
      </c>
      <c r="C2310" s="4" t="s">
        <v>15751</v>
      </c>
      <c r="D2310" s="4">
        <v>2025</v>
      </c>
      <c r="E2310" s="4" t="s">
        <v>15753</v>
      </c>
      <c r="F2310" s="4" t="s">
        <v>6156</v>
      </c>
      <c r="G2310" s="4" t="s">
        <v>17689</v>
      </c>
      <c r="H2310" s="4" t="s">
        <v>17690</v>
      </c>
      <c r="I2310" s="4" t="s">
        <v>17691</v>
      </c>
      <c r="J2310" s="4" t="s">
        <v>555</v>
      </c>
      <c r="K2310" s="4" t="s">
        <v>17692</v>
      </c>
      <c r="L2310" s="4"/>
      <c r="M2310" s="4" t="s">
        <v>17693</v>
      </c>
      <c r="N2310" s="4"/>
      <c r="O2310" s="4" t="s">
        <v>15755</v>
      </c>
      <c r="P2310" s="14"/>
      <c r="Q2310" s="14"/>
    </row>
    <row r="2311" spans="1:17" ht="15" customHeight="1">
      <c r="A2311" s="4" t="s">
        <v>15756</v>
      </c>
      <c r="B2311" s="4" t="s">
        <v>533</v>
      </c>
      <c r="C2311" s="4" t="s">
        <v>15758</v>
      </c>
      <c r="D2311" s="4">
        <v>2026</v>
      </c>
      <c r="E2311" s="4" t="s">
        <v>6187</v>
      </c>
      <c r="F2311" s="4" t="s">
        <v>6164</v>
      </c>
      <c r="G2311" s="4" t="s">
        <v>17689</v>
      </c>
      <c r="H2311" s="4" t="s">
        <v>17695</v>
      </c>
      <c r="I2311" s="4" t="s">
        <v>17696</v>
      </c>
      <c r="J2311" s="4" t="s">
        <v>18142</v>
      </c>
      <c r="K2311" s="4"/>
      <c r="L2311" s="4"/>
      <c r="M2311" s="4" t="s">
        <v>18143</v>
      </c>
      <c r="N2311" s="4"/>
      <c r="O2311" s="4" t="s">
        <v>15762</v>
      </c>
    </row>
    <row r="2312" spans="1:17" ht="15" customHeight="1">
      <c r="A2312" s="4" t="s">
        <v>15766</v>
      </c>
      <c r="B2312" s="4" t="s">
        <v>533</v>
      </c>
      <c r="C2312" s="4" t="s">
        <v>15768</v>
      </c>
      <c r="D2312" s="4">
        <v>2025</v>
      </c>
      <c r="E2312" s="4" t="s">
        <v>15770</v>
      </c>
      <c r="F2312" s="4" t="s">
        <v>6313</v>
      </c>
      <c r="G2312" s="4" t="s">
        <v>17689</v>
      </c>
      <c r="H2312" s="4" t="s">
        <v>17690</v>
      </c>
      <c r="I2312" s="4" t="s">
        <v>17700</v>
      </c>
      <c r="J2312" s="4" t="s">
        <v>17706</v>
      </c>
      <c r="K2312" s="4"/>
      <c r="L2312" s="4"/>
      <c r="M2312" s="4" t="s">
        <v>17698</v>
      </c>
      <c r="N2312" s="4"/>
      <c r="O2312" s="2" t="s">
        <v>15772</v>
      </c>
    </row>
    <row r="2313" spans="1:17" ht="15" customHeight="1">
      <c r="A2313" s="4" t="s">
        <v>15773</v>
      </c>
      <c r="B2313" s="4" t="s">
        <v>533</v>
      </c>
      <c r="C2313" s="4" t="s">
        <v>15775</v>
      </c>
      <c r="D2313" s="4">
        <v>2026</v>
      </c>
      <c r="E2313" s="4"/>
      <c r="F2313" s="4" t="s">
        <v>761</v>
      </c>
      <c r="G2313" s="4" t="s">
        <v>17689</v>
      </c>
      <c r="H2313" s="4" t="s">
        <v>17695</v>
      </c>
      <c r="I2313" s="4" t="s">
        <v>17696</v>
      </c>
      <c r="J2313" s="4" t="s">
        <v>18142</v>
      </c>
      <c r="K2313" s="4"/>
      <c r="L2313" s="4"/>
      <c r="M2313" s="4" t="s">
        <v>18143</v>
      </c>
      <c r="N2313" s="4"/>
      <c r="O2313" s="4" t="s">
        <v>15778</v>
      </c>
    </row>
    <row r="2314" spans="1:17" ht="15" customHeight="1">
      <c r="A2314" s="4" t="s">
        <v>15782</v>
      </c>
      <c r="B2314" s="4" t="s">
        <v>533</v>
      </c>
      <c r="C2314" s="4" t="s">
        <v>15784</v>
      </c>
      <c r="D2314" s="4">
        <v>2026</v>
      </c>
      <c r="E2314" s="4" t="s">
        <v>15786</v>
      </c>
      <c r="F2314" s="4" t="s">
        <v>6164</v>
      </c>
      <c r="G2314" s="4" t="s">
        <v>17689</v>
      </c>
      <c r="H2314" s="4" t="s">
        <v>17690</v>
      </c>
      <c r="I2314" s="4" t="s">
        <v>17700</v>
      </c>
      <c r="J2314" s="4" t="s">
        <v>17706</v>
      </c>
      <c r="K2314" s="4"/>
      <c r="L2314" s="4"/>
      <c r="M2314" s="4" t="s">
        <v>17693</v>
      </c>
      <c r="N2314" s="4"/>
      <c r="O2314" s="4" t="s">
        <v>15788</v>
      </c>
    </row>
    <row r="2315" spans="1:17" ht="15" customHeight="1">
      <c r="A2315" s="4" t="s">
        <v>15789</v>
      </c>
      <c r="B2315" s="4" t="s">
        <v>533</v>
      </c>
      <c r="C2315" s="4" t="s">
        <v>15791</v>
      </c>
      <c r="D2315" s="4">
        <v>2024</v>
      </c>
      <c r="E2315" s="4" t="s">
        <v>15793</v>
      </c>
      <c r="F2315" s="4" t="s">
        <v>6202</v>
      </c>
      <c r="G2315" s="4" t="s">
        <v>17689</v>
      </c>
      <c r="H2315" s="4" t="s">
        <v>17690</v>
      </c>
      <c r="I2315" s="4" t="s">
        <v>17700</v>
      </c>
      <c r="J2315" s="4" t="s">
        <v>17706</v>
      </c>
      <c r="K2315" s="4"/>
      <c r="L2315" s="4"/>
      <c r="M2315" s="4" t="s">
        <v>17698</v>
      </c>
      <c r="N2315" s="4"/>
      <c r="O2315" s="4" t="s">
        <v>15795</v>
      </c>
    </row>
    <row r="2316" spans="1:17" ht="15" customHeight="1">
      <c r="A2316" s="4" t="s">
        <v>15796</v>
      </c>
      <c r="B2316" s="4" t="s">
        <v>533</v>
      </c>
      <c r="C2316" s="4" t="s">
        <v>15798</v>
      </c>
      <c r="D2316" s="4">
        <v>2026</v>
      </c>
      <c r="E2316" s="4" t="s">
        <v>13830</v>
      </c>
      <c r="F2316" s="4" t="s">
        <v>6164</v>
      </c>
      <c r="G2316" s="4" t="s">
        <v>17689</v>
      </c>
      <c r="H2316" s="4" t="s">
        <v>17695</v>
      </c>
      <c r="I2316" s="4" t="s">
        <v>17696</v>
      </c>
      <c r="J2316" s="4" t="s">
        <v>17697</v>
      </c>
      <c r="K2316" s="4"/>
      <c r="L2316" s="4"/>
      <c r="M2316" s="4" t="s">
        <v>17698</v>
      </c>
      <c r="N2316" s="4"/>
      <c r="O2316" s="4" t="s">
        <v>15801</v>
      </c>
    </row>
    <row r="2317" spans="1:17" ht="15" customHeight="1">
      <c r="A2317" s="4" t="s">
        <v>15802</v>
      </c>
      <c r="B2317" s="4" t="s">
        <v>533</v>
      </c>
      <c r="C2317" s="4" t="s">
        <v>15804</v>
      </c>
      <c r="D2317" s="4">
        <v>2025</v>
      </c>
      <c r="E2317" s="4" t="s">
        <v>15806</v>
      </c>
      <c r="F2317" s="4" t="s">
        <v>6164</v>
      </c>
      <c r="G2317" s="4" t="s">
        <v>17689</v>
      </c>
      <c r="H2317" s="4" t="s">
        <v>17695</v>
      </c>
      <c r="I2317" s="4" t="s">
        <v>17696</v>
      </c>
      <c r="J2317" s="4" t="s">
        <v>17697</v>
      </c>
      <c r="K2317" s="4"/>
      <c r="L2317" s="4"/>
      <c r="M2317" s="4" t="s">
        <v>17698</v>
      </c>
      <c r="N2317" s="4"/>
      <c r="O2317" s="4" t="s">
        <v>18958</v>
      </c>
    </row>
    <row r="2318" spans="1:17" ht="15" customHeight="1">
      <c r="A2318" s="4" t="s">
        <v>15809</v>
      </c>
      <c r="B2318" s="4" t="s">
        <v>533</v>
      </c>
      <c r="C2318" s="4" t="s">
        <v>15811</v>
      </c>
      <c r="D2318" s="4">
        <v>2024</v>
      </c>
      <c r="E2318" s="4" t="s">
        <v>15813</v>
      </c>
      <c r="F2318" s="4" t="s">
        <v>6164</v>
      </c>
      <c r="G2318" s="4" t="s">
        <v>17689</v>
      </c>
      <c r="H2318" s="4" t="s">
        <v>17690</v>
      </c>
      <c r="I2318" s="4" t="s">
        <v>17700</v>
      </c>
      <c r="J2318" s="4" t="s">
        <v>17706</v>
      </c>
      <c r="K2318" s="4"/>
      <c r="L2318" s="4"/>
      <c r="M2318" s="4" t="s">
        <v>17698</v>
      </c>
      <c r="N2318" s="4"/>
      <c r="O2318" s="4" t="s">
        <v>18959</v>
      </c>
    </row>
    <row r="2319" spans="1:17" ht="15" customHeight="1">
      <c r="A2319" s="4" t="s">
        <v>15816</v>
      </c>
      <c r="B2319" s="4" t="s">
        <v>533</v>
      </c>
      <c r="C2319" s="4" t="s">
        <v>15818</v>
      </c>
      <c r="D2319" s="4">
        <v>2026</v>
      </c>
      <c r="E2319" s="4"/>
      <c r="F2319" s="4" t="s">
        <v>6180</v>
      </c>
      <c r="G2319" s="4" t="s">
        <v>17689</v>
      </c>
      <c r="H2319" s="4" t="s">
        <v>17695</v>
      </c>
      <c r="I2319" s="4" t="s">
        <v>17696</v>
      </c>
      <c r="J2319" s="4" t="s">
        <v>18142</v>
      </c>
      <c r="K2319" s="4"/>
      <c r="L2319" s="4"/>
      <c r="M2319" s="4" t="s">
        <v>18143</v>
      </c>
      <c r="N2319" s="4"/>
      <c r="O2319" s="4" t="s">
        <v>18960</v>
      </c>
    </row>
    <row r="2320" spans="1:17" ht="15" customHeight="1">
      <c r="A2320" s="4" t="s">
        <v>15822</v>
      </c>
      <c r="B2320" s="4" t="s">
        <v>533</v>
      </c>
      <c r="C2320" s="4" t="s">
        <v>15824</v>
      </c>
      <c r="D2320" s="4">
        <v>2025</v>
      </c>
      <c r="E2320" s="4" t="s">
        <v>15826</v>
      </c>
      <c r="F2320" s="4" t="s">
        <v>6164</v>
      </c>
      <c r="G2320" s="4" t="s">
        <v>17689</v>
      </c>
      <c r="H2320" s="4" t="s">
        <v>17695</v>
      </c>
      <c r="I2320" s="4" t="s">
        <v>17696</v>
      </c>
      <c r="J2320" s="4" t="s">
        <v>17697</v>
      </c>
      <c r="K2320" s="4"/>
      <c r="L2320" s="4"/>
      <c r="M2320" s="4" t="s">
        <v>17698</v>
      </c>
      <c r="N2320" s="4"/>
      <c r="O2320" s="4" t="s">
        <v>18961</v>
      </c>
    </row>
    <row r="2321" spans="1:17" ht="15" customHeight="1">
      <c r="A2321" s="4" t="s">
        <v>15832</v>
      </c>
      <c r="B2321" s="4" t="s">
        <v>533</v>
      </c>
      <c r="C2321" s="4" t="s">
        <v>15834</v>
      </c>
      <c r="D2321" s="4">
        <v>2026</v>
      </c>
      <c r="E2321" s="4" t="s">
        <v>9280</v>
      </c>
      <c r="F2321" s="4" t="s">
        <v>6164</v>
      </c>
      <c r="G2321" s="4" t="s">
        <v>17689</v>
      </c>
      <c r="H2321" s="4" t="s">
        <v>17690</v>
      </c>
      <c r="I2321" s="4" t="s">
        <v>17700</v>
      </c>
      <c r="J2321" s="4" t="s">
        <v>17706</v>
      </c>
      <c r="K2321" s="4"/>
      <c r="L2321" s="4"/>
      <c r="M2321" s="4" t="s">
        <v>17698</v>
      </c>
      <c r="N2321" s="4"/>
      <c r="O2321" s="4" t="s">
        <v>15837</v>
      </c>
    </row>
    <row r="2322" spans="1:17" ht="15" customHeight="1">
      <c r="A2322" s="4" t="s">
        <v>15842</v>
      </c>
      <c r="B2322" s="4" t="s">
        <v>533</v>
      </c>
      <c r="C2322" s="4" t="s">
        <v>15844</v>
      </c>
      <c r="D2322" s="4">
        <v>2025</v>
      </c>
      <c r="E2322" s="4" t="s">
        <v>7781</v>
      </c>
      <c r="F2322" s="4" t="s">
        <v>6173</v>
      </c>
      <c r="G2322" s="4" t="s">
        <v>17689</v>
      </c>
      <c r="H2322" s="4" t="s">
        <v>17695</v>
      </c>
      <c r="I2322" s="4" t="s">
        <v>17696</v>
      </c>
      <c r="J2322" s="4" t="s">
        <v>17697</v>
      </c>
      <c r="K2322" s="4"/>
      <c r="L2322" s="4"/>
      <c r="M2322" s="4" t="s">
        <v>17698</v>
      </c>
      <c r="N2322" s="4"/>
      <c r="O2322" s="4" t="s">
        <v>18962</v>
      </c>
    </row>
    <row r="2323" spans="1:17" ht="15" customHeight="1">
      <c r="A2323" s="4" t="s">
        <v>15848</v>
      </c>
      <c r="B2323" s="4" t="s">
        <v>533</v>
      </c>
      <c r="C2323" s="4" t="s">
        <v>15850</v>
      </c>
      <c r="D2323" s="4">
        <v>2025</v>
      </c>
      <c r="E2323" s="4" t="s">
        <v>15753</v>
      </c>
      <c r="F2323" s="4" t="s">
        <v>6164</v>
      </c>
      <c r="G2323" s="4" t="s">
        <v>17689</v>
      </c>
      <c r="H2323" s="4" t="s">
        <v>17690</v>
      </c>
      <c r="I2323" s="4" t="s">
        <v>17700</v>
      </c>
      <c r="J2323" s="4" t="s">
        <v>17706</v>
      </c>
      <c r="K2323" s="4"/>
      <c r="L2323" s="4"/>
      <c r="M2323" s="4" t="s">
        <v>17693</v>
      </c>
      <c r="N2323" s="4"/>
      <c r="O2323" s="4" t="s">
        <v>18963</v>
      </c>
    </row>
    <row r="2324" spans="1:17" ht="15" customHeight="1">
      <c r="A2324" s="4" t="s">
        <v>15854</v>
      </c>
      <c r="B2324" s="4" t="s">
        <v>533</v>
      </c>
      <c r="C2324" s="4" t="s">
        <v>15856</v>
      </c>
      <c r="D2324" s="4">
        <v>2026</v>
      </c>
      <c r="E2324" s="4" t="s">
        <v>15858</v>
      </c>
      <c r="F2324" s="4" t="s">
        <v>768</v>
      </c>
      <c r="G2324" s="4" t="s">
        <v>17689</v>
      </c>
      <c r="H2324" s="4" t="s">
        <v>17690</v>
      </c>
      <c r="I2324" s="4" t="s">
        <v>17700</v>
      </c>
      <c r="J2324" s="4" t="s">
        <v>17706</v>
      </c>
      <c r="K2324" s="4"/>
      <c r="L2324" s="4"/>
      <c r="M2324" s="4" t="s">
        <v>17698</v>
      </c>
      <c r="N2324" s="4"/>
      <c r="O2324" s="4" t="s">
        <v>15860</v>
      </c>
    </row>
    <row r="2325" spans="1:17" ht="15" customHeight="1">
      <c r="A2325" s="4" t="s">
        <v>15864</v>
      </c>
      <c r="B2325" s="4" t="s">
        <v>533</v>
      </c>
      <c r="C2325" s="4" t="s">
        <v>15866</v>
      </c>
      <c r="D2325" s="4">
        <v>2026</v>
      </c>
      <c r="E2325" s="4" t="s">
        <v>15867</v>
      </c>
      <c r="F2325" s="4" t="s">
        <v>6156</v>
      </c>
      <c r="G2325" s="4" t="s">
        <v>17689</v>
      </c>
      <c r="H2325" s="4" t="s">
        <v>17695</v>
      </c>
      <c r="I2325" s="4" t="s">
        <v>17696</v>
      </c>
      <c r="J2325" s="4" t="s">
        <v>17697</v>
      </c>
      <c r="K2325" s="4"/>
      <c r="L2325" s="4"/>
      <c r="M2325" s="4" t="s">
        <v>17698</v>
      </c>
      <c r="N2325" s="4"/>
      <c r="O2325" s="2" t="s">
        <v>18964</v>
      </c>
    </row>
    <row r="2326" spans="1:17" ht="15" customHeight="1">
      <c r="A2326" s="4" t="s">
        <v>15870</v>
      </c>
      <c r="B2326" s="4" t="s">
        <v>533</v>
      </c>
      <c r="C2326" s="4" t="s">
        <v>15872</v>
      </c>
      <c r="D2326" s="4">
        <v>2024</v>
      </c>
      <c r="E2326" s="4" t="s">
        <v>15874</v>
      </c>
      <c r="F2326" s="4" t="s">
        <v>6180</v>
      </c>
      <c r="G2326" s="4" t="s">
        <v>17689</v>
      </c>
      <c r="H2326" s="4" t="s">
        <v>17695</v>
      </c>
      <c r="I2326" s="4" t="s">
        <v>17696</v>
      </c>
      <c r="J2326" s="4" t="s">
        <v>17697</v>
      </c>
      <c r="K2326" s="4"/>
      <c r="L2326" s="4"/>
      <c r="M2326" s="4" t="s">
        <v>17698</v>
      </c>
      <c r="N2326" s="4"/>
      <c r="O2326" s="4" t="s">
        <v>15876</v>
      </c>
    </row>
    <row r="2327" spans="1:17" ht="15" customHeight="1">
      <c r="A2327" s="4" t="s">
        <v>15877</v>
      </c>
      <c r="B2327" s="4" t="s">
        <v>533</v>
      </c>
      <c r="C2327" s="4" t="s">
        <v>15879</v>
      </c>
      <c r="D2327" s="4">
        <v>2024</v>
      </c>
      <c r="E2327" s="4" t="s">
        <v>15881</v>
      </c>
      <c r="F2327" s="4" t="s">
        <v>6156</v>
      </c>
      <c r="G2327" s="4" t="s">
        <v>17689</v>
      </c>
      <c r="H2327" s="4" t="s">
        <v>17690</v>
      </c>
      <c r="I2327" s="4" t="s">
        <v>17700</v>
      </c>
      <c r="J2327" s="4" t="s">
        <v>17706</v>
      </c>
      <c r="K2327" s="4"/>
      <c r="L2327" s="4"/>
      <c r="M2327" s="4" t="s">
        <v>17698</v>
      </c>
      <c r="N2327" s="4"/>
      <c r="O2327" s="4" t="s">
        <v>18965</v>
      </c>
    </row>
    <row r="2328" spans="1:17" ht="15" customHeight="1">
      <c r="A2328" s="4" t="s">
        <v>15884</v>
      </c>
      <c r="B2328" s="4" t="s">
        <v>533</v>
      </c>
      <c r="C2328" s="4" t="s">
        <v>15886</v>
      </c>
      <c r="D2328" s="4">
        <v>2026</v>
      </c>
      <c r="E2328" s="4" t="s">
        <v>15888</v>
      </c>
      <c r="F2328" s="4" t="s">
        <v>6156</v>
      </c>
      <c r="G2328" s="4" t="s">
        <v>17689</v>
      </c>
      <c r="H2328" s="4" t="s">
        <v>17695</v>
      </c>
      <c r="I2328" s="4" t="s">
        <v>17696</v>
      </c>
      <c r="J2328" s="4" t="s">
        <v>17697</v>
      </c>
      <c r="K2328" s="4"/>
      <c r="L2328" s="4"/>
      <c r="M2328" s="4" t="s">
        <v>17698</v>
      </c>
      <c r="N2328" s="4"/>
      <c r="O2328" s="4" t="s">
        <v>18966</v>
      </c>
    </row>
    <row r="2329" spans="1:17" ht="15" customHeight="1">
      <c r="A2329" s="4" t="s">
        <v>15891</v>
      </c>
      <c r="B2329" s="4" t="s">
        <v>533</v>
      </c>
      <c r="C2329" s="4" t="s">
        <v>15893</v>
      </c>
      <c r="D2329" s="4">
        <v>2026</v>
      </c>
      <c r="E2329" s="4" t="s">
        <v>15895</v>
      </c>
      <c r="F2329" s="4" t="s">
        <v>6156</v>
      </c>
      <c r="G2329" s="4" t="s">
        <v>17689</v>
      </c>
      <c r="H2329" s="4" t="s">
        <v>17695</v>
      </c>
      <c r="I2329" s="4" t="s">
        <v>17696</v>
      </c>
      <c r="J2329" s="4" t="s">
        <v>17697</v>
      </c>
      <c r="K2329" s="4"/>
      <c r="L2329" s="4"/>
      <c r="M2329" s="4" t="s">
        <v>17698</v>
      </c>
      <c r="N2329" s="4"/>
      <c r="O2329" s="4" t="s">
        <v>18967</v>
      </c>
    </row>
    <row r="2330" spans="1:17" ht="15" customHeight="1">
      <c r="A2330" s="4" t="s">
        <v>15898</v>
      </c>
      <c r="B2330" s="4" t="s">
        <v>533</v>
      </c>
      <c r="C2330" s="4" t="s">
        <v>15900</v>
      </c>
      <c r="D2330" s="4">
        <v>2025</v>
      </c>
      <c r="E2330" s="4" t="s">
        <v>8095</v>
      </c>
      <c r="F2330" s="4" t="s">
        <v>6164</v>
      </c>
      <c r="G2330" s="4" t="s">
        <v>17689</v>
      </c>
      <c r="H2330" s="4" t="s">
        <v>17690</v>
      </c>
      <c r="I2330" s="4" t="s">
        <v>17700</v>
      </c>
      <c r="J2330" s="4" t="s">
        <v>17706</v>
      </c>
      <c r="K2330" s="4"/>
      <c r="L2330" s="4"/>
      <c r="M2330" s="4" t="s">
        <v>17698</v>
      </c>
      <c r="N2330" s="4"/>
      <c r="O2330" s="4" t="s">
        <v>15903</v>
      </c>
    </row>
    <row r="2331" spans="1:17" ht="15" customHeight="1">
      <c r="A2331" s="4" t="s">
        <v>15904</v>
      </c>
      <c r="B2331" s="4" t="s">
        <v>533</v>
      </c>
      <c r="C2331" s="4" t="s">
        <v>15906</v>
      </c>
      <c r="D2331" s="4">
        <v>2026</v>
      </c>
      <c r="E2331" s="4" t="s">
        <v>15908</v>
      </c>
      <c r="F2331" s="4" t="s">
        <v>6202</v>
      </c>
      <c r="G2331" s="4" t="s">
        <v>17689</v>
      </c>
      <c r="H2331" s="4" t="s">
        <v>17690</v>
      </c>
      <c r="I2331" s="4" t="s">
        <v>17700</v>
      </c>
      <c r="J2331" s="4" t="s">
        <v>17706</v>
      </c>
      <c r="K2331" s="4"/>
      <c r="L2331" s="4"/>
      <c r="M2331" s="4" t="s">
        <v>17698</v>
      </c>
      <c r="N2331" s="4"/>
      <c r="O2331" s="4" t="s">
        <v>18968</v>
      </c>
    </row>
    <row r="2332" spans="1:17" ht="15" customHeight="1">
      <c r="A2332" s="4" t="s">
        <v>15911</v>
      </c>
      <c r="B2332" s="4" t="s">
        <v>533</v>
      </c>
      <c r="C2332" s="4" t="s">
        <v>15913</v>
      </c>
      <c r="D2332" s="4">
        <v>2026</v>
      </c>
      <c r="E2332" s="4" t="s">
        <v>6163</v>
      </c>
      <c r="F2332" s="4" t="s">
        <v>6164</v>
      </c>
      <c r="G2332" s="4" t="s">
        <v>17689</v>
      </c>
      <c r="H2332" s="4" t="s">
        <v>17695</v>
      </c>
      <c r="I2332" s="4" t="s">
        <v>17696</v>
      </c>
      <c r="J2332" s="4" t="s">
        <v>17697</v>
      </c>
      <c r="K2332" s="4"/>
      <c r="L2332" s="4"/>
      <c r="M2332" s="4" t="s">
        <v>17698</v>
      </c>
      <c r="N2332" s="4"/>
      <c r="O2332" s="4" t="s">
        <v>15917</v>
      </c>
    </row>
    <row r="2333" spans="1:17" ht="15" customHeight="1">
      <c r="A2333" s="4" t="s">
        <v>15921</v>
      </c>
      <c r="B2333" s="4" t="s">
        <v>533</v>
      </c>
      <c r="C2333" s="4" t="s">
        <v>15923</v>
      </c>
      <c r="D2333" s="4">
        <v>2026</v>
      </c>
      <c r="E2333" s="4" t="s">
        <v>6187</v>
      </c>
      <c r="F2333" s="4" t="s">
        <v>6164</v>
      </c>
      <c r="G2333" s="4" t="s">
        <v>17689</v>
      </c>
      <c r="H2333" s="4" t="s">
        <v>17695</v>
      </c>
      <c r="I2333" s="4" t="s">
        <v>17696</v>
      </c>
      <c r="J2333" s="4" t="s">
        <v>18142</v>
      </c>
      <c r="K2333" s="4"/>
      <c r="L2333" s="4"/>
      <c r="M2333" s="4" t="s">
        <v>18143</v>
      </c>
      <c r="N2333" s="4"/>
      <c r="O2333" s="4" t="s">
        <v>15926</v>
      </c>
    </row>
    <row r="2334" spans="1:17" ht="15" customHeight="1">
      <c r="A2334" s="4" t="s">
        <v>15927</v>
      </c>
      <c r="B2334" s="4" t="s">
        <v>533</v>
      </c>
      <c r="C2334" s="4" t="s">
        <v>15929</v>
      </c>
      <c r="D2334" s="4">
        <v>2026</v>
      </c>
      <c r="E2334" s="4" t="s">
        <v>15931</v>
      </c>
      <c r="F2334" s="4" t="s">
        <v>6164</v>
      </c>
      <c r="G2334" s="4" t="s">
        <v>17689</v>
      </c>
      <c r="H2334" s="4" t="s">
        <v>17690</v>
      </c>
      <c r="I2334" s="4" t="s">
        <v>17691</v>
      </c>
      <c r="J2334" s="4" t="s">
        <v>555</v>
      </c>
      <c r="K2334" s="4" t="s">
        <v>17703</v>
      </c>
      <c r="L2334" s="4"/>
      <c r="M2334" s="4" t="s">
        <v>17693</v>
      </c>
      <c r="N2334" s="4"/>
      <c r="O2334" s="4" t="s">
        <v>18969</v>
      </c>
      <c r="P2334" s="14"/>
      <c r="Q2334" s="14"/>
    </row>
    <row r="2335" spans="1:17" ht="15" customHeight="1">
      <c r="A2335" s="4" t="s">
        <v>15934</v>
      </c>
      <c r="B2335" s="4" t="s">
        <v>533</v>
      </c>
      <c r="C2335" s="4" t="s">
        <v>15936</v>
      </c>
      <c r="D2335" s="4">
        <v>2026</v>
      </c>
      <c r="E2335" s="4" t="s">
        <v>12918</v>
      </c>
      <c r="F2335" s="4" t="s">
        <v>6164</v>
      </c>
      <c r="G2335" s="4" t="s">
        <v>17689</v>
      </c>
      <c r="H2335" s="4" t="s">
        <v>17690</v>
      </c>
      <c r="I2335" s="4" t="s">
        <v>17691</v>
      </c>
      <c r="J2335" s="4" t="s">
        <v>555</v>
      </c>
      <c r="K2335" s="4" t="s">
        <v>17703</v>
      </c>
      <c r="L2335" s="4"/>
      <c r="M2335" s="4" t="s">
        <v>17693</v>
      </c>
      <c r="N2335" s="4"/>
      <c r="O2335" s="4" t="s">
        <v>18970</v>
      </c>
      <c r="P2335" s="14"/>
      <c r="Q2335" s="14"/>
    </row>
    <row r="2336" spans="1:17" ht="15" customHeight="1">
      <c r="A2336" s="4" t="s">
        <v>15940</v>
      </c>
      <c r="B2336" s="4" t="s">
        <v>533</v>
      </c>
      <c r="C2336" s="4" t="s">
        <v>15942</v>
      </c>
      <c r="D2336" s="4">
        <v>2026</v>
      </c>
      <c r="E2336" s="4"/>
      <c r="F2336" s="4" t="s">
        <v>6180</v>
      </c>
      <c r="G2336" s="4" t="s">
        <v>17689</v>
      </c>
      <c r="H2336" s="4" t="s">
        <v>17695</v>
      </c>
      <c r="I2336" s="4" t="s">
        <v>17696</v>
      </c>
      <c r="J2336" s="4" t="s">
        <v>18142</v>
      </c>
      <c r="K2336" s="4"/>
      <c r="L2336" s="4"/>
      <c r="M2336" s="4" t="s">
        <v>18143</v>
      </c>
      <c r="N2336" s="4"/>
      <c r="O2336" s="4" t="s">
        <v>18971</v>
      </c>
    </row>
    <row r="2337" spans="1:17" ht="15" customHeight="1">
      <c r="A2337" s="4" t="s">
        <v>15946</v>
      </c>
      <c r="B2337" s="4" t="s">
        <v>533</v>
      </c>
      <c r="C2337" s="4" t="s">
        <v>15948</v>
      </c>
      <c r="D2337" s="4">
        <v>2025</v>
      </c>
      <c r="E2337" s="4" t="s">
        <v>15950</v>
      </c>
      <c r="F2337" s="4" t="s">
        <v>6164</v>
      </c>
      <c r="G2337" s="4" t="s">
        <v>17689</v>
      </c>
      <c r="H2337" s="4" t="s">
        <v>17690</v>
      </c>
      <c r="I2337" s="4" t="s">
        <v>17700</v>
      </c>
      <c r="J2337" s="4" t="s">
        <v>17706</v>
      </c>
      <c r="K2337" s="4"/>
      <c r="L2337" s="4"/>
      <c r="M2337" s="4" t="s">
        <v>17698</v>
      </c>
      <c r="N2337" s="4"/>
      <c r="O2337" s="4" t="s">
        <v>15952</v>
      </c>
    </row>
    <row r="2338" spans="1:17" ht="15" customHeight="1">
      <c r="A2338" s="4" t="s">
        <v>15953</v>
      </c>
      <c r="B2338" s="4" t="s">
        <v>533</v>
      </c>
      <c r="C2338" s="4" t="s">
        <v>15955</v>
      </c>
      <c r="D2338" s="4">
        <v>2026</v>
      </c>
      <c r="E2338" s="4" t="s">
        <v>6187</v>
      </c>
      <c r="F2338" s="4" t="s">
        <v>6164</v>
      </c>
      <c r="G2338" s="4" t="s">
        <v>17689</v>
      </c>
      <c r="H2338" s="4" t="s">
        <v>17695</v>
      </c>
      <c r="I2338" s="4" t="s">
        <v>17696</v>
      </c>
      <c r="J2338" s="4" t="s">
        <v>18142</v>
      </c>
      <c r="K2338" s="4"/>
      <c r="L2338" s="4"/>
      <c r="M2338" s="4" t="s">
        <v>18143</v>
      </c>
      <c r="N2338" s="4"/>
      <c r="O2338" s="4" t="s">
        <v>15959</v>
      </c>
    </row>
    <row r="2339" spans="1:17" ht="15" customHeight="1">
      <c r="A2339" s="4" t="s">
        <v>15960</v>
      </c>
      <c r="B2339" s="4" t="s">
        <v>533</v>
      </c>
      <c r="C2339" s="4" t="s">
        <v>15962</v>
      </c>
      <c r="D2339" s="4">
        <v>2026</v>
      </c>
      <c r="E2339" s="4" t="s">
        <v>6738</v>
      </c>
      <c r="F2339" s="4" t="s">
        <v>6249</v>
      </c>
      <c r="G2339" s="4" t="s">
        <v>17689</v>
      </c>
      <c r="H2339" s="4" t="s">
        <v>17695</v>
      </c>
      <c r="I2339" s="4" t="s">
        <v>17696</v>
      </c>
      <c r="J2339" s="4" t="s">
        <v>17697</v>
      </c>
      <c r="K2339" s="4"/>
      <c r="L2339" s="4"/>
      <c r="M2339" s="4" t="s">
        <v>17698</v>
      </c>
      <c r="N2339" s="4"/>
      <c r="O2339" s="4" t="s">
        <v>18972</v>
      </c>
    </row>
    <row r="2340" spans="1:17" ht="15" customHeight="1">
      <c r="A2340" s="4" t="s">
        <v>15973</v>
      </c>
      <c r="B2340" s="4" t="s">
        <v>533</v>
      </c>
      <c r="C2340" s="4" t="s">
        <v>15975</v>
      </c>
      <c r="D2340" s="4">
        <v>2026</v>
      </c>
      <c r="E2340" s="4" t="s">
        <v>15977</v>
      </c>
      <c r="F2340" s="4" t="s">
        <v>6164</v>
      </c>
      <c r="G2340" s="4" t="s">
        <v>17689</v>
      </c>
      <c r="H2340" s="4" t="s">
        <v>17695</v>
      </c>
      <c r="I2340" s="4" t="s">
        <v>17696</v>
      </c>
      <c r="J2340" s="4" t="s">
        <v>17697</v>
      </c>
      <c r="K2340" s="4"/>
      <c r="L2340" s="4"/>
      <c r="M2340" s="4" t="s">
        <v>17698</v>
      </c>
      <c r="N2340" s="4"/>
      <c r="O2340" s="4" t="s">
        <v>15979</v>
      </c>
    </row>
    <row r="2341" spans="1:17" ht="15" customHeight="1">
      <c r="A2341" s="4" t="s">
        <v>15983</v>
      </c>
      <c r="B2341" s="4" t="s">
        <v>533</v>
      </c>
      <c r="C2341" s="4" t="s">
        <v>15985</v>
      </c>
      <c r="D2341" s="4">
        <v>2021</v>
      </c>
      <c r="E2341" s="4" t="s">
        <v>15987</v>
      </c>
      <c r="F2341" s="4" t="s">
        <v>6180</v>
      </c>
      <c r="G2341" s="4" t="s">
        <v>17689</v>
      </c>
      <c r="H2341" s="4" t="s">
        <v>17695</v>
      </c>
      <c r="I2341" s="4" t="s">
        <v>17696</v>
      </c>
      <c r="J2341" s="4" t="s">
        <v>17697</v>
      </c>
      <c r="K2341" s="4"/>
      <c r="L2341" s="4"/>
      <c r="M2341" s="4" t="s">
        <v>17698</v>
      </c>
      <c r="N2341" s="4"/>
      <c r="O2341" s="4" t="s">
        <v>18973</v>
      </c>
    </row>
    <row r="2342" spans="1:17" ht="15" customHeight="1">
      <c r="A2342" s="4" t="s">
        <v>15990</v>
      </c>
      <c r="B2342" s="4" t="s">
        <v>533</v>
      </c>
      <c r="C2342" s="4" t="s">
        <v>15992</v>
      </c>
      <c r="D2342" s="4">
        <v>2025</v>
      </c>
      <c r="E2342" s="4" t="s">
        <v>15994</v>
      </c>
      <c r="F2342" s="4" t="s">
        <v>6164</v>
      </c>
      <c r="G2342" s="4" t="s">
        <v>17689</v>
      </c>
      <c r="H2342" s="4" t="s">
        <v>17690</v>
      </c>
      <c r="I2342" s="4" t="s">
        <v>17700</v>
      </c>
      <c r="J2342" s="4" t="s">
        <v>17706</v>
      </c>
      <c r="K2342" s="4"/>
      <c r="L2342" s="4"/>
      <c r="M2342" s="4" t="s">
        <v>17693</v>
      </c>
      <c r="N2342" s="4"/>
      <c r="O2342" s="4" t="s">
        <v>18974</v>
      </c>
    </row>
    <row r="2343" spans="1:17" ht="15" customHeight="1">
      <c r="A2343" s="4" t="s">
        <v>15997</v>
      </c>
      <c r="B2343" s="4" t="s">
        <v>533</v>
      </c>
      <c r="C2343" s="4" t="s">
        <v>15999</v>
      </c>
      <c r="D2343" s="4">
        <v>2026</v>
      </c>
      <c r="E2343" s="4" t="s">
        <v>16001</v>
      </c>
      <c r="F2343" s="4" t="s">
        <v>6156</v>
      </c>
      <c r="G2343" s="4" t="s">
        <v>17689</v>
      </c>
      <c r="H2343" s="4" t="s">
        <v>17695</v>
      </c>
      <c r="I2343" s="4" t="s">
        <v>17696</v>
      </c>
      <c r="J2343" s="4" t="s">
        <v>17697</v>
      </c>
      <c r="K2343" s="4"/>
      <c r="L2343" s="4"/>
      <c r="M2343" s="4" t="s">
        <v>17698</v>
      </c>
      <c r="N2343" s="4"/>
      <c r="O2343" s="4" t="s">
        <v>18975</v>
      </c>
    </row>
    <row r="2344" spans="1:17" ht="15" customHeight="1">
      <c r="A2344" s="4" t="s">
        <v>16004</v>
      </c>
      <c r="B2344" s="4" t="s">
        <v>533</v>
      </c>
      <c r="C2344" s="4" t="s">
        <v>16006</v>
      </c>
      <c r="D2344" s="4">
        <v>2026</v>
      </c>
      <c r="E2344" s="4" t="s">
        <v>16008</v>
      </c>
      <c r="F2344" s="4" t="s">
        <v>6173</v>
      </c>
      <c r="G2344" s="4" t="s">
        <v>17689</v>
      </c>
      <c r="H2344" s="4" t="s">
        <v>17690</v>
      </c>
      <c r="I2344" s="4" t="s">
        <v>17700</v>
      </c>
      <c r="J2344" s="4" t="s">
        <v>17706</v>
      </c>
      <c r="K2344" s="4"/>
      <c r="L2344" s="4"/>
      <c r="M2344" s="4" t="s">
        <v>17698</v>
      </c>
      <c r="N2344" s="4"/>
      <c r="O2344" s="4" t="s">
        <v>16010</v>
      </c>
    </row>
    <row r="2345" spans="1:17" ht="15" customHeight="1">
      <c r="A2345" s="4" t="s">
        <v>16011</v>
      </c>
      <c r="B2345" s="4" t="s">
        <v>533</v>
      </c>
      <c r="C2345" s="4" t="s">
        <v>16013</v>
      </c>
      <c r="D2345" s="4">
        <v>2024</v>
      </c>
      <c r="E2345" s="4" t="s">
        <v>6550</v>
      </c>
      <c r="F2345" s="4" t="s">
        <v>6180</v>
      </c>
      <c r="G2345" s="4" t="s">
        <v>17689</v>
      </c>
      <c r="H2345" s="4" t="s">
        <v>17695</v>
      </c>
      <c r="I2345" s="4" t="s">
        <v>17696</v>
      </c>
      <c r="J2345" s="4" t="s">
        <v>17697</v>
      </c>
      <c r="K2345" s="4"/>
      <c r="L2345" s="4"/>
      <c r="M2345" s="4" t="s">
        <v>17698</v>
      </c>
      <c r="N2345" s="4"/>
      <c r="O2345" s="4" t="s">
        <v>16016</v>
      </c>
      <c r="P2345" s="14"/>
      <c r="Q2345" s="14"/>
    </row>
    <row r="2346" spans="1:17" ht="15" customHeight="1">
      <c r="A2346" s="4" t="s">
        <v>16020</v>
      </c>
      <c r="B2346" s="4" t="s">
        <v>533</v>
      </c>
      <c r="C2346" s="4" t="s">
        <v>16022</v>
      </c>
      <c r="D2346" s="4">
        <v>2026</v>
      </c>
      <c r="E2346" s="4"/>
      <c r="F2346" s="4" t="s">
        <v>761</v>
      </c>
      <c r="G2346" s="4" t="s">
        <v>17689</v>
      </c>
      <c r="H2346" s="4" t="s">
        <v>17695</v>
      </c>
      <c r="I2346" s="4" t="s">
        <v>17696</v>
      </c>
      <c r="J2346" s="4" t="s">
        <v>18142</v>
      </c>
      <c r="K2346" s="4"/>
      <c r="L2346" s="4"/>
      <c r="M2346" s="4" t="s">
        <v>18143</v>
      </c>
      <c r="N2346" s="4"/>
      <c r="O2346" s="4" t="s">
        <v>16025</v>
      </c>
    </row>
    <row r="2347" spans="1:17" ht="15" customHeight="1">
      <c r="A2347" s="4" t="s">
        <v>16026</v>
      </c>
      <c r="B2347" s="4" t="s">
        <v>533</v>
      </c>
      <c r="C2347" s="4" t="s">
        <v>16028</v>
      </c>
      <c r="D2347" s="4">
        <v>2026</v>
      </c>
      <c r="E2347" s="4" t="s">
        <v>16030</v>
      </c>
      <c r="F2347" s="4" t="s">
        <v>6164</v>
      </c>
      <c r="G2347" s="4" t="s">
        <v>17689</v>
      </c>
      <c r="H2347" s="4" t="s">
        <v>17690</v>
      </c>
      <c r="I2347" s="4" t="s">
        <v>17700</v>
      </c>
      <c r="J2347" s="4" t="s">
        <v>17706</v>
      </c>
      <c r="K2347" s="4"/>
      <c r="L2347" s="4"/>
      <c r="M2347" s="4" t="s">
        <v>17693</v>
      </c>
      <c r="N2347" s="4"/>
      <c r="O2347" s="4" t="s">
        <v>18976</v>
      </c>
    </row>
    <row r="2348" spans="1:17" ht="15" customHeight="1">
      <c r="A2348" s="4" t="s">
        <v>16033</v>
      </c>
      <c r="B2348" s="4" t="s">
        <v>533</v>
      </c>
      <c r="C2348" s="4" t="s">
        <v>16035</v>
      </c>
      <c r="D2348" s="4">
        <v>2025</v>
      </c>
      <c r="E2348" s="4" t="s">
        <v>6187</v>
      </c>
      <c r="F2348" s="4" t="s">
        <v>6164</v>
      </c>
      <c r="G2348" s="4" t="s">
        <v>18145</v>
      </c>
      <c r="H2348" s="4" t="s">
        <v>17690</v>
      </c>
      <c r="I2348" s="4" t="s">
        <v>17700</v>
      </c>
      <c r="J2348" s="4" t="s">
        <v>17706</v>
      </c>
      <c r="K2348" s="4"/>
      <c r="L2348" s="4"/>
      <c r="M2348" s="4" t="s">
        <v>18147</v>
      </c>
      <c r="N2348" s="4"/>
      <c r="O2348" s="4"/>
    </row>
    <row r="2349" spans="1:17" ht="15" customHeight="1">
      <c r="A2349" s="4" t="s">
        <v>16038</v>
      </c>
      <c r="B2349" s="4" t="s">
        <v>533</v>
      </c>
      <c r="C2349" s="4" t="s">
        <v>16040</v>
      </c>
      <c r="D2349" s="4">
        <v>2025</v>
      </c>
      <c r="E2349" s="4" t="s">
        <v>11065</v>
      </c>
      <c r="F2349" s="4" t="s">
        <v>6164</v>
      </c>
      <c r="G2349" s="4" t="s">
        <v>17689</v>
      </c>
      <c r="H2349" s="4" t="s">
        <v>17690</v>
      </c>
      <c r="I2349" s="4" t="s">
        <v>17700</v>
      </c>
      <c r="J2349" s="4" t="s">
        <v>17706</v>
      </c>
      <c r="K2349" s="4"/>
      <c r="L2349" s="4"/>
      <c r="M2349" s="4" t="s">
        <v>17698</v>
      </c>
      <c r="N2349" s="4"/>
      <c r="O2349" s="4" t="s">
        <v>18977</v>
      </c>
    </row>
    <row r="2350" spans="1:17" ht="15" customHeight="1">
      <c r="A2350" s="4" t="s">
        <v>16044</v>
      </c>
      <c r="B2350" s="4" t="s">
        <v>533</v>
      </c>
      <c r="C2350" s="4" t="s">
        <v>16046</v>
      </c>
      <c r="D2350" s="4">
        <v>2026</v>
      </c>
      <c r="E2350" s="4"/>
      <c r="F2350" s="4" t="s">
        <v>6180</v>
      </c>
      <c r="G2350" s="4" t="s">
        <v>17689</v>
      </c>
      <c r="H2350" s="4" t="s">
        <v>17695</v>
      </c>
      <c r="I2350" s="4" t="s">
        <v>17696</v>
      </c>
      <c r="J2350" s="4" t="s">
        <v>18142</v>
      </c>
      <c r="K2350" s="4"/>
      <c r="L2350" s="4"/>
      <c r="M2350" s="4" t="s">
        <v>18143</v>
      </c>
      <c r="N2350" s="4"/>
      <c r="O2350" s="4" t="s">
        <v>16049</v>
      </c>
    </row>
    <row r="2351" spans="1:17" ht="15" customHeight="1">
      <c r="A2351" s="4" t="s">
        <v>16050</v>
      </c>
      <c r="B2351" s="4" t="s">
        <v>533</v>
      </c>
      <c r="C2351" s="4" t="s">
        <v>16052</v>
      </c>
      <c r="D2351" s="4">
        <v>2024</v>
      </c>
      <c r="E2351" s="4" t="s">
        <v>16054</v>
      </c>
      <c r="F2351" s="4" t="s">
        <v>6156</v>
      </c>
      <c r="G2351" s="4" t="s">
        <v>17689</v>
      </c>
      <c r="H2351" s="4" t="s">
        <v>17690</v>
      </c>
      <c r="I2351" s="4" t="s">
        <v>17700</v>
      </c>
      <c r="J2351" s="4" t="s">
        <v>17706</v>
      </c>
      <c r="K2351" s="4"/>
      <c r="L2351" s="4"/>
      <c r="M2351" s="4" t="s">
        <v>17698</v>
      </c>
      <c r="N2351" s="4"/>
      <c r="O2351" s="2" t="s">
        <v>18978</v>
      </c>
    </row>
    <row r="2352" spans="1:17" ht="15" customHeight="1">
      <c r="A2352" s="4" t="s">
        <v>16057</v>
      </c>
      <c r="B2352" s="4" t="s">
        <v>533</v>
      </c>
      <c r="C2352" s="4" t="s">
        <v>16059</v>
      </c>
      <c r="D2352" s="4">
        <v>2026</v>
      </c>
      <c r="E2352" s="4" t="s">
        <v>9727</v>
      </c>
      <c r="F2352" s="4" t="s">
        <v>6164</v>
      </c>
      <c r="G2352" s="4" t="s">
        <v>17689</v>
      </c>
      <c r="H2352" s="4" t="s">
        <v>17690</v>
      </c>
      <c r="I2352" s="4" t="s">
        <v>17700</v>
      </c>
      <c r="J2352" s="4" t="s">
        <v>17706</v>
      </c>
      <c r="K2352" s="4"/>
      <c r="L2352" s="4"/>
      <c r="M2352" s="4" t="s">
        <v>17698</v>
      </c>
      <c r="N2352" s="4"/>
      <c r="O2352" s="4" t="s">
        <v>16062</v>
      </c>
    </row>
    <row r="2353" spans="1:17" ht="15" customHeight="1">
      <c r="A2353" s="4" t="s">
        <v>16067</v>
      </c>
      <c r="B2353" s="4" t="s">
        <v>533</v>
      </c>
      <c r="C2353" s="4" t="s">
        <v>16069</v>
      </c>
      <c r="D2353" s="4">
        <v>2026</v>
      </c>
      <c r="E2353" s="4" t="s">
        <v>7282</v>
      </c>
      <c r="F2353" s="4" t="s">
        <v>6156</v>
      </c>
      <c r="G2353" s="4" t="s">
        <v>17689</v>
      </c>
      <c r="H2353" s="4" t="s">
        <v>17690</v>
      </c>
      <c r="I2353" s="4" t="s">
        <v>17700</v>
      </c>
      <c r="J2353" s="4" t="s">
        <v>17706</v>
      </c>
      <c r="K2353" s="4"/>
      <c r="L2353" s="4"/>
      <c r="M2353" s="4" t="s">
        <v>17698</v>
      </c>
      <c r="N2353" s="4"/>
      <c r="O2353" s="4" t="s">
        <v>18979</v>
      </c>
      <c r="P2353" s="14"/>
      <c r="Q2353" s="14"/>
    </row>
    <row r="2354" spans="1:17" ht="15" customHeight="1">
      <c r="A2354" s="4" t="s">
        <v>16073</v>
      </c>
      <c r="B2354" s="4" t="s">
        <v>533</v>
      </c>
      <c r="C2354" s="4" t="s">
        <v>16075</v>
      </c>
      <c r="D2354" s="4">
        <v>2025</v>
      </c>
      <c r="E2354" s="4" t="s">
        <v>16077</v>
      </c>
      <c r="F2354" s="4" t="s">
        <v>6164</v>
      </c>
      <c r="G2354" s="4" t="s">
        <v>17689</v>
      </c>
      <c r="H2354" s="4" t="s">
        <v>17695</v>
      </c>
      <c r="I2354" s="4" t="s">
        <v>17696</v>
      </c>
      <c r="J2354" s="4" t="s">
        <v>17697</v>
      </c>
      <c r="K2354" s="4"/>
      <c r="L2354" s="4"/>
      <c r="M2354" s="4" t="s">
        <v>17698</v>
      </c>
      <c r="N2354" s="4"/>
      <c r="O2354" s="4" t="s">
        <v>18980</v>
      </c>
    </row>
    <row r="2355" spans="1:17" ht="15" customHeight="1">
      <c r="A2355" s="4" t="s">
        <v>430</v>
      </c>
      <c r="B2355" s="4" t="s">
        <v>533</v>
      </c>
      <c r="C2355" s="4" t="s">
        <v>431</v>
      </c>
      <c r="D2355" s="4">
        <v>2025</v>
      </c>
      <c r="E2355" s="4" t="s">
        <v>6187</v>
      </c>
      <c r="F2355" s="4" t="s">
        <v>6164</v>
      </c>
      <c r="G2355" s="4" t="s">
        <v>17689</v>
      </c>
      <c r="H2355" s="4" t="s">
        <v>17695</v>
      </c>
      <c r="I2355" s="4" t="s">
        <v>17696</v>
      </c>
      <c r="J2355" s="4" t="s">
        <v>18142</v>
      </c>
      <c r="K2355" s="4"/>
      <c r="L2355" s="4"/>
      <c r="M2355" s="4" t="s">
        <v>18143</v>
      </c>
      <c r="N2355" s="4" t="s">
        <v>17689</v>
      </c>
      <c r="O2355" s="4" t="s">
        <v>432</v>
      </c>
    </row>
    <row r="2356" spans="1:17" ht="15" customHeight="1">
      <c r="A2356" s="4" t="s">
        <v>16087</v>
      </c>
      <c r="B2356" s="4" t="s">
        <v>533</v>
      </c>
      <c r="C2356" s="4" t="s">
        <v>16089</v>
      </c>
      <c r="D2356" s="4">
        <v>2026</v>
      </c>
      <c r="E2356" s="4"/>
      <c r="F2356" s="4" t="s">
        <v>6180</v>
      </c>
      <c r="G2356" s="4" t="s">
        <v>17689</v>
      </c>
      <c r="H2356" s="4" t="s">
        <v>17695</v>
      </c>
      <c r="I2356" s="4" t="s">
        <v>17696</v>
      </c>
      <c r="J2356" s="4" t="s">
        <v>18142</v>
      </c>
      <c r="K2356" s="4"/>
      <c r="L2356" s="4"/>
      <c r="M2356" s="4" t="s">
        <v>18143</v>
      </c>
      <c r="N2356" s="4"/>
      <c r="O2356" s="4" t="s">
        <v>16092</v>
      </c>
    </row>
    <row r="2357" spans="1:17" ht="15" customHeight="1">
      <c r="A2357" s="4" t="s">
        <v>16097</v>
      </c>
      <c r="B2357" s="4" t="s">
        <v>533</v>
      </c>
      <c r="C2357" s="4" t="s">
        <v>16099</v>
      </c>
      <c r="D2357" s="4">
        <v>2026</v>
      </c>
      <c r="E2357" s="4" t="s">
        <v>16101</v>
      </c>
      <c r="F2357" s="4" t="s">
        <v>6164</v>
      </c>
      <c r="G2357" s="4" t="s">
        <v>17689</v>
      </c>
      <c r="H2357" s="4" t="s">
        <v>17690</v>
      </c>
      <c r="I2357" s="4" t="s">
        <v>17700</v>
      </c>
      <c r="J2357" s="4" t="s">
        <v>17706</v>
      </c>
      <c r="K2357" s="4"/>
      <c r="L2357" s="4"/>
      <c r="M2357" s="4" t="s">
        <v>17698</v>
      </c>
      <c r="N2357" s="4"/>
      <c r="O2357" s="2" t="s">
        <v>18981</v>
      </c>
    </row>
    <row r="2358" spans="1:17" ht="15" customHeight="1">
      <c r="A2358" s="4" t="s">
        <v>16104</v>
      </c>
      <c r="B2358" s="4" t="s">
        <v>533</v>
      </c>
      <c r="C2358" s="4" t="s">
        <v>16106</v>
      </c>
      <c r="D2358" s="4">
        <v>2026</v>
      </c>
      <c r="E2358" s="4" t="s">
        <v>9280</v>
      </c>
      <c r="F2358" s="4" t="s">
        <v>6164</v>
      </c>
      <c r="G2358" s="4" t="s">
        <v>17689</v>
      </c>
      <c r="H2358" s="4" t="s">
        <v>17690</v>
      </c>
      <c r="I2358" s="4" t="s">
        <v>17700</v>
      </c>
      <c r="J2358" s="4" t="s">
        <v>17706</v>
      </c>
      <c r="K2358" s="4"/>
      <c r="L2358" s="4"/>
      <c r="M2358" s="4" t="s">
        <v>17698</v>
      </c>
      <c r="N2358" s="4"/>
      <c r="O2358" s="4" t="s">
        <v>16109</v>
      </c>
    </row>
    <row r="2359" spans="1:17" ht="15" customHeight="1">
      <c r="A2359" s="4" t="s">
        <v>16110</v>
      </c>
      <c r="B2359" s="4" t="s">
        <v>533</v>
      </c>
      <c r="C2359" s="4" t="s">
        <v>16112</v>
      </c>
      <c r="D2359" s="4">
        <v>2024</v>
      </c>
      <c r="E2359" s="4" t="s">
        <v>8568</v>
      </c>
      <c r="F2359" s="4" t="s">
        <v>6164</v>
      </c>
      <c r="G2359" s="4" t="s">
        <v>17689</v>
      </c>
      <c r="H2359" s="4" t="s">
        <v>17695</v>
      </c>
      <c r="I2359" s="4" t="s">
        <v>17696</v>
      </c>
      <c r="J2359" s="4" t="s">
        <v>17697</v>
      </c>
      <c r="K2359" s="4"/>
      <c r="L2359" s="4"/>
      <c r="M2359" s="4" t="s">
        <v>17698</v>
      </c>
      <c r="N2359" s="4"/>
      <c r="O2359" s="4" t="s">
        <v>18982</v>
      </c>
    </row>
    <row r="2360" spans="1:17" ht="15" customHeight="1">
      <c r="A2360" s="4" t="s">
        <v>16116</v>
      </c>
      <c r="B2360" s="4" t="s">
        <v>533</v>
      </c>
      <c r="C2360" s="4" t="s">
        <v>16118</v>
      </c>
      <c r="D2360" s="4">
        <v>2025</v>
      </c>
      <c r="E2360" s="4" t="s">
        <v>6187</v>
      </c>
      <c r="F2360" s="4" t="s">
        <v>6164</v>
      </c>
      <c r="G2360" s="4" t="s">
        <v>17689</v>
      </c>
      <c r="H2360" s="4" t="s">
        <v>17695</v>
      </c>
      <c r="I2360" s="4" t="s">
        <v>17696</v>
      </c>
      <c r="J2360" s="4" t="s">
        <v>18142</v>
      </c>
      <c r="K2360" s="4"/>
      <c r="L2360" s="4"/>
      <c r="M2360" s="4" t="s">
        <v>18143</v>
      </c>
      <c r="N2360" s="4"/>
      <c r="O2360" s="4" t="s">
        <v>16122</v>
      </c>
    </row>
    <row r="2361" spans="1:17" ht="15" customHeight="1">
      <c r="A2361" s="4" t="s">
        <v>16123</v>
      </c>
      <c r="B2361" s="4" t="s">
        <v>533</v>
      </c>
      <c r="C2361" s="4" t="s">
        <v>16125</v>
      </c>
      <c r="D2361" s="4">
        <v>2026</v>
      </c>
      <c r="E2361" s="4" t="s">
        <v>16127</v>
      </c>
      <c r="F2361" s="4" t="s">
        <v>6164</v>
      </c>
      <c r="G2361" s="4" t="s">
        <v>17689</v>
      </c>
      <c r="H2361" s="4" t="s">
        <v>17690</v>
      </c>
      <c r="I2361" s="4" t="s">
        <v>17700</v>
      </c>
      <c r="J2361" s="4" t="s">
        <v>17706</v>
      </c>
      <c r="K2361" s="4"/>
      <c r="L2361" s="4"/>
      <c r="M2361" s="4" t="s">
        <v>17698</v>
      </c>
      <c r="N2361" s="4"/>
      <c r="O2361" s="4" t="s">
        <v>18983</v>
      </c>
      <c r="P2361" s="14"/>
      <c r="Q2361" s="14"/>
    </row>
    <row r="2362" spans="1:17" ht="15" customHeight="1">
      <c r="A2362" s="4" t="s">
        <v>16130</v>
      </c>
      <c r="B2362" s="4" t="s">
        <v>533</v>
      </c>
      <c r="C2362" s="4" t="s">
        <v>16132</v>
      </c>
      <c r="D2362" s="4">
        <v>2026</v>
      </c>
      <c r="E2362" s="4" t="s">
        <v>6187</v>
      </c>
      <c r="F2362" s="4" t="s">
        <v>6164</v>
      </c>
      <c r="G2362" s="4" t="s">
        <v>17689</v>
      </c>
      <c r="H2362" s="4" t="s">
        <v>17695</v>
      </c>
      <c r="I2362" s="4" t="s">
        <v>17696</v>
      </c>
      <c r="J2362" s="4" t="s">
        <v>18142</v>
      </c>
      <c r="K2362" s="4"/>
      <c r="L2362" s="4"/>
      <c r="M2362" s="4" t="s">
        <v>18143</v>
      </c>
      <c r="N2362" s="4"/>
      <c r="O2362" s="4" t="s">
        <v>18984</v>
      </c>
    </row>
    <row r="2363" spans="1:17" ht="15" customHeight="1">
      <c r="A2363" s="4" t="s">
        <v>16146</v>
      </c>
      <c r="B2363" s="4" t="s">
        <v>533</v>
      </c>
      <c r="C2363" s="4" t="s">
        <v>16148</v>
      </c>
      <c r="D2363" s="4">
        <v>2026</v>
      </c>
      <c r="E2363" s="4" t="s">
        <v>6529</v>
      </c>
      <c r="F2363" s="4" t="s">
        <v>6164</v>
      </c>
      <c r="G2363" s="4" t="s">
        <v>17689</v>
      </c>
      <c r="H2363" s="4" t="s">
        <v>17690</v>
      </c>
      <c r="I2363" s="4" t="s">
        <v>17700</v>
      </c>
      <c r="J2363" s="4" t="s">
        <v>17706</v>
      </c>
      <c r="K2363" s="4"/>
      <c r="L2363" s="4"/>
      <c r="M2363" s="4" t="s">
        <v>17698</v>
      </c>
      <c r="N2363" s="4"/>
      <c r="O2363" s="2" t="s">
        <v>16150</v>
      </c>
    </row>
    <row r="2364" spans="1:17" ht="15" customHeight="1">
      <c r="A2364" s="4" t="s">
        <v>16151</v>
      </c>
      <c r="B2364" s="4" t="s">
        <v>533</v>
      </c>
      <c r="C2364" s="4" t="s">
        <v>16153</v>
      </c>
      <c r="D2364" s="4">
        <v>2024</v>
      </c>
      <c r="E2364" s="4" t="s">
        <v>12783</v>
      </c>
      <c r="F2364" s="4" t="s">
        <v>6164</v>
      </c>
      <c r="G2364" s="4" t="s">
        <v>18145</v>
      </c>
      <c r="H2364" s="4" t="s">
        <v>17690</v>
      </c>
      <c r="I2364" s="4" t="s">
        <v>17700</v>
      </c>
      <c r="J2364" s="4" t="s">
        <v>17706</v>
      </c>
      <c r="K2364" s="4"/>
      <c r="L2364" s="4"/>
      <c r="M2364" s="4" t="s">
        <v>18147</v>
      </c>
      <c r="N2364" s="4"/>
      <c r="O2364" s="4"/>
    </row>
    <row r="2365" spans="1:17" ht="15" customHeight="1">
      <c r="A2365" s="4" t="s">
        <v>16155</v>
      </c>
      <c r="B2365" s="4" t="s">
        <v>533</v>
      </c>
      <c r="C2365" s="4" t="s">
        <v>16157</v>
      </c>
      <c r="D2365" s="4">
        <v>2024</v>
      </c>
      <c r="E2365" s="4" t="s">
        <v>16159</v>
      </c>
      <c r="F2365" s="4" t="s">
        <v>6180</v>
      </c>
      <c r="G2365" s="4" t="s">
        <v>17689</v>
      </c>
      <c r="H2365" s="4" t="s">
        <v>17690</v>
      </c>
      <c r="I2365" s="4" t="s">
        <v>17700</v>
      </c>
      <c r="J2365" s="4" t="s">
        <v>17706</v>
      </c>
      <c r="K2365" s="4"/>
      <c r="L2365" s="4"/>
      <c r="M2365" s="4" t="s">
        <v>17698</v>
      </c>
      <c r="N2365" s="4"/>
      <c r="O2365" s="4" t="s">
        <v>18985</v>
      </c>
      <c r="P2365" s="14"/>
      <c r="Q2365" s="14"/>
    </row>
    <row r="2366" spans="1:17" ht="15" customHeight="1">
      <c r="A2366" s="4" t="s">
        <v>16162</v>
      </c>
      <c r="B2366" s="4" t="s">
        <v>533</v>
      </c>
      <c r="C2366" s="4" t="s">
        <v>16164</v>
      </c>
      <c r="D2366" s="4">
        <v>2026</v>
      </c>
      <c r="E2366" s="4" t="s">
        <v>8133</v>
      </c>
      <c r="F2366" s="4" t="s">
        <v>6156</v>
      </c>
      <c r="G2366" s="4" t="s">
        <v>17689</v>
      </c>
      <c r="H2366" s="4" t="s">
        <v>17695</v>
      </c>
      <c r="I2366" s="4" t="s">
        <v>17696</v>
      </c>
      <c r="J2366" s="4" t="s">
        <v>17697</v>
      </c>
      <c r="K2366" s="4"/>
      <c r="L2366" s="4"/>
      <c r="M2366" s="4" t="s">
        <v>17698</v>
      </c>
      <c r="N2366" s="4"/>
      <c r="O2366" s="4" t="s">
        <v>16166</v>
      </c>
    </row>
    <row r="2367" spans="1:17" ht="15" customHeight="1">
      <c r="A2367" s="4" t="s">
        <v>16167</v>
      </c>
      <c r="B2367" s="4" t="s">
        <v>533</v>
      </c>
      <c r="C2367" s="4" t="s">
        <v>16169</v>
      </c>
      <c r="D2367" s="4">
        <v>2025</v>
      </c>
      <c r="E2367" s="4" t="s">
        <v>12212</v>
      </c>
      <c r="F2367" s="4" t="s">
        <v>6234</v>
      </c>
      <c r="G2367" s="4" t="s">
        <v>17689</v>
      </c>
      <c r="H2367" s="4" t="s">
        <v>17690</v>
      </c>
      <c r="I2367" s="4" t="s">
        <v>17700</v>
      </c>
      <c r="J2367" s="4" t="s">
        <v>17706</v>
      </c>
      <c r="K2367" s="4"/>
      <c r="L2367" s="4"/>
      <c r="M2367" s="4" t="s">
        <v>17693</v>
      </c>
      <c r="N2367" s="4"/>
      <c r="O2367" s="4" t="s">
        <v>18986</v>
      </c>
    </row>
    <row r="2368" spans="1:17" ht="15" customHeight="1">
      <c r="A2368" s="4" t="s">
        <v>188</v>
      </c>
      <c r="B2368" s="4" t="s">
        <v>533</v>
      </c>
      <c r="C2368" s="4" t="s">
        <v>189</v>
      </c>
      <c r="D2368" s="4">
        <v>2024</v>
      </c>
      <c r="E2368" s="4" t="s">
        <v>16176</v>
      </c>
      <c r="F2368" s="4" t="s">
        <v>6164</v>
      </c>
      <c r="G2368" s="4" t="s">
        <v>18145</v>
      </c>
      <c r="H2368" s="4" t="s">
        <v>17690</v>
      </c>
      <c r="I2368" s="4" t="s">
        <v>17691</v>
      </c>
      <c r="J2368" s="4" t="s">
        <v>555</v>
      </c>
      <c r="K2368" s="4" t="s">
        <v>18146</v>
      </c>
      <c r="L2368" s="4"/>
      <c r="M2368" s="4" t="s">
        <v>18147</v>
      </c>
      <c r="N2368" s="4" t="s">
        <v>17689</v>
      </c>
      <c r="O2368" s="4"/>
      <c r="P2368" s="14"/>
      <c r="Q2368" s="14"/>
    </row>
    <row r="2369" spans="1:17" ht="15" customHeight="1">
      <c r="A2369" s="4" t="s">
        <v>16177</v>
      </c>
      <c r="B2369" s="4" t="s">
        <v>533</v>
      </c>
      <c r="C2369" s="4" t="s">
        <v>16179</v>
      </c>
      <c r="D2369" s="4">
        <v>2026</v>
      </c>
      <c r="E2369" s="4" t="s">
        <v>16181</v>
      </c>
      <c r="F2369" s="4" t="s">
        <v>6202</v>
      </c>
      <c r="G2369" s="4" t="s">
        <v>17689</v>
      </c>
      <c r="H2369" s="4" t="s">
        <v>17690</v>
      </c>
      <c r="I2369" s="4" t="s">
        <v>17700</v>
      </c>
      <c r="J2369" s="4" t="s">
        <v>17706</v>
      </c>
      <c r="K2369" s="4"/>
      <c r="L2369" s="4"/>
      <c r="M2369" s="4" t="s">
        <v>17698</v>
      </c>
      <c r="N2369" s="4"/>
      <c r="O2369" s="4" t="s">
        <v>18987</v>
      </c>
    </row>
    <row r="2370" spans="1:17" ht="15" customHeight="1">
      <c r="A2370" s="4" t="s">
        <v>16184</v>
      </c>
      <c r="B2370" s="4" t="s">
        <v>533</v>
      </c>
      <c r="C2370" s="4" t="s">
        <v>16186</v>
      </c>
      <c r="D2370" s="4">
        <v>2022</v>
      </c>
      <c r="E2370" s="4" t="s">
        <v>13579</v>
      </c>
      <c r="F2370" s="4" t="s">
        <v>6164</v>
      </c>
      <c r="G2370" s="4" t="s">
        <v>17689</v>
      </c>
      <c r="H2370" s="4" t="s">
        <v>17690</v>
      </c>
      <c r="I2370" s="4" t="s">
        <v>17700</v>
      </c>
      <c r="J2370" s="4" t="s">
        <v>17706</v>
      </c>
      <c r="K2370" s="4"/>
      <c r="L2370" s="4"/>
      <c r="M2370" s="4" t="s">
        <v>17698</v>
      </c>
      <c r="N2370" s="4"/>
      <c r="O2370" s="4" t="s">
        <v>18988</v>
      </c>
    </row>
    <row r="2371" spans="1:17" ht="15" customHeight="1">
      <c r="A2371" s="4" t="s">
        <v>479</v>
      </c>
      <c r="B2371" s="4" t="s">
        <v>533</v>
      </c>
      <c r="C2371" s="4" t="s">
        <v>480</v>
      </c>
      <c r="D2371" s="4">
        <v>2026</v>
      </c>
      <c r="E2371" s="4" t="s">
        <v>16192</v>
      </c>
      <c r="F2371" s="4" t="s">
        <v>6156</v>
      </c>
      <c r="G2371" s="4" t="s">
        <v>17689</v>
      </c>
      <c r="H2371" s="4" t="s">
        <v>17695</v>
      </c>
      <c r="I2371" s="4" t="s">
        <v>17696</v>
      </c>
      <c r="J2371" s="4" t="s">
        <v>17697</v>
      </c>
      <c r="K2371" s="4"/>
      <c r="L2371" s="4"/>
      <c r="M2371" s="4" t="s">
        <v>17698</v>
      </c>
      <c r="N2371" s="4" t="s">
        <v>17689</v>
      </c>
      <c r="O2371" s="4" t="s">
        <v>18989</v>
      </c>
    </row>
    <row r="2372" spans="1:17" ht="15" customHeight="1">
      <c r="A2372" s="4" t="s">
        <v>16195</v>
      </c>
      <c r="B2372" s="4" t="s">
        <v>533</v>
      </c>
      <c r="C2372" s="4" t="s">
        <v>16197</v>
      </c>
      <c r="D2372" s="4">
        <v>2025</v>
      </c>
      <c r="E2372" s="4" t="s">
        <v>7053</v>
      </c>
      <c r="F2372" s="4" t="s">
        <v>6234</v>
      </c>
      <c r="G2372" s="4" t="s">
        <v>17689</v>
      </c>
      <c r="H2372" s="4" t="s">
        <v>17695</v>
      </c>
      <c r="I2372" s="4" t="s">
        <v>17696</v>
      </c>
      <c r="J2372" s="4" t="s">
        <v>17697</v>
      </c>
      <c r="K2372" s="4"/>
      <c r="L2372" s="4"/>
      <c r="M2372" s="4" t="s">
        <v>17698</v>
      </c>
      <c r="N2372" s="4"/>
      <c r="O2372" s="2" t="s">
        <v>16201</v>
      </c>
      <c r="P2372" s="14"/>
      <c r="Q2372" s="14"/>
    </row>
    <row r="2373" spans="1:17" ht="15" customHeight="1">
      <c r="A2373" s="4" t="s">
        <v>16202</v>
      </c>
      <c r="B2373" s="4" t="s">
        <v>533</v>
      </c>
      <c r="C2373" s="4" t="s">
        <v>16204</v>
      </c>
      <c r="D2373" s="4">
        <v>2026</v>
      </c>
      <c r="E2373" s="4" t="s">
        <v>6187</v>
      </c>
      <c r="F2373" s="4" t="s">
        <v>6164</v>
      </c>
      <c r="G2373" s="4" t="s">
        <v>17689</v>
      </c>
      <c r="H2373" s="4" t="s">
        <v>17695</v>
      </c>
      <c r="I2373" s="4" t="s">
        <v>17696</v>
      </c>
      <c r="J2373" s="4" t="s">
        <v>18142</v>
      </c>
      <c r="K2373" s="4"/>
      <c r="L2373" s="4"/>
      <c r="M2373" s="4" t="s">
        <v>18143</v>
      </c>
      <c r="N2373" s="4"/>
      <c r="O2373" s="4" t="s">
        <v>18990</v>
      </c>
    </row>
    <row r="2374" spans="1:17" ht="15" customHeight="1">
      <c r="A2374" s="4" t="s">
        <v>169</v>
      </c>
      <c r="B2374" s="4" t="s">
        <v>533</v>
      </c>
      <c r="C2374" s="4" t="s">
        <v>170</v>
      </c>
      <c r="D2374" s="4">
        <v>2026</v>
      </c>
      <c r="E2374" s="4" t="s">
        <v>16211</v>
      </c>
      <c r="F2374" s="4" t="s">
        <v>6164</v>
      </c>
      <c r="G2374" s="4" t="s">
        <v>17689</v>
      </c>
      <c r="H2374" s="4" t="s">
        <v>17690</v>
      </c>
      <c r="I2374" s="4" t="s">
        <v>17691</v>
      </c>
      <c r="J2374" s="4" t="s">
        <v>555</v>
      </c>
      <c r="K2374" s="4" t="s">
        <v>17701</v>
      </c>
      <c r="L2374" s="4"/>
      <c r="M2374" s="4" t="s">
        <v>17693</v>
      </c>
      <c r="N2374" s="4" t="s">
        <v>17689</v>
      </c>
      <c r="O2374" s="2" t="s">
        <v>18991</v>
      </c>
      <c r="P2374" s="14"/>
      <c r="Q2374" s="14"/>
    </row>
    <row r="2375" spans="1:17" ht="15" customHeight="1">
      <c r="A2375" s="4" t="s">
        <v>16214</v>
      </c>
      <c r="B2375" s="4" t="s">
        <v>533</v>
      </c>
      <c r="C2375" s="4" t="s">
        <v>16216</v>
      </c>
      <c r="D2375" s="4">
        <v>2026</v>
      </c>
      <c r="E2375" s="4" t="s">
        <v>16218</v>
      </c>
      <c r="F2375" s="4" t="s">
        <v>6156</v>
      </c>
      <c r="G2375" s="4" t="s">
        <v>17689</v>
      </c>
      <c r="H2375" s="4" t="s">
        <v>17690</v>
      </c>
      <c r="I2375" s="4" t="s">
        <v>17700</v>
      </c>
      <c r="J2375" s="4" t="s">
        <v>17706</v>
      </c>
      <c r="K2375" s="4"/>
      <c r="L2375" s="4"/>
      <c r="M2375" s="4" t="s">
        <v>17698</v>
      </c>
      <c r="N2375" s="4"/>
      <c r="O2375" s="2" t="s">
        <v>18992</v>
      </c>
      <c r="P2375" s="14"/>
      <c r="Q2375" s="14"/>
    </row>
    <row r="2376" spans="1:17" ht="15" customHeight="1">
      <c r="A2376" s="4" t="s">
        <v>16221</v>
      </c>
      <c r="B2376" s="4" t="s">
        <v>533</v>
      </c>
      <c r="C2376" s="4" t="s">
        <v>16223</v>
      </c>
      <c r="D2376" s="4">
        <v>2026</v>
      </c>
      <c r="E2376" s="4" t="s">
        <v>16225</v>
      </c>
      <c r="F2376" s="4" t="s">
        <v>6164</v>
      </c>
      <c r="G2376" s="4" t="s">
        <v>17689</v>
      </c>
      <c r="H2376" s="4" t="s">
        <v>17695</v>
      </c>
      <c r="I2376" s="4" t="s">
        <v>17696</v>
      </c>
      <c r="J2376" s="4" t="s">
        <v>17697</v>
      </c>
      <c r="K2376" s="4"/>
      <c r="L2376" s="4"/>
      <c r="M2376" s="4" t="s">
        <v>17698</v>
      </c>
      <c r="N2376" s="4"/>
      <c r="O2376" s="4" t="s">
        <v>16228</v>
      </c>
    </row>
    <row r="2377" spans="1:17" ht="15" customHeight="1">
      <c r="A2377" s="4" t="s">
        <v>98</v>
      </c>
      <c r="B2377" s="4" t="s">
        <v>533</v>
      </c>
      <c r="C2377" s="4" t="s">
        <v>99</v>
      </c>
      <c r="D2377" s="4">
        <v>2026</v>
      </c>
      <c r="E2377" s="4" t="s">
        <v>1165</v>
      </c>
      <c r="F2377" s="4" t="s">
        <v>6202</v>
      </c>
      <c r="G2377" s="4" t="s">
        <v>17689</v>
      </c>
      <c r="H2377" s="4" t="s">
        <v>17690</v>
      </c>
      <c r="I2377" s="4" t="s">
        <v>17691</v>
      </c>
      <c r="J2377" s="4" t="s">
        <v>555</v>
      </c>
      <c r="K2377" s="4" t="s">
        <v>17703</v>
      </c>
      <c r="L2377" s="4"/>
      <c r="M2377" s="4" t="s">
        <v>17693</v>
      </c>
      <c r="N2377" s="4" t="s">
        <v>17689</v>
      </c>
      <c r="O2377" s="4" t="s">
        <v>18993</v>
      </c>
      <c r="P2377" s="14"/>
      <c r="Q2377" s="14"/>
    </row>
    <row r="2378" spans="1:17" ht="15" customHeight="1">
      <c r="A2378" s="4" t="s">
        <v>16236</v>
      </c>
      <c r="B2378" s="4" t="s">
        <v>533</v>
      </c>
      <c r="C2378" s="4" t="s">
        <v>16238</v>
      </c>
      <c r="D2378" s="4">
        <v>2025</v>
      </c>
      <c r="E2378" s="4" t="s">
        <v>8604</v>
      </c>
      <c r="F2378" s="4" t="s">
        <v>761</v>
      </c>
      <c r="G2378" s="4" t="s">
        <v>17689</v>
      </c>
      <c r="H2378" s="4" t="s">
        <v>17695</v>
      </c>
      <c r="I2378" s="4" t="s">
        <v>17696</v>
      </c>
      <c r="J2378" s="4" t="s">
        <v>17697</v>
      </c>
      <c r="K2378" s="4"/>
      <c r="L2378" s="4"/>
      <c r="M2378" s="4" t="s">
        <v>17698</v>
      </c>
      <c r="N2378" s="4"/>
      <c r="O2378" s="4" t="s">
        <v>18994</v>
      </c>
    </row>
    <row r="2379" spans="1:17" ht="15" customHeight="1">
      <c r="A2379" s="4" t="s">
        <v>16242</v>
      </c>
      <c r="B2379" s="4" t="s">
        <v>533</v>
      </c>
      <c r="C2379" s="4" t="s">
        <v>16244</v>
      </c>
      <c r="D2379" s="4">
        <v>2025</v>
      </c>
      <c r="E2379" s="4" t="s">
        <v>16246</v>
      </c>
      <c r="F2379" s="4" t="s">
        <v>6164</v>
      </c>
      <c r="G2379" s="4" t="s">
        <v>17689</v>
      </c>
      <c r="H2379" s="4" t="s">
        <v>17690</v>
      </c>
      <c r="I2379" s="4" t="s">
        <v>17700</v>
      </c>
      <c r="J2379" s="4" t="s">
        <v>17706</v>
      </c>
      <c r="K2379" s="4"/>
      <c r="L2379" s="4"/>
      <c r="M2379" s="4" t="s">
        <v>17698</v>
      </c>
      <c r="N2379" s="4"/>
      <c r="O2379" s="2" t="s">
        <v>16248</v>
      </c>
    </row>
    <row r="2380" spans="1:17" ht="15" customHeight="1">
      <c r="A2380" s="4" t="s">
        <v>16249</v>
      </c>
      <c r="B2380" s="4" t="s">
        <v>533</v>
      </c>
      <c r="C2380" s="4" t="s">
        <v>16251</v>
      </c>
      <c r="D2380" s="4">
        <v>2026</v>
      </c>
      <c r="E2380" s="4" t="s">
        <v>6187</v>
      </c>
      <c r="F2380" s="4" t="s">
        <v>6164</v>
      </c>
      <c r="G2380" s="4" t="s">
        <v>17689</v>
      </c>
      <c r="H2380" s="4" t="s">
        <v>17695</v>
      </c>
      <c r="I2380" s="4" t="s">
        <v>17696</v>
      </c>
      <c r="J2380" s="4" t="s">
        <v>18142</v>
      </c>
      <c r="K2380" s="4"/>
      <c r="L2380" s="4"/>
      <c r="M2380" s="4" t="s">
        <v>18143</v>
      </c>
      <c r="N2380" s="4"/>
      <c r="O2380" s="4" t="s">
        <v>18995</v>
      </c>
    </row>
    <row r="2381" spans="1:17" ht="15" customHeight="1">
      <c r="A2381" s="4" t="s">
        <v>153</v>
      </c>
      <c r="B2381" s="4" t="s">
        <v>533</v>
      </c>
      <c r="C2381" s="4" t="s">
        <v>154</v>
      </c>
      <c r="D2381" s="4">
        <v>2026</v>
      </c>
      <c r="E2381" s="4" t="s">
        <v>16258</v>
      </c>
      <c r="F2381" s="4" t="s">
        <v>6156</v>
      </c>
      <c r="G2381" s="4" t="s">
        <v>17689</v>
      </c>
      <c r="H2381" s="4" t="s">
        <v>17690</v>
      </c>
      <c r="I2381" s="4" t="s">
        <v>17691</v>
      </c>
      <c r="J2381" s="4" t="s">
        <v>555</v>
      </c>
      <c r="K2381" s="4" t="s">
        <v>17692</v>
      </c>
      <c r="L2381" s="4"/>
      <c r="M2381" s="4" t="s">
        <v>17693</v>
      </c>
      <c r="N2381" s="4" t="s">
        <v>17689</v>
      </c>
      <c r="O2381" s="2" t="s">
        <v>18996</v>
      </c>
      <c r="P2381" s="14"/>
      <c r="Q2381" s="14"/>
    </row>
    <row r="2382" spans="1:17" ht="15" customHeight="1">
      <c r="A2382" s="4" t="s">
        <v>16267</v>
      </c>
      <c r="B2382" s="4" t="s">
        <v>533</v>
      </c>
      <c r="C2382" s="4" t="s">
        <v>16269</v>
      </c>
      <c r="D2382" s="4">
        <v>2026</v>
      </c>
      <c r="E2382" s="4" t="s">
        <v>16271</v>
      </c>
      <c r="F2382" s="4" t="s">
        <v>6156</v>
      </c>
      <c r="G2382" s="4" t="s">
        <v>17689</v>
      </c>
      <c r="H2382" s="4" t="s">
        <v>17690</v>
      </c>
      <c r="I2382" s="4" t="s">
        <v>17700</v>
      </c>
      <c r="J2382" s="4" t="s">
        <v>17706</v>
      </c>
      <c r="K2382" s="4"/>
      <c r="L2382" s="4"/>
      <c r="M2382" s="4" t="s">
        <v>17698</v>
      </c>
      <c r="N2382" s="4"/>
      <c r="O2382" s="4" t="s">
        <v>18997</v>
      </c>
    </row>
    <row r="2383" spans="1:17" ht="15" customHeight="1">
      <c r="A2383" s="4" t="s">
        <v>16274</v>
      </c>
      <c r="B2383" s="4" t="s">
        <v>533</v>
      </c>
      <c r="C2383" s="4" t="s">
        <v>16276</v>
      </c>
      <c r="D2383" s="4">
        <v>2026</v>
      </c>
      <c r="E2383" s="4" t="s">
        <v>16278</v>
      </c>
      <c r="F2383" s="4" t="s">
        <v>6164</v>
      </c>
      <c r="G2383" s="4" t="s">
        <v>17689</v>
      </c>
      <c r="H2383" s="4" t="s">
        <v>17690</v>
      </c>
      <c r="I2383" s="4" t="s">
        <v>17700</v>
      </c>
      <c r="J2383" s="4" t="s">
        <v>17706</v>
      </c>
      <c r="K2383" s="4"/>
      <c r="L2383" s="4"/>
      <c r="M2383" s="4" t="s">
        <v>17698</v>
      </c>
      <c r="N2383" s="4"/>
      <c r="O2383" s="2" t="s">
        <v>18998</v>
      </c>
    </row>
    <row r="2384" spans="1:17" ht="15" customHeight="1">
      <c r="A2384" s="4" t="s">
        <v>16281</v>
      </c>
      <c r="B2384" s="4" t="s">
        <v>533</v>
      </c>
      <c r="C2384" s="4" t="s">
        <v>16283</v>
      </c>
      <c r="D2384" s="4">
        <v>2025</v>
      </c>
      <c r="E2384" s="4" t="s">
        <v>6187</v>
      </c>
      <c r="F2384" s="4" t="s">
        <v>6164</v>
      </c>
      <c r="G2384" s="4" t="s">
        <v>17689</v>
      </c>
      <c r="H2384" s="4" t="s">
        <v>17695</v>
      </c>
      <c r="I2384" s="4" t="s">
        <v>17696</v>
      </c>
      <c r="J2384" s="4" t="s">
        <v>18142</v>
      </c>
      <c r="K2384" s="4"/>
      <c r="L2384" s="4"/>
      <c r="M2384" s="4" t="s">
        <v>18143</v>
      </c>
      <c r="N2384" s="4"/>
      <c r="O2384" s="4" t="s">
        <v>18999</v>
      </c>
    </row>
    <row r="2385" spans="1:17" ht="15" customHeight="1">
      <c r="A2385" s="4" t="s">
        <v>149</v>
      </c>
      <c r="B2385" s="4" t="s">
        <v>533</v>
      </c>
      <c r="C2385" s="4" t="s">
        <v>151</v>
      </c>
      <c r="D2385" s="4">
        <v>2025</v>
      </c>
      <c r="E2385" s="4" t="s">
        <v>10474</v>
      </c>
      <c r="F2385" s="4" t="s">
        <v>6164</v>
      </c>
      <c r="G2385" s="4" t="s">
        <v>17689</v>
      </c>
      <c r="H2385" s="4" t="s">
        <v>17690</v>
      </c>
      <c r="I2385" s="4" t="s">
        <v>17691</v>
      </c>
      <c r="J2385" s="4" t="s">
        <v>555</v>
      </c>
      <c r="K2385" s="4" t="s">
        <v>17692</v>
      </c>
      <c r="L2385" s="4"/>
      <c r="M2385" s="4" t="s">
        <v>17693</v>
      </c>
      <c r="N2385" s="4" t="s">
        <v>17689</v>
      </c>
      <c r="O2385" s="4" t="s">
        <v>152</v>
      </c>
      <c r="P2385" s="14"/>
      <c r="Q2385" s="14"/>
    </row>
    <row r="2386" spans="1:17" ht="15" customHeight="1">
      <c r="A2386" s="4" t="s">
        <v>16291</v>
      </c>
      <c r="B2386" s="4" t="s">
        <v>533</v>
      </c>
      <c r="C2386" s="4" t="s">
        <v>16293</v>
      </c>
      <c r="D2386" s="4">
        <v>2026</v>
      </c>
      <c r="E2386" s="4" t="s">
        <v>10223</v>
      </c>
      <c r="F2386" s="4" t="s">
        <v>6156</v>
      </c>
      <c r="G2386" s="4" t="s">
        <v>17689</v>
      </c>
      <c r="H2386" s="4" t="s">
        <v>17690</v>
      </c>
      <c r="I2386" s="4" t="s">
        <v>17700</v>
      </c>
      <c r="J2386" s="4" t="s">
        <v>17706</v>
      </c>
      <c r="K2386" s="4"/>
      <c r="L2386" s="4"/>
      <c r="M2386" s="4" t="s">
        <v>17698</v>
      </c>
      <c r="N2386" s="4"/>
      <c r="O2386" s="2" t="s">
        <v>19000</v>
      </c>
    </row>
    <row r="2387" spans="1:17" ht="15" customHeight="1">
      <c r="A2387" s="4" t="s">
        <v>16297</v>
      </c>
      <c r="B2387" s="4" t="s">
        <v>533</v>
      </c>
      <c r="C2387" s="4" t="s">
        <v>16299</v>
      </c>
      <c r="D2387" s="4">
        <v>2025</v>
      </c>
      <c r="E2387" s="4" t="s">
        <v>16301</v>
      </c>
      <c r="F2387" s="4" t="s">
        <v>6234</v>
      </c>
      <c r="G2387" s="4" t="s">
        <v>17689</v>
      </c>
      <c r="H2387" s="4" t="s">
        <v>17690</v>
      </c>
      <c r="I2387" s="4" t="s">
        <v>17700</v>
      </c>
      <c r="J2387" s="4" t="s">
        <v>17706</v>
      </c>
      <c r="K2387" s="4"/>
      <c r="L2387" s="4"/>
      <c r="M2387" s="4" t="s">
        <v>17698</v>
      </c>
      <c r="N2387" s="4"/>
      <c r="O2387" s="4" t="s">
        <v>16304</v>
      </c>
    </row>
    <row r="2388" spans="1:17" ht="15" customHeight="1">
      <c r="A2388" s="4" t="s">
        <v>16305</v>
      </c>
      <c r="B2388" s="4" t="s">
        <v>533</v>
      </c>
      <c r="C2388" s="4" t="s">
        <v>16307</v>
      </c>
      <c r="D2388" s="4">
        <v>2026</v>
      </c>
      <c r="E2388" s="4" t="s">
        <v>16309</v>
      </c>
      <c r="F2388" s="4" t="s">
        <v>6164</v>
      </c>
      <c r="G2388" s="4" t="s">
        <v>17689</v>
      </c>
      <c r="H2388" s="4" t="s">
        <v>17690</v>
      </c>
      <c r="I2388" s="4" t="s">
        <v>17700</v>
      </c>
      <c r="J2388" s="4" t="s">
        <v>17706</v>
      </c>
      <c r="K2388" s="4"/>
      <c r="L2388" s="4"/>
      <c r="M2388" s="4" t="s">
        <v>17698</v>
      </c>
      <c r="N2388" s="4"/>
      <c r="O2388" s="4" t="s">
        <v>19001</v>
      </c>
    </row>
    <row r="2389" spans="1:17" ht="15" customHeight="1">
      <c r="A2389" s="4" t="s">
        <v>16312</v>
      </c>
      <c r="B2389" s="4" t="s">
        <v>533</v>
      </c>
      <c r="C2389" s="4" t="s">
        <v>16314</v>
      </c>
      <c r="D2389" s="4">
        <v>2025</v>
      </c>
      <c r="E2389" s="4"/>
      <c r="F2389" s="4" t="s">
        <v>6180</v>
      </c>
      <c r="G2389" s="4" t="s">
        <v>17689</v>
      </c>
      <c r="H2389" s="4" t="s">
        <v>17695</v>
      </c>
      <c r="I2389" s="4" t="s">
        <v>17696</v>
      </c>
      <c r="J2389" s="4" t="s">
        <v>18142</v>
      </c>
      <c r="K2389" s="4"/>
      <c r="L2389" s="4"/>
      <c r="M2389" s="4" t="s">
        <v>18143</v>
      </c>
      <c r="N2389" s="4"/>
      <c r="O2389" s="4" t="s">
        <v>16317</v>
      </c>
    </row>
    <row r="2390" spans="1:17" ht="15" customHeight="1">
      <c r="A2390" s="4" t="s">
        <v>418</v>
      </c>
      <c r="B2390" s="4" t="s">
        <v>533</v>
      </c>
      <c r="C2390" s="4" t="s">
        <v>419</v>
      </c>
      <c r="D2390" s="4">
        <v>2026</v>
      </c>
      <c r="E2390" s="4"/>
      <c r="F2390" s="4" t="s">
        <v>6180</v>
      </c>
      <c r="G2390" s="4" t="s">
        <v>17689</v>
      </c>
      <c r="H2390" s="4" t="s">
        <v>17695</v>
      </c>
      <c r="I2390" s="4" t="s">
        <v>17696</v>
      </c>
      <c r="J2390" s="4" t="s">
        <v>18142</v>
      </c>
      <c r="K2390" s="4"/>
      <c r="L2390" s="4"/>
      <c r="M2390" s="4" t="s">
        <v>18143</v>
      </c>
      <c r="N2390" s="4" t="s">
        <v>17689</v>
      </c>
      <c r="O2390" s="4" t="s">
        <v>19002</v>
      </c>
    </row>
    <row r="2391" spans="1:17" ht="15" customHeight="1">
      <c r="A2391" s="4" t="s">
        <v>16322</v>
      </c>
      <c r="B2391" s="4" t="s">
        <v>533</v>
      </c>
      <c r="C2391" s="4" t="s">
        <v>16324</v>
      </c>
      <c r="D2391" s="4">
        <v>2026</v>
      </c>
      <c r="E2391" s="4" t="s">
        <v>16326</v>
      </c>
      <c r="F2391" s="4" t="s">
        <v>6156</v>
      </c>
      <c r="G2391" s="4" t="s">
        <v>17689</v>
      </c>
      <c r="H2391" s="4" t="s">
        <v>17690</v>
      </c>
      <c r="I2391" s="4" t="s">
        <v>17700</v>
      </c>
      <c r="J2391" s="4" t="s">
        <v>17706</v>
      </c>
      <c r="K2391" s="4"/>
      <c r="L2391" s="4"/>
      <c r="M2391" s="4" t="s">
        <v>17698</v>
      </c>
      <c r="N2391" s="4"/>
      <c r="O2391" s="4" t="s">
        <v>19003</v>
      </c>
    </row>
    <row r="2392" spans="1:17" ht="15" customHeight="1">
      <c r="A2392" s="4" t="s">
        <v>16329</v>
      </c>
      <c r="B2392" s="4" t="s">
        <v>533</v>
      </c>
      <c r="C2392" s="4" t="s">
        <v>16331</v>
      </c>
      <c r="D2392" s="4">
        <v>2026</v>
      </c>
      <c r="E2392" s="4" t="s">
        <v>6187</v>
      </c>
      <c r="F2392" s="4" t="s">
        <v>6164</v>
      </c>
      <c r="G2392" s="4" t="s">
        <v>17689</v>
      </c>
      <c r="H2392" s="4" t="s">
        <v>17695</v>
      </c>
      <c r="I2392" s="4" t="s">
        <v>17696</v>
      </c>
      <c r="J2392" s="4" t="s">
        <v>18142</v>
      </c>
      <c r="K2392" s="4"/>
      <c r="L2392" s="4"/>
      <c r="M2392" s="4" t="s">
        <v>18143</v>
      </c>
      <c r="N2392" s="4"/>
      <c r="O2392" s="4" t="s">
        <v>16335</v>
      </c>
    </row>
    <row r="2393" spans="1:17" ht="15" customHeight="1">
      <c r="A2393" s="4" t="s">
        <v>16336</v>
      </c>
      <c r="B2393" s="4" t="s">
        <v>533</v>
      </c>
      <c r="C2393" s="4" t="s">
        <v>16338</v>
      </c>
      <c r="D2393" s="4">
        <v>2025</v>
      </c>
      <c r="E2393" s="4" t="s">
        <v>8133</v>
      </c>
      <c r="F2393" s="4" t="s">
        <v>6164</v>
      </c>
      <c r="G2393" s="4" t="s">
        <v>17689</v>
      </c>
      <c r="H2393" s="4" t="s">
        <v>17695</v>
      </c>
      <c r="I2393" s="4" t="s">
        <v>17696</v>
      </c>
      <c r="J2393" s="4" t="s">
        <v>17697</v>
      </c>
      <c r="K2393" s="4"/>
      <c r="L2393" s="4"/>
      <c r="M2393" s="4" t="s">
        <v>17698</v>
      </c>
      <c r="N2393" s="4"/>
      <c r="O2393" s="4" t="s">
        <v>19004</v>
      </c>
    </row>
    <row r="2394" spans="1:17" ht="15" customHeight="1">
      <c r="A2394" s="4" t="s">
        <v>16345</v>
      </c>
      <c r="B2394" s="4" t="s">
        <v>533</v>
      </c>
      <c r="C2394" s="4" t="s">
        <v>16347</v>
      </c>
      <c r="D2394" s="4">
        <v>2025</v>
      </c>
      <c r="E2394" s="4" t="s">
        <v>16349</v>
      </c>
      <c r="F2394" s="4" t="s">
        <v>6164</v>
      </c>
      <c r="G2394" s="4" t="s">
        <v>17689</v>
      </c>
      <c r="H2394" s="4" t="s">
        <v>17690</v>
      </c>
      <c r="I2394" s="4" t="s">
        <v>17700</v>
      </c>
      <c r="J2394" s="4" t="s">
        <v>17706</v>
      </c>
      <c r="K2394" s="4"/>
      <c r="L2394" s="4"/>
      <c r="M2394" s="4" t="s">
        <v>17693</v>
      </c>
      <c r="N2394" s="4"/>
      <c r="O2394" s="4" t="s">
        <v>19005</v>
      </c>
      <c r="P2394" s="14"/>
      <c r="Q2394" s="14"/>
    </row>
    <row r="2395" spans="1:17" ht="15" customHeight="1">
      <c r="A2395" s="4" t="s">
        <v>16355</v>
      </c>
      <c r="B2395" s="4" t="s">
        <v>533</v>
      </c>
      <c r="C2395" s="4" t="s">
        <v>16357</v>
      </c>
      <c r="D2395" s="4">
        <v>2026</v>
      </c>
      <c r="E2395" s="4"/>
      <c r="F2395" s="4" t="s">
        <v>6180</v>
      </c>
      <c r="G2395" s="4" t="s">
        <v>17689</v>
      </c>
      <c r="H2395" s="4" t="s">
        <v>17695</v>
      </c>
      <c r="I2395" s="4" t="s">
        <v>17696</v>
      </c>
      <c r="J2395" s="4" t="s">
        <v>18142</v>
      </c>
      <c r="K2395" s="4"/>
      <c r="L2395" s="4"/>
      <c r="M2395" s="4" t="s">
        <v>18143</v>
      </c>
      <c r="N2395" s="4"/>
      <c r="O2395" s="4" t="s">
        <v>19006</v>
      </c>
    </row>
    <row r="2396" spans="1:17" ht="15" customHeight="1">
      <c r="A2396" s="4" t="s">
        <v>16362</v>
      </c>
      <c r="B2396" s="4" t="s">
        <v>533</v>
      </c>
      <c r="C2396" s="4" t="s">
        <v>16364</v>
      </c>
      <c r="D2396" s="4">
        <v>2026</v>
      </c>
      <c r="E2396" s="4"/>
      <c r="F2396" s="4" t="s">
        <v>6180</v>
      </c>
      <c r="G2396" s="4" t="s">
        <v>17689</v>
      </c>
      <c r="H2396" s="4" t="s">
        <v>17695</v>
      </c>
      <c r="I2396" s="4" t="s">
        <v>17696</v>
      </c>
      <c r="J2396" s="4" t="s">
        <v>18142</v>
      </c>
      <c r="K2396" s="4"/>
      <c r="L2396" s="4"/>
      <c r="M2396" s="4" t="s">
        <v>18143</v>
      </c>
      <c r="N2396" s="4"/>
      <c r="O2396" s="4" t="s">
        <v>19007</v>
      </c>
      <c r="P2396" s="14"/>
      <c r="Q2396" s="14"/>
    </row>
    <row r="2397" spans="1:17" ht="15" customHeight="1">
      <c r="A2397" s="4" t="s">
        <v>16368</v>
      </c>
      <c r="B2397" s="4" t="s">
        <v>533</v>
      </c>
      <c r="C2397" s="4" t="s">
        <v>16370</v>
      </c>
      <c r="D2397" s="4">
        <v>2025</v>
      </c>
      <c r="E2397" s="4" t="s">
        <v>16372</v>
      </c>
      <c r="F2397" s="4" t="s">
        <v>6156</v>
      </c>
      <c r="G2397" s="4" t="s">
        <v>17689</v>
      </c>
      <c r="H2397" s="4" t="s">
        <v>17690</v>
      </c>
      <c r="I2397" s="4" t="s">
        <v>17700</v>
      </c>
      <c r="J2397" s="4" t="s">
        <v>17706</v>
      </c>
      <c r="K2397" s="4"/>
      <c r="L2397" s="4"/>
      <c r="M2397" s="4" t="s">
        <v>17698</v>
      </c>
      <c r="N2397" s="4"/>
      <c r="O2397" s="4" t="s">
        <v>19008</v>
      </c>
      <c r="P2397" s="14"/>
      <c r="Q2397" s="14"/>
    </row>
    <row r="2398" spans="1:17" ht="15" customHeight="1">
      <c r="A2398" s="4" t="s">
        <v>16375</v>
      </c>
      <c r="B2398" s="4" t="s">
        <v>533</v>
      </c>
      <c r="C2398" s="4" t="s">
        <v>16377</v>
      </c>
      <c r="D2398" s="4">
        <v>2026</v>
      </c>
      <c r="E2398" s="4" t="s">
        <v>16379</v>
      </c>
      <c r="F2398" s="4" t="s">
        <v>6164</v>
      </c>
      <c r="G2398" s="4" t="s">
        <v>17689</v>
      </c>
      <c r="H2398" s="4" t="s">
        <v>17690</v>
      </c>
      <c r="I2398" s="4" t="s">
        <v>17700</v>
      </c>
      <c r="J2398" s="4" t="s">
        <v>17706</v>
      </c>
      <c r="K2398" s="4"/>
      <c r="L2398" s="4"/>
      <c r="M2398" s="4" t="s">
        <v>17693</v>
      </c>
      <c r="N2398" s="4"/>
      <c r="O2398" s="4" t="s">
        <v>16381</v>
      </c>
    </row>
    <row r="2399" spans="1:17" ht="15" customHeight="1">
      <c r="A2399" s="4" t="s">
        <v>320</v>
      </c>
      <c r="B2399" s="4" t="s">
        <v>533</v>
      </c>
      <c r="C2399" s="4" t="s">
        <v>321</v>
      </c>
      <c r="D2399" s="4">
        <v>2026</v>
      </c>
      <c r="E2399" s="4" t="s">
        <v>16387</v>
      </c>
      <c r="F2399" s="4" t="s">
        <v>6164</v>
      </c>
      <c r="G2399" s="4" t="s">
        <v>17689</v>
      </c>
      <c r="H2399" s="4" t="s">
        <v>17690</v>
      </c>
      <c r="I2399" s="4" t="s">
        <v>17700</v>
      </c>
      <c r="J2399" s="4" t="s">
        <v>17706</v>
      </c>
      <c r="K2399" s="4"/>
      <c r="L2399" s="4"/>
      <c r="M2399" s="4" t="s">
        <v>17698</v>
      </c>
      <c r="N2399" s="4" t="s">
        <v>17689</v>
      </c>
      <c r="O2399" s="4" t="s">
        <v>16389</v>
      </c>
    </row>
    <row r="2400" spans="1:17" ht="15" customHeight="1">
      <c r="A2400" s="4" t="s">
        <v>76</v>
      </c>
      <c r="B2400" s="4" t="s">
        <v>533</v>
      </c>
      <c r="C2400" s="4" t="s">
        <v>77</v>
      </c>
      <c r="D2400" s="4">
        <v>2024</v>
      </c>
      <c r="E2400" s="4" t="s">
        <v>8976</v>
      </c>
      <c r="F2400" s="4" t="s">
        <v>6164</v>
      </c>
      <c r="G2400" s="4" t="s">
        <v>17689</v>
      </c>
      <c r="H2400" s="4" t="s">
        <v>17690</v>
      </c>
      <c r="I2400" s="4" t="s">
        <v>17691</v>
      </c>
      <c r="J2400" s="4" t="s">
        <v>555</v>
      </c>
      <c r="K2400" s="4" t="s">
        <v>55</v>
      </c>
      <c r="L2400" s="4" t="s">
        <v>18142</v>
      </c>
      <c r="M2400" s="4" t="s">
        <v>17693</v>
      </c>
      <c r="N2400" s="4" t="s">
        <v>17689</v>
      </c>
      <c r="O2400" s="4" t="s">
        <v>19009</v>
      </c>
      <c r="P2400" s="14"/>
      <c r="Q2400" s="14"/>
    </row>
    <row r="2401" spans="1:17" ht="15" customHeight="1">
      <c r="A2401" s="4" t="s">
        <v>16397</v>
      </c>
      <c r="B2401" s="4" t="s">
        <v>533</v>
      </c>
      <c r="C2401" s="4" t="s">
        <v>16399</v>
      </c>
      <c r="D2401" s="4">
        <v>2026</v>
      </c>
      <c r="E2401" s="4" t="s">
        <v>6550</v>
      </c>
      <c r="F2401" s="4" t="s">
        <v>761</v>
      </c>
      <c r="G2401" s="4" t="s">
        <v>17689</v>
      </c>
      <c r="H2401" s="4" t="s">
        <v>17690</v>
      </c>
      <c r="I2401" s="4" t="s">
        <v>17700</v>
      </c>
      <c r="J2401" s="4" t="s">
        <v>17706</v>
      </c>
      <c r="K2401" s="4"/>
      <c r="L2401" s="4"/>
      <c r="M2401" s="4" t="s">
        <v>17698</v>
      </c>
      <c r="N2401" s="4"/>
      <c r="O2401" s="4" t="s">
        <v>19010</v>
      </c>
    </row>
    <row r="2402" spans="1:17" ht="15" customHeight="1">
      <c r="A2402" s="4" t="s">
        <v>16403</v>
      </c>
      <c r="B2402" s="4" t="s">
        <v>533</v>
      </c>
      <c r="C2402" s="4" t="s">
        <v>16405</v>
      </c>
      <c r="D2402" s="4">
        <v>2025</v>
      </c>
      <c r="E2402" s="4" t="s">
        <v>10670</v>
      </c>
      <c r="F2402" s="4" t="s">
        <v>6164</v>
      </c>
      <c r="G2402" s="4" t="s">
        <v>17689</v>
      </c>
      <c r="H2402" s="4" t="s">
        <v>17695</v>
      </c>
      <c r="I2402" s="4" t="s">
        <v>17696</v>
      </c>
      <c r="J2402" s="4" t="s">
        <v>17697</v>
      </c>
      <c r="K2402" s="4"/>
      <c r="L2402" s="4"/>
      <c r="M2402" s="4" t="s">
        <v>17698</v>
      </c>
      <c r="N2402" s="4"/>
      <c r="O2402" s="4" t="s">
        <v>19011</v>
      </c>
    </row>
    <row r="2403" spans="1:17" ht="15" customHeight="1">
      <c r="A2403" s="4" t="s">
        <v>16409</v>
      </c>
      <c r="B2403" s="4" t="s">
        <v>533</v>
      </c>
      <c r="C2403" s="4" t="s">
        <v>16411</v>
      </c>
      <c r="D2403" s="4">
        <v>2025</v>
      </c>
      <c r="E2403" s="4" t="s">
        <v>8358</v>
      </c>
      <c r="F2403" s="4" t="s">
        <v>6156</v>
      </c>
      <c r="G2403" s="4" t="s">
        <v>17689</v>
      </c>
      <c r="H2403" s="4" t="s">
        <v>17695</v>
      </c>
      <c r="I2403" s="4" t="s">
        <v>17696</v>
      </c>
      <c r="J2403" s="4" t="s">
        <v>17697</v>
      </c>
      <c r="K2403" s="4"/>
      <c r="L2403" s="4"/>
      <c r="M2403" s="4" t="s">
        <v>17698</v>
      </c>
      <c r="N2403" s="4"/>
      <c r="O2403" s="2" t="s">
        <v>19012</v>
      </c>
    </row>
    <row r="2404" spans="1:17" ht="15" customHeight="1">
      <c r="A2404" s="4" t="s">
        <v>16415</v>
      </c>
      <c r="B2404" s="4" t="s">
        <v>533</v>
      </c>
      <c r="C2404" s="4" t="s">
        <v>16417</v>
      </c>
      <c r="D2404" s="4">
        <v>2026</v>
      </c>
      <c r="E2404" s="4" t="s">
        <v>6187</v>
      </c>
      <c r="F2404" s="4" t="s">
        <v>6164</v>
      </c>
      <c r="G2404" s="4" t="s">
        <v>17689</v>
      </c>
      <c r="H2404" s="4" t="s">
        <v>17695</v>
      </c>
      <c r="I2404" s="4" t="s">
        <v>17696</v>
      </c>
      <c r="J2404" s="4" t="s">
        <v>18142</v>
      </c>
      <c r="K2404" s="4"/>
      <c r="L2404" s="4"/>
      <c r="M2404" s="4" t="s">
        <v>18143</v>
      </c>
      <c r="N2404" s="4"/>
      <c r="O2404" s="4" t="s">
        <v>16421</v>
      </c>
    </row>
    <row r="2405" spans="1:17" ht="15" customHeight="1">
      <c r="A2405" s="4" t="s">
        <v>16422</v>
      </c>
      <c r="B2405" s="4" t="s">
        <v>533</v>
      </c>
      <c r="C2405" s="4" t="s">
        <v>16424</v>
      </c>
      <c r="D2405" s="4">
        <v>2026</v>
      </c>
      <c r="E2405" s="4" t="s">
        <v>16426</v>
      </c>
      <c r="F2405" s="4" t="s">
        <v>6164</v>
      </c>
      <c r="G2405" s="4" t="s">
        <v>17689</v>
      </c>
      <c r="H2405" s="4" t="s">
        <v>17695</v>
      </c>
      <c r="I2405" s="4" t="s">
        <v>17696</v>
      </c>
      <c r="J2405" s="4" t="s">
        <v>17697</v>
      </c>
      <c r="K2405" s="4"/>
      <c r="L2405" s="4"/>
      <c r="M2405" s="4" t="s">
        <v>17698</v>
      </c>
      <c r="N2405" s="4"/>
      <c r="O2405" s="4" t="s">
        <v>16428</v>
      </c>
    </row>
    <row r="2406" spans="1:17" ht="15" customHeight="1">
      <c r="A2406" s="4" t="s">
        <v>16429</v>
      </c>
      <c r="B2406" s="4" t="s">
        <v>533</v>
      </c>
      <c r="C2406" s="4" t="s">
        <v>16431</v>
      </c>
      <c r="D2406" s="4">
        <v>2025</v>
      </c>
      <c r="E2406" s="4" t="s">
        <v>14613</v>
      </c>
      <c r="F2406" s="4" t="s">
        <v>6164</v>
      </c>
      <c r="G2406" s="4" t="s">
        <v>17689</v>
      </c>
      <c r="H2406" s="4" t="s">
        <v>17695</v>
      </c>
      <c r="I2406" s="4" t="s">
        <v>17696</v>
      </c>
      <c r="J2406" s="4" t="s">
        <v>17697</v>
      </c>
      <c r="K2406" s="4"/>
      <c r="L2406" s="4"/>
      <c r="M2406" s="4" t="s">
        <v>17698</v>
      </c>
      <c r="N2406" s="4"/>
      <c r="O2406" s="4" t="s">
        <v>19013</v>
      </c>
    </row>
    <row r="2407" spans="1:17" ht="15" customHeight="1">
      <c r="A2407" s="4" t="s">
        <v>16435</v>
      </c>
      <c r="B2407" s="4" t="s">
        <v>533</v>
      </c>
      <c r="C2407" s="4" t="s">
        <v>16437</v>
      </c>
      <c r="D2407" s="4">
        <v>2025</v>
      </c>
      <c r="E2407" s="4" t="s">
        <v>13457</v>
      </c>
      <c r="F2407" s="4" t="s">
        <v>6156</v>
      </c>
      <c r="G2407" s="4" t="s">
        <v>17689</v>
      </c>
      <c r="H2407" s="4" t="s">
        <v>17690</v>
      </c>
      <c r="I2407" s="4" t="s">
        <v>17700</v>
      </c>
      <c r="J2407" s="4" t="s">
        <v>17706</v>
      </c>
      <c r="K2407" s="4"/>
      <c r="L2407" s="4"/>
      <c r="M2407" s="4" t="s">
        <v>17693</v>
      </c>
      <c r="N2407" s="4"/>
      <c r="O2407" s="4" t="s">
        <v>16440</v>
      </c>
    </row>
    <row r="2408" spans="1:17" ht="15" customHeight="1">
      <c r="A2408" s="4" t="s">
        <v>16441</v>
      </c>
      <c r="B2408" s="4" t="s">
        <v>533</v>
      </c>
      <c r="C2408" s="4" t="s">
        <v>16443</v>
      </c>
      <c r="D2408" s="4">
        <v>2026</v>
      </c>
      <c r="E2408" s="4" t="s">
        <v>16445</v>
      </c>
      <c r="F2408" s="4" t="s">
        <v>6164</v>
      </c>
      <c r="G2408" s="4" t="s">
        <v>17689</v>
      </c>
      <c r="H2408" s="4" t="s">
        <v>17690</v>
      </c>
      <c r="I2408" s="4" t="s">
        <v>17700</v>
      </c>
      <c r="J2408" s="4" t="s">
        <v>17706</v>
      </c>
      <c r="K2408" s="4"/>
      <c r="L2408" s="4"/>
      <c r="M2408" s="4" t="s">
        <v>17693</v>
      </c>
      <c r="N2408" s="4"/>
      <c r="O2408" s="4" t="s">
        <v>19014</v>
      </c>
      <c r="P2408" s="14"/>
      <c r="Q2408" s="14"/>
    </row>
    <row r="2409" spans="1:17" ht="15" customHeight="1">
      <c r="A2409" s="4" t="s">
        <v>16448</v>
      </c>
      <c r="B2409" s="4" t="s">
        <v>533</v>
      </c>
      <c r="C2409" s="4" t="s">
        <v>16450</v>
      </c>
      <c r="D2409" s="4">
        <v>2026</v>
      </c>
      <c r="E2409" s="4" t="s">
        <v>16452</v>
      </c>
      <c r="F2409" s="4" t="s">
        <v>6164</v>
      </c>
      <c r="G2409" s="4" t="s">
        <v>17689</v>
      </c>
      <c r="H2409" s="4" t="s">
        <v>17690</v>
      </c>
      <c r="I2409" s="4" t="s">
        <v>17700</v>
      </c>
      <c r="J2409" s="4" t="s">
        <v>17706</v>
      </c>
      <c r="K2409" s="4"/>
      <c r="L2409" s="4"/>
      <c r="M2409" s="4" t="s">
        <v>17693</v>
      </c>
      <c r="N2409" s="4"/>
      <c r="O2409" s="4" t="s">
        <v>16454</v>
      </c>
    </row>
    <row r="2410" spans="1:17" ht="15" customHeight="1">
      <c r="A2410" s="4" t="s">
        <v>218</v>
      </c>
      <c r="B2410" s="4" t="s">
        <v>533</v>
      </c>
      <c r="C2410" s="4" t="s">
        <v>219</v>
      </c>
      <c r="D2410" s="4">
        <v>2026</v>
      </c>
      <c r="E2410" s="4" t="s">
        <v>16457</v>
      </c>
      <c r="F2410" s="4" t="s">
        <v>12251</v>
      </c>
      <c r="G2410" s="4" t="s">
        <v>17689</v>
      </c>
      <c r="H2410" s="4" t="s">
        <v>17690</v>
      </c>
      <c r="I2410" s="4" t="s">
        <v>17700</v>
      </c>
      <c r="J2410" s="4" t="s">
        <v>17706</v>
      </c>
      <c r="K2410" s="4"/>
      <c r="L2410" s="4"/>
      <c r="M2410" s="4" t="s">
        <v>17693</v>
      </c>
      <c r="N2410" s="4" t="s">
        <v>17689</v>
      </c>
      <c r="O2410" s="4" t="s">
        <v>19015</v>
      </c>
    </row>
    <row r="2411" spans="1:17" ht="15" customHeight="1">
      <c r="A2411" s="4" t="s">
        <v>16460</v>
      </c>
      <c r="B2411" s="4" t="s">
        <v>533</v>
      </c>
      <c r="C2411" s="4" t="s">
        <v>16462</v>
      </c>
      <c r="D2411" s="4">
        <v>2026</v>
      </c>
      <c r="E2411" s="4" t="s">
        <v>16464</v>
      </c>
      <c r="F2411" s="4" t="s">
        <v>6156</v>
      </c>
      <c r="G2411" s="4" t="s">
        <v>17689</v>
      </c>
      <c r="H2411" s="4" t="s">
        <v>17695</v>
      </c>
      <c r="I2411" s="4" t="s">
        <v>17696</v>
      </c>
      <c r="J2411" s="4" t="s">
        <v>17697</v>
      </c>
      <c r="K2411" s="4"/>
      <c r="L2411" s="4"/>
      <c r="M2411" s="4" t="s">
        <v>17698</v>
      </c>
      <c r="N2411" s="4"/>
      <c r="O2411" s="4" t="s">
        <v>16466</v>
      </c>
    </row>
    <row r="2412" spans="1:17" ht="15" customHeight="1">
      <c r="A2412" s="4" t="s">
        <v>16467</v>
      </c>
      <c r="B2412" s="4" t="s">
        <v>533</v>
      </c>
      <c r="C2412" s="4" t="s">
        <v>16469</v>
      </c>
      <c r="D2412" s="4">
        <v>2026</v>
      </c>
      <c r="E2412" s="4" t="s">
        <v>6187</v>
      </c>
      <c r="F2412" s="4" t="s">
        <v>6164</v>
      </c>
      <c r="G2412" s="4" t="s">
        <v>17689</v>
      </c>
      <c r="H2412" s="4" t="s">
        <v>17695</v>
      </c>
      <c r="I2412" s="4" t="s">
        <v>17696</v>
      </c>
      <c r="J2412" s="4" t="s">
        <v>18142</v>
      </c>
      <c r="K2412" s="4"/>
      <c r="L2412" s="4"/>
      <c r="M2412" s="4" t="s">
        <v>18143</v>
      </c>
      <c r="N2412" s="4"/>
      <c r="O2412" s="4" t="s">
        <v>16473</v>
      </c>
      <c r="P2412" s="14"/>
      <c r="Q2412" s="14"/>
    </row>
    <row r="2413" spans="1:17" ht="15" customHeight="1">
      <c r="A2413" s="4" t="s">
        <v>16478</v>
      </c>
      <c r="B2413" s="4" t="s">
        <v>533</v>
      </c>
      <c r="C2413" s="4" t="s">
        <v>16480</v>
      </c>
      <c r="D2413" s="4">
        <v>2026</v>
      </c>
      <c r="E2413" s="4" t="s">
        <v>6403</v>
      </c>
      <c r="F2413" s="4" t="s">
        <v>6156</v>
      </c>
      <c r="G2413" s="4" t="s">
        <v>17689</v>
      </c>
      <c r="H2413" s="4" t="s">
        <v>17690</v>
      </c>
      <c r="I2413" s="4" t="s">
        <v>17700</v>
      </c>
      <c r="J2413" s="4" t="s">
        <v>17706</v>
      </c>
      <c r="K2413" s="4"/>
      <c r="L2413" s="4"/>
      <c r="M2413" s="4" t="s">
        <v>17698</v>
      </c>
      <c r="N2413" s="4"/>
      <c r="O2413" s="2" t="s">
        <v>19016</v>
      </c>
    </row>
    <row r="2414" spans="1:17" ht="15" customHeight="1">
      <c r="A2414" s="4" t="s">
        <v>16484</v>
      </c>
      <c r="B2414" s="4" t="s">
        <v>533</v>
      </c>
      <c r="C2414" s="4" t="s">
        <v>16486</v>
      </c>
      <c r="D2414" s="4">
        <v>2023</v>
      </c>
      <c r="E2414" s="4" t="s">
        <v>12212</v>
      </c>
      <c r="F2414" s="4" t="s">
        <v>6234</v>
      </c>
      <c r="G2414" s="4" t="s">
        <v>17689</v>
      </c>
      <c r="H2414" s="4" t="s">
        <v>17690</v>
      </c>
      <c r="I2414" s="4" t="s">
        <v>17700</v>
      </c>
      <c r="J2414" s="4" t="s">
        <v>17706</v>
      </c>
      <c r="K2414" s="4"/>
      <c r="L2414" s="4"/>
      <c r="M2414" s="4" t="s">
        <v>17698</v>
      </c>
      <c r="N2414" s="4"/>
      <c r="O2414" s="4" t="s">
        <v>19017</v>
      </c>
    </row>
    <row r="2415" spans="1:17" ht="15" customHeight="1">
      <c r="A2415" s="4" t="s">
        <v>16494</v>
      </c>
      <c r="B2415" s="4" t="s">
        <v>533</v>
      </c>
      <c r="C2415" s="4" t="s">
        <v>16496</v>
      </c>
      <c r="D2415" s="4">
        <v>2023</v>
      </c>
      <c r="E2415" s="4" t="s">
        <v>16498</v>
      </c>
      <c r="F2415" s="4" t="s">
        <v>14037</v>
      </c>
      <c r="G2415" s="4" t="s">
        <v>18145</v>
      </c>
      <c r="H2415" s="4" t="s">
        <v>17690</v>
      </c>
      <c r="I2415" s="4" t="s">
        <v>17700</v>
      </c>
      <c r="J2415" s="4" t="s">
        <v>17706</v>
      </c>
      <c r="K2415" s="4"/>
      <c r="L2415" s="4"/>
      <c r="M2415" s="4" t="s">
        <v>18147</v>
      </c>
      <c r="N2415" s="4"/>
      <c r="O2415" s="4"/>
    </row>
    <row r="2416" spans="1:17" ht="15" customHeight="1">
      <c r="A2416" s="4" t="s">
        <v>16500</v>
      </c>
      <c r="B2416" s="4" t="s">
        <v>533</v>
      </c>
      <c r="C2416" s="4" t="s">
        <v>16502</v>
      </c>
      <c r="D2416" s="4">
        <v>2026</v>
      </c>
      <c r="E2416" s="4" t="s">
        <v>6187</v>
      </c>
      <c r="F2416" s="4" t="s">
        <v>6156</v>
      </c>
      <c r="G2416" s="4" t="s">
        <v>17689</v>
      </c>
      <c r="H2416" s="4" t="s">
        <v>17695</v>
      </c>
      <c r="I2416" s="4" t="s">
        <v>17696</v>
      </c>
      <c r="J2416" s="4" t="s">
        <v>18142</v>
      </c>
      <c r="K2416" s="4"/>
      <c r="L2416" s="4"/>
      <c r="M2416" s="4" t="s">
        <v>18143</v>
      </c>
      <c r="N2416" s="4"/>
      <c r="O2416" s="4" t="s">
        <v>19018</v>
      </c>
    </row>
    <row r="2417" spans="1:17" ht="15" customHeight="1">
      <c r="A2417" s="4" t="s">
        <v>16507</v>
      </c>
      <c r="B2417" s="4" t="s">
        <v>533</v>
      </c>
      <c r="C2417" s="4" t="s">
        <v>16509</v>
      </c>
      <c r="D2417" s="4">
        <v>2026</v>
      </c>
      <c r="E2417" s="4" t="s">
        <v>16511</v>
      </c>
      <c r="F2417" s="4" t="s">
        <v>6164</v>
      </c>
      <c r="G2417" s="4" t="s">
        <v>18145</v>
      </c>
      <c r="H2417" s="4" t="s">
        <v>17690</v>
      </c>
      <c r="I2417" s="4" t="s">
        <v>17700</v>
      </c>
      <c r="J2417" s="4" t="s">
        <v>17706</v>
      </c>
      <c r="K2417" s="4"/>
      <c r="L2417" s="4"/>
      <c r="M2417" s="4" t="s">
        <v>18147</v>
      </c>
      <c r="N2417" s="4"/>
      <c r="O2417" s="4"/>
    </row>
    <row r="2418" spans="1:17" ht="15" customHeight="1">
      <c r="A2418" s="4" t="s">
        <v>16513</v>
      </c>
      <c r="B2418" s="4" t="s">
        <v>533</v>
      </c>
      <c r="C2418" s="4" t="s">
        <v>16515</v>
      </c>
      <c r="D2418" s="4">
        <v>2025</v>
      </c>
      <c r="E2418" s="4" t="s">
        <v>16517</v>
      </c>
      <c r="F2418" s="4" t="s">
        <v>6164</v>
      </c>
      <c r="G2418" s="4" t="s">
        <v>17689</v>
      </c>
      <c r="H2418" s="4" t="s">
        <v>17690</v>
      </c>
      <c r="I2418" s="4" t="s">
        <v>17700</v>
      </c>
      <c r="J2418" s="4" t="s">
        <v>17706</v>
      </c>
      <c r="K2418" s="4"/>
      <c r="L2418" s="4"/>
      <c r="M2418" s="4" t="s">
        <v>17698</v>
      </c>
      <c r="N2418" s="4"/>
      <c r="O2418" s="4" t="s">
        <v>19019</v>
      </c>
    </row>
    <row r="2419" spans="1:17" ht="15" customHeight="1">
      <c r="A2419" s="4" t="s">
        <v>16521</v>
      </c>
      <c r="B2419" s="4" t="s">
        <v>533</v>
      </c>
      <c r="C2419" s="4" t="s">
        <v>16523</v>
      </c>
      <c r="D2419" s="4">
        <v>2025</v>
      </c>
      <c r="E2419" s="4" t="s">
        <v>6187</v>
      </c>
      <c r="F2419" s="4" t="s">
        <v>6164</v>
      </c>
      <c r="G2419" s="4" t="s">
        <v>17689</v>
      </c>
      <c r="H2419" s="4" t="s">
        <v>17695</v>
      </c>
      <c r="I2419" s="4" t="s">
        <v>17696</v>
      </c>
      <c r="J2419" s="4" t="s">
        <v>18142</v>
      </c>
      <c r="K2419" s="4"/>
      <c r="L2419" s="4"/>
      <c r="M2419" s="4" t="s">
        <v>18143</v>
      </c>
      <c r="N2419" s="4"/>
      <c r="O2419" s="4" t="s">
        <v>19020</v>
      </c>
    </row>
    <row r="2420" spans="1:17" ht="15" customHeight="1">
      <c r="A2420" s="4" t="s">
        <v>16528</v>
      </c>
      <c r="B2420" s="4" t="s">
        <v>533</v>
      </c>
      <c r="C2420" s="4" t="s">
        <v>16530</v>
      </c>
      <c r="D2420" s="4">
        <v>2025</v>
      </c>
      <c r="E2420" s="4" t="s">
        <v>6187</v>
      </c>
      <c r="F2420" s="4" t="s">
        <v>6164</v>
      </c>
      <c r="G2420" s="4" t="s">
        <v>17689</v>
      </c>
      <c r="H2420" s="4" t="s">
        <v>17695</v>
      </c>
      <c r="I2420" s="4" t="s">
        <v>17696</v>
      </c>
      <c r="J2420" s="4" t="s">
        <v>18142</v>
      </c>
      <c r="K2420" s="4"/>
      <c r="L2420" s="4"/>
      <c r="M2420" s="4" t="s">
        <v>18143</v>
      </c>
      <c r="N2420" s="4"/>
      <c r="O2420" s="4" t="s">
        <v>16534</v>
      </c>
    </row>
    <row r="2421" spans="1:17" ht="15" customHeight="1">
      <c r="A2421" s="4" t="s">
        <v>16535</v>
      </c>
      <c r="B2421" s="4" t="s">
        <v>533</v>
      </c>
      <c r="C2421" s="4" t="s">
        <v>16537</v>
      </c>
      <c r="D2421" s="4">
        <v>2025</v>
      </c>
      <c r="E2421" s="4" t="s">
        <v>16539</v>
      </c>
      <c r="F2421" s="4" t="s">
        <v>6202</v>
      </c>
      <c r="G2421" s="4" t="s">
        <v>17689</v>
      </c>
      <c r="H2421" s="4" t="s">
        <v>17690</v>
      </c>
      <c r="I2421" s="4" t="s">
        <v>17700</v>
      </c>
      <c r="J2421" s="4" t="s">
        <v>17706</v>
      </c>
      <c r="K2421" s="4"/>
      <c r="L2421" s="4"/>
      <c r="M2421" s="4" t="s">
        <v>17698</v>
      </c>
      <c r="N2421" s="4"/>
      <c r="O2421" s="2" t="s">
        <v>19021</v>
      </c>
    </row>
    <row r="2422" spans="1:17" ht="15" customHeight="1">
      <c r="A2422" s="4" t="s">
        <v>16542</v>
      </c>
      <c r="B2422" s="4" t="s">
        <v>533</v>
      </c>
      <c r="C2422" s="4" t="s">
        <v>16544</v>
      </c>
      <c r="D2422" s="4">
        <v>2026</v>
      </c>
      <c r="E2422" s="4" t="s">
        <v>16546</v>
      </c>
      <c r="F2422" s="4" t="s">
        <v>6164</v>
      </c>
      <c r="G2422" s="4" t="s">
        <v>17689</v>
      </c>
      <c r="H2422" s="4" t="s">
        <v>17695</v>
      </c>
      <c r="I2422" s="4" t="s">
        <v>17696</v>
      </c>
      <c r="J2422" s="4" t="s">
        <v>17697</v>
      </c>
      <c r="K2422" s="4"/>
      <c r="L2422" s="4"/>
      <c r="M2422" s="4" t="s">
        <v>17698</v>
      </c>
      <c r="N2422" s="4"/>
      <c r="O2422" s="4" t="s">
        <v>16549</v>
      </c>
    </row>
    <row r="2423" spans="1:17" ht="15" customHeight="1">
      <c r="A2423" s="4" t="s">
        <v>16550</v>
      </c>
      <c r="B2423" s="4" t="s">
        <v>533</v>
      </c>
      <c r="C2423" s="4" t="s">
        <v>16552</v>
      </c>
      <c r="D2423" s="4">
        <v>2026</v>
      </c>
      <c r="E2423" s="4" t="s">
        <v>8665</v>
      </c>
      <c r="F2423" s="4" t="s">
        <v>6156</v>
      </c>
      <c r="G2423" s="4" t="s">
        <v>17689</v>
      </c>
      <c r="H2423" s="4" t="s">
        <v>17690</v>
      </c>
      <c r="I2423" s="4" t="s">
        <v>17700</v>
      </c>
      <c r="J2423" s="4" t="s">
        <v>17706</v>
      </c>
      <c r="K2423" s="4"/>
      <c r="L2423" s="4"/>
      <c r="M2423" s="4" t="s">
        <v>17698</v>
      </c>
      <c r="N2423" s="4"/>
      <c r="O2423" s="4" t="s">
        <v>19022</v>
      </c>
    </row>
    <row r="2424" spans="1:17" ht="15" customHeight="1">
      <c r="A2424" s="4" t="s">
        <v>16556</v>
      </c>
      <c r="B2424" s="4" t="s">
        <v>533</v>
      </c>
      <c r="C2424" s="4" t="s">
        <v>16558</v>
      </c>
      <c r="D2424" s="4">
        <v>2024</v>
      </c>
      <c r="E2424" s="4" t="s">
        <v>16560</v>
      </c>
      <c r="F2424" s="4" t="s">
        <v>6164</v>
      </c>
      <c r="G2424" s="4" t="s">
        <v>17689</v>
      </c>
      <c r="H2424" s="4" t="s">
        <v>17690</v>
      </c>
      <c r="I2424" s="4" t="s">
        <v>17700</v>
      </c>
      <c r="J2424" s="4" t="s">
        <v>17706</v>
      </c>
      <c r="K2424" s="4"/>
      <c r="L2424" s="4"/>
      <c r="M2424" s="4" t="s">
        <v>17698</v>
      </c>
      <c r="N2424" s="4"/>
      <c r="O2424" s="4" t="s">
        <v>16562</v>
      </c>
    </row>
    <row r="2425" spans="1:17" ht="15" customHeight="1">
      <c r="A2425" s="4" t="s">
        <v>16563</v>
      </c>
      <c r="B2425" s="4" t="s">
        <v>533</v>
      </c>
      <c r="C2425" s="4" t="s">
        <v>16565</v>
      </c>
      <c r="D2425" s="4">
        <v>2023</v>
      </c>
      <c r="E2425" s="4" t="s">
        <v>16567</v>
      </c>
      <c r="F2425" s="4" t="s">
        <v>6164</v>
      </c>
      <c r="G2425" s="4" t="s">
        <v>17689</v>
      </c>
      <c r="H2425" s="4" t="s">
        <v>17690</v>
      </c>
      <c r="I2425" s="4" t="s">
        <v>17700</v>
      </c>
      <c r="J2425" s="4" t="s">
        <v>17706</v>
      </c>
      <c r="K2425" s="4"/>
      <c r="L2425" s="4"/>
      <c r="M2425" s="4" t="s">
        <v>17698</v>
      </c>
      <c r="N2425" s="4"/>
      <c r="O2425" s="4" t="s">
        <v>19023</v>
      </c>
    </row>
    <row r="2426" spans="1:17" ht="15" customHeight="1">
      <c r="A2426" s="4" t="s">
        <v>16570</v>
      </c>
      <c r="B2426" s="4" t="s">
        <v>533</v>
      </c>
      <c r="C2426" s="4" t="s">
        <v>16572</v>
      </c>
      <c r="D2426" s="4">
        <v>2026</v>
      </c>
      <c r="E2426" s="4" t="s">
        <v>16574</v>
      </c>
      <c r="F2426" s="4" t="s">
        <v>6164</v>
      </c>
      <c r="G2426" s="4" t="s">
        <v>17689</v>
      </c>
      <c r="H2426" s="4" t="s">
        <v>17690</v>
      </c>
      <c r="I2426" s="4" t="s">
        <v>17700</v>
      </c>
      <c r="J2426" s="4" t="s">
        <v>17706</v>
      </c>
      <c r="K2426" s="4"/>
      <c r="L2426" s="4"/>
      <c r="M2426" s="4" t="s">
        <v>17698</v>
      </c>
      <c r="N2426" s="4"/>
      <c r="O2426" s="2" t="s">
        <v>19024</v>
      </c>
    </row>
    <row r="2427" spans="1:17" ht="15" customHeight="1">
      <c r="A2427" s="4" t="s">
        <v>16577</v>
      </c>
      <c r="B2427" s="4" t="s">
        <v>533</v>
      </c>
      <c r="C2427" s="4" t="s">
        <v>16579</v>
      </c>
      <c r="D2427" s="4">
        <v>2026</v>
      </c>
      <c r="E2427" s="4"/>
      <c r="F2427" s="4" t="s">
        <v>6180</v>
      </c>
      <c r="G2427" s="4" t="s">
        <v>17689</v>
      </c>
      <c r="H2427" s="4" t="s">
        <v>17695</v>
      </c>
      <c r="I2427" s="4" t="s">
        <v>17696</v>
      </c>
      <c r="J2427" s="4" t="s">
        <v>18142</v>
      </c>
      <c r="K2427" s="4"/>
      <c r="L2427" s="4"/>
      <c r="M2427" s="4" t="s">
        <v>18143</v>
      </c>
      <c r="N2427" s="4"/>
      <c r="O2427" s="4" t="s">
        <v>19025</v>
      </c>
    </row>
    <row r="2428" spans="1:17" ht="15" customHeight="1">
      <c r="A2428" s="4" t="s">
        <v>16583</v>
      </c>
      <c r="B2428" s="4" t="s">
        <v>533</v>
      </c>
      <c r="C2428" s="4" t="s">
        <v>16585</v>
      </c>
      <c r="D2428" s="4">
        <v>2026</v>
      </c>
      <c r="E2428" s="4" t="s">
        <v>6187</v>
      </c>
      <c r="F2428" s="4" t="s">
        <v>6164</v>
      </c>
      <c r="G2428" s="4" t="s">
        <v>17689</v>
      </c>
      <c r="H2428" s="4" t="s">
        <v>17695</v>
      </c>
      <c r="I2428" s="4" t="s">
        <v>17696</v>
      </c>
      <c r="J2428" s="4" t="s">
        <v>18142</v>
      </c>
      <c r="K2428" s="4"/>
      <c r="L2428" s="4"/>
      <c r="M2428" s="4" t="s">
        <v>18143</v>
      </c>
      <c r="N2428" s="4"/>
      <c r="O2428" s="4" t="s">
        <v>19026</v>
      </c>
    </row>
    <row r="2429" spans="1:17" ht="15" customHeight="1">
      <c r="A2429" s="4" t="s">
        <v>16590</v>
      </c>
      <c r="B2429" s="4" t="s">
        <v>533</v>
      </c>
      <c r="C2429" s="4" t="s">
        <v>16592</v>
      </c>
      <c r="D2429" s="4">
        <v>2026</v>
      </c>
      <c r="E2429" s="4" t="s">
        <v>6646</v>
      </c>
      <c r="F2429" s="4" t="s">
        <v>6164</v>
      </c>
      <c r="G2429" s="4" t="s">
        <v>17689</v>
      </c>
      <c r="H2429" s="4" t="s">
        <v>17695</v>
      </c>
      <c r="I2429" s="4" t="s">
        <v>17696</v>
      </c>
      <c r="J2429" s="4" t="s">
        <v>17697</v>
      </c>
      <c r="K2429" s="4"/>
      <c r="L2429" s="4"/>
      <c r="M2429" s="4" t="s">
        <v>17698</v>
      </c>
      <c r="N2429" s="4"/>
      <c r="O2429" s="2" t="s">
        <v>16595</v>
      </c>
      <c r="P2429" s="14"/>
      <c r="Q2429" s="14"/>
    </row>
    <row r="2430" spans="1:17" ht="15" customHeight="1">
      <c r="A2430" s="4" t="s">
        <v>16599</v>
      </c>
      <c r="B2430" s="4" t="s">
        <v>533</v>
      </c>
      <c r="C2430" s="4" t="s">
        <v>16601</v>
      </c>
      <c r="D2430" s="4">
        <v>2025</v>
      </c>
      <c r="E2430" s="4" t="s">
        <v>15004</v>
      </c>
      <c r="F2430" s="4" t="s">
        <v>6156</v>
      </c>
      <c r="G2430" s="4" t="s">
        <v>17689</v>
      </c>
      <c r="H2430" s="4" t="s">
        <v>17690</v>
      </c>
      <c r="I2430" s="4" t="s">
        <v>17700</v>
      </c>
      <c r="J2430" s="4" t="s">
        <v>17706</v>
      </c>
      <c r="K2430" s="4"/>
      <c r="L2430" s="4"/>
      <c r="M2430" s="4" t="s">
        <v>17698</v>
      </c>
      <c r="N2430" s="4"/>
      <c r="O2430" s="4" t="s">
        <v>16604</v>
      </c>
    </row>
    <row r="2431" spans="1:17" ht="15" customHeight="1">
      <c r="A2431" s="4" t="s">
        <v>16605</v>
      </c>
      <c r="B2431" s="4" t="s">
        <v>533</v>
      </c>
      <c r="C2431" s="4" t="s">
        <v>16607</v>
      </c>
      <c r="D2431" s="4">
        <v>2024</v>
      </c>
      <c r="E2431" s="4" t="s">
        <v>6403</v>
      </c>
      <c r="F2431" s="4" t="s">
        <v>6164</v>
      </c>
      <c r="G2431" s="4" t="s">
        <v>17689</v>
      </c>
      <c r="H2431" s="4" t="s">
        <v>17695</v>
      </c>
      <c r="I2431" s="4" t="s">
        <v>17696</v>
      </c>
      <c r="J2431" s="4" t="s">
        <v>17697</v>
      </c>
      <c r="K2431" s="4"/>
      <c r="L2431" s="4"/>
      <c r="M2431" s="4" t="s">
        <v>17698</v>
      </c>
      <c r="N2431" s="4"/>
      <c r="O2431" s="2" t="s">
        <v>19027</v>
      </c>
    </row>
    <row r="2432" spans="1:17" ht="15" customHeight="1">
      <c r="A2432" s="4" t="s">
        <v>16611</v>
      </c>
      <c r="B2432" s="4" t="s">
        <v>533</v>
      </c>
      <c r="C2432" s="4" t="s">
        <v>16613</v>
      </c>
      <c r="D2432" s="4">
        <v>2026</v>
      </c>
      <c r="E2432" s="4"/>
      <c r="F2432" s="4" t="s">
        <v>6180</v>
      </c>
      <c r="G2432" s="4" t="s">
        <v>17689</v>
      </c>
      <c r="H2432" s="4" t="s">
        <v>17695</v>
      </c>
      <c r="I2432" s="4" t="s">
        <v>17696</v>
      </c>
      <c r="J2432" s="4" t="s">
        <v>18142</v>
      </c>
      <c r="K2432" s="4"/>
      <c r="L2432" s="4"/>
      <c r="M2432" s="4" t="s">
        <v>18143</v>
      </c>
      <c r="N2432" s="4"/>
      <c r="O2432" s="4" t="s">
        <v>19028</v>
      </c>
    </row>
    <row r="2433" spans="1:17" ht="15" customHeight="1">
      <c r="A2433" s="4" t="s">
        <v>16617</v>
      </c>
      <c r="B2433" s="4" t="s">
        <v>533</v>
      </c>
      <c r="C2433" s="4" t="s">
        <v>16619</v>
      </c>
      <c r="D2433" s="4">
        <v>2026</v>
      </c>
      <c r="E2433" s="4" t="s">
        <v>11555</v>
      </c>
      <c r="F2433" s="4" t="s">
        <v>6202</v>
      </c>
      <c r="G2433" s="4" t="s">
        <v>17689</v>
      </c>
      <c r="H2433" s="4" t="s">
        <v>17695</v>
      </c>
      <c r="I2433" s="4" t="s">
        <v>17696</v>
      </c>
      <c r="J2433" s="4" t="s">
        <v>17697</v>
      </c>
      <c r="K2433" s="4"/>
      <c r="L2433" s="4"/>
      <c r="M2433" s="4" t="s">
        <v>17698</v>
      </c>
      <c r="N2433" s="4"/>
      <c r="O2433" s="4" t="s">
        <v>19029</v>
      </c>
    </row>
    <row r="2434" spans="1:17" ht="15" customHeight="1">
      <c r="A2434" s="4" t="s">
        <v>16623</v>
      </c>
      <c r="B2434" s="4" t="s">
        <v>533</v>
      </c>
      <c r="C2434" s="4" t="s">
        <v>16625</v>
      </c>
      <c r="D2434" s="4">
        <v>2025</v>
      </c>
      <c r="E2434" s="4" t="s">
        <v>16627</v>
      </c>
      <c r="F2434" s="4" t="s">
        <v>6156</v>
      </c>
      <c r="G2434" s="4" t="s">
        <v>17689</v>
      </c>
      <c r="H2434" s="4" t="s">
        <v>17690</v>
      </c>
      <c r="I2434" s="4" t="s">
        <v>17700</v>
      </c>
      <c r="J2434" s="4" t="s">
        <v>17706</v>
      </c>
      <c r="K2434" s="4"/>
      <c r="L2434" s="4"/>
      <c r="M2434" s="4" t="s">
        <v>17693</v>
      </c>
      <c r="N2434" s="4"/>
      <c r="O2434" s="4" t="s">
        <v>19030</v>
      </c>
    </row>
    <row r="2435" spans="1:17" ht="15" customHeight="1">
      <c r="A2435" s="4" t="s">
        <v>16633</v>
      </c>
      <c r="B2435" s="4" t="s">
        <v>533</v>
      </c>
      <c r="C2435" s="4" t="s">
        <v>16635</v>
      </c>
      <c r="D2435" s="4">
        <v>2026</v>
      </c>
      <c r="E2435" s="4"/>
      <c r="F2435" s="4" t="s">
        <v>6180</v>
      </c>
      <c r="G2435" s="4" t="s">
        <v>17689</v>
      </c>
      <c r="H2435" s="4" t="s">
        <v>17695</v>
      </c>
      <c r="I2435" s="4" t="s">
        <v>17696</v>
      </c>
      <c r="J2435" s="4" t="s">
        <v>18142</v>
      </c>
      <c r="K2435" s="4"/>
      <c r="L2435" s="4"/>
      <c r="M2435" s="4" t="s">
        <v>18143</v>
      </c>
      <c r="N2435" s="4"/>
      <c r="O2435" s="4" t="s">
        <v>19031</v>
      </c>
    </row>
    <row r="2436" spans="1:17" ht="15" customHeight="1">
      <c r="A2436" s="4" t="s">
        <v>16639</v>
      </c>
      <c r="B2436" s="4" t="s">
        <v>533</v>
      </c>
      <c r="C2436" s="4" t="s">
        <v>16641</v>
      </c>
      <c r="D2436" s="4">
        <v>2026</v>
      </c>
      <c r="E2436" s="4" t="s">
        <v>16643</v>
      </c>
      <c r="F2436" s="4" t="s">
        <v>6156</v>
      </c>
      <c r="G2436" s="4" t="s">
        <v>17689</v>
      </c>
      <c r="H2436" s="4" t="s">
        <v>17690</v>
      </c>
      <c r="I2436" s="4" t="s">
        <v>17700</v>
      </c>
      <c r="J2436" s="4" t="s">
        <v>17706</v>
      </c>
      <c r="K2436" s="4"/>
      <c r="L2436" s="4"/>
      <c r="M2436" s="4" t="s">
        <v>17698</v>
      </c>
      <c r="N2436" s="4"/>
      <c r="O2436" s="4" t="s">
        <v>19032</v>
      </c>
    </row>
    <row r="2437" spans="1:17" ht="15" customHeight="1">
      <c r="A2437" s="4" t="s">
        <v>16646</v>
      </c>
      <c r="B2437" s="4" t="s">
        <v>533</v>
      </c>
      <c r="C2437" s="4" t="s">
        <v>16648</v>
      </c>
      <c r="D2437" s="4">
        <v>2026</v>
      </c>
      <c r="E2437" s="4"/>
      <c r="F2437" s="4" t="s">
        <v>6180</v>
      </c>
      <c r="G2437" s="4" t="s">
        <v>17689</v>
      </c>
      <c r="H2437" s="4" t="s">
        <v>17695</v>
      </c>
      <c r="I2437" s="4" t="s">
        <v>17696</v>
      </c>
      <c r="J2437" s="4" t="s">
        <v>18142</v>
      </c>
      <c r="K2437" s="4"/>
      <c r="L2437" s="4"/>
      <c r="M2437" s="4" t="s">
        <v>18143</v>
      </c>
      <c r="N2437" s="4"/>
      <c r="O2437" s="4" t="s">
        <v>19033</v>
      </c>
    </row>
    <row r="2438" spans="1:17" ht="15" customHeight="1">
      <c r="A2438" s="4" t="s">
        <v>16652</v>
      </c>
      <c r="B2438" s="4" t="s">
        <v>533</v>
      </c>
      <c r="C2438" s="4" t="s">
        <v>16654</v>
      </c>
      <c r="D2438" s="4">
        <v>2026</v>
      </c>
      <c r="E2438" s="4" t="s">
        <v>16656</v>
      </c>
      <c r="F2438" s="4" t="s">
        <v>6156</v>
      </c>
      <c r="G2438" s="4" t="s">
        <v>17689</v>
      </c>
      <c r="H2438" s="4" t="s">
        <v>17695</v>
      </c>
      <c r="I2438" s="4" t="s">
        <v>17696</v>
      </c>
      <c r="J2438" s="4" t="s">
        <v>17697</v>
      </c>
      <c r="K2438" s="4"/>
      <c r="L2438" s="4"/>
      <c r="M2438" s="4" t="s">
        <v>17698</v>
      </c>
      <c r="N2438" s="4"/>
      <c r="O2438" s="2" t="s">
        <v>16658</v>
      </c>
    </row>
    <row r="2439" spans="1:17" ht="15" customHeight="1">
      <c r="A2439" s="4" t="s">
        <v>16659</v>
      </c>
      <c r="B2439" s="4" t="s">
        <v>533</v>
      </c>
      <c r="C2439" s="4" t="s">
        <v>16661</v>
      </c>
      <c r="D2439" s="4">
        <v>2024</v>
      </c>
      <c r="E2439" s="4" t="s">
        <v>6187</v>
      </c>
      <c r="F2439" s="4" t="s">
        <v>6156</v>
      </c>
      <c r="G2439" s="4" t="s">
        <v>17689</v>
      </c>
      <c r="H2439" s="4" t="s">
        <v>17695</v>
      </c>
      <c r="I2439" s="4" t="s">
        <v>17696</v>
      </c>
      <c r="J2439" s="4" t="s">
        <v>18142</v>
      </c>
      <c r="K2439" s="4"/>
      <c r="L2439" s="4"/>
      <c r="M2439" s="4" t="s">
        <v>18143</v>
      </c>
      <c r="N2439" s="4"/>
      <c r="O2439" s="4" t="s">
        <v>16665</v>
      </c>
    </row>
    <row r="2440" spans="1:17" ht="15" customHeight="1">
      <c r="A2440" s="4" t="s">
        <v>16666</v>
      </c>
      <c r="B2440" s="4" t="s">
        <v>533</v>
      </c>
      <c r="C2440" s="4" t="s">
        <v>16668</v>
      </c>
      <c r="D2440" s="4">
        <v>2026</v>
      </c>
      <c r="E2440" s="4" t="s">
        <v>6623</v>
      </c>
      <c r="F2440" s="4" t="s">
        <v>6164</v>
      </c>
      <c r="G2440" s="4" t="s">
        <v>17689</v>
      </c>
      <c r="H2440" s="4" t="s">
        <v>17695</v>
      </c>
      <c r="I2440" s="4" t="s">
        <v>17696</v>
      </c>
      <c r="J2440" s="4" t="s">
        <v>17697</v>
      </c>
      <c r="K2440" s="4"/>
      <c r="L2440" s="4"/>
      <c r="M2440" s="4" t="s">
        <v>17698</v>
      </c>
      <c r="N2440" s="4"/>
      <c r="O2440" s="2" t="s">
        <v>19034</v>
      </c>
    </row>
    <row r="2441" spans="1:17" ht="15" customHeight="1">
      <c r="A2441" s="4" t="s">
        <v>16672</v>
      </c>
      <c r="B2441" s="4" t="s">
        <v>533</v>
      </c>
      <c r="C2441" s="4" t="s">
        <v>16674</v>
      </c>
      <c r="D2441" s="4">
        <v>2026</v>
      </c>
      <c r="E2441" s="4" t="s">
        <v>760</v>
      </c>
      <c r="F2441" s="4" t="s">
        <v>6156</v>
      </c>
      <c r="G2441" s="4" t="s">
        <v>17689</v>
      </c>
      <c r="H2441" s="4" t="s">
        <v>17690</v>
      </c>
      <c r="I2441" s="4" t="s">
        <v>17700</v>
      </c>
      <c r="J2441" s="4" t="s">
        <v>17706</v>
      </c>
      <c r="K2441" s="4"/>
      <c r="L2441" s="4"/>
      <c r="M2441" s="4" t="s">
        <v>17698</v>
      </c>
      <c r="N2441" s="4"/>
      <c r="O2441" s="4" t="s">
        <v>19035</v>
      </c>
    </row>
    <row r="2442" spans="1:17" ht="15" customHeight="1">
      <c r="A2442" s="4" t="s">
        <v>16681</v>
      </c>
      <c r="B2442" s="4" t="s">
        <v>533</v>
      </c>
      <c r="C2442" s="4" t="s">
        <v>16683</v>
      </c>
      <c r="D2442" s="4">
        <v>2026</v>
      </c>
      <c r="E2442" s="4" t="s">
        <v>6187</v>
      </c>
      <c r="F2442" s="4" t="s">
        <v>6164</v>
      </c>
      <c r="G2442" s="4" t="s">
        <v>17689</v>
      </c>
      <c r="H2442" s="4" t="s">
        <v>17695</v>
      </c>
      <c r="I2442" s="4" t="s">
        <v>17696</v>
      </c>
      <c r="J2442" s="4" t="s">
        <v>18142</v>
      </c>
      <c r="K2442" s="4"/>
      <c r="L2442" s="4"/>
      <c r="M2442" s="4" t="s">
        <v>18143</v>
      </c>
      <c r="N2442" s="4"/>
      <c r="O2442" s="4" t="s">
        <v>16687</v>
      </c>
    </row>
    <row r="2443" spans="1:17" ht="15" customHeight="1">
      <c r="A2443" s="4" t="s">
        <v>16691</v>
      </c>
      <c r="B2443" s="4" t="s">
        <v>533</v>
      </c>
      <c r="C2443" s="4" t="s">
        <v>16693</v>
      </c>
      <c r="D2443" s="4">
        <v>2026</v>
      </c>
      <c r="E2443" s="4" t="s">
        <v>6796</v>
      </c>
      <c r="F2443" s="4" t="s">
        <v>6164</v>
      </c>
      <c r="G2443" s="4" t="s">
        <v>17689</v>
      </c>
      <c r="H2443" s="4" t="s">
        <v>17690</v>
      </c>
      <c r="I2443" s="4" t="s">
        <v>17700</v>
      </c>
      <c r="J2443" s="4" t="s">
        <v>17706</v>
      </c>
      <c r="K2443" s="4"/>
      <c r="L2443" s="4"/>
      <c r="M2443" s="4" t="s">
        <v>17693</v>
      </c>
      <c r="N2443" s="4"/>
      <c r="O2443" s="4" t="s">
        <v>16696</v>
      </c>
    </row>
    <row r="2444" spans="1:17" ht="15" customHeight="1">
      <c r="A2444" s="4" t="s">
        <v>54</v>
      </c>
      <c r="B2444" s="4" t="s">
        <v>533</v>
      </c>
      <c r="C2444" s="4" t="s">
        <v>56</v>
      </c>
      <c r="D2444" s="4">
        <v>2026</v>
      </c>
      <c r="E2444" s="4" t="s">
        <v>16702</v>
      </c>
      <c r="F2444" s="4" t="s">
        <v>6164</v>
      </c>
      <c r="G2444" s="4" t="s">
        <v>17689</v>
      </c>
      <c r="H2444" s="4" t="s">
        <v>17690</v>
      </c>
      <c r="I2444" s="4" t="s">
        <v>17691</v>
      </c>
      <c r="J2444" s="4" t="s">
        <v>555</v>
      </c>
      <c r="K2444" s="4" t="s">
        <v>55</v>
      </c>
      <c r="L2444" s="4" t="s">
        <v>19036</v>
      </c>
      <c r="M2444" s="4" t="s">
        <v>17693</v>
      </c>
      <c r="N2444" s="4" t="s">
        <v>17689</v>
      </c>
      <c r="O2444" s="2" t="s">
        <v>16704</v>
      </c>
      <c r="P2444" s="14"/>
      <c r="Q2444" s="14"/>
    </row>
    <row r="2445" spans="1:17" ht="15" customHeight="1">
      <c r="A2445" s="4" t="s">
        <v>16705</v>
      </c>
      <c r="B2445" s="4" t="s">
        <v>533</v>
      </c>
      <c r="C2445" s="4" t="s">
        <v>16707</v>
      </c>
      <c r="D2445" s="4">
        <v>2026</v>
      </c>
      <c r="E2445" s="4" t="s">
        <v>6187</v>
      </c>
      <c r="F2445" s="4" t="s">
        <v>6164</v>
      </c>
      <c r="G2445" s="4" t="s">
        <v>17689</v>
      </c>
      <c r="H2445" s="4" t="s">
        <v>17695</v>
      </c>
      <c r="I2445" s="4" t="s">
        <v>17696</v>
      </c>
      <c r="J2445" s="4" t="s">
        <v>18142</v>
      </c>
      <c r="K2445" s="4"/>
      <c r="L2445" s="4"/>
      <c r="M2445" s="4" t="s">
        <v>18143</v>
      </c>
      <c r="N2445" s="4"/>
      <c r="O2445" s="4" t="s">
        <v>16711</v>
      </c>
    </row>
    <row r="2446" spans="1:17" ht="15" customHeight="1">
      <c r="A2446" s="4" t="s">
        <v>16722</v>
      </c>
      <c r="B2446" s="4" t="s">
        <v>533</v>
      </c>
      <c r="C2446" s="4" t="s">
        <v>16724</v>
      </c>
      <c r="D2446" s="4">
        <v>2026</v>
      </c>
      <c r="E2446" s="4" t="s">
        <v>15670</v>
      </c>
      <c r="F2446" s="4" t="s">
        <v>6156</v>
      </c>
      <c r="G2446" s="4" t="s">
        <v>17689</v>
      </c>
      <c r="H2446" s="4" t="s">
        <v>17690</v>
      </c>
      <c r="I2446" s="4" t="s">
        <v>17700</v>
      </c>
      <c r="J2446" s="4" t="s">
        <v>17706</v>
      </c>
      <c r="K2446" s="4"/>
      <c r="L2446" s="4"/>
      <c r="M2446" s="4" t="s">
        <v>17698</v>
      </c>
      <c r="N2446" s="4"/>
      <c r="O2446" s="4" t="s">
        <v>19037</v>
      </c>
    </row>
    <row r="2447" spans="1:17" ht="15" customHeight="1">
      <c r="A2447" s="4" t="s">
        <v>16734</v>
      </c>
      <c r="B2447" s="4" t="s">
        <v>533</v>
      </c>
      <c r="C2447" s="4" t="s">
        <v>16736</v>
      </c>
      <c r="D2447" s="4">
        <v>2026</v>
      </c>
      <c r="E2447" s="4" t="s">
        <v>16738</v>
      </c>
      <c r="F2447" s="4" t="s">
        <v>6156</v>
      </c>
      <c r="G2447" s="4" t="s">
        <v>17689</v>
      </c>
      <c r="H2447" s="4" t="s">
        <v>17690</v>
      </c>
      <c r="I2447" s="4" t="s">
        <v>17700</v>
      </c>
      <c r="J2447" s="4" t="s">
        <v>17706</v>
      </c>
      <c r="K2447" s="4"/>
      <c r="L2447" s="4"/>
      <c r="M2447" s="4" t="s">
        <v>17698</v>
      </c>
      <c r="N2447" s="4"/>
      <c r="O2447" s="2" t="s">
        <v>16740</v>
      </c>
    </row>
    <row r="2448" spans="1:17" ht="15" customHeight="1">
      <c r="A2448" s="4" t="s">
        <v>16741</v>
      </c>
      <c r="B2448" s="4" t="s">
        <v>533</v>
      </c>
      <c r="C2448" s="4" t="s">
        <v>16743</v>
      </c>
      <c r="D2448" s="4">
        <v>2026</v>
      </c>
      <c r="E2448" s="4" t="s">
        <v>16745</v>
      </c>
      <c r="F2448" s="4" t="s">
        <v>6202</v>
      </c>
      <c r="G2448" s="4" t="s">
        <v>17689</v>
      </c>
      <c r="H2448" s="4" t="s">
        <v>17695</v>
      </c>
      <c r="I2448" s="4" t="s">
        <v>17696</v>
      </c>
      <c r="J2448" s="4" t="s">
        <v>17697</v>
      </c>
      <c r="K2448" s="4"/>
      <c r="L2448" s="4"/>
      <c r="M2448" s="4" t="s">
        <v>17698</v>
      </c>
      <c r="N2448" s="4"/>
      <c r="O2448" s="4" t="s">
        <v>19038</v>
      </c>
    </row>
    <row r="2449" spans="1:17" ht="15" customHeight="1">
      <c r="A2449" s="4" t="s">
        <v>16748</v>
      </c>
      <c r="B2449" s="4" t="s">
        <v>533</v>
      </c>
      <c r="C2449" s="4" t="s">
        <v>16750</v>
      </c>
      <c r="D2449" s="4">
        <v>2025</v>
      </c>
      <c r="E2449" s="4" t="s">
        <v>6187</v>
      </c>
      <c r="F2449" s="4" t="s">
        <v>6164</v>
      </c>
      <c r="G2449" s="4" t="s">
        <v>17689</v>
      </c>
      <c r="H2449" s="4" t="s">
        <v>17695</v>
      </c>
      <c r="I2449" s="4" t="s">
        <v>17696</v>
      </c>
      <c r="J2449" s="4" t="s">
        <v>18142</v>
      </c>
      <c r="K2449" s="4"/>
      <c r="L2449" s="4"/>
      <c r="M2449" s="4" t="s">
        <v>18143</v>
      </c>
      <c r="N2449" s="4"/>
      <c r="O2449" s="4" t="s">
        <v>16754</v>
      </c>
    </row>
    <row r="2450" spans="1:17" ht="15" customHeight="1">
      <c r="A2450" s="4" t="s">
        <v>16755</v>
      </c>
      <c r="B2450" s="4" t="s">
        <v>533</v>
      </c>
      <c r="C2450" s="4" t="s">
        <v>16757</v>
      </c>
      <c r="D2450" s="4">
        <v>2026</v>
      </c>
      <c r="E2450" s="4" t="s">
        <v>16759</v>
      </c>
      <c r="F2450" s="4" t="s">
        <v>6164</v>
      </c>
      <c r="G2450" s="4" t="s">
        <v>17689</v>
      </c>
      <c r="H2450" s="4" t="s">
        <v>17695</v>
      </c>
      <c r="I2450" s="4" t="s">
        <v>17696</v>
      </c>
      <c r="J2450" s="4" t="s">
        <v>17697</v>
      </c>
      <c r="K2450" s="4"/>
      <c r="L2450" s="4"/>
      <c r="M2450" s="4" t="s">
        <v>17698</v>
      </c>
      <c r="N2450" s="4"/>
      <c r="O2450" s="4" t="s">
        <v>19039</v>
      </c>
    </row>
    <row r="2451" spans="1:17" ht="15" customHeight="1">
      <c r="A2451" s="4" t="s">
        <v>16762</v>
      </c>
      <c r="B2451" s="4" t="s">
        <v>533</v>
      </c>
      <c r="C2451" s="4" t="s">
        <v>16764</v>
      </c>
      <c r="D2451" s="4">
        <v>2026</v>
      </c>
      <c r="E2451" s="4" t="s">
        <v>7053</v>
      </c>
      <c r="F2451" s="4" t="s">
        <v>6234</v>
      </c>
      <c r="G2451" s="4" t="s">
        <v>17689</v>
      </c>
      <c r="H2451" s="4" t="s">
        <v>17695</v>
      </c>
      <c r="I2451" s="4" t="s">
        <v>17696</v>
      </c>
      <c r="J2451" s="4" t="s">
        <v>17697</v>
      </c>
      <c r="K2451" s="4"/>
      <c r="L2451" s="4"/>
      <c r="M2451" s="4" t="s">
        <v>17698</v>
      </c>
      <c r="N2451" s="4"/>
      <c r="O2451" s="4" t="s">
        <v>19040</v>
      </c>
    </row>
    <row r="2452" spans="1:17" ht="15" customHeight="1">
      <c r="A2452" s="4" t="s">
        <v>16769</v>
      </c>
      <c r="B2452" s="4" t="s">
        <v>533</v>
      </c>
      <c r="C2452" s="4" t="s">
        <v>16771</v>
      </c>
      <c r="D2452" s="4">
        <v>2026</v>
      </c>
      <c r="E2452" s="4" t="s">
        <v>16773</v>
      </c>
      <c r="F2452" s="4" t="s">
        <v>6202</v>
      </c>
      <c r="G2452" s="4" t="s">
        <v>17689</v>
      </c>
      <c r="H2452" s="4" t="s">
        <v>17690</v>
      </c>
      <c r="I2452" s="4" t="s">
        <v>17700</v>
      </c>
      <c r="J2452" s="4" t="s">
        <v>17706</v>
      </c>
      <c r="K2452" s="4"/>
      <c r="L2452" s="4"/>
      <c r="M2452" s="4" t="s">
        <v>17698</v>
      </c>
      <c r="N2452" s="4"/>
      <c r="O2452" s="4" t="s">
        <v>19041</v>
      </c>
    </row>
    <row r="2453" spans="1:17" ht="15" customHeight="1">
      <c r="A2453" s="4" t="s">
        <v>16779</v>
      </c>
      <c r="B2453" s="4" t="s">
        <v>533</v>
      </c>
      <c r="C2453" s="4" t="s">
        <v>16781</v>
      </c>
      <c r="D2453" s="4">
        <v>2026</v>
      </c>
      <c r="E2453" s="4" t="s">
        <v>6746</v>
      </c>
      <c r="F2453" s="4" t="s">
        <v>6164</v>
      </c>
      <c r="G2453" s="4" t="s">
        <v>17689</v>
      </c>
      <c r="H2453" s="4" t="s">
        <v>17690</v>
      </c>
      <c r="I2453" s="4" t="s">
        <v>17700</v>
      </c>
      <c r="J2453" s="4" t="s">
        <v>17706</v>
      </c>
      <c r="K2453" s="4"/>
      <c r="L2453" s="4"/>
      <c r="M2453" s="4" t="s">
        <v>17698</v>
      </c>
      <c r="N2453" s="4"/>
      <c r="O2453" s="2" t="s">
        <v>19042</v>
      </c>
      <c r="P2453" s="14"/>
      <c r="Q2453" s="14"/>
    </row>
    <row r="2454" spans="1:17" ht="15" customHeight="1">
      <c r="A2454" s="4" t="s">
        <v>239</v>
      </c>
      <c r="B2454" s="4" t="s">
        <v>533</v>
      </c>
      <c r="C2454" s="4" t="s">
        <v>240</v>
      </c>
      <c r="D2454" s="4">
        <v>2026</v>
      </c>
      <c r="E2454" s="4" t="s">
        <v>16797</v>
      </c>
      <c r="F2454" s="4" t="s">
        <v>6164</v>
      </c>
      <c r="G2454" s="4" t="s">
        <v>17689</v>
      </c>
      <c r="H2454" s="4" t="s">
        <v>17690</v>
      </c>
      <c r="I2454" s="4" t="s">
        <v>17700</v>
      </c>
      <c r="J2454" s="4" t="s">
        <v>17706</v>
      </c>
      <c r="K2454" s="4"/>
      <c r="L2454" s="4"/>
      <c r="M2454" s="4" t="s">
        <v>17693</v>
      </c>
      <c r="N2454" s="4" t="s">
        <v>17689</v>
      </c>
      <c r="O2454" s="4" t="s">
        <v>19043</v>
      </c>
    </row>
    <row r="2455" spans="1:17" ht="15" customHeight="1">
      <c r="A2455" s="4" t="s">
        <v>16800</v>
      </c>
      <c r="B2455" s="4" t="s">
        <v>533</v>
      </c>
      <c r="C2455" s="4" t="s">
        <v>16802</v>
      </c>
      <c r="D2455" s="4">
        <v>2026</v>
      </c>
      <c r="E2455" s="4" t="s">
        <v>6623</v>
      </c>
      <c r="F2455" s="4" t="s">
        <v>6164</v>
      </c>
      <c r="G2455" s="4" t="s">
        <v>17689</v>
      </c>
      <c r="H2455" s="4" t="s">
        <v>17690</v>
      </c>
      <c r="I2455" s="4" t="s">
        <v>17700</v>
      </c>
      <c r="J2455" s="4" t="s">
        <v>17706</v>
      </c>
      <c r="K2455" s="4"/>
      <c r="L2455" s="4"/>
      <c r="M2455" s="4" t="s">
        <v>17693</v>
      </c>
      <c r="N2455" s="4"/>
      <c r="O2455" s="2" t="s">
        <v>16805</v>
      </c>
    </row>
    <row r="2456" spans="1:17" ht="15" customHeight="1">
      <c r="A2456" s="4" t="s">
        <v>16809</v>
      </c>
      <c r="B2456" s="4" t="s">
        <v>533</v>
      </c>
      <c r="C2456" s="4" t="s">
        <v>16811</v>
      </c>
      <c r="D2456" s="4">
        <v>2026</v>
      </c>
      <c r="E2456" s="4"/>
      <c r="F2456" s="4" t="s">
        <v>761</v>
      </c>
      <c r="G2456" s="4" t="s">
        <v>17689</v>
      </c>
      <c r="H2456" s="4" t="s">
        <v>17695</v>
      </c>
      <c r="I2456" s="4" t="s">
        <v>17696</v>
      </c>
      <c r="J2456" s="4" t="s">
        <v>18142</v>
      </c>
      <c r="K2456" s="4"/>
      <c r="L2456" s="4"/>
      <c r="M2456" s="4" t="s">
        <v>18143</v>
      </c>
      <c r="N2456" s="4"/>
      <c r="O2456" s="4" t="s">
        <v>16814</v>
      </c>
    </row>
    <row r="2457" spans="1:17" ht="15" customHeight="1">
      <c r="A2457" s="4" t="s">
        <v>16815</v>
      </c>
      <c r="B2457" s="4" t="s">
        <v>533</v>
      </c>
      <c r="C2457" s="4" t="s">
        <v>16817</v>
      </c>
      <c r="D2457" s="4">
        <v>2023</v>
      </c>
      <c r="E2457" s="4" t="s">
        <v>16819</v>
      </c>
      <c r="F2457" s="4" t="s">
        <v>16820</v>
      </c>
      <c r="G2457" s="4" t="s">
        <v>17689</v>
      </c>
      <c r="H2457" s="4" t="s">
        <v>17690</v>
      </c>
      <c r="I2457" s="4" t="s">
        <v>17700</v>
      </c>
      <c r="J2457" s="4" t="s">
        <v>17706</v>
      </c>
      <c r="K2457" s="4"/>
      <c r="L2457" s="4"/>
      <c r="M2457" s="4" t="s">
        <v>17698</v>
      </c>
      <c r="N2457" s="4"/>
      <c r="O2457" s="4" t="s">
        <v>19044</v>
      </c>
    </row>
    <row r="2458" spans="1:17" ht="15" customHeight="1">
      <c r="A2458" s="4" t="s">
        <v>16823</v>
      </c>
      <c r="B2458" s="4" t="s">
        <v>533</v>
      </c>
      <c r="C2458" s="4" t="s">
        <v>16825</v>
      </c>
      <c r="D2458" s="4">
        <v>2023</v>
      </c>
      <c r="E2458" s="4" t="s">
        <v>16826</v>
      </c>
      <c r="F2458" s="4" t="s">
        <v>6164</v>
      </c>
      <c r="G2458" s="4" t="s">
        <v>18145</v>
      </c>
      <c r="H2458" s="4" t="s">
        <v>17690</v>
      </c>
      <c r="I2458" s="4" t="s">
        <v>17691</v>
      </c>
      <c r="J2458" s="4" t="s">
        <v>555</v>
      </c>
      <c r="K2458" s="4" t="s">
        <v>18146</v>
      </c>
      <c r="L2458" s="4"/>
      <c r="M2458" s="4" t="s">
        <v>18147</v>
      </c>
      <c r="N2458" s="4"/>
      <c r="O2458" s="4"/>
      <c r="P2458" s="14"/>
      <c r="Q2458" s="14"/>
    </row>
    <row r="2459" spans="1:17" ht="15" customHeight="1">
      <c r="A2459" s="4" t="s">
        <v>16827</v>
      </c>
      <c r="B2459" s="4" t="s">
        <v>533</v>
      </c>
      <c r="C2459" s="4" t="s">
        <v>16829</v>
      </c>
      <c r="D2459" s="4">
        <v>2026</v>
      </c>
      <c r="E2459" s="4" t="s">
        <v>16831</v>
      </c>
      <c r="F2459" s="4" t="s">
        <v>6164</v>
      </c>
      <c r="G2459" s="4" t="s">
        <v>17689</v>
      </c>
      <c r="H2459" s="4" t="s">
        <v>17690</v>
      </c>
      <c r="I2459" s="4" t="s">
        <v>17700</v>
      </c>
      <c r="J2459" s="4" t="s">
        <v>17706</v>
      </c>
      <c r="K2459" s="4"/>
      <c r="L2459" s="4"/>
      <c r="M2459" s="4" t="s">
        <v>17698</v>
      </c>
      <c r="N2459" s="4"/>
      <c r="O2459" s="4" t="s">
        <v>19045</v>
      </c>
    </row>
    <row r="2460" spans="1:17" ht="15" customHeight="1">
      <c r="A2460" s="4" t="s">
        <v>16834</v>
      </c>
      <c r="B2460" s="4" t="s">
        <v>533</v>
      </c>
      <c r="C2460" s="4" t="s">
        <v>16836</v>
      </c>
      <c r="D2460" s="4">
        <v>2026</v>
      </c>
      <c r="E2460" s="4" t="s">
        <v>16838</v>
      </c>
      <c r="F2460" s="4" t="s">
        <v>12251</v>
      </c>
      <c r="G2460" s="4" t="s">
        <v>17689</v>
      </c>
      <c r="H2460" s="4" t="s">
        <v>17690</v>
      </c>
      <c r="I2460" s="4" t="s">
        <v>17700</v>
      </c>
      <c r="J2460" s="4" t="s">
        <v>17706</v>
      </c>
      <c r="K2460" s="4"/>
      <c r="L2460" s="4"/>
      <c r="M2460" s="4" t="s">
        <v>17698</v>
      </c>
      <c r="N2460" s="4"/>
      <c r="O2460" s="4" t="s">
        <v>16840</v>
      </c>
    </row>
    <row r="2461" spans="1:17" ht="15" customHeight="1">
      <c r="A2461" s="4" t="s">
        <v>16841</v>
      </c>
      <c r="B2461" s="4" t="s">
        <v>533</v>
      </c>
      <c r="C2461" s="4" t="s">
        <v>16843</v>
      </c>
      <c r="D2461" s="4">
        <v>2026</v>
      </c>
      <c r="E2461" s="4" t="s">
        <v>16845</v>
      </c>
      <c r="F2461" s="4" t="s">
        <v>6234</v>
      </c>
      <c r="G2461" s="4" t="s">
        <v>17689</v>
      </c>
      <c r="H2461" s="4" t="s">
        <v>17690</v>
      </c>
      <c r="I2461" s="4" t="s">
        <v>17700</v>
      </c>
      <c r="J2461" s="4" t="s">
        <v>17706</v>
      </c>
      <c r="K2461" s="4"/>
      <c r="L2461" s="4"/>
      <c r="M2461" s="4" t="s">
        <v>17698</v>
      </c>
      <c r="N2461" s="4"/>
      <c r="O2461" s="4" t="s">
        <v>16848</v>
      </c>
    </row>
    <row r="2462" spans="1:17" ht="15" customHeight="1">
      <c r="A2462" s="4" t="s">
        <v>16849</v>
      </c>
      <c r="B2462" s="4" t="s">
        <v>533</v>
      </c>
      <c r="C2462" s="4" t="s">
        <v>16851</v>
      </c>
      <c r="D2462" s="4">
        <v>2026</v>
      </c>
      <c r="E2462" s="4" t="s">
        <v>16853</v>
      </c>
      <c r="F2462" s="4" t="s">
        <v>6156</v>
      </c>
      <c r="G2462" s="4" t="s">
        <v>17689</v>
      </c>
      <c r="H2462" s="4" t="s">
        <v>17695</v>
      </c>
      <c r="I2462" s="4" t="s">
        <v>17696</v>
      </c>
      <c r="J2462" s="4" t="s">
        <v>17697</v>
      </c>
      <c r="K2462" s="4"/>
      <c r="L2462" s="4"/>
      <c r="M2462" s="4" t="s">
        <v>17698</v>
      </c>
      <c r="N2462" s="4"/>
      <c r="O2462" s="4" t="s">
        <v>19046</v>
      </c>
    </row>
    <row r="2463" spans="1:17" ht="15" customHeight="1">
      <c r="A2463" s="4" t="s">
        <v>16859</v>
      </c>
      <c r="B2463" s="4" t="s">
        <v>533</v>
      </c>
      <c r="C2463" s="4" t="s">
        <v>16861</v>
      </c>
      <c r="D2463" s="4">
        <v>2024</v>
      </c>
      <c r="E2463" s="4" t="s">
        <v>6774</v>
      </c>
      <c r="F2463" s="4" t="s">
        <v>6164</v>
      </c>
      <c r="G2463" s="4" t="s">
        <v>17689</v>
      </c>
      <c r="H2463" s="4" t="s">
        <v>17690</v>
      </c>
      <c r="I2463" s="4" t="s">
        <v>17700</v>
      </c>
      <c r="J2463" s="4" t="s">
        <v>17706</v>
      </c>
      <c r="K2463" s="4"/>
      <c r="L2463" s="4"/>
      <c r="M2463" s="4" t="s">
        <v>17698</v>
      </c>
      <c r="N2463" s="4"/>
      <c r="O2463" s="4" t="s">
        <v>19047</v>
      </c>
    </row>
    <row r="2464" spans="1:17" ht="15" customHeight="1">
      <c r="A2464" s="4" t="s">
        <v>16865</v>
      </c>
      <c r="B2464" s="4" t="s">
        <v>533</v>
      </c>
      <c r="C2464" s="4" t="s">
        <v>16867</v>
      </c>
      <c r="D2464" s="4">
        <v>2026</v>
      </c>
      <c r="E2464" s="4" t="s">
        <v>16869</v>
      </c>
      <c r="F2464" s="4" t="s">
        <v>6164</v>
      </c>
      <c r="G2464" s="4" t="s">
        <v>17689</v>
      </c>
      <c r="H2464" s="4" t="s">
        <v>17690</v>
      </c>
      <c r="I2464" s="4" t="s">
        <v>17700</v>
      </c>
      <c r="J2464" s="4" t="s">
        <v>17706</v>
      </c>
      <c r="K2464" s="4"/>
      <c r="L2464" s="4"/>
      <c r="M2464" s="4" t="s">
        <v>17698</v>
      </c>
      <c r="N2464" s="4"/>
      <c r="O2464" s="4" t="s">
        <v>16871</v>
      </c>
      <c r="P2464" s="14"/>
      <c r="Q2464" s="14"/>
    </row>
    <row r="2465" spans="1:17" ht="15" customHeight="1">
      <c r="A2465" s="4" t="s">
        <v>16872</v>
      </c>
      <c r="B2465" s="4" t="s">
        <v>533</v>
      </c>
      <c r="C2465" s="4" t="s">
        <v>16874</v>
      </c>
      <c r="D2465" s="4">
        <v>2026</v>
      </c>
      <c r="E2465" s="4" t="s">
        <v>10829</v>
      </c>
      <c r="F2465" s="4" t="s">
        <v>6156</v>
      </c>
      <c r="G2465" s="4" t="s">
        <v>17689</v>
      </c>
      <c r="H2465" s="4" t="s">
        <v>17695</v>
      </c>
      <c r="I2465" s="4" t="s">
        <v>17696</v>
      </c>
      <c r="J2465" s="4" t="s">
        <v>17697</v>
      </c>
      <c r="K2465" s="4"/>
      <c r="L2465" s="4"/>
      <c r="M2465" s="4" t="s">
        <v>17698</v>
      </c>
      <c r="N2465" s="4"/>
      <c r="O2465" s="4" t="s">
        <v>19048</v>
      </c>
    </row>
    <row r="2466" spans="1:17" ht="15" customHeight="1">
      <c r="A2466" s="4" t="s">
        <v>16878</v>
      </c>
      <c r="B2466" s="4" t="s">
        <v>533</v>
      </c>
      <c r="C2466" s="4" t="s">
        <v>16880</v>
      </c>
      <c r="D2466" s="4">
        <v>2026</v>
      </c>
      <c r="E2466" s="4" t="s">
        <v>16882</v>
      </c>
      <c r="F2466" s="4" t="s">
        <v>6156</v>
      </c>
      <c r="G2466" s="4" t="s">
        <v>17689</v>
      </c>
      <c r="H2466" s="4" t="s">
        <v>17690</v>
      </c>
      <c r="I2466" s="4" t="s">
        <v>17700</v>
      </c>
      <c r="J2466" s="4" t="s">
        <v>17706</v>
      </c>
      <c r="K2466" s="4"/>
      <c r="L2466" s="4"/>
      <c r="M2466" s="4" t="s">
        <v>17698</v>
      </c>
      <c r="N2466" s="4"/>
      <c r="O2466" s="4" t="s">
        <v>19049</v>
      </c>
      <c r="P2466" s="14"/>
      <c r="Q2466" s="14"/>
    </row>
    <row r="2467" spans="1:17" ht="15" customHeight="1">
      <c r="A2467" s="4" t="s">
        <v>16885</v>
      </c>
      <c r="B2467" s="4" t="s">
        <v>533</v>
      </c>
      <c r="C2467" s="4" t="s">
        <v>16887</v>
      </c>
      <c r="D2467" s="4">
        <v>2025</v>
      </c>
      <c r="E2467" s="4" t="s">
        <v>16889</v>
      </c>
      <c r="F2467" s="4" t="s">
        <v>6156</v>
      </c>
      <c r="G2467" s="4" t="s">
        <v>17689</v>
      </c>
      <c r="H2467" s="4" t="s">
        <v>17690</v>
      </c>
      <c r="I2467" s="4" t="s">
        <v>17700</v>
      </c>
      <c r="J2467" s="4" t="s">
        <v>17706</v>
      </c>
      <c r="K2467" s="4"/>
      <c r="L2467" s="4"/>
      <c r="M2467" s="4" t="s">
        <v>17693</v>
      </c>
      <c r="N2467" s="4"/>
      <c r="O2467" s="4" t="s">
        <v>19050</v>
      </c>
    </row>
    <row r="2468" spans="1:17" ht="15" customHeight="1">
      <c r="A2468" s="4" t="s">
        <v>16895</v>
      </c>
      <c r="B2468" s="4" t="s">
        <v>533</v>
      </c>
      <c r="C2468" s="4" t="s">
        <v>16897</v>
      </c>
      <c r="D2468" s="4">
        <v>2026</v>
      </c>
      <c r="E2468" s="4" t="s">
        <v>6187</v>
      </c>
      <c r="F2468" s="4" t="s">
        <v>6164</v>
      </c>
      <c r="G2468" s="4" t="s">
        <v>17689</v>
      </c>
      <c r="H2468" s="4" t="s">
        <v>17695</v>
      </c>
      <c r="I2468" s="4" t="s">
        <v>17696</v>
      </c>
      <c r="J2468" s="4" t="s">
        <v>18142</v>
      </c>
      <c r="K2468" s="4"/>
      <c r="L2468" s="4"/>
      <c r="M2468" s="4" t="s">
        <v>18143</v>
      </c>
      <c r="N2468" s="4"/>
      <c r="O2468" s="4" t="s">
        <v>19051</v>
      </c>
    </row>
    <row r="2469" spans="1:17" ht="15" customHeight="1">
      <c r="A2469" s="4" t="s">
        <v>16902</v>
      </c>
      <c r="B2469" s="4" t="s">
        <v>533</v>
      </c>
      <c r="C2469" s="4" t="s">
        <v>16904</v>
      </c>
      <c r="D2469" s="4">
        <v>2026</v>
      </c>
      <c r="E2469" s="4" t="s">
        <v>9042</v>
      </c>
      <c r="F2469" s="4" t="s">
        <v>6164</v>
      </c>
      <c r="G2469" s="4" t="s">
        <v>17689</v>
      </c>
      <c r="H2469" s="4" t="s">
        <v>17690</v>
      </c>
      <c r="I2469" s="4" t="s">
        <v>17700</v>
      </c>
      <c r="J2469" s="4" t="s">
        <v>17706</v>
      </c>
      <c r="K2469" s="4"/>
      <c r="L2469" s="4"/>
      <c r="M2469" s="4" t="s">
        <v>17698</v>
      </c>
      <c r="N2469" s="4"/>
      <c r="O2469" s="4" t="s">
        <v>19052</v>
      </c>
    </row>
    <row r="2470" spans="1:17" ht="15" customHeight="1">
      <c r="A2470" s="4" t="s">
        <v>16911</v>
      </c>
      <c r="B2470" s="4" t="s">
        <v>533</v>
      </c>
      <c r="C2470" s="4" t="s">
        <v>16913</v>
      </c>
      <c r="D2470" s="4">
        <v>2024</v>
      </c>
      <c r="E2470" s="4" t="s">
        <v>16915</v>
      </c>
      <c r="F2470" s="4" t="s">
        <v>16916</v>
      </c>
      <c r="G2470" s="4" t="s">
        <v>18145</v>
      </c>
      <c r="H2470" s="4" t="s">
        <v>17690</v>
      </c>
      <c r="I2470" s="4" t="s">
        <v>17700</v>
      </c>
      <c r="J2470" s="4" t="s">
        <v>17706</v>
      </c>
      <c r="K2470" s="4"/>
      <c r="L2470" s="4"/>
      <c r="M2470" s="4" t="s">
        <v>18147</v>
      </c>
      <c r="N2470" s="4"/>
      <c r="O2470" s="4"/>
    </row>
    <row r="2471" spans="1:17" ht="15" customHeight="1">
      <c r="A2471" s="4" t="s">
        <v>16918</v>
      </c>
      <c r="B2471" s="4" t="s">
        <v>533</v>
      </c>
      <c r="C2471" s="4" t="s">
        <v>16920</v>
      </c>
      <c r="D2471" s="4">
        <v>2026</v>
      </c>
      <c r="E2471" s="4" t="s">
        <v>6187</v>
      </c>
      <c r="F2471" s="4" t="s">
        <v>6164</v>
      </c>
      <c r="G2471" s="4" t="s">
        <v>17689</v>
      </c>
      <c r="H2471" s="4" t="s">
        <v>17695</v>
      </c>
      <c r="I2471" s="4" t="s">
        <v>17696</v>
      </c>
      <c r="J2471" s="4" t="s">
        <v>18142</v>
      </c>
      <c r="K2471" s="4"/>
      <c r="L2471" s="4"/>
      <c r="M2471" s="4" t="s">
        <v>18143</v>
      </c>
      <c r="N2471" s="4"/>
      <c r="O2471" s="4" t="s">
        <v>19053</v>
      </c>
    </row>
    <row r="2472" spans="1:17" ht="15" customHeight="1">
      <c r="A2472" s="4" t="s">
        <v>16929</v>
      </c>
      <c r="B2472" s="4" t="s">
        <v>533</v>
      </c>
      <c r="C2472" s="4" t="s">
        <v>16931</v>
      </c>
      <c r="D2472" s="4">
        <v>2026</v>
      </c>
      <c r="E2472" s="4" t="s">
        <v>16192</v>
      </c>
      <c r="F2472" s="4" t="s">
        <v>6164</v>
      </c>
      <c r="G2472" s="4" t="s">
        <v>17689</v>
      </c>
      <c r="H2472" s="4" t="s">
        <v>17690</v>
      </c>
      <c r="I2472" s="4" t="s">
        <v>17700</v>
      </c>
      <c r="J2472" s="4" t="s">
        <v>17706</v>
      </c>
      <c r="K2472" s="4"/>
      <c r="L2472" s="4"/>
      <c r="M2472" s="4" t="s">
        <v>17698</v>
      </c>
      <c r="N2472" s="4"/>
      <c r="O2472" s="4" t="s">
        <v>16934</v>
      </c>
    </row>
    <row r="2473" spans="1:17" ht="15" customHeight="1">
      <c r="A2473" s="4" t="s">
        <v>16935</v>
      </c>
      <c r="B2473" s="4" t="s">
        <v>533</v>
      </c>
      <c r="C2473" s="4" t="s">
        <v>16937</v>
      </c>
      <c r="D2473" s="4">
        <v>2025</v>
      </c>
      <c r="E2473" s="4" t="s">
        <v>16939</v>
      </c>
      <c r="F2473" s="4" t="s">
        <v>6164</v>
      </c>
      <c r="G2473" s="4" t="s">
        <v>17689</v>
      </c>
      <c r="H2473" s="4" t="s">
        <v>17690</v>
      </c>
      <c r="I2473" s="4" t="s">
        <v>17700</v>
      </c>
      <c r="J2473" s="4" t="s">
        <v>17706</v>
      </c>
      <c r="K2473" s="4"/>
      <c r="L2473" s="4"/>
      <c r="M2473" s="4" t="s">
        <v>17698</v>
      </c>
      <c r="N2473" s="4"/>
      <c r="O2473" s="4" t="s">
        <v>16942</v>
      </c>
    </row>
    <row r="2474" spans="1:17" ht="15" customHeight="1">
      <c r="A2474" s="4" t="s">
        <v>221</v>
      </c>
      <c r="B2474" s="4" t="s">
        <v>533</v>
      </c>
      <c r="C2474" s="4" t="s">
        <v>222</v>
      </c>
      <c r="D2474" s="4">
        <v>2026</v>
      </c>
      <c r="E2474" s="4" t="s">
        <v>6550</v>
      </c>
      <c r="F2474" s="4" t="s">
        <v>6180</v>
      </c>
      <c r="G2474" s="4" t="s">
        <v>17689</v>
      </c>
      <c r="H2474" s="4" t="s">
        <v>17690</v>
      </c>
      <c r="I2474" s="4" t="s">
        <v>17700</v>
      </c>
      <c r="J2474" s="4" t="s">
        <v>17706</v>
      </c>
      <c r="K2474" s="4"/>
      <c r="L2474" s="4"/>
      <c r="M2474" s="4" t="s">
        <v>17693</v>
      </c>
      <c r="N2474" s="4" t="s">
        <v>17689</v>
      </c>
      <c r="O2474" s="4" t="s">
        <v>19054</v>
      </c>
    </row>
    <row r="2475" spans="1:17" ht="15" customHeight="1">
      <c r="A2475" s="4" t="s">
        <v>16947</v>
      </c>
      <c r="B2475" s="4" t="s">
        <v>533</v>
      </c>
      <c r="C2475" s="4" t="s">
        <v>16949</v>
      </c>
      <c r="D2475" s="4">
        <v>2026</v>
      </c>
      <c r="E2475" s="4" t="s">
        <v>16951</v>
      </c>
      <c r="F2475" s="4" t="s">
        <v>6164</v>
      </c>
      <c r="G2475" s="4" t="s">
        <v>17689</v>
      </c>
      <c r="H2475" s="4" t="s">
        <v>17690</v>
      </c>
      <c r="I2475" s="4" t="s">
        <v>17700</v>
      </c>
      <c r="J2475" s="4" t="s">
        <v>17706</v>
      </c>
      <c r="K2475" s="4"/>
      <c r="L2475" s="4"/>
      <c r="M2475" s="4" t="s">
        <v>17698</v>
      </c>
      <c r="N2475" s="4"/>
      <c r="O2475" s="4" t="s">
        <v>19055</v>
      </c>
    </row>
    <row r="2476" spans="1:17" ht="15" customHeight="1">
      <c r="A2476" s="4" t="s">
        <v>16954</v>
      </c>
      <c r="B2476" s="4" t="s">
        <v>533</v>
      </c>
      <c r="C2476" s="4" t="s">
        <v>16956</v>
      </c>
      <c r="D2476" s="4">
        <v>2026</v>
      </c>
      <c r="E2476" s="4" t="s">
        <v>6187</v>
      </c>
      <c r="F2476" s="4" t="s">
        <v>6164</v>
      </c>
      <c r="G2476" s="4" t="s">
        <v>17689</v>
      </c>
      <c r="H2476" s="4" t="s">
        <v>17695</v>
      </c>
      <c r="I2476" s="4" t="s">
        <v>17696</v>
      </c>
      <c r="J2476" s="4" t="s">
        <v>18142</v>
      </c>
      <c r="K2476" s="4"/>
      <c r="L2476" s="4"/>
      <c r="M2476" s="4" t="s">
        <v>18143</v>
      </c>
      <c r="N2476" s="4"/>
      <c r="O2476" s="4" t="s">
        <v>13013</v>
      </c>
    </row>
    <row r="2477" spans="1:17" ht="15" customHeight="1">
      <c r="A2477" s="4" t="s">
        <v>16962</v>
      </c>
      <c r="B2477" s="4" t="s">
        <v>533</v>
      </c>
      <c r="C2477" s="4" t="s">
        <v>16964</v>
      </c>
      <c r="D2477" s="4">
        <v>2026</v>
      </c>
      <c r="E2477" s="4" t="s">
        <v>6187</v>
      </c>
      <c r="F2477" s="4" t="s">
        <v>6164</v>
      </c>
      <c r="G2477" s="4" t="s">
        <v>17689</v>
      </c>
      <c r="H2477" s="4" t="s">
        <v>17695</v>
      </c>
      <c r="I2477" s="4" t="s">
        <v>17696</v>
      </c>
      <c r="J2477" s="4" t="s">
        <v>18142</v>
      </c>
      <c r="K2477" s="4"/>
      <c r="L2477" s="4"/>
      <c r="M2477" s="4" t="s">
        <v>18143</v>
      </c>
      <c r="N2477" s="4"/>
      <c r="O2477" s="4" t="s">
        <v>19056</v>
      </c>
    </row>
    <row r="2478" spans="1:17" ht="15" customHeight="1">
      <c r="A2478" s="4" t="s">
        <v>16969</v>
      </c>
      <c r="B2478" s="4" t="s">
        <v>533</v>
      </c>
      <c r="C2478" s="4" t="s">
        <v>16971</v>
      </c>
      <c r="D2478" s="4">
        <v>2026</v>
      </c>
      <c r="E2478" s="4" t="s">
        <v>16973</v>
      </c>
      <c r="F2478" s="4" t="s">
        <v>6164</v>
      </c>
      <c r="G2478" s="4" t="s">
        <v>17689</v>
      </c>
      <c r="H2478" s="4" t="s">
        <v>17690</v>
      </c>
      <c r="I2478" s="4" t="s">
        <v>17700</v>
      </c>
      <c r="J2478" s="4" t="s">
        <v>17706</v>
      </c>
      <c r="K2478" s="4"/>
      <c r="L2478" s="4"/>
      <c r="M2478" s="4" t="s">
        <v>17698</v>
      </c>
      <c r="N2478" s="4"/>
      <c r="O2478" s="4" t="s">
        <v>19057</v>
      </c>
    </row>
    <row r="2479" spans="1:17" ht="15" customHeight="1">
      <c r="A2479" s="4" t="s">
        <v>16976</v>
      </c>
      <c r="B2479" s="4" t="s">
        <v>533</v>
      </c>
      <c r="C2479" s="4" t="s">
        <v>16978</v>
      </c>
      <c r="D2479" s="4">
        <v>2025</v>
      </c>
      <c r="E2479" s="4" t="s">
        <v>6187</v>
      </c>
      <c r="F2479" s="4" t="s">
        <v>6164</v>
      </c>
      <c r="G2479" s="4" t="s">
        <v>17689</v>
      </c>
      <c r="H2479" s="4" t="s">
        <v>17695</v>
      </c>
      <c r="I2479" s="4" t="s">
        <v>17696</v>
      </c>
      <c r="J2479" s="4" t="s">
        <v>18142</v>
      </c>
      <c r="K2479" s="4"/>
      <c r="L2479" s="4"/>
      <c r="M2479" s="4" t="s">
        <v>18143</v>
      </c>
      <c r="N2479" s="4"/>
      <c r="O2479" s="4" t="s">
        <v>19058</v>
      </c>
    </row>
    <row r="2480" spans="1:17" ht="15" customHeight="1">
      <c r="A2480" s="4" t="s">
        <v>16988</v>
      </c>
      <c r="B2480" s="4" t="s">
        <v>533</v>
      </c>
      <c r="C2480" s="4" t="s">
        <v>16990</v>
      </c>
      <c r="D2480" s="4">
        <v>2025</v>
      </c>
      <c r="E2480" s="4" t="s">
        <v>16992</v>
      </c>
      <c r="F2480" s="4" t="s">
        <v>6164</v>
      </c>
      <c r="G2480" s="4" t="s">
        <v>18145</v>
      </c>
      <c r="H2480" s="4" t="s">
        <v>17690</v>
      </c>
      <c r="I2480" s="4" t="s">
        <v>17700</v>
      </c>
      <c r="J2480" s="4" t="s">
        <v>17706</v>
      </c>
      <c r="K2480" s="4"/>
      <c r="L2480" s="4"/>
      <c r="M2480" s="4" t="s">
        <v>18147</v>
      </c>
      <c r="N2480" s="4"/>
      <c r="O2480" s="4"/>
    </row>
    <row r="2481" spans="1:17" ht="15" customHeight="1">
      <c r="A2481" s="4" t="s">
        <v>16994</v>
      </c>
      <c r="B2481" s="4" t="s">
        <v>533</v>
      </c>
      <c r="C2481" s="4" t="s">
        <v>16996</v>
      </c>
      <c r="D2481" s="4">
        <v>2026</v>
      </c>
      <c r="E2481" s="4" t="s">
        <v>6187</v>
      </c>
      <c r="F2481" s="4" t="s">
        <v>6164</v>
      </c>
      <c r="G2481" s="4" t="s">
        <v>17689</v>
      </c>
      <c r="H2481" s="4" t="s">
        <v>17695</v>
      </c>
      <c r="I2481" s="4" t="s">
        <v>17696</v>
      </c>
      <c r="J2481" s="4" t="s">
        <v>18142</v>
      </c>
      <c r="K2481" s="4"/>
      <c r="L2481" s="4"/>
      <c r="M2481" s="4" t="s">
        <v>18143</v>
      </c>
      <c r="N2481" s="4"/>
      <c r="O2481" s="4" t="s">
        <v>19059</v>
      </c>
    </row>
    <row r="2482" spans="1:17" ht="15" customHeight="1">
      <c r="A2482" s="4" t="s">
        <v>17001</v>
      </c>
      <c r="B2482" s="4" t="s">
        <v>533</v>
      </c>
      <c r="C2482" s="4" t="s">
        <v>17003</v>
      </c>
      <c r="D2482" s="4">
        <v>2026</v>
      </c>
      <c r="E2482" s="4" t="s">
        <v>6187</v>
      </c>
      <c r="F2482" s="4" t="s">
        <v>6164</v>
      </c>
      <c r="G2482" s="4" t="s">
        <v>17689</v>
      </c>
      <c r="H2482" s="4" t="s">
        <v>17695</v>
      </c>
      <c r="I2482" s="4" t="s">
        <v>17696</v>
      </c>
      <c r="J2482" s="4" t="s">
        <v>18142</v>
      </c>
      <c r="K2482" s="4"/>
      <c r="L2482" s="4"/>
      <c r="M2482" s="4" t="s">
        <v>18143</v>
      </c>
      <c r="N2482" s="4"/>
      <c r="O2482" s="4" t="s">
        <v>19060</v>
      </c>
    </row>
    <row r="2483" spans="1:17" ht="15" customHeight="1">
      <c r="A2483" s="4" t="s">
        <v>17008</v>
      </c>
      <c r="B2483" s="4" t="s">
        <v>533</v>
      </c>
      <c r="C2483" s="4" t="s">
        <v>17010</v>
      </c>
      <c r="D2483" s="4">
        <v>2026</v>
      </c>
      <c r="E2483" s="4" t="s">
        <v>17012</v>
      </c>
      <c r="F2483" s="4" t="s">
        <v>6156</v>
      </c>
      <c r="G2483" s="4" t="s">
        <v>17689</v>
      </c>
      <c r="H2483" s="4" t="s">
        <v>17690</v>
      </c>
      <c r="I2483" s="4" t="s">
        <v>17700</v>
      </c>
      <c r="J2483" s="4" t="s">
        <v>17706</v>
      </c>
      <c r="K2483" s="4"/>
      <c r="L2483" s="4"/>
      <c r="M2483" s="4" t="s">
        <v>17698</v>
      </c>
      <c r="N2483" s="4"/>
      <c r="O2483" s="2" t="s">
        <v>19061</v>
      </c>
    </row>
    <row r="2484" spans="1:17" ht="15" customHeight="1">
      <c r="A2484" s="4" t="s">
        <v>17021</v>
      </c>
      <c r="B2484" s="4" t="s">
        <v>533</v>
      </c>
      <c r="C2484" s="4" t="s">
        <v>17023</v>
      </c>
      <c r="D2484" s="4">
        <v>2026</v>
      </c>
      <c r="E2484" s="4" t="s">
        <v>17025</v>
      </c>
      <c r="F2484" s="4" t="s">
        <v>6164</v>
      </c>
      <c r="G2484" s="4" t="s">
        <v>17689</v>
      </c>
      <c r="H2484" s="4" t="s">
        <v>17695</v>
      </c>
      <c r="I2484" s="4" t="s">
        <v>17696</v>
      </c>
      <c r="J2484" s="4" t="s">
        <v>17697</v>
      </c>
      <c r="K2484" s="4"/>
      <c r="L2484" s="4"/>
      <c r="M2484" s="4" t="s">
        <v>17698</v>
      </c>
      <c r="N2484" s="4"/>
      <c r="O2484" s="4" t="s">
        <v>19062</v>
      </c>
      <c r="P2484" s="14"/>
      <c r="Q2484" s="14"/>
    </row>
    <row r="2485" spans="1:17" ht="15" customHeight="1">
      <c r="A2485" s="4" t="s">
        <v>17028</v>
      </c>
      <c r="B2485" s="4" t="s">
        <v>533</v>
      </c>
      <c r="C2485" s="4" t="s">
        <v>17030</v>
      </c>
      <c r="D2485" s="4">
        <v>2026</v>
      </c>
      <c r="E2485" s="4" t="s">
        <v>17032</v>
      </c>
      <c r="F2485" s="4" t="s">
        <v>6156</v>
      </c>
      <c r="G2485" s="4" t="s">
        <v>17689</v>
      </c>
      <c r="H2485" s="4" t="s">
        <v>17690</v>
      </c>
      <c r="I2485" s="4" t="s">
        <v>17700</v>
      </c>
      <c r="J2485" s="4" t="s">
        <v>17706</v>
      </c>
      <c r="K2485" s="4"/>
      <c r="L2485" s="4"/>
      <c r="M2485" s="4" t="s">
        <v>17698</v>
      </c>
      <c r="N2485" s="4"/>
      <c r="O2485" s="4" t="s">
        <v>19063</v>
      </c>
    </row>
    <row r="2486" spans="1:17" ht="15" customHeight="1">
      <c r="A2486" s="4" t="s">
        <v>17035</v>
      </c>
      <c r="B2486" s="4" t="s">
        <v>533</v>
      </c>
      <c r="C2486" s="4" t="s">
        <v>17037</v>
      </c>
      <c r="D2486" s="4">
        <v>2026</v>
      </c>
      <c r="E2486" s="4" t="s">
        <v>6187</v>
      </c>
      <c r="F2486" s="4" t="s">
        <v>6156</v>
      </c>
      <c r="G2486" s="4" t="s">
        <v>17689</v>
      </c>
      <c r="H2486" s="4" t="s">
        <v>17695</v>
      </c>
      <c r="I2486" s="4" t="s">
        <v>17696</v>
      </c>
      <c r="J2486" s="4" t="s">
        <v>18142</v>
      </c>
      <c r="K2486" s="4"/>
      <c r="L2486" s="4"/>
      <c r="M2486" s="4" t="s">
        <v>18143</v>
      </c>
      <c r="N2486" s="4"/>
      <c r="O2486" s="4" t="s">
        <v>19064</v>
      </c>
    </row>
    <row r="2487" spans="1:17" ht="15" customHeight="1">
      <c r="A2487" s="4" t="s">
        <v>17042</v>
      </c>
      <c r="B2487" s="4" t="s">
        <v>533</v>
      </c>
      <c r="C2487" s="4" t="s">
        <v>17044</v>
      </c>
      <c r="D2487" s="4">
        <v>2026</v>
      </c>
      <c r="E2487" s="4" t="s">
        <v>8488</v>
      </c>
      <c r="F2487" s="4" t="s">
        <v>6156</v>
      </c>
      <c r="G2487" s="4" t="s">
        <v>17689</v>
      </c>
      <c r="H2487" s="4" t="s">
        <v>17690</v>
      </c>
      <c r="I2487" s="4" t="s">
        <v>17700</v>
      </c>
      <c r="J2487" s="4" t="s">
        <v>17706</v>
      </c>
      <c r="K2487" s="4"/>
      <c r="L2487" s="4"/>
      <c r="M2487" s="4" t="s">
        <v>17698</v>
      </c>
      <c r="N2487" s="4"/>
      <c r="O2487" s="4" t="s">
        <v>17047</v>
      </c>
    </row>
    <row r="2488" spans="1:17" ht="15" customHeight="1">
      <c r="A2488" s="4" t="s">
        <v>17048</v>
      </c>
      <c r="B2488" s="4" t="s">
        <v>533</v>
      </c>
      <c r="C2488" s="4" t="s">
        <v>17050</v>
      </c>
      <c r="D2488" s="4">
        <v>2026</v>
      </c>
      <c r="E2488" s="4" t="s">
        <v>6796</v>
      </c>
      <c r="F2488" s="4" t="s">
        <v>6164</v>
      </c>
      <c r="G2488" s="4" t="s">
        <v>17689</v>
      </c>
      <c r="H2488" s="4" t="s">
        <v>17690</v>
      </c>
      <c r="I2488" s="4" t="s">
        <v>17700</v>
      </c>
      <c r="J2488" s="4" t="s">
        <v>17706</v>
      </c>
      <c r="K2488" s="4"/>
      <c r="L2488" s="4"/>
      <c r="M2488" s="4" t="s">
        <v>17698</v>
      </c>
      <c r="N2488" s="4"/>
      <c r="O2488" s="4" t="s">
        <v>19065</v>
      </c>
    </row>
    <row r="2489" spans="1:17" ht="15" customHeight="1">
      <c r="A2489" s="4" t="s">
        <v>17054</v>
      </c>
      <c r="B2489" s="4" t="s">
        <v>533</v>
      </c>
      <c r="C2489" s="4" t="s">
        <v>17056</v>
      </c>
      <c r="D2489" s="4">
        <v>2026</v>
      </c>
      <c r="E2489" s="4" t="s">
        <v>6187</v>
      </c>
      <c r="F2489" s="4" t="s">
        <v>6164</v>
      </c>
      <c r="G2489" s="4" t="s">
        <v>17689</v>
      </c>
      <c r="H2489" s="4" t="s">
        <v>17695</v>
      </c>
      <c r="I2489" s="4" t="s">
        <v>17696</v>
      </c>
      <c r="J2489" s="4" t="s">
        <v>18142</v>
      </c>
      <c r="K2489" s="4"/>
      <c r="L2489" s="4"/>
      <c r="M2489" s="4" t="s">
        <v>18143</v>
      </c>
      <c r="N2489" s="4"/>
      <c r="O2489" s="4" t="s">
        <v>19066</v>
      </c>
    </row>
    <row r="2490" spans="1:17" ht="15" customHeight="1">
      <c r="A2490" s="4" t="s">
        <v>17061</v>
      </c>
      <c r="B2490" s="4" t="s">
        <v>533</v>
      </c>
      <c r="C2490" s="4" t="s">
        <v>17063</v>
      </c>
      <c r="D2490" s="4">
        <v>2026</v>
      </c>
      <c r="E2490" s="4" t="s">
        <v>17065</v>
      </c>
      <c r="F2490" s="4" t="s">
        <v>6156</v>
      </c>
      <c r="G2490" s="4" t="s">
        <v>17689</v>
      </c>
      <c r="H2490" s="4" t="s">
        <v>17690</v>
      </c>
      <c r="I2490" s="4" t="s">
        <v>17700</v>
      </c>
      <c r="J2490" s="4" t="s">
        <v>17706</v>
      </c>
      <c r="K2490" s="4"/>
      <c r="L2490" s="4"/>
      <c r="M2490" s="4" t="s">
        <v>17698</v>
      </c>
      <c r="N2490" s="4"/>
      <c r="O2490" s="4" t="s">
        <v>17067</v>
      </c>
    </row>
    <row r="2491" spans="1:17" ht="15" customHeight="1">
      <c r="A2491" s="4" t="s">
        <v>17068</v>
      </c>
      <c r="B2491" s="4" t="s">
        <v>533</v>
      </c>
      <c r="C2491" s="4" t="s">
        <v>17070</v>
      </c>
      <c r="D2491" s="4">
        <v>2020</v>
      </c>
      <c r="E2491" s="4" t="s">
        <v>17072</v>
      </c>
      <c r="F2491" s="4" t="s">
        <v>6180</v>
      </c>
      <c r="G2491" s="4" t="s">
        <v>17689</v>
      </c>
      <c r="H2491" s="4" t="s">
        <v>17695</v>
      </c>
      <c r="I2491" s="4" t="s">
        <v>17696</v>
      </c>
      <c r="J2491" s="4" t="s">
        <v>17697</v>
      </c>
      <c r="K2491" s="4"/>
      <c r="L2491" s="4"/>
      <c r="M2491" s="4" t="s">
        <v>17698</v>
      </c>
      <c r="N2491" s="4"/>
      <c r="O2491" s="4" t="s">
        <v>19067</v>
      </c>
    </row>
    <row r="2492" spans="1:17" ht="15" customHeight="1">
      <c r="A2492" s="4" t="s">
        <v>17078</v>
      </c>
      <c r="B2492" s="4" t="s">
        <v>533</v>
      </c>
      <c r="C2492" s="4" t="s">
        <v>17080</v>
      </c>
      <c r="D2492" s="4">
        <v>2026</v>
      </c>
      <c r="E2492" s="4" t="s">
        <v>17082</v>
      </c>
      <c r="F2492" s="4" t="s">
        <v>6202</v>
      </c>
      <c r="G2492" s="4" t="s">
        <v>17689</v>
      </c>
      <c r="H2492" s="4" t="s">
        <v>17690</v>
      </c>
      <c r="I2492" s="4" t="s">
        <v>17700</v>
      </c>
      <c r="J2492" s="4" t="s">
        <v>17706</v>
      </c>
      <c r="K2492" s="4"/>
      <c r="L2492" s="4"/>
      <c r="M2492" s="4" t="s">
        <v>17698</v>
      </c>
      <c r="N2492" s="4"/>
      <c r="O2492" s="4" t="s">
        <v>17084</v>
      </c>
    </row>
    <row r="2493" spans="1:17" ht="15" customHeight="1">
      <c r="A2493" s="4" t="s">
        <v>17088</v>
      </c>
      <c r="B2493" s="4" t="s">
        <v>533</v>
      </c>
      <c r="C2493" s="4" t="s">
        <v>17090</v>
      </c>
      <c r="D2493" s="4">
        <v>2026</v>
      </c>
      <c r="E2493" s="4" t="s">
        <v>6187</v>
      </c>
      <c r="F2493" s="4" t="s">
        <v>6164</v>
      </c>
      <c r="G2493" s="4" t="s">
        <v>17689</v>
      </c>
      <c r="H2493" s="4" t="s">
        <v>17695</v>
      </c>
      <c r="I2493" s="4" t="s">
        <v>17696</v>
      </c>
      <c r="J2493" s="4" t="s">
        <v>18142</v>
      </c>
      <c r="K2493" s="4"/>
      <c r="L2493" s="4"/>
      <c r="M2493" s="4" t="s">
        <v>18143</v>
      </c>
      <c r="N2493" s="4"/>
      <c r="O2493" s="4" t="s">
        <v>17094</v>
      </c>
    </row>
    <row r="2494" spans="1:17" ht="15" customHeight="1">
      <c r="A2494" s="4" t="s">
        <v>17095</v>
      </c>
      <c r="B2494" s="4" t="s">
        <v>533</v>
      </c>
      <c r="C2494" s="4" t="s">
        <v>17097</v>
      </c>
      <c r="D2494" s="4">
        <v>2026</v>
      </c>
      <c r="E2494" s="4" t="s">
        <v>13731</v>
      </c>
      <c r="F2494" s="4" t="s">
        <v>6156</v>
      </c>
      <c r="G2494" s="4" t="s">
        <v>17689</v>
      </c>
      <c r="H2494" s="4" t="s">
        <v>17690</v>
      </c>
      <c r="I2494" s="4" t="s">
        <v>17700</v>
      </c>
      <c r="J2494" s="4" t="s">
        <v>17706</v>
      </c>
      <c r="K2494" s="4"/>
      <c r="L2494" s="4"/>
      <c r="M2494" s="4" t="s">
        <v>17693</v>
      </c>
      <c r="N2494" s="4"/>
      <c r="O2494" s="4" t="s">
        <v>17099</v>
      </c>
    </row>
    <row r="2495" spans="1:17" ht="15" customHeight="1">
      <c r="A2495" s="4" t="s">
        <v>17100</v>
      </c>
      <c r="B2495" s="4" t="s">
        <v>533</v>
      </c>
      <c r="C2495" s="4" t="s">
        <v>17102</v>
      </c>
      <c r="D2495" s="4">
        <v>2026</v>
      </c>
      <c r="E2495" s="4" t="s">
        <v>17104</v>
      </c>
      <c r="F2495" s="4" t="s">
        <v>6156</v>
      </c>
      <c r="G2495" s="4" t="s">
        <v>17689</v>
      </c>
      <c r="H2495" s="4" t="s">
        <v>17690</v>
      </c>
      <c r="I2495" s="4" t="s">
        <v>17700</v>
      </c>
      <c r="J2495" s="4" t="s">
        <v>17706</v>
      </c>
      <c r="K2495" s="4"/>
      <c r="L2495" s="4"/>
      <c r="M2495" s="4" t="s">
        <v>17698</v>
      </c>
      <c r="N2495" s="4"/>
      <c r="O2495" s="4" t="s">
        <v>19068</v>
      </c>
    </row>
    <row r="2496" spans="1:17" ht="15" customHeight="1">
      <c r="A2496" s="4" t="s">
        <v>17107</v>
      </c>
      <c r="B2496" s="4" t="s">
        <v>533</v>
      </c>
      <c r="C2496" s="4" t="s">
        <v>17109</v>
      </c>
      <c r="D2496" s="4">
        <v>2026</v>
      </c>
      <c r="E2496" s="4" t="s">
        <v>6187</v>
      </c>
      <c r="F2496" s="4" t="s">
        <v>6164</v>
      </c>
      <c r="G2496" s="4" t="s">
        <v>17689</v>
      </c>
      <c r="H2496" s="4" t="s">
        <v>17695</v>
      </c>
      <c r="I2496" s="4" t="s">
        <v>17696</v>
      </c>
      <c r="J2496" s="4" t="s">
        <v>18142</v>
      </c>
      <c r="K2496" s="4"/>
      <c r="L2496" s="4"/>
      <c r="M2496" s="4" t="s">
        <v>18143</v>
      </c>
      <c r="N2496" s="4"/>
      <c r="O2496" s="4" t="s">
        <v>19069</v>
      </c>
    </row>
    <row r="2497" spans="1:15" ht="15" customHeight="1">
      <c r="A2497" s="4" t="s">
        <v>209</v>
      </c>
      <c r="B2497" s="4" t="s">
        <v>533</v>
      </c>
      <c r="C2497" s="4" t="s">
        <v>210</v>
      </c>
      <c r="D2497" s="4">
        <v>2026</v>
      </c>
      <c r="E2497" s="4" t="s">
        <v>7104</v>
      </c>
      <c r="F2497" s="4" t="s">
        <v>6156</v>
      </c>
      <c r="G2497" s="4" t="s">
        <v>17689</v>
      </c>
      <c r="H2497" s="4" t="s">
        <v>17690</v>
      </c>
      <c r="I2497" s="4" t="s">
        <v>17700</v>
      </c>
      <c r="J2497" s="4" t="s">
        <v>17706</v>
      </c>
      <c r="K2497" s="4"/>
      <c r="L2497" s="4"/>
      <c r="M2497" s="4" t="s">
        <v>17693</v>
      </c>
      <c r="N2497" s="4" t="s">
        <v>17689</v>
      </c>
      <c r="O2497" s="4" t="s">
        <v>19070</v>
      </c>
    </row>
    <row r="2498" spans="1:15" ht="15" customHeight="1">
      <c r="A2498" s="4" t="s">
        <v>17118</v>
      </c>
      <c r="B2498" s="4" t="s">
        <v>533</v>
      </c>
      <c r="C2498" s="4" t="s">
        <v>17120</v>
      </c>
      <c r="D2498" s="4">
        <v>2026</v>
      </c>
      <c r="E2498" s="4" t="s">
        <v>6187</v>
      </c>
      <c r="F2498" s="4" t="s">
        <v>6164</v>
      </c>
      <c r="G2498" s="4" t="s">
        <v>17689</v>
      </c>
      <c r="H2498" s="4" t="s">
        <v>17695</v>
      </c>
      <c r="I2498" s="4" t="s">
        <v>17696</v>
      </c>
      <c r="J2498" s="4" t="s">
        <v>18142</v>
      </c>
      <c r="K2498" s="4"/>
      <c r="L2498" s="4"/>
      <c r="M2498" s="4" t="s">
        <v>18143</v>
      </c>
      <c r="N2498" s="4"/>
      <c r="O2498" s="4" t="s">
        <v>17124</v>
      </c>
    </row>
    <row r="2499" spans="1:15" ht="15" customHeight="1">
      <c r="A2499" s="4" t="s">
        <v>17125</v>
      </c>
      <c r="B2499" s="4" t="s">
        <v>533</v>
      </c>
      <c r="C2499" s="4" t="s">
        <v>17127</v>
      </c>
      <c r="D2499" s="4">
        <v>2026</v>
      </c>
      <c r="E2499" s="4" t="s">
        <v>15287</v>
      </c>
      <c r="F2499" s="4" t="s">
        <v>6156</v>
      </c>
      <c r="G2499" s="4" t="s">
        <v>17689</v>
      </c>
      <c r="H2499" s="4" t="s">
        <v>17695</v>
      </c>
      <c r="I2499" s="4" t="s">
        <v>17696</v>
      </c>
      <c r="J2499" s="4" t="s">
        <v>17697</v>
      </c>
      <c r="K2499" s="4"/>
      <c r="L2499" s="4"/>
      <c r="M2499" s="4" t="s">
        <v>17698</v>
      </c>
      <c r="N2499" s="4"/>
      <c r="O2499" s="4" t="s">
        <v>19071</v>
      </c>
    </row>
    <row r="2500" spans="1:15" ht="15" customHeight="1">
      <c r="A2500" s="4" t="s">
        <v>17131</v>
      </c>
      <c r="B2500" s="4" t="s">
        <v>533</v>
      </c>
      <c r="C2500" s="4" t="s">
        <v>17133</v>
      </c>
      <c r="D2500" s="4">
        <v>2026</v>
      </c>
      <c r="E2500" s="4"/>
      <c r="F2500" s="4" t="s">
        <v>6180</v>
      </c>
      <c r="G2500" s="4" t="s">
        <v>17689</v>
      </c>
      <c r="H2500" s="4" t="s">
        <v>17695</v>
      </c>
      <c r="I2500" s="4" t="s">
        <v>17696</v>
      </c>
      <c r="J2500" s="4" t="s">
        <v>18142</v>
      </c>
      <c r="K2500" s="4"/>
      <c r="L2500" s="4"/>
      <c r="M2500" s="4" t="s">
        <v>18143</v>
      </c>
      <c r="N2500" s="4"/>
      <c r="O2500" s="4" t="s">
        <v>19072</v>
      </c>
    </row>
    <row r="2501" spans="1:15" ht="15" customHeight="1">
      <c r="A2501" s="4" t="s">
        <v>17137</v>
      </c>
      <c r="B2501" s="4" t="s">
        <v>533</v>
      </c>
      <c r="C2501" s="4" t="s">
        <v>17139</v>
      </c>
      <c r="D2501" s="4">
        <v>2026</v>
      </c>
      <c r="E2501" s="4" t="s">
        <v>6233</v>
      </c>
      <c r="F2501" s="4" t="s">
        <v>6234</v>
      </c>
      <c r="G2501" s="4" t="s">
        <v>17689</v>
      </c>
      <c r="H2501" s="4" t="s">
        <v>17690</v>
      </c>
      <c r="I2501" s="4" t="s">
        <v>17700</v>
      </c>
      <c r="J2501" s="4" t="s">
        <v>17706</v>
      </c>
      <c r="K2501" s="4"/>
      <c r="L2501" s="4"/>
      <c r="M2501" s="4" t="s">
        <v>17698</v>
      </c>
      <c r="N2501" s="4"/>
      <c r="O2501" s="4" t="s">
        <v>17143</v>
      </c>
    </row>
    <row r="2502" spans="1:15" ht="15" customHeight="1">
      <c r="A2502" s="4" t="s">
        <v>17144</v>
      </c>
      <c r="B2502" s="4" t="s">
        <v>533</v>
      </c>
      <c r="C2502" s="4" t="s">
        <v>17146</v>
      </c>
      <c r="D2502" s="4">
        <v>2025</v>
      </c>
      <c r="E2502" s="4" t="s">
        <v>775</v>
      </c>
      <c r="F2502" s="4" t="s">
        <v>6202</v>
      </c>
      <c r="G2502" s="4" t="s">
        <v>17689</v>
      </c>
      <c r="H2502" s="4" t="s">
        <v>17690</v>
      </c>
      <c r="I2502" s="4" t="s">
        <v>17700</v>
      </c>
      <c r="J2502" s="4" t="s">
        <v>17706</v>
      </c>
      <c r="K2502" s="4"/>
      <c r="L2502" s="4"/>
      <c r="M2502" s="4" t="s">
        <v>17698</v>
      </c>
      <c r="N2502" s="4"/>
      <c r="O2502" s="4" t="s">
        <v>17149</v>
      </c>
    </row>
    <row r="2503" spans="1:15" ht="15" customHeight="1">
      <c r="A2503" s="4" t="s">
        <v>17150</v>
      </c>
      <c r="B2503" s="4" t="s">
        <v>533</v>
      </c>
      <c r="C2503" s="4" t="s">
        <v>17152</v>
      </c>
      <c r="D2503" s="4">
        <v>2025</v>
      </c>
      <c r="E2503" s="4" t="s">
        <v>6187</v>
      </c>
      <c r="F2503" s="4" t="s">
        <v>6164</v>
      </c>
      <c r="G2503" s="4" t="s">
        <v>17689</v>
      </c>
      <c r="H2503" s="4" t="s">
        <v>17695</v>
      </c>
      <c r="I2503" s="4" t="s">
        <v>17696</v>
      </c>
      <c r="J2503" s="4" t="s">
        <v>18142</v>
      </c>
      <c r="K2503" s="4"/>
      <c r="L2503" s="4"/>
      <c r="M2503" s="4" t="s">
        <v>18143</v>
      </c>
      <c r="N2503" s="4"/>
      <c r="O2503" s="4" t="s">
        <v>17156</v>
      </c>
    </row>
    <row r="2504" spans="1:15" ht="15" customHeight="1">
      <c r="A2504" s="4" t="s">
        <v>17157</v>
      </c>
      <c r="B2504" s="4" t="s">
        <v>533</v>
      </c>
      <c r="C2504" s="4" t="s">
        <v>17159</v>
      </c>
      <c r="D2504" s="4">
        <v>2025</v>
      </c>
      <c r="E2504" s="4" t="s">
        <v>6574</v>
      </c>
      <c r="F2504" s="4" t="s">
        <v>6156</v>
      </c>
      <c r="G2504" s="4" t="s">
        <v>17689</v>
      </c>
      <c r="H2504" s="4" t="s">
        <v>17690</v>
      </c>
      <c r="I2504" s="4" t="s">
        <v>17700</v>
      </c>
      <c r="J2504" s="4" t="s">
        <v>17706</v>
      </c>
      <c r="K2504" s="4"/>
      <c r="L2504" s="4"/>
      <c r="M2504" s="4" t="s">
        <v>17698</v>
      </c>
      <c r="N2504" s="4"/>
      <c r="O2504" s="4" t="s">
        <v>17162</v>
      </c>
    </row>
    <row r="2505" spans="1:15" ht="15" customHeight="1">
      <c r="A2505" s="4" t="s">
        <v>17163</v>
      </c>
      <c r="B2505" s="4" t="s">
        <v>533</v>
      </c>
      <c r="C2505" s="4" t="s">
        <v>17165</v>
      </c>
      <c r="D2505" s="4">
        <v>2025</v>
      </c>
      <c r="E2505" s="4" t="s">
        <v>17167</v>
      </c>
      <c r="F2505" s="4" t="s">
        <v>6164</v>
      </c>
      <c r="G2505" s="4" t="s">
        <v>17689</v>
      </c>
      <c r="H2505" s="4" t="s">
        <v>17690</v>
      </c>
      <c r="I2505" s="4" t="s">
        <v>17700</v>
      </c>
      <c r="J2505" s="4" t="s">
        <v>17706</v>
      </c>
      <c r="K2505" s="4"/>
      <c r="L2505" s="4"/>
      <c r="M2505" s="4" t="s">
        <v>17698</v>
      </c>
      <c r="N2505" s="4"/>
      <c r="O2505" s="2" t="s">
        <v>17169</v>
      </c>
    </row>
    <row r="2506" spans="1:15" ht="15" customHeight="1">
      <c r="A2506" s="4" t="s">
        <v>17170</v>
      </c>
      <c r="B2506" s="4" t="s">
        <v>533</v>
      </c>
      <c r="C2506" s="4" t="s">
        <v>17172</v>
      </c>
      <c r="D2506" s="4">
        <v>2026</v>
      </c>
      <c r="E2506" s="4"/>
      <c r="F2506" s="4" t="s">
        <v>6180</v>
      </c>
      <c r="G2506" s="4" t="s">
        <v>17689</v>
      </c>
      <c r="H2506" s="4" t="s">
        <v>17695</v>
      </c>
      <c r="I2506" s="4" t="s">
        <v>17696</v>
      </c>
      <c r="J2506" s="4" t="s">
        <v>18142</v>
      </c>
      <c r="K2506" s="4"/>
      <c r="L2506" s="4"/>
      <c r="M2506" s="4" t="s">
        <v>18143</v>
      </c>
      <c r="N2506" s="4"/>
      <c r="O2506" s="4" t="s">
        <v>17175</v>
      </c>
    </row>
    <row r="2507" spans="1:15" ht="15" customHeight="1">
      <c r="A2507" s="4" t="s">
        <v>17176</v>
      </c>
      <c r="B2507" s="4" t="s">
        <v>533</v>
      </c>
      <c r="C2507" s="4" t="s">
        <v>17178</v>
      </c>
      <c r="D2507" s="4">
        <v>2026</v>
      </c>
      <c r="E2507" s="4" t="s">
        <v>15641</v>
      </c>
      <c r="F2507" s="4" t="s">
        <v>6202</v>
      </c>
      <c r="G2507" s="4" t="s">
        <v>17689</v>
      </c>
      <c r="H2507" s="4" t="s">
        <v>17690</v>
      </c>
      <c r="I2507" s="4" t="s">
        <v>17700</v>
      </c>
      <c r="J2507" s="4" t="s">
        <v>17706</v>
      </c>
      <c r="K2507" s="4"/>
      <c r="L2507" s="4"/>
      <c r="M2507" s="4" t="s">
        <v>17698</v>
      </c>
      <c r="N2507" s="4"/>
      <c r="O2507" s="4" t="s">
        <v>19073</v>
      </c>
    </row>
    <row r="2508" spans="1:15" ht="15" customHeight="1">
      <c r="A2508" s="4" t="s">
        <v>17185</v>
      </c>
      <c r="B2508" s="4" t="s">
        <v>533</v>
      </c>
      <c r="C2508" s="4" t="s">
        <v>17187</v>
      </c>
      <c r="D2508" s="4">
        <v>2025</v>
      </c>
      <c r="E2508" s="4" t="s">
        <v>17189</v>
      </c>
      <c r="F2508" s="4" t="s">
        <v>761</v>
      </c>
      <c r="G2508" s="4" t="s">
        <v>17689</v>
      </c>
      <c r="H2508" s="4" t="s">
        <v>17690</v>
      </c>
      <c r="I2508" s="4" t="s">
        <v>17700</v>
      </c>
      <c r="J2508" s="4" t="s">
        <v>17706</v>
      </c>
      <c r="K2508" s="4"/>
      <c r="L2508" s="4"/>
      <c r="M2508" s="4" t="s">
        <v>17698</v>
      </c>
      <c r="N2508" s="4"/>
      <c r="O2508" s="4" t="s">
        <v>19074</v>
      </c>
    </row>
    <row r="2509" spans="1:15" ht="15" customHeight="1">
      <c r="A2509" s="4" t="s">
        <v>17192</v>
      </c>
      <c r="B2509" s="4" t="s">
        <v>533</v>
      </c>
      <c r="C2509" s="4" t="s">
        <v>17194</v>
      </c>
      <c r="D2509" s="4">
        <v>2026</v>
      </c>
      <c r="E2509" s="4" t="s">
        <v>17196</v>
      </c>
      <c r="F2509" s="4" t="s">
        <v>6164</v>
      </c>
      <c r="G2509" s="4" t="s">
        <v>17689</v>
      </c>
      <c r="H2509" s="4" t="s">
        <v>17695</v>
      </c>
      <c r="I2509" s="4" t="s">
        <v>17696</v>
      </c>
      <c r="J2509" s="4" t="s">
        <v>17697</v>
      </c>
      <c r="K2509" s="4"/>
      <c r="L2509" s="4"/>
      <c r="M2509" s="4" t="s">
        <v>17698</v>
      </c>
      <c r="N2509" s="4"/>
      <c r="O2509" s="4" t="s">
        <v>19075</v>
      </c>
    </row>
    <row r="2510" spans="1:15" ht="15" customHeight="1">
      <c r="A2510" s="4" t="s">
        <v>17199</v>
      </c>
      <c r="B2510" s="4" t="s">
        <v>533</v>
      </c>
      <c r="C2510" s="4" t="s">
        <v>17201</v>
      </c>
      <c r="D2510" s="4">
        <v>2025</v>
      </c>
      <c r="E2510" s="4"/>
      <c r="F2510" s="4" t="s">
        <v>6180</v>
      </c>
      <c r="G2510" s="4" t="s">
        <v>17689</v>
      </c>
      <c r="H2510" s="4" t="s">
        <v>17695</v>
      </c>
      <c r="I2510" s="4" t="s">
        <v>17696</v>
      </c>
      <c r="J2510" s="4" t="s">
        <v>18142</v>
      </c>
      <c r="K2510" s="4"/>
      <c r="L2510" s="4"/>
      <c r="M2510" s="4" t="s">
        <v>18143</v>
      </c>
      <c r="N2510" s="4"/>
      <c r="O2510" s="4" t="s">
        <v>19076</v>
      </c>
    </row>
    <row r="2511" spans="1:15" ht="15" customHeight="1">
      <c r="A2511" s="4" t="s">
        <v>17208</v>
      </c>
      <c r="B2511" s="4" t="s">
        <v>533</v>
      </c>
      <c r="C2511" s="4" t="s">
        <v>17210</v>
      </c>
      <c r="D2511" s="4">
        <v>2026</v>
      </c>
      <c r="E2511" s="4"/>
      <c r="F2511" s="4" t="s">
        <v>761</v>
      </c>
      <c r="G2511" s="4" t="s">
        <v>18145</v>
      </c>
      <c r="H2511" s="4" t="s">
        <v>17690</v>
      </c>
      <c r="I2511" s="4" t="s">
        <v>17700</v>
      </c>
      <c r="J2511" s="4" t="s">
        <v>17706</v>
      </c>
      <c r="K2511" s="4"/>
      <c r="L2511" s="4"/>
      <c r="M2511" s="4" t="s">
        <v>18147</v>
      </c>
      <c r="N2511" s="4"/>
      <c r="O2511" s="4"/>
    </row>
    <row r="2512" spans="1:15" ht="15" customHeight="1">
      <c r="A2512" s="4" t="s">
        <v>17212</v>
      </c>
      <c r="B2512" s="4" t="s">
        <v>533</v>
      </c>
      <c r="C2512" s="4" t="s">
        <v>17214</v>
      </c>
      <c r="D2512" s="4">
        <v>2026</v>
      </c>
      <c r="E2512" s="4" t="s">
        <v>6187</v>
      </c>
      <c r="F2512" s="4" t="s">
        <v>6164</v>
      </c>
      <c r="G2512" s="4" t="s">
        <v>17689</v>
      </c>
      <c r="H2512" s="4" t="s">
        <v>17695</v>
      </c>
      <c r="I2512" s="4" t="s">
        <v>17696</v>
      </c>
      <c r="J2512" s="4" t="s">
        <v>18142</v>
      </c>
      <c r="K2512" s="4"/>
      <c r="L2512" s="4"/>
      <c r="M2512" s="4" t="s">
        <v>18143</v>
      </c>
      <c r="N2512" s="4"/>
      <c r="O2512" s="4" t="s">
        <v>19077</v>
      </c>
    </row>
    <row r="2513" spans="1:17" ht="15" customHeight="1">
      <c r="A2513" s="4" t="s">
        <v>17219</v>
      </c>
      <c r="B2513" s="4" t="s">
        <v>533</v>
      </c>
      <c r="C2513" s="4" t="s">
        <v>17221</v>
      </c>
      <c r="D2513" s="4">
        <v>2025</v>
      </c>
      <c r="E2513" s="4" t="s">
        <v>6187</v>
      </c>
      <c r="F2513" s="4" t="s">
        <v>6164</v>
      </c>
      <c r="G2513" s="4" t="s">
        <v>17689</v>
      </c>
      <c r="H2513" s="4" t="s">
        <v>17695</v>
      </c>
      <c r="I2513" s="4" t="s">
        <v>17696</v>
      </c>
      <c r="J2513" s="4" t="s">
        <v>18142</v>
      </c>
      <c r="K2513" s="4"/>
      <c r="L2513" s="4"/>
      <c r="M2513" s="4" t="s">
        <v>18143</v>
      </c>
      <c r="N2513" s="4"/>
      <c r="O2513" s="4" t="s">
        <v>17225</v>
      </c>
      <c r="P2513" s="14"/>
      <c r="Q2513" s="14"/>
    </row>
    <row r="2514" spans="1:17" ht="15" customHeight="1">
      <c r="A2514" s="4" t="s">
        <v>17226</v>
      </c>
      <c r="B2514" s="4" t="s">
        <v>533</v>
      </c>
      <c r="C2514" s="4" t="s">
        <v>17228</v>
      </c>
      <c r="D2514" s="4">
        <v>2025</v>
      </c>
      <c r="E2514" s="4" t="s">
        <v>6187</v>
      </c>
      <c r="F2514" s="4" t="s">
        <v>6164</v>
      </c>
      <c r="G2514" s="4" t="s">
        <v>17689</v>
      </c>
      <c r="H2514" s="4" t="s">
        <v>17695</v>
      </c>
      <c r="I2514" s="4" t="s">
        <v>17696</v>
      </c>
      <c r="J2514" s="4" t="s">
        <v>18142</v>
      </c>
      <c r="K2514" s="4"/>
      <c r="L2514" s="4"/>
      <c r="M2514" s="4" t="s">
        <v>18143</v>
      </c>
      <c r="N2514" s="4"/>
      <c r="O2514" s="4" t="s">
        <v>17232</v>
      </c>
    </row>
    <row r="2515" spans="1:17" ht="15" customHeight="1">
      <c r="A2515" s="4" t="s">
        <v>17233</v>
      </c>
      <c r="B2515" s="4" t="s">
        <v>533</v>
      </c>
      <c r="C2515" s="4" t="s">
        <v>17235</v>
      </c>
      <c r="D2515" s="4">
        <v>2026</v>
      </c>
      <c r="E2515" s="4" t="s">
        <v>17237</v>
      </c>
      <c r="F2515" s="4" t="s">
        <v>6156</v>
      </c>
      <c r="G2515" s="4" t="s">
        <v>17689</v>
      </c>
      <c r="H2515" s="4" t="s">
        <v>17690</v>
      </c>
      <c r="I2515" s="4" t="s">
        <v>17700</v>
      </c>
      <c r="J2515" s="4" t="s">
        <v>17706</v>
      </c>
      <c r="K2515" s="4"/>
      <c r="L2515" s="4"/>
      <c r="M2515" s="4" t="s">
        <v>17698</v>
      </c>
      <c r="N2515" s="4"/>
      <c r="O2515" s="4" t="s">
        <v>19078</v>
      </c>
    </row>
    <row r="2516" spans="1:17" ht="15" customHeight="1">
      <c r="A2516" s="4" t="s">
        <v>17240</v>
      </c>
      <c r="B2516" s="4" t="s">
        <v>533</v>
      </c>
      <c r="C2516" s="4" t="s">
        <v>17242</v>
      </c>
      <c r="D2516" s="4">
        <v>2025</v>
      </c>
      <c r="E2516" s="4" t="s">
        <v>17244</v>
      </c>
      <c r="F2516" s="4" t="s">
        <v>6156</v>
      </c>
      <c r="G2516" s="4" t="s">
        <v>17689</v>
      </c>
      <c r="H2516" s="4" t="s">
        <v>17690</v>
      </c>
      <c r="I2516" s="4" t="s">
        <v>17700</v>
      </c>
      <c r="J2516" s="4" t="s">
        <v>17706</v>
      </c>
      <c r="K2516" s="4"/>
      <c r="L2516" s="4"/>
      <c r="M2516" s="4" t="s">
        <v>17698</v>
      </c>
      <c r="N2516" s="4"/>
      <c r="O2516" s="4" t="s">
        <v>19079</v>
      </c>
      <c r="P2516" s="14"/>
      <c r="Q2516" s="14"/>
    </row>
    <row r="2517" spans="1:17" ht="15" customHeight="1">
      <c r="A2517" s="4" t="s">
        <v>140</v>
      </c>
      <c r="B2517" s="4" t="s">
        <v>533</v>
      </c>
      <c r="C2517" s="4" t="s">
        <v>141</v>
      </c>
      <c r="D2517" s="4">
        <v>2026</v>
      </c>
      <c r="E2517" s="4" t="s">
        <v>17249</v>
      </c>
      <c r="F2517" s="4" t="s">
        <v>6164</v>
      </c>
      <c r="G2517" s="4" t="s">
        <v>17689</v>
      </c>
      <c r="H2517" s="4" t="s">
        <v>17690</v>
      </c>
      <c r="I2517" s="4" t="s">
        <v>17691</v>
      </c>
      <c r="J2517" s="4" t="s">
        <v>555</v>
      </c>
      <c r="K2517" s="4" t="s">
        <v>17703</v>
      </c>
      <c r="L2517" s="4"/>
      <c r="M2517" s="4" t="s">
        <v>17693</v>
      </c>
      <c r="N2517" s="4" t="s">
        <v>17689</v>
      </c>
      <c r="O2517" s="4" t="s">
        <v>19080</v>
      </c>
      <c r="P2517" s="14"/>
      <c r="Q2517" s="14"/>
    </row>
    <row r="2518" spans="1:17" ht="15" customHeight="1">
      <c r="A2518" s="4" t="s">
        <v>17252</v>
      </c>
      <c r="B2518" s="4" t="s">
        <v>533</v>
      </c>
      <c r="C2518" s="4" t="s">
        <v>17254</v>
      </c>
      <c r="D2518" s="4">
        <v>2026</v>
      </c>
      <c r="E2518" s="4" t="s">
        <v>17256</v>
      </c>
      <c r="F2518" s="4" t="s">
        <v>6156</v>
      </c>
      <c r="G2518" s="4" t="s">
        <v>17689</v>
      </c>
      <c r="H2518" s="4" t="s">
        <v>17690</v>
      </c>
      <c r="I2518" s="4" t="s">
        <v>17700</v>
      </c>
      <c r="J2518" s="4" t="s">
        <v>17706</v>
      </c>
      <c r="K2518" s="4"/>
      <c r="L2518" s="4"/>
      <c r="M2518" s="4" t="s">
        <v>17698</v>
      </c>
      <c r="N2518" s="4"/>
      <c r="O2518" s="4" t="s">
        <v>19081</v>
      </c>
    </row>
    <row r="2519" spans="1:17" ht="15" customHeight="1">
      <c r="A2519" s="4" t="s">
        <v>17259</v>
      </c>
      <c r="B2519" s="4" t="s">
        <v>533</v>
      </c>
      <c r="C2519" s="4" t="s">
        <v>17261</v>
      </c>
      <c r="D2519" s="4">
        <v>2026</v>
      </c>
      <c r="E2519" s="4" t="s">
        <v>6738</v>
      </c>
      <c r="F2519" s="4" t="s">
        <v>16820</v>
      </c>
      <c r="G2519" s="4" t="s">
        <v>17689</v>
      </c>
      <c r="H2519" s="4" t="s">
        <v>17690</v>
      </c>
      <c r="I2519" s="4" t="s">
        <v>17700</v>
      </c>
      <c r="J2519" s="4" t="s">
        <v>17706</v>
      </c>
      <c r="K2519" s="4"/>
      <c r="L2519" s="4"/>
      <c r="M2519" s="4" t="s">
        <v>17698</v>
      </c>
      <c r="N2519" s="4"/>
      <c r="O2519" s="4" t="s">
        <v>17265</v>
      </c>
    </row>
    <row r="2520" spans="1:17" ht="15" customHeight="1">
      <c r="A2520" s="4" t="s">
        <v>17266</v>
      </c>
      <c r="B2520" s="4" t="s">
        <v>533</v>
      </c>
      <c r="C2520" s="4" t="s">
        <v>17268</v>
      </c>
      <c r="D2520" s="4">
        <v>2026</v>
      </c>
      <c r="E2520" s="4" t="s">
        <v>17270</v>
      </c>
      <c r="F2520" s="4" t="s">
        <v>6164</v>
      </c>
      <c r="G2520" s="4" t="s">
        <v>17689</v>
      </c>
      <c r="H2520" s="4" t="s">
        <v>17690</v>
      </c>
      <c r="I2520" s="4" t="s">
        <v>17700</v>
      </c>
      <c r="J2520" s="4" t="s">
        <v>17706</v>
      </c>
      <c r="K2520" s="4"/>
      <c r="L2520" s="4"/>
      <c r="M2520" s="4" t="s">
        <v>17698</v>
      </c>
      <c r="N2520" s="4"/>
      <c r="O2520" s="4" t="s">
        <v>19082</v>
      </c>
    </row>
    <row r="2521" spans="1:17" ht="15" customHeight="1">
      <c r="A2521" s="4" t="s">
        <v>17273</v>
      </c>
      <c r="B2521" s="4" t="s">
        <v>533</v>
      </c>
      <c r="C2521" s="4" t="s">
        <v>17275</v>
      </c>
      <c r="D2521" s="4">
        <v>2025</v>
      </c>
      <c r="E2521" s="4" t="s">
        <v>6187</v>
      </c>
      <c r="F2521" s="4" t="s">
        <v>6164</v>
      </c>
      <c r="G2521" s="4" t="s">
        <v>17689</v>
      </c>
      <c r="H2521" s="4" t="s">
        <v>17695</v>
      </c>
      <c r="I2521" s="4" t="s">
        <v>17696</v>
      </c>
      <c r="J2521" s="4" t="s">
        <v>18142</v>
      </c>
      <c r="K2521" s="4"/>
      <c r="L2521" s="4"/>
      <c r="M2521" s="4" t="s">
        <v>18143</v>
      </c>
      <c r="N2521" s="4"/>
      <c r="O2521" s="4" t="s">
        <v>17279</v>
      </c>
    </row>
    <row r="2522" spans="1:17" ht="15" customHeight="1">
      <c r="A2522" s="4" t="s">
        <v>17280</v>
      </c>
      <c r="B2522" s="4" t="s">
        <v>533</v>
      </c>
      <c r="C2522" s="4" t="s">
        <v>17282</v>
      </c>
      <c r="D2522" s="4">
        <v>2026</v>
      </c>
      <c r="E2522" s="4" t="s">
        <v>17284</v>
      </c>
      <c r="F2522" s="4" t="s">
        <v>6202</v>
      </c>
      <c r="G2522" s="4" t="s">
        <v>17689</v>
      </c>
      <c r="H2522" s="4" t="s">
        <v>17695</v>
      </c>
      <c r="I2522" s="4" t="s">
        <v>17696</v>
      </c>
      <c r="J2522" s="4" t="s">
        <v>17697</v>
      </c>
      <c r="K2522" s="4"/>
      <c r="L2522" s="4"/>
      <c r="M2522" s="4" t="s">
        <v>17698</v>
      </c>
      <c r="N2522" s="4"/>
      <c r="O2522" s="4" t="s">
        <v>19083</v>
      </c>
    </row>
    <row r="2523" spans="1:17" ht="15" customHeight="1">
      <c r="A2523" s="4" t="s">
        <v>17287</v>
      </c>
      <c r="B2523" s="4" t="s">
        <v>533</v>
      </c>
      <c r="C2523" s="4" t="s">
        <v>17289</v>
      </c>
      <c r="D2523" s="4">
        <v>2026</v>
      </c>
      <c r="E2523" s="4" t="s">
        <v>6187</v>
      </c>
      <c r="F2523" s="4" t="s">
        <v>6164</v>
      </c>
      <c r="G2523" s="4" t="s">
        <v>17689</v>
      </c>
      <c r="H2523" s="4" t="s">
        <v>17695</v>
      </c>
      <c r="I2523" s="4" t="s">
        <v>17696</v>
      </c>
      <c r="J2523" s="4" t="s">
        <v>18142</v>
      </c>
      <c r="K2523" s="4"/>
      <c r="L2523" s="4"/>
      <c r="M2523" s="4" t="s">
        <v>18143</v>
      </c>
      <c r="N2523" s="4"/>
      <c r="O2523" s="4" t="s">
        <v>17293</v>
      </c>
    </row>
    <row r="2524" spans="1:17" ht="15" customHeight="1">
      <c r="A2524" s="4" t="s">
        <v>17294</v>
      </c>
      <c r="B2524" s="4" t="s">
        <v>533</v>
      </c>
      <c r="C2524" s="4" t="s">
        <v>17296</v>
      </c>
      <c r="D2524" s="4">
        <v>2025</v>
      </c>
      <c r="E2524" s="4" t="s">
        <v>17298</v>
      </c>
      <c r="F2524" s="4" t="s">
        <v>6156</v>
      </c>
      <c r="G2524" s="4" t="s">
        <v>17689</v>
      </c>
      <c r="H2524" s="4" t="s">
        <v>17690</v>
      </c>
      <c r="I2524" s="4" t="s">
        <v>17700</v>
      </c>
      <c r="J2524" s="4" t="s">
        <v>17706</v>
      </c>
      <c r="K2524" s="4"/>
      <c r="L2524" s="4"/>
      <c r="M2524" s="4" t="s">
        <v>17693</v>
      </c>
      <c r="N2524" s="4"/>
      <c r="O2524" s="2" t="s">
        <v>19084</v>
      </c>
    </row>
    <row r="2525" spans="1:17" ht="15" customHeight="1">
      <c r="A2525" s="4" t="s">
        <v>17301</v>
      </c>
      <c r="B2525" s="4" t="s">
        <v>533</v>
      </c>
      <c r="C2525" s="4" t="s">
        <v>17303</v>
      </c>
      <c r="D2525" s="4">
        <v>2026</v>
      </c>
      <c r="E2525" s="4" t="s">
        <v>6187</v>
      </c>
      <c r="F2525" s="4" t="s">
        <v>6164</v>
      </c>
      <c r="G2525" s="4" t="s">
        <v>17689</v>
      </c>
      <c r="H2525" s="4" t="s">
        <v>17695</v>
      </c>
      <c r="I2525" s="4" t="s">
        <v>17696</v>
      </c>
      <c r="J2525" s="4" t="s">
        <v>18142</v>
      </c>
      <c r="K2525" s="4"/>
      <c r="L2525" s="4"/>
      <c r="M2525" s="4" t="s">
        <v>18143</v>
      </c>
      <c r="N2525" s="4"/>
      <c r="O2525" s="4" t="s">
        <v>19085</v>
      </c>
    </row>
    <row r="2526" spans="1:17" ht="15" customHeight="1">
      <c r="A2526" s="4" t="s">
        <v>17308</v>
      </c>
      <c r="B2526" s="4" t="s">
        <v>533</v>
      </c>
      <c r="C2526" s="4" t="s">
        <v>17310</v>
      </c>
      <c r="D2526" s="4">
        <v>2026</v>
      </c>
      <c r="E2526" s="4" t="s">
        <v>13636</v>
      </c>
      <c r="F2526" s="4" t="s">
        <v>6164</v>
      </c>
      <c r="G2526" s="4" t="s">
        <v>17689</v>
      </c>
      <c r="H2526" s="4" t="s">
        <v>17690</v>
      </c>
      <c r="I2526" s="4" t="s">
        <v>17700</v>
      </c>
      <c r="J2526" s="4" t="s">
        <v>17706</v>
      </c>
      <c r="K2526" s="4"/>
      <c r="L2526" s="4"/>
      <c r="M2526" s="4" t="s">
        <v>17698</v>
      </c>
      <c r="N2526" s="4"/>
      <c r="O2526" s="4" t="s">
        <v>19086</v>
      </c>
    </row>
    <row r="2527" spans="1:17" ht="15" customHeight="1">
      <c r="A2527" s="4" t="s">
        <v>17314</v>
      </c>
      <c r="B2527" s="4" t="s">
        <v>533</v>
      </c>
      <c r="C2527" s="4" t="s">
        <v>17316</v>
      </c>
      <c r="D2527" s="4">
        <v>2026</v>
      </c>
      <c r="E2527" s="4" t="s">
        <v>13818</v>
      </c>
      <c r="F2527" s="4" t="s">
        <v>6234</v>
      </c>
      <c r="G2527" s="4" t="s">
        <v>17689</v>
      </c>
      <c r="H2527" s="4" t="s">
        <v>17695</v>
      </c>
      <c r="I2527" s="4" t="s">
        <v>17696</v>
      </c>
      <c r="J2527" s="4" t="s">
        <v>17697</v>
      </c>
      <c r="K2527" s="4"/>
      <c r="L2527" s="4"/>
      <c r="M2527" s="4" t="s">
        <v>17698</v>
      </c>
      <c r="N2527" s="4"/>
      <c r="O2527" s="4" t="s">
        <v>19087</v>
      </c>
    </row>
    <row r="2528" spans="1:17" ht="15" customHeight="1">
      <c r="A2528" s="4" t="s">
        <v>17321</v>
      </c>
      <c r="B2528" s="4" t="s">
        <v>533</v>
      </c>
      <c r="C2528" s="4" t="s">
        <v>17323</v>
      </c>
      <c r="D2528" s="4">
        <v>2026</v>
      </c>
      <c r="E2528" s="4"/>
      <c r="F2528" s="4" t="s">
        <v>6180</v>
      </c>
      <c r="G2528" s="4" t="s">
        <v>17689</v>
      </c>
      <c r="H2528" s="4" t="s">
        <v>17695</v>
      </c>
      <c r="I2528" s="4" t="s">
        <v>17696</v>
      </c>
      <c r="J2528" s="4" t="s">
        <v>18142</v>
      </c>
      <c r="K2528" s="4"/>
      <c r="L2528" s="4"/>
      <c r="M2528" s="4" t="s">
        <v>18143</v>
      </c>
      <c r="N2528" s="4"/>
      <c r="O2528" s="4" t="s">
        <v>17326</v>
      </c>
    </row>
    <row r="2529" spans="1:17" ht="15" customHeight="1">
      <c r="A2529" s="4" t="s">
        <v>17327</v>
      </c>
      <c r="B2529" s="4" t="s">
        <v>533</v>
      </c>
      <c r="C2529" s="4" t="s">
        <v>17329</v>
      </c>
      <c r="D2529" s="4">
        <v>2026</v>
      </c>
      <c r="E2529" s="4" t="s">
        <v>6187</v>
      </c>
      <c r="F2529" s="4" t="s">
        <v>6164</v>
      </c>
      <c r="G2529" s="4" t="s">
        <v>17689</v>
      </c>
      <c r="H2529" s="4" t="s">
        <v>17695</v>
      </c>
      <c r="I2529" s="4" t="s">
        <v>17696</v>
      </c>
      <c r="J2529" s="4" t="s">
        <v>18142</v>
      </c>
      <c r="K2529" s="4"/>
      <c r="L2529" s="4"/>
      <c r="M2529" s="4" t="s">
        <v>18143</v>
      </c>
      <c r="N2529" s="4"/>
      <c r="O2529" s="4" t="s">
        <v>17333</v>
      </c>
    </row>
    <row r="2530" spans="1:17" ht="15" customHeight="1">
      <c r="A2530" s="4" t="s">
        <v>17334</v>
      </c>
      <c r="B2530" s="4" t="s">
        <v>533</v>
      </c>
      <c r="C2530" s="4" t="s">
        <v>17336</v>
      </c>
      <c r="D2530" s="4">
        <v>2026</v>
      </c>
      <c r="E2530" s="4" t="s">
        <v>17338</v>
      </c>
      <c r="F2530" s="4" t="s">
        <v>6164</v>
      </c>
      <c r="G2530" s="4" t="s">
        <v>17689</v>
      </c>
      <c r="H2530" s="4" t="s">
        <v>17695</v>
      </c>
      <c r="I2530" s="4" t="s">
        <v>17696</v>
      </c>
      <c r="J2530" s="4" t="s">
        <v>17697</v>
      </c>
      <c r="K2530" s="4"/>
      <c r="L2530" s="4"/>
      <c r="M2530" s="4" t="s">
        <v>17698</v>
      </c>
      <c r="N2530" s="4"/>
      <c r="O2530" s="4" t="s">
        <v>19088</v>
      </c>
    </row>
    <row r="2531" spans="1:17" ht="15" customHeight="1">
      <c r="A2531" s="4" t="s">
        <v>17341</v>
      </c>
      <c r="B2531" s="4" t="s">
        <v>533</v>
      </c>
      <c r="C2531" s="4" t="s">
        <v>17343</v>
      </c>
      <c r="D2531" s="4">
        <v>2025</v>
      </c>
      <c r="E2531" s="4" t="s">
        <v>17345</v>
      </c>
      <c r="F2531" s="4" t="s">
        <v>6164</v>
      </c>
      <c r="G2531" s="4" t="s">
        <v>17689</v>
      </c>
      <c r="H2531" s="4" t="s">
        <v>17690</v>
      </c>
      <c r="I2531" s="4" t="s">
        <v>17700</v>
      </c>
      <c r="J2531" s="4" t="s">
        <v>17706</v>
      </c>
      <c r="K2531" s="4"/>
      <c r="L2531" s="4"/>
      <c r="M2531" s="4" t="s">
        <v>17698</v>
      </c>
      <c r="N2531" s="4"/>
      <c r="O2531" s="4" t="s">
        <v>19089</v>
      </c>
    </row>
    <row r="2532" spans="1:17" ht="15" customHeight="1">
      <c r="A2532" s="4" t="s">
        <v>17348</v>
      </c>
      <c r="B2532" s="4" t="s">
        <v>533</v>
      </c>
      <c r="C2532" s="4" t="s">
        <v>17350</v>
      </c>
      <c r="D2532" s="4">
        <v>2025</v>
      </c>
      <c r="E2532" s="4" t="s">
        <v>17352</v>
      </c>
      <c r="F2532" s="4" t="s">
        <v>6156</v>
      </c>
      <c r="G2532" s="4" t="s">
        <v>17689</v>
      </c>
      <c r="H2532" s="4" t="s">
        <v>17690</v>
      </c>
      <c r="I2532" s="4" t="s">
        <v>17700</v>
      </c>
      <c r="J2532" s="4" t="s">
        <v>17706</v>
      </c>
      <c r="K2532" s="4"/>
      <c r="L2532" s="4"/>
      <c r="M2532" s="4" t="s">
        <v>17698</v>
      </c>
      <c r="N2532" s="4"/>
      <c r="O2532" s="4" t="s">
        <v>19090</v>
      </c>
    </row>
    <row r="2533" spans="1:17" ht="15" customHeight="1">
      <c r="A2533" s="4" t="s">
        <v>17355</v>
      </c>
      <c r="B2533" s="4" t="s">
        <v>533</v>
      </c>
      <c r="C2533" s="4" t="s">
        <v>17357</v>
      </c>
      <c r="D2533" s="4">
        <v>2026</v>
      </c>
      <c r="E2533" s="4" t="s">
        <v>7053</v>
      </c>
      <c r="F2533" s="4" t="s">
        <v>6234</v>
      </c>
      <c r="G2533" s="4" t="s">
        <v>17689</v>
      </c>
      <c r="H2533" s="4" t="s">
        <v>17690</v>
      </c>
      <c r="I2533" s="4" t="s">
        <v>17700</v>
      </c>
      <c r="J2533" s="4" t="s">
        <v>17706</v>
      </c>
      <c r="K2533" s="4"/>
      <c r="L2533" s="4"/>
      <c r="M2533" s="4" t="s">
        <v>17698</v>
      </c>
      <c r="N2533" s="4"/>
      <c r="O2533" s="4" t="s">
        <v>19091</v>
      </c>
      <c r="P2533" s="14"/>
      <c r="Q2533" s="14"/>
    </row>
    <row r="2534" spans="1:17" ht="15" customHeight="1">
      <c r="A2534" s="4" t="s">
        <v>17362</v>
      </c>
      <c r="B2534" s="4" t="s">
        <v>533</v>
      </c>
      <c r="C2534" s="4" t="s">
        <v>17364</v>
      </c>
      <c r="D2534" s="4">
        <v>2025</v>
      </c>
      <c r="E2534" s="4" t="s">
        <v>7900</v>
      </c>
      <c r="F2534" s="4" t="s">
        <v>6202</v>
      </c>
      <c r="G2534" s="4" t="s">
        <v>17689</v>
      </c>
      <c r="H2534" s="4" t="s">
        <v>17690</v>
      </c>
      <c r="I2534" s="4" t="s">
        <v>17700</v>
      </c>
      <c r="J2534" s="4" t="s">
        <v>17706</v>
      </c>
      <c r="K2534" s="4"/>
      <c r="L2534" s="4"/>
      <c r="M2534" s="4" t="s">
        <v>17698</v>
      </c>
      <c r="N2534" s="4"/>
      <c r="O2534" s="4" t="s">
        <v>19092</v>
      </c>
    </row>
    <row r="2535" spans="1:17" ht="15" customHeight="1">
      <c r="A2535" s="4" t="s">
        <v>17368</v>
      </c>
      <c r="B2535" s="4" t="s">
        <v>533</v>
      </c>
      <c r="C2535" s="4" t="s">
        <v>17370</v>
      </c>
      <c r="D2535" s="4">
        <v>2026</v>
      </c>
      <c r="E2535" s="4" t="s">
        <v>17372</v>
      </c>
      <c r="F2535" s="4" t="s">
        <v>6156</v>
      </c>
      <c r="G2535" s="4" t="s">
        <v>17689</v>
      </c>
      <c r="H2535" s="4" t="s">
        <v>17690</v>
      </c>
      <c r="I2535" s="4" t="s">
        <v>17700</v>
      </c>
      <c r="J2535" s="4" t="s">
        <v>17706</v>
      </c>
      <c r="K2535" s="4"/>
      <c r="L2535" s="4"/>
      <c r="M2535" s="4" t="s">
        <v>17698</v>
      </c>
      <c r="N2535" s="4"/>
      <c r="O2535" s="2" t="s">
        <v>19093</v>
      </c>
    </row>
    <row r="2536" spans="1:17" ht="15" customHeight="1">
      <c r="A2536" s="4" t="s">
        <v>17375</v>
      </c>
      <c r="B2536" s="4" t="s">
        <v>533</v>
      </c>
      <c r="C2536" s="4" t="s">
        <v>17377</v>
      </c>
      <c r="D2536" s="4">
        <v>2023</v>
      </c>
      <c r="E2536" s="4" t="s">
        <v>14412</v>
      </c>
      <c r="F2536" s="4" t="s">
        <v>6156</v>
      </c>
      <c r="G2536" s="4" t="s">
        <v>17689</v>
      </c>
      <c r="H2536" s="4" t="s">
        <v>17695</v>
      </c>
      <c r="I2536" s="4" t="s">
        <v>17696</v>
      </c>
      <c r="J2536" s="4" t="s">
        <v>17697</v>
      </c>
      <c r="K2536" s="4"/>
      <c r="L2536" s="4"/>
      <c r="M2536" s="4" t="s">
        <v>17698</v>
      </c>
      <c r="N2536" s="4"/>
      <c r="O2536" s="4" t="s">
        <v>19094</v>
      </c>
      <c r="P2536" s="14"/>
      <c r="Q2536" s="14"/>
    </row>
    <row r="2537" spans="1:17" ht="15" customHeight="1">
      <c r="A2537" s="4" t="s">
        <v>128</v>
      </c>
      <c r="B2537" s="4" t="s">
        <v>533</v>
      </c>
      <c r="C2537" s="4" t="s">
        <v>129</v>
      </c>
      <c r="D2537" s="4">
        <v>2026</v>
      </c>
      <c r="E2537" s="4" t="s">
        <v>17387</v>
      </c>
      <c r="F2537" s="4" t="s">
        <v>6164</v>
      </c>
      <c r="G2537" s="4" t="s">
        <v>17689</v>
      </c>
      <c r="H2537" s="4" t="s">
        <v>17690</v>
      </c>
      <c r="I2537" s="4" t="s">
        <v>17691</v>
      </c>
      <c r="J2537" s="4" t="s">
        <v>555</v>
      </c>
      <c r="K2537" s="4" t="s">
        <v>17703</v>
      </c>
      <c r="L2537" s="4"/>
      <c r="M2537" s="4" t="s">
        <v>17693</v>
      </c>
      <c r="N2537" s="4" t="s">
        <v>17689</v>
      </c>
      <c r="O2537" s="4" t="s">
        <v>19095</v>
      </c>
      <c r="P2537" s="14"/>
      <c r="Q2537" s="14"/>
    </row>
    <row r="2538" spans="1:17" ht="15" customHeight="1">
      <c r="A2538" s="4" t="s">
        <v>17392</v>
      </c>
      <c r="B2538" s="4" t="s">
        <v>533</v>
      </c>
      <c r="C2538" s="4" t="s">
        <v>17394</v>
      </c>
      <c r="D2538" s="4">
        <v>2026</v>
      </c>
      <c r="E2538" s="4" t="s">
        <v>6187</v>
      </c>
      <c r="F2538" s="4" t="s">
        <v>6164</v>
      </c>
      <c r="G2538" s="4" t="s">
        <v>17689</v>
      </c>
      <c r="H2538" s="4" t="s">
        <v>17695</v>
      </c>
      <c r="I2538" s="4" t="s">
        <v>17696</v>
      </c>
      <c r="J2538" s="4" t="s">
        <v>18142</v>
      </c>
      <c r="K2538" s="4"/>
      <c r="L2538" s="4"/>
      <c r="M2538" s="4" t="s">
        <v>18143</v>
      </c>
      <c r="N2538" s="4"/>
      <c r="O2538" s="4" t="s">
        <v>17398</v>
      </c>
    </row>
    <row r="2539" spans="1:17" ht="15" customHeight="1">
      <c r="A2539" s="4" t="s">
        <v>17399</v>
      </c>
      <c r="B2539" s="4" t="s">
        <v>533</v>
      </c>
      <c r="C2539" s="4" t="s">
        <v>17401</v>
      </c>
      <c r="D2539" s="4">
        <v>2026</v>
      </c>
      <c r="E2539" s="4" t="s">
        <v>6424</v>
      </c>
      <c r="F2539" s="4" t="s">
        <v>6164</v>
      </c>
      <c r="G2539" s="4" t="s">
        <v>18145</v>
      </c>
      <c r="H2539" s="4" t="s">
        <v>17690</v>
      </c>
      <c r="I2539" s="4" t="s">
        <v>17700</v>
      </c>
      <c r="J2539" s="4" t="s">
        <v>17706</v>
      </c>
      <c r="K2539" s="4"/>
      <c r="L2539" s="4"/>
      <c r="M2539" s="4" t="s">
        <v>18147</v>
      </c>
      <c r="N2539" s="4"/>
      <c r="O2539" s="4"/>
    </row>
    <row r="2540" spans="1:17" ht="15" customHeight="1">
      <c r="A2540" s="4" t="s">
        <v>143</v>
      </c>
      <c r="B2540" s="4" t="s">
        <v>533</v>
      </c>
      <c r="C2540" s="4" t="s">
        <v>144</v>
      </c>
      <c r="D2540" s="4">
        <v>2026</v>
      </c>
      <c r="E2540" s="4" t="s">
        <v>6836</v>
      </c>
      <c r="F2540" s="4" t="s">
        <v>6164</v>
      </c>
      <c r="G2540" s="4" t="s">
        <v>17689</v>
      </c>
      <c r="H2540" s="4" t="s">
        <v>17690</v>
      </c>
      <c r="I2540" s="4" t="s">
        <v>17691</v>
      </c>
      <c r="J2540" s="4" t="s">
        <v>555</v>
      </c>
      <c r="K2540" s="4" t="s">
        <v>17703</v>
      </c>
      <c r="L2540" s="4"/>
      <c r="M2540" s="4" t="s">
        <v>17693</v>
      </c>
      <c r="N2540" s="4" t="s">
        <v>17689</v>
      </c>
      <c r="O2540" s="4" t="s">
        <v>19096</v>
      </c>
      <c r="P2540" s="14"/>
      <c r="Q2540" s="14"/>
    </row>
    <row r="2541" spans="1:17" ht="15" customHeight="1">
      <c r="A2541" s="4" t="s">
        <v>17408</v>
      </c>
      <c r="B2541" s="4" t="s">
        <v>533</v>
      </c>
      <c r="C2541" s="4" t="s">
        <v>17410</v>
      </c>
      <c r="D2541" s="4">
        <v>2026</v>
      </c>
      <c r="E2541" s="4" t="s">
        <v>11718</v>
      </c>
      <c r="F2541" s="4" t="s">
        <v>6202</v>
      </c>
      <c r="G2541" s="4" t="s">
        <v>17689</v>
      </c>
      <c r="H2541" s="4" t="s">
        <v>17695</v>
      </c>
      <c r="I2541" s="4" t="s">
        <v>17696</v>
      </c>
      <c r="J2541" s="4" t="s">
        <v>17697</v>
      </c>
      <c r="K2541" s="4"/>
      <c r="L2541" s="4"/>
      <c r="M2541" s="4" t="s">
        <v>17698</v>
      </c>
      <c r="N2541" s="4"/>
      <c r="O2541" s="4" t="s">
        <v>19097</v>
      </c>
    </row>
    <row r="2542" spans="1:17" ht="15" customHeight="1">
      <c r="A2542" s="4" t="s">
        <v>17414</v>
      </c>
      <c r="B2542" s="4" t="s">
        <v>533</v>
      </c>
      <c r="C2542" s="4" t="s">
        <v>17416</v>
      </c>
      <c r="D2542" s="4">
        <v>2025</v>
      </c>
      <c r="E2542" s="4" t="s">
        <v>6187</v>
      </c>
      <c r="F2542" s="4" t="s">
        <v>6164</v>
      </c>
      <c r="G2542" s="4" t="s">
        <v>17689</v>
      </c>
      <c r="H2542" s="4" t="s">
        <v>17695</v>
      </c>
      <c r="I2542" s="4" t="s">
        <v>17696</v>
      </c>
      <c r="J2542" s="4" t="s">
        <v>18142</v>
      </c>
      <c r="K2542" s="4"/>
      <c r="L2542" s="4"/>
      <c r="M2542" s="4" t="s">
        <v>18143</v>
      </c>
      <c r="N2542" s="4"/>
      <c r="O2542" s="4" t="s">
        <v>19098</v>
      </c>
    </row>
    <row r="2543" spans="1:17" ht="15" customHeight="1">
      <c r="A2543" s="4" t="s">
        <v>17421</v>
      </c>
      <c r="B2543" s="4" t="s">
        <v>533</v>
      </c>
      <c r="C2543" s="4" t="s">
        <v>17423</v>
      </c>
      <c r="D2543" s="4">
        <v>2026</v>
      </c>
      <c r="E2543" s="4" t="s">
        <v>17425</v>
      </c>
      <c r="F2543" s="4" t="s">
        <v>6739</v>
      </c>
      <c r="G2543" s="4" t="s">
        <v>17689</v>
      </c>
      <c r="H2543" s="4" t="s">
        <v>17690</v>
      </c>
      <c r="I2543" s="4" t="s">
        <v>17700</v>
      </c>
      <c r="J2543" s="4" t="s">
        <v>17706</v>
      </c>
      <c r="K2543" s="4"/>
      <c r="L2543" s="4"/>
      <c r="M2543" s="4" t="s">
        <v>17698</v>
      </c>
      <c r="N2543" s="4"/>
      <c r="O2543" s="4" t="s">
        <v>17427</v>
      </c>
    </row>
    <row r="2544" spans="1:17" ht="15" customHeight="1">
      <c r="A2544" s="4" t="s">
        <v>17428</v>
      </c>
      <c r="B2544" s="4" t="s">
        <v>533</v>
      </c>
      <c r="C2544" s="2" t="s">
        <v>17430</v>
      </c>
      <c r="D2544" s="4">
        <v>2025</v>
      </c>
      <c r="E2544" s="4" t="s">
        <v>17432</v>
      </c>
      <c r="F2544" s="4" t="s">
        <v>6156</v>
      </c>
      <c r="G2544" s="4" t="s">
        <v>17689</v>
      </c>
      <c r="H2544" s="4" t="s">
        <v>17690</v>
      </c>
      <c r="I2544" s="4" t="s">
        <v>17700</v>
      </c>
      <c r="J2544" s="4" t="s">
        <v>17706</v>
      </c>
      <c r="K2544" s="4"/>
      <c r="L2544" s="4"/>
      <c r="M2544" s="4" t="s">
        <v>17698</v>
      </c>
      <c r="N2544" s="4"/>
      <c r="O2544" s="2" t="s">
        <v>19099</v>
      </c>
    </row>
    <row r="2545" spans="1:17" ht="15" customHeight="1">
      <c r="A2545" s="4" t="s">
        <v>17435</v>
      </c>
      <c r="B2545" s="4" t="s">
        <v>533</v>
      </c>
      <c r="C2545" s="4" t="s">
        <v>17437</v>
      </c>
      <c r="D2545" s="4">
        <v>2026</v>
      </c>
      <c r="E2545" s="4" t="s">
        <v>17439</v>
      </c>
      <c r="F2545" s="4" t="s">
        <v>6156</v>
      </c>
      <c r="G2545" s="4" t="s">
        <v>17689</v>
      </c>
      <c r="H2545" s="4" t="s">
        <v>17690</v>
      </c>
      <c r="I2545" s="4" t="s">
        <v>17700</v>
      </c>
      <c r="J2545" s="4" t="s">
        <v>17706</v>
      </c>
      <c r="K2545" s="4"/>
      <c r="L2545" s="4"/>
      <c r="M2545" s="4" t="s">
        <v>17698</v>
      </c>
      <c r="N2545" s="4"/>
      <c r="O2545" s="4" t="s">
        <v>17441</v>
      </c>
    </row>
    <row r="2546" spans="1:17" ht="15" customHeight="1">
      <c r="A2546" s="4" t="s">
        <v>17442</v>
      </c>
      <c r="B2546" s="4" t="s">
        <v>533</v>
      </c>
      <c r="C2546" s="4" t="s">
        <v>17444</v>
      </c>
      <c r="D2546" s="4">
        <v>2026</v>
      </c>
      <c r="E2546" s="4" t="s">
        <v>6187</v>
      </c>
      <c r="F2546" s="4" t="s">
        <v>6164</v>
      </c>
      <c r="G2546" s="4" t="s">
        <v>17689</v>
      </c>
      <c r="H2546" s="4" t="s">
        <v>17695</v>
      </c>
      <c r="I2546" s="4" t="s">
        <v>17696</v>
      </c>
      <c r="J2546" s="4" t="s">
        <v>18142</v>
      </c>
      <c r="K2546" s="4"/>
      <c r="L2546" s="4"/>
      <c r="M2546" s="4" t="s">
        <v>18143</v>
      </c>
      <c r="N2546" s="4"/>
      <c r="O2546" s="4" t="s">
        <v>19100</v>
      </c>
    </row>
    <row r="2547" spans="1:17" ht="15" customHeight="1">
      <c r="A2547" s="4" t="s">
        <v>17449</v>
      </c>
      <c r="B2547" s="4" t="s">
        <v>533</v>
      </c>
      <c r="C2547" s="4" t="s">
        <v>17451</v>
      </c>
      <c r="D2547" s="4">
        <v>2026</v>
      </c>
      <c r="E2547" s="4"/>
      <c r="F2547" s="4" t="s">
        <v>761</v>
      </c>
      <c r="G2547" s="4" t="s">
        <v>17689</v>
      </c>
      <c r="H2547" s="4" t="s">
        <v>17695</v>
      </c>
      <c r="I2547" s="4" t="s">
        <v>17696</v>
      </c>
      <c r="J2547" s="4" t="s">
        <v>18142</v>
      </c>
      <c r="K2547" s="4"/>
      <c r="L2547" s="4"/>
      <c r="M2547" s="4" t="s">
        <v>18143</v>
      </c>
      <c r="N2547" s="4"/>
      <c r="O2547" s="4" t="s">
        <v>19101</v>
      </c>
    </row>
    <row r="2548" spans="1:17" ht="15" customHeight="1">
      <c r="A2548" s="4" t="s">
        <v>17455</v>
      </c>
      <c r="B2548" s="4" t="s">
        <v>533</v>
      </c>
      <c r="C2548" s="4" t="s">
        <v>17457</v>
      </c>
      <c r="D2548" s="4">
        <v>2026</v>
      </c>
      <c r="E2548" s="4" t="s">
        <v>6187</v>
      </c>
      <c r="F2548" s="4" t="s">
        <v>6164</v>
      </c>
      <c r="G2548" s="4" t="s">
        <v>17689</v>
      </c>
      <c r="H2548" s="4" t="s">
        <v>17695</v>
      </c>
      <c r="I2548" s="4" t="s">
        <v>17696</v>
      </c>
      <c r="J2548" s="4" t="s">
        <v>18142</v>
      </c>
      <c r="K2548" s="4"/>
      <c r="L2548" s="4"/>
      <c r="M2548" s="4" t="s">
        <v>18143</v>
      </c>
      <c r="N2548" s="4"/>
      <c r="O2548" s="4" t="s">
        <v>19102</v>
      </c>
      <c r="P2548" s="14"/>
      <c r="Q2548" s="14"/>
    </row>
    <row r="2549" spans="1:17" ht="15" customHeight="1">
      <c r="A2549" s="4" t="s">
        <v>17462</v>
      </c>
      <c r="B2549" s="4" t="s">
        <v>533</v>
      </c>
      <c r="C2549" s="4" t="s">
        <v>17464</v>
      </c>
      <c r="D2549" s="4">
        <v>2026</v>
      </c>
      <c r="E2549" s="4"/>
      <c r="F2549" s="4" t="s">
        <v>761</v>
      </c>
      <c r="G2549" s="4" t="s">
        <v>17689</v>
      </c>
      <c r="H2549" s="4" t="s">
        <v>17695</v>
      </c>
      <c r="I2549" s="4" t="s">
        <v>17696</v>
      </c>
      <c r="J2549" s="4" t="s">
        <v>18142</v>
      </c>
      <c r="K2549" s="4"/>
      <c r="L2549" s="4"/>
      <c r="M2549" s="4" t="s">
        <v>18143</v>
      </c>
      <c r="N2549" s="4"/>
      <c r="O2549" s="4" t="s">
        <v>19103</v>
      </c>
    </row>
    <row r="2550" spans="1:17" ht="15" customHeight="1">
      <c r="A2550" s="4" t="s">
        <v>61</v>
      </c>
      <c r="B2550" s="4" t="s">
        <v>533</v>
      </c>
      <c r="C2550" s="4" t="s">
        <v>62</v>
      </c>
      <c r="D2550" s="4">
        <v>2025</v>
      </c>
      <c r="E2550" s="4" t="s">
        <v>7282</v>
      </c>
      <c r="F2550" s="4" t="s">
        <v>6156</v>
      </c>
      <c r="G2550" s="4" t="s">
        <v>17689</v>
      </c>
      <c r="H2550" s="4" t="s">
        <v>17690</v>
      </c>
      <c r="I2550" s="4" t="s">
        <v>17691</v>
      </c>
      <c r="J2550" s="4" t="s">
        <v>555</v>
      </c>
      <c r="K2550" s="4" t="s">
        <v>55</v>
      </c>
      <c r="L2550" s="4" t="s">
        <v>17697</v>
      </c>
      <c r="M2550" s="4" t="s">
        <v>17693</v>
      </c>
      <c r="N2550" s="4" t="s">
        <v>17689</v>
      </c>
      <c r="O2550" s="4" t="s">
        <v>19104</v>
      </c>
      <c r="P2550" s="14"/>
      <c r="Q2550" s="14"/>
    </row>
    <row r="2551" spans="1:17" ht="15" customHeight="1">
      <c r="A2551" s="4" t="s">
        <v>17475</v>
      </c>
      <c r="B2551" s="4" t="s">
        <v>533</v>
      </c>
      <c r="C2551" s="4" t="s">
        <v>17477</v>
      </c>
      <c r="D2551" s="4">
        <v>2026</v>
      </c>
      <c r="E2551" s="4" t="s">
        <v>6746</v>
      </c>
      <c r="F2551" s="4" t="s">
        <v>6156</v>
      </c>
      <c r="G2551" s="4" t="s">
        <v>17689</v>
      </c>
      <c r="H2551" s="4" t="s">
        <v>17695</v>
      </c>
      <c r="I2551" s="4" t="s">
        <v>17696</v>
      </c>
      <c r="J2551" s="4" t="s">
        <v>17697</v>
      </c>
      <c r="K2551" s="4"/>
      <c r="L2551" s="4"/>
      <c r="M2551" s="4" t="s">
        <v>17698</v>
      </c>
      <c r="N2551" s="4"/>
      <c r="O2551" s="4" t="s">
        <v>19105</v>
      </c>
    </row>
    <row r="2552" spans="1:17" ht="15" customHeight="1">
      <c r="A2552" s="4" t="s">
        <v>17481</v>
      </c>
      <c r="B2552" s="4" t="s">
        <v>533</v>
      </c>
      <c r="C2552" s="4" t="s">
        <v>17483</v>
      </c>
      <c r="D2552" s="4">
        <v>2025</v>
      </c>
      <c r="E2552" s="4" t="s">
        <v>9342</v>
      </c>
      <c r="F2552" s="4" t="s">
        <v>6156</v>
      </c>
      <c r="G2552" s="4" t="s">
        <v>17689</v>
      </c>
      <c r="H2552" s="4" t="s">
        <v>17690</v>
      </c>
      <c r="I2552" s="4" t="s">
        <v>17700</v>
      </c>
      <c r="J2552" s="4" t="s">
        <v>17706</v>
      </c>
      <c r="K2552" s="4"/>
      <c r="L2552" s="4"/>
      <c r="M2552" s="4" t="s">
        <v>17698</v>
      </c>
      <c r="N2552" s="4"/>
      <c r="O2552" s="4" t="s">
        <v>19106</v>
      </c>
    </row>
    <row r="2553" spans="1:17" ht="15" customHeight="1">
      <c r="A2553" s="4" t="s">
        <v>17487</v>
      </c>
      <c r="B2553" s="4" t="s">
        <v>533</v>
      </c>
      <c r="C2553" s="4" t="s">
        <v>17489</v>
      </c>
      <c r="D2553" s="4">
        <v>2026</v>
      </c>
      <c r="E2553" s="4" t="s">
        <v>10052</v>
      </c>
      <c r="F2553" s="4" t="s">
        <v>6164</v>
      </c>
      <c r="G2553" s="4" t="s">
        <v>17689</v>
      </c>
      <c r="H2553" s="4" t="s">
        <v>17690</v>
      </c>
      <c r="I2553" s="4" t="s">
        <v>17700</v>
      </c>
      <c r="J2553" s="4" t="s">
        <v>17706</v>
      </c>
      <c r="K2553" s="4"/>
      <c r="L2553" s="4"/>
      <c r="M2553" s="4" t="s">
        <v>17693</v>
      </c>
      <c r="N2553" s="4"/>
      <c r="O2553" s="4" t="s">
        <v>19107</v>
      </c>
    </row>
    <row r="2554" spans="1:17" ht="15" customHeight="1">
      <c r="A2554" s="4" t="s">
        <v>17493</v>
      </c>
      <c r="B2554" s="4" t="s">
        <v>533</v>
      </c>
      <c r="C2554" s="4" t="s">
        <v>17495</v>
      </c>
      <c r="D2554" s="4">
        <v>2026</v>
      </c>
      <c r="E2554" s="4" t="s">
        <v>17497</v>
      </c>
      <c r="F2554" s="4" t="s">
        <v>6156</v>
      </c>
      <c r="G2554" s="4" t="s">
        <v>17689</v>
      </c>
      <c r="H2554" s="4" t="s">
        <v>17690</v>
      </c>
      <c r="I2554" s="4" t="s">
        <v>17700</v>
      </c>
      <c r="J2554" s="4" t="s">
        <v>17706</v>
      </c>
      <c r="K2554" s="4"/>
      <c r="L2554" s="4"/>
      <c r="M2554" s="4" t="s">
        <v>17698</v>
      </c>
      <c r="N2554" s="4"/>
      <c r="O2554" s="2" t="s">
        <v>19108</v>
      </c>
    </row>
    <row r="2555" spans="1:17" ht="15" customHeight="1">
      <c r="A2555" s="4" t="s">
        <v>212</v>
      </c>
      <c r="B2555" s="4" t="s">
        <v>533</v>
      </c>
      <c r="C2555" s="4" t="s">
        <v>213</v>
      </c>
      <c r="D2555" s="4">
        <v>2025</v>
      </c>
      <c r="E2555" s="4" t="s">
        <v>7817</v>
      </c>
      <c r="F2555" s="4" t="s">
        <v>6156</v>
      </c>
      <c r="G2555" s="4" t="s">
        <v>17689</v>
      </c>
      <c r="H2555" s="4" t="s">
        <v>17690</v>
      </c>
      <c r="I2555" s="4" t="s">
        <v>17700</v>
      </c>
      <c r="J2555" s="4" t="s">
        <v>17706</v>
      </c>
      <c r="K2555" s="4"/>
      <c r="L2555" s="4"/>
      <c r="M2555" s="4" t="s">
        <v>17693</v>
      </c>
      <c r="N2555" s="4" t="s">
        <v>17689</v>
      </c>
      <c r="O2555" s="4" t="s">
        <v>19109</v>
      </c>
    </row>
    <row r="2556" spans="1:17" ht="15" customHeight="1">
      <c r="A2556" s="4" t="s">
        <v>17504</v>
      </c>
      <c r="B2556" s="4" t="s">
        <v>533</v>
      </c>
      <c r="C2556" s="4" t="s">
        <v>17506</v>
      </c>
      <c r="D2556" s="4">
        <v>2026</v>
      </c>
      <c r="E2556" s="4" t="s">
        <v>17508</v>
      </c>
      <c r="F2556" s="4" t="s">
        <v>6164</v>
      </c>
      <c r="G2556" s="4" t="s">
        <v>18145</v>
      </c>
      <c r="H2556" s="4" t="s">
        <v>17690</v>
      </c>
      <c r="I2556" s="4" t="s">
        <v>17700</v>
      </c>
      <c r="J2556" s="4" t="s">
        <v>17706</v>
      </c>
      <c r="K2556" s="4"/>
      <c r="L2556" s="4"/>
      <c r="M2556" s="4" t="s">
        <v>18147</v>
      </c>
      <c r="N2556" s="4"/>
      <c r="O2556" s="4"/>
      <c r="P2556" s="14"/>
      <c r="Q2556" s="14"/>
    </row>
    <row r="2557" spans="1:17" ht="15" customHeight="1">
      <c r="A2557" s="4" t="s">
        <v>17509</v>
      </c>
      <c r="B2557" s="4" t="s">
        <v>533</v>
      </c>
      <c r="C2557" s="4" t="s">
        <v>17511</v>
      </c>
      <c r="D2557" s="4">
        <v>2025</v>
      </c>
      <c r="E2557" s="4" t="s">
        <v>17513</v>
      </c>
      <c r="F2557" s="4" t="s">
        <v>6164</v>
      </c>
      <c r="G2557" s="4" t="s">
        <v>18145</v>
      </c>
      <c r="H2557" s="4" t="s">
        <v>17690</v>
      </c>
      <c r="I2557" s="4" t="s">
        <v>17700</v>
      </c>
      <c r="J2557" s="4" t="s">
        <v>17706</v>
      </c>
      <c r="K2557" s="4"/>
      <c r="L2557" s="4"/>
      <c r="M2557" s="4" t="s">
        <v>18147</v>
      </c>
      <c r="N2557" s="4"/>
      <c r="O2557" s="4"/>
    </row>
    <row r="2558" spans="1:17" ht="15" customHeight="1">
      <c r="A2558" s="4" t="s">
        <v>17515</v>
      </c>
      <c r="B2558" s="4" t="s">
        <v>533</v>
      </c>
      <c r="C2558" s="4" t="s">
        <v>17517</v>
      </c>
      <c r="D2558" s="4">
        <v>2026</v>
      </c>
      <c r="E2558" s="4" t="s">
        <v>6498</v>
      </c>
      <c r="F2558" s="4" t="s">
        <v>6202</v>
      </c>
      <c r="G2558" s="4" t="s">
        <v>17689</v>
      </c>
      <c r="H2558" s="4" t="s">
        <v>17695</v>
      </c>
      <c r="I2558" s="4" t="s">
        <v>17696</v>
      </c>
      <c r="J2558" s="4" t="s">
        <v>17697</v>
      </c>
      <c r="K2558" s="4"/>
      <c r="L2558" s="4"/>
      <c r="M2558" s="4" t="s">
        <v>17698</v>
      </c>
      <c r="N2558" s="4"/>
      <c r="O2558" s="4" t="s">
        <v>19110</v>
      </c>
    </row>
    <row r="2559" spans="1:17" ht="15" customHeight="1">
      <c r="A2559" s="4" t="s">
        <v>17521</v>
      </c>
      <c r="B2559" s="4" t="s">
        <v>533</v>
      </c>
      <c r="C2559" s="4" t="s">
        <v>17523</v>
      </c>
      <c r="D2559" s="4">
        <v>2025</v>
      </c>
      <c r="E2559" s="4" t="s">
        <v>17525</v>
      </c>
      <c r="F2559" s="4" t="s">
        <v>6164</v>
      </c>
      <c r="G2559" s="4" t="s">
        <v>17689</v>
      </c>
      <c r="H2559" s="4" t="s">
        <v>17695</v>
      </c>
      <c r="I2559" s="4" t="s">
        <v>17696</v>
      </c>
      <c r="J2559" s="4" t="s">
        <v>17697</v>
      </c>
      <c r="K2559" s="4"/>
      <c r="L2559" s="4"/>
      <c r="M2559" s="4" t="s">
        <v>17698</v>
      </c>
      <c r="N2559" s="4"/>
      <c r="O2559" s="4" t="s">
        <v>17527</v>
      </c>
    </row>
    <row r="2560" spans="1:17" ht="15" customHeight="1">
      <c r="A2560" s="4" t="s">
        <v>17528</v>
      </c>
      <c r="B2560" s="4" t="s">
        <v>533</v>
      </c>
      <c r="C2560" s="4" t="s">
        <v>17530</v>
      </c>
      <c r="D2560" s="4">
        <v>2026</v>
      </c>
      <c r="E2560" s="4"/>
      <c r="F2560" s="4" t="s">
        <v>6180</v>
      </c>
      <c r="G2560" s="4" t="s">
        <v>17689</v>
      </c>
      <c r="H2560" s="4" t="s">
        <v>17695</v>
      </c>
      <c r="I2560" s="4" t="s">
        <v>17696</v>
      </c>
      <c r="J2560" s="4" t="s">
        <v>18142</v>
      </c>
      <c r="K2560" s="4"/>
      <c r="L2560" s="4"/>
      <c r="M2560" s="4" t="s">
        <v>18143</v>
      </c>
      <c r="N2560" s="4"/>
      <c r="O2560" s="4" t="s">
        <v>19111</v>
      </c>
    </row>
    <row r="2561" spans="1:17" ht="15" customHeight="1">
      <c r="A2561" s="4" t="s">
        <v>17534</v>
      </c>
      <c r="B2561" s="4" t="s">
        <v>533</v>
      </c>
      <c r="C2561" s="4" t="s">
        <v>17536</v>
      </c>
      <c r="D2561" s="4">
        <v>2026</v>
      </c>
      <c r="E2561" s="4" t="s">
        <v>17538</v>
      </c>
      <c r="F2561" s="4" t="s">
        <v>6202</v>
      </c>
      <c r="G2561" s="4" t="s">
        <v>17689</v>
      </c>
      <c r="H2561" s="4" t="s">
        <v>17695</v>
      </c>
      <c r="I2561" s="4" t="s">
        <v>17696</v>
      </c>
      <c r="J2561" s="4" t="s">
        <v>17697</v>
      </c>
      <c r="K2561" s="4"/>
      <c r="L2561" s="4"/>
      <c r="M2561" s="4" t="s">
        <v>17698</v>
      </c>
      <c r="N2561" s="4"/>
      <c r="O2561" s="4" t="s">
        <v>19112</v>
      </c>
      <c r="P2561" s="14"/>
      <c r="Q2561" s="14"/>
    </row>
    <row r="2562" spans="1:17" ht="15" customHeight="1">
      <c r="A2562" s="4" t="s">
        <v>17541</v>
      </c>
      <c r="B2562" s="4" t="s">
        <v>533</v>
      </c>
      <c r="C2562" s="4" t="s">
        <v>17543</v>
      </c>
      <c r="D2562" s="4">
        <v>2026</v>
      </c>
      <c r="E2562" s="4" t="s">
        <v>8536</v>
      </c>
      <c r="F2562" s="4" t="s">
        <v>6384</v>
      </c>
      <c r="G2562" s="4" t="s">
        <v>17689</v>
      </c>
      <c r="H2562" s="4" t="s">
        <v>17690</v>
      </c>
      <c r="I2562" s="4" t="s">
        <v>17700</v>
      </c>
      <c r="J2562" s="4" t="s">
        <v>17706</v>
      </c>
      <c r="K2562" s="4"/>
      <c r="L2562" s="4"/>
      <c r="M2562" s="4" t="s">
        <v>17698</v>
      </c>
      <c r="N2562" s="4"/>
      <c r="O2562" s="4" t="s">
        <v>17546</v>
      </c>
    </row>
    <row r="2563" spans="1:17" ht="15" customHeight="1">
      <c r="A2563" s="4" t="s">
        <v>17547</v>
      </c>
      <c r="B2563" s="4" t="s">
        <v>533</v>
      </c>
      <c r="C2563" s="4" t="s">
        <v>17549</v>
      </c>
      <c r="D2563" s="4">
        <v>2026</v>
      </c>
      <c r="E2563" s="4" t="s">
        <v>17551</v>
      </c>
      <c r="F2563" s="4" t="s">
        <v>6164</v>
      </c>
      <c r="G2563" s="4" t="s">
        <v>17689</v>
      </c>
      <c r="H2563" s="4" t="s">
        <v>17690</v>
      </c>
      <c r="I2563" s="4" t="s">
        <v>17700</v>
      </c>
      <c r="J2563" s="4" t="s">
        <v>17706</v>
      </c>
      <c r="K2563" s="4"/>
      <c r="L2563" s="4"/>
      <c r="M2563" s="4" t="s">
        <v>17698</v>
      </c>
      <c r="N2563" s="4"/>
      <c r="O2563" s="4" t="s">
        <v>19113</v>
      </c>
    </row>
    <row r="2564" spans="1:17" ht="15" customHeight="1">
      <c r="A2564" s="4" t="s">
        <v>17554</v>
      </c>
      <c r="B2564" s="4" t="s">
        <v>533</v>
      </c>
      <c r="C2564" s="4" t="s">
        <v>17556</v>
      </c>
      <c r="D2564" s="4">
        <v>2026</v>
      </c>
      <c r="E2564" s="4"/>
      <c r="F2564" s="4" t="s">
        <v>6180</v>
      </c>
      <c r="G2564" s="4" t="s">
        <v>17689</v>
      </c>
      <c r="H2564" s="4" t="s">
        <v>17695</v>
      </c>
      <c r="I2564" s="4" t="s">
        <v>17696</v>
      </c>
      <c r="J2564" s="4" t="s">
        <v>18142</v>
      </c>
      <c r="K2564" s="4"/>
      <c r="L2564" s="4"/>
      <c r="M2564" s="4" t="s">
        <v>18143</v>
      </c>
      <c r="N2564" s="4"/>
      <c r="O2564" s="4" t="s">
        <v>19114</v>
      </c>
    </row>
    <row r="2565" spans="1:17" ht="15" customHeight="1">
      <c r="A2565" s="4" t="s">
        <v>17563</v>
      </c>
      <c r="B2565" s="4" t="s">
        <v>533</v>
      </c>
      <c r="C2565" s="4" t="s">
        <v>17565</v>
      </c>
      <c r="D2565" s="4">
        <v>2026</v>
      </c>
      <c r="E2565" s="4" t="s">
        <v>6187</v>
      </c>
      <c r="F2565" s="4" t="s">
        <v>6164</v>
      </c>
      <c r="G2565" s="4" t="s">
        <v>17689</v>
      </c>
      <c r="H2565" s="4" t="s">
        <v>17695</v>
      </c>
      <c r="I2565" s="4" t="s">
        <v>17696</v>
      </c>
      <c r="J2565" s="4" t="s">
        <v>18142</v>
      </c>
      <c r="K2565" s="4"/>
      <c r="L2565" s="4"/>
      <c r="M2565" s="4" t="s">
        <v>18143</v>
      </c>
      <c r="N2565" s="4"/>
      <c r="O2565" s="4" t="s">
        <v>19115</v>
      </c>
    </row>
    <row r="2566" spans="1:17" ht="15" customHeight="1">
      <c r="A2566" s="4" t="s">
        <v>17570</v>
      </c>
      <c r="B2566" s="4" t="s">
        <v>533</v>
      </c>
      <c r="C2566" s="4" t="s">
        <v>17572</v>
      </c>
      <c r="D2566" s="4">
        <v>2026</v>
      </c>
      <c r="E2566" s="4" t="s">
        <v>14613</v>
      </c>
      <c r="F2566" s="4" t="s">
        <v>6164</v>
      </c>
      <c r="G2566" s="4" t="s">
        <v>17689</v>
      </c>
      <c r="H2566" s="4" t="s">
        <v>17695</v>
      </c>
      <c r="I2566" s="4" t="s">
        <v>17696</v>
      </c>
      <c r="J2566" s="4" t="s">
        <v>17697</v>
      </c>
      <c r="K2566" s="4"/>
      <c r="L2566" s="4"/>
      <c r="M2566" s="4" t="s">
        <v>17698</v>
      </c>
      <c r="N2566" s="4"/>
      <c r="O2566" s="4" t="s">
        <v>19116</v>
      </c>
    </row>
    <row r="2567" spans="1:17" ht="15" customHeight="1">
      <c r="A2567" s="4" t="s">
        <v>17576</v>
      </c>
      <c r="B2567" s="4" t="s">
        <v>533</v>
      </c>
      <c r="C2567" s="4" t="s">
        <v>17578</v>
      </c>
      <c r="D2567" s="4">
        <v>2026</v>
      </c>
      <c r="E2567" s="4"/>
      <c r="F2567" s="4" t="s">
        <v>6180</v>
      </c>
      <c r="G2567" s="4" t="s">
        <v>17689</v>
      </c>
      <c r="H2567" s="4" t="s">
        <v>17695</v>
      </c>
      <c r="I2567" s="4" t="s">
        <v>17696</v>
      </c>
      <c r="J2567" s="4" t="s">
        <v>18142</v>
      </c>
      <c r="K2567" s="4"/>
      <c r="L2567" s="4"/>
      <c r="M2567" s="4" t="s">
        <v>18143</v>
      </c>
      <c r="N2567" s="4"/>
      <c r="O2567" s="4" t="s">
        <v>17581</v>
      </c>
    </row>
    <row r="2568" spans="1:17" ht="15" customHeight="1">
      <c r="A2568" s="4" t="s">
        <v>17582</v>
      </c>
      <c r="B2568" s="4" t="s">
        <v>533</v>
      </c>
      <c r="C2568" s="4" t="s">
        <v>17584</v>
      </c>
      <c r="D2568" s="4">
        <v>2026</v>
      </c>
      <c r="E2568" s="4" t="s">
        <v>6233</v>
      </c>
      <c r="F2568" s="4" t="s">
        <v>6234</v>
      </c>
      <c r="G2568" s="4" t="s">
        <v>17689</v>
      </c>
      <c r="H2568" s="4" t="s">
        <v>17690</v>
      </c>
      <c r="I2568" s="4" t="s">
        <v>17700</v>
      </c>
      <c r="J2568" s="4" t="s">
        <v>17706</v>
      </c>
      <c r="K2568" s="4"/>
      <c r="L2568" s="4"/>
      <c r="M2568" s="4" t="s">
        <v>17698</v>
      </c>
      <c r="N2568" s="4"/>
      <c r="O2568" s="4" t="s">
        <v>17588</v>
      </c>
    </row>
    <row r="2569" spans="1:17" ht="15" customHeight="1">
      <c r="A2569" s="4" t="s">
        <v>17589</v>
      </c>
      <c r="B2569" s="4" t="s">
        <v>533</v>
      </c>
      <c r="C2569" s="4" t="s">
        <v>17591</v>
      </c>
      <c r="D2569" s="4">
        <v>2026</v>
      </c>
      <c r="E2569" s="4" t="s">
        <v>6332</v>
      </c>
      <c r="F2569" s="4" t="s">
        <v>6156</v>
      </c>
      <c r="G2569" s="4" t="s">
        <v>17689</v>
      </c>
      <c r="H2569" s="4" t="s">
        <v>17695</v>
      </c>
      <c r="I2569" s="4" t="s">
        <v>17696</v>
      </c>
      <c r="J2569" s="4" t="s">
        <v>17697</v>
      </c>
      <c r="K2569" s="4"/>
      <c r="L2569" s="4"/>
      <c r="M2569" s="4" t="s">
        <v>17698</v>
      </c>
      <c r="N2569" s="4"/>
      <c r="O2569" s="4" t="s">
        <v>19117</v>
      </c>
    </row>
    <row r="2570" spans="1:17" ht="15" customHeight="1">
      <c r="A2570" s="4" t="s">
        <v>17595</v>
      </c>
      <c r="B2570" s="4" t="s">
        <v>533</v>
      </c>
      <c r="C2570" s="4" t="s">
        <v>17597</v>
      </c>
      <c r="D2570" s="4">
        <v>2026</v>
      </c>
      <c r="E2570" s="4" t="s">
        <v>6187</v>
      </c>
      <c r="F2570" s="4" t="s">
        <v>6164</v>
      </c>
      <c r="G2570" s="4" t="s">
        <v>17689</v>
      </c>
      <c r="H2570" s="4" t="s">
        <v>17695</v>
      </c>
      <c r="I2570" s="4" t="s">
        <v>17696</v>
      </c>
      <c r="J2570" s="4" t="s">
        <v>18142</v>
      </c>
      <c r="K2570" s="4"/>
      <c r="L2570" s="4"/>
      <c r="M2570" s="4" t="s">
        <v>18143</v>
      </c>
      <c r="N2570" s="4"/>
      <c r="O2570" s="4" t="s">
        <v>17601</v>
      </c>
    </row>
    <row r="2571" spans="1:17" ht="15" customHeight="1">
      <c r="A2571" s="4" t="s">
        <v>17602</v>
      </c>
      <c r="B2571" s="4" t="s">
        <v>533</v>
      </c>
      <c r="C2571" s="4" t="s">
        <v>17604</v>
      </c>
      <c r="D2571" s="4">
        <v>2026</v>
      </c>
      <c r="E2571" s="4"/>
      <c r="F2571" s="4" t="s">
        <v>761</v>
      </c>
      <c r="G2571" s="4" t="s">
        <v>17689</v>
      </c>
      <c r="H2571" s="4" t="s">
        <v>17695</v>
      </c>
      <c r="I2571" s="4" t="s">
        <v>17696</v>
      </c>
      <c r="J2571" s="4" t="s">
        <v>18142</v>
      </c>
      <c r="K2571" s="4"/>
      <c r="L2571" s="4"/>
      <c r="M2571" s="4" t="s">
        <v>18143</v>
      </c>
      <c r="N2571" s="4"/>
      <c r="O2571" s="4" t="s">
        <v>19118</v>
      </c>
    </row>
    <row r="2572" spans="1:17" ht="15" customHeight="1">
      <c r="A2572" s="4" t="s">
        <v>17608</v>
      </c>
      <c r="B2572" s="4" t="s">
        <v>533</v>
      </c>
      <c r="C2572" s="4" t="s">
        <v>17610</v>
      </c>
      <c r="D2572" s="4">
        <v>2026</v>
      </c>
      <c r="E2572" s="4" t="s">
        <v>17612</v>
      </c>
      <c r="F2572" s="4" t="s">
        <v>6164</v>
      </c>
      <c r="G2572" s="4" t="s">
        <v>17689</v>
      </c>
      <c r="H2572" s="4" t="s">
        <v>17690</v>
      </c>
      <c r="I2572" s="4" t="s">
        <v>17700</v>
      </c>
      <c r="J2572" s="4" t="s">
        <v>17706</v>
      </c>
      <c r="K2572" s="4"/>
      <c r="L2572" s="4"/>
      <c r="M2572" s="4" t="s">
        <v>17698</v>
      </c>
      <c r="N2572" s="4"/>
      <c r="O2572" s="4" t="s">
        <v>17614</v>
      </c>
    </row>
    <row r="2573" spans="1:17" ht="15" customHeight="1">
      <c r="A2573" s="4" t="s">
        <v>17615</v>
      </c>
      <c r="B2573" s="4" t="s">
        <v>533</v>
      </c>
      <c r="C2573" s="4" t="s">
        <v>17617</v>
      </c>
      <c r="D2573" s="4">
        <v>2026</v>
      </c>
      <c r="E2573" s="4" t="s">
        <v>6187</v>
      </c>
      <c r="F2573" s="4" t="s">
        <v>6164</v>
      </c>
      <c r="G2573" s="4" t="s">
        <v>17689</v>
      </c>
      <c r="H2573" s="4" t="s">
        <v>17695</v>
      </c>
      <c r="I2573" s="4" t="s">
        <v>17696</v>
      </c>
      <c r="J2573" s="4" t="s">
        <v>18142</v>
      </c>
      <c r="K2573" s="4"/>
      <c r="L2573" s="4"/>
      <c r="M2573" s="4" t="s">
        <v>18143</v>
      </c>
      <c r="N2573" s="4"/>
      <c r="O2573" s="4" t="s">
        <v>19119</v>
      </c>
    </row>
    <row r="2574" spans="1:17" ht="15" customHeight="1">
      <c r="A2574" s="4" t="s">
        <v>17622</v>
      </c>
      <c r="B2574" s="4" t="s">
        <v>533</v>
      </c>
      <c r="C2574" s="4" t="s">
        <v>17624</v>
      </c>
      <c r="D2574" s="4">
        <v>2026</v>
      </c>
      <c r="E2574" s="4" t="s">
        <v>8933</v>
      </c>
      <c r="F2574" s="4" t="s">
        <v>6164</v>
      </c>
      <c r="G2574" s="4" t="s">
        <v>17689</v>
      </c>
      <c r="H2574" s="4" t="s">
        <v>17690</v>
      </c>
      <c r="I2574" s="4" t="s">
        <v>17700</v>
      </c>
      <c r="J2574" s="4" t="s">
        <v>17706</v>
      </c>
      <c r="K2574" s="4"/>
      <c r="L2574" s="4"/>
      <c r="M2574" s="4" t="s">
        <v>17698</v>
      </c>
      <c r="N2574" s="4"/>
      <c r="O2574" s="4" t="s">
        <v>17627</v>
      </c>
    </row>
    <row r="2575" spans="1:17" ht="15" customHeight="1">
      <c r="A2575" s="4" t="s">
        <v>17628</v>
      </c>
      <c r="B2575" s="4" t="s">
        <v>533</v>
      </c>
      <c r="C2575" s="4" t="s">
        <v>17630</v>
      </c>
      <c r="D2575" s="4">
        <v>2025</v>
      </c>
      <c r="E2575" s="4" t="s">
        <v>17632</v>
      </c>
      <c r="F2575" s="4" t="s">
        <v>6173</v>
      </c>
      <c r="G2575" s="4" t="s">
        <v>17689</v>
      </c>
      <c r="H2575" s="4" t="s">
        <v>17690</v>
      </c>
      <c r="I2575" s="4" t="s">
        <v>17700</v>
      </c>
      <c r="J2575" s="4" t="s">
        <v>17706</v>
      </c>
      <c r="K2575" s="4"/>
      <c r="L2575" s="4"/>
      <c r="M2575" s="4" t="s">
        <v>17698</v>
      </c>
      <c r="N2575" s="4"/>
      <c r="O2575" s="4" t="s">
        <v>17634</v>
      </c>
    </row>
    <row r="2576" spans="1:17" ht="15" customHeight="1">
      <c r="A2576" s="4" t="s">
        <v>17635</v>
      </c>
      <c r="B2576" s="4" t="s">
        <v>533</v>
      </c>
      <c r="C2576" s="4" t="s">
        <v>17637</v>
      </c>
      <c r="D2576" s="4">
        <v>2025</v>
      </c>
      <c r="E2576" s="4" t="s">
        <v>17639</v>
      </c>
      <c r="F2576" s="4" t="s">
        <v>6156</v>
      </c>
      <c r="G2576" s="4" t="s">
        <v>17689</v>
      </c>
      <c r="H2576" s="4" t="s">
        <v>17690</v>
      </c>
      <c r="I2576" s="4" t="s">
        <v>17700</v>
      </c>
      <c r="J2576" s="4" t="s">
        <v>17706</v>
      </c>
      <c r="K2576" s="4"/>
      <c r="L2576" s="4"/>
      <c r="M2576" s="4" t="s">
        <v>17698</v>
      </c>
      <c r="N2576" s="4"/>
      <c r="O2576" s="4" t="s">
        <v>17641</v>
      </c>
    </row>
    <row r="2577" spans="1:17" ht="15" customHeight="1">
      <c r="A2577" s="4" t="s">
        <v>17642</v>
      </c>
      <c r="B2577" s="4" t="s">
        <v>533</v>
      </c>
      <c r="C2577" s="4" t="s">
        <v>17644</v>
      </c>
      <c r="D2577" s="4">
        <v>2025</v>
      </c>
      <c r="E2577" s="4" t="s">
        <v>6187</v>
      </c>
      <c r="F2577" s="4" t="s">
        <v>6164</v>
      </c>
      <c r="G2577" s="4" t="s">
        <v>17689</v>
      </c>
      <c r="H2577" s="4" t="s">
        <v>17695</v>
      </c>
      <c r="I2577" s="4" t="s">
        <v>17696</v>
      </c>
      <c r="J2577" s="4" t="s">
        <v>18142</v>
      </c>
      <c r="K2577" s="4"/>
      <c r="L2577" s="4"/>
      <c r="M2577" s="4" t="s">
        <v>18143</v>
      </c>
      <c r="N2577" s="4"/>
      <c r="O2577" s="4" t="s">
        <v>19120</v>
      </c>
    </row>
    <row r="2578" spans="1:17" ht="15" customHeight="1">
      <c r="A2578" s="4" t="s">
        <v>406</v>
      </c>
      <c r="B2578" s="4" t="s">
        <v>533</v>
      </c>
      <c r="C2578" s="4" t="s">
        <v>407</v>
      </c>
      <c r="D2578" s="4">
        <v>2026</v>
      </c>
      <c r="E2578" s="4"/>
      <c r="F2578" s="4" t="s">
        <v>6180</v>
      </c>
      <c r="G2578" s="4" t="s">
        <v>17689</v>
      </c>
      <c r="H2578" s="4" t="s">
        <v>17695</v>
      </c>
      <c r="I2578" s="4" t="s">
        <v>17696</v>
      </c>
      <c r="J2578" s="4" t="s">
        <v>18142</v>
      </c>
      <c r="K2578" s="4"/>
      <c r="L2578" s="4"/>
      <c r="M2578" s="4" t="s">
        <v>18143</v>
      </c>
      <c r="N2578" s="4" t="s">
        <v>17689</v>
      </c>
      <c r="O2578" s="4" t="s">
        <v>17651</v>
      </c>
    </row>
    <row r="2579" spans="1:17" ht="15" customHeight="1">
      <c r="A2579" s="4" t="s">
        <v>17652</v>
      </c>
      <c r="B2579" s="4" t="s">
        <v>533</v>
      </c>
      <c r="C2579" s="4" t="s">
        <v>17654</v>
      </c>
      <c r="D2579" s="4">
        <v>2026</v>
      </c>
      <c r="E2579" s="4"/>
      <c r="F2579" s="4" t="s">
        <v>6180</v>
      </c>
      <c r="G2579" s="4" t="s">
        <v>17689</v>
      </c>
      <c r="H2579" s="4" t="s">
        <v>17695</v>
      </c>
      <c r="I2579" s="4" t="s">
        <v>17696</v>
      </c>
      <c r="J2579" s="4" t="s">
        <v>18142</v>
      </c>
      <c r="K2579" s="4"/>
      <c r="L2579" s="4"/>
      <c r="M2579" s="4" t="s">
        <v>18143</v>
      </c>
      <c r="N2579" s="4"/>
      <c r="O2579" s="4" t="s">
        <v>19121</v>
      </c>
    </row>
    <row r="2580" spans="1:17" ht="15" customHeight="1">
      <c r="A2580" s="4" t="s">
        <v>17658</v>
      </c>
      <c r="B2580" s="4" t="s">
        <v>533</v>
      </c>
      <c r="C2580" s="4" t="s">
        <v>17660</v>
      </c>
      <c r="D2580" s="4">
        <v>2024</v>
      </c>
      <c r="E2580" s="4" t="s">
        <v>6403</v>
      </c>
      <c r="F2580" s="4" t="s">
        <v>6164</v>
      </c>
      <c r="G2580" s="4" t="s">
        <v>17689</v>
      </c>
      <c r="H2580" s="4" t="s">
        <v>17695</v>
      </c>
      <c r="I2580" s="4" t="s">
        <v>17696</v>
      </c>
      <c r="J2580" s="4" t="s">
        <v>17697</v>
      </c>
      <c r="K2580" s="4"/>
      <c r="L2580" s="4"/>
      <c r="M2580" s="4" t="s">
        <v>17698</v>
      </c>
      <c r="N2580" s="4"/>
      <c r="O2580" s="2" t="s">
        <v>19122</v>
      </c>
      <c r="P2580" s="14"/>
      <c r="Q2580" s="14"/>
    </row>
    <row r="2581" spans="1:17" ht="15" customHeight="1">
      <c r="A2581" s="4" t="s">
        <v>17664</v>
      </c>
      <c r="B2581" s="4" t="s">
        <v>537</v>
      </c>
      <c r="C2581" s="4" t="s">
        <v>17666</v>
      </c>
      <c r="D2581" s="4">
        <v>2026</v>
      </c>
      <c r="E2581" s="4" t="s">
        <v>17668</v>
      </c>
      <c r="F2581" s="4" t="s">
        <v>593</v>
      </c>
      <c r="G2581" s="4" t="s">
        <v>18145</v>
      </c>
      <c r="H2581" s="4" t="s">
        <v>17690</v>
      </c>
      <c r="I2581" s="4" t="s">
        <v>17700</v>
      </c>
      <c r="J2581" s="4" t="s">
        <v>17706</v>
      </c>
      <c r="K2581" s="4"/>
      <c r="L2581" s="4"/>
      <c r="M2581" s="4" t="s">
        <v>19123</v>
      </c>
      <c r="N2581" s="4"/>
      <c r="O2581" s="4"/>
      <c r="P2581" s="14"/>
      <c r="Q2581" s="14"/>
    </row>
    <row r="2582" spans="1:17" ht="15" customHeight="1">
      <c r="A2582" s="4" t="s">
        <v>17669</v>
      </c>
      <c r="B2582" s="4" t="s">
        <v>537</v>
      </c>
      <c r="C2582" s="4" t="s">
        <v>17671</v>
      </c>
      <c r="D2582" s="4">
        <v>2026</v>
      </c>
      <c r="E2582" s="4" t="s">
        <v>17673</v>
      </c>
      <c r="F2582" s="4" t="s">
        <v>593</v>
      </c>
      <c r="G2582" s="4" t="s">
        <v>18145</v>
      </c>
      <c r="H2582" s="4" t="s">
        <v>17690</v>
      </c>
      <c r="I2582" s="4" t="s">
        <v>17700</v>
      </c>
      <c r="J2582" s="4" t="s">
        <v>17706</v>
      </c>
      <c r="K2582" s="4"/>
      <c r="L2582" s="4"/>
      <c r="M2582" s="4" t="s">
        <v>19123</v>
      </c>
      <c r="N2582" s="4"/>
      <c r="O2582" s="4"/>
      <c r="P2582" s="14"/>
      <c r="Q2582" s="14"/>
    </row>
    <row r="2583" spans="1:17" ht="15" customHeight="1">
      <c r="A2583" s="4" t="s">
        <v>17674</v>
      </c>
      <c r="B2583" s="4" t="s">
        <v>537</v>
      </c>
      <c r="C2583" s="4" t="s">
        <v>17676</v>
      </c>
      <c r="D2583" s="4">
        <v>2025</v>
      </c>
      <c r="E2583" s="4" t="s">
        <v>17678</v>
      </c>
      <c r="F2583" s="4" t="s">
        <v>593</v>
      </c>
      <c r="G2583" s="4" t="s">
        <v>18145</v>
      </c>
      <c r="H2583" s="4" t="s">
        <v>17690</v>
      </c>
      <c r="I2583" s="4" t="s">
        <v>17700</v>
      </c>
      <c r="J2583" s="4" t="s">
        <v>17706</v>
      </c>
      <c r="K2583" s="4"/>
      <c r="L2583" s="4"/>
      <c r="M2583" s="4" t="s">
        <v>19123</v>
      </c>
      <c r="N2583" s="4"/>
      <c r="O2583" s="4"/>
      <c r="P2583" s="14"/>
      <c r="Q2583" s="14"/>
    </row>
  </sheetData>
  <autoFilter ref="A1:Q1"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8"/>
  <sheetViews>
    <sheetView zoomScaleNormal="100" workbookViewId="0">
      <pane ySplit="1" topLeftCell="A2" activePane="bottomLeft" state="frozen"/>
      <selection pane="bottomLeft"/>
    </sheetView>
  </sheetViews>
  <sheetFormatPr baseColWidth="10" defaultColWidth="8.6640625" defaultRowHeight="14.4"/>
  <cols>
    <col min="1" max="1" width="16" customWidth="1"/>
    <col min="2" max="2" width="70" customWidth="1"/>
    <col min="3" max="3" width="7" customWidth="1"/>
    <col min="4" max="4" width="40" customWidth="1"/>
    <col min="5" max="5" width="14" customWidth="1"/>
    <col min="6" max="6" width="18" customWidth="1"/>
    <col min="7" max="7" width="8" customWidth="1"/>
    <col min="8" max="8" width="60" customWidth="1"/>
  </cols>
  <sheetData>
    <row r="1" spans="1:8" ht="51.75" customHeight="1">
      <c r="A1" s="9" t="s">
        <v>515</v>
      </c>
      <c r="B1" s="9" t="s">
        <v>49</v>
      </c>
      <c r="C1" s="9" t="s">
        <v>50</v>
      </c>
      <c r="D1" s="9" t="s">
        <v>19124</v>
      </c>
      <c r="E1" s="9" t="s">
        <v>19125</v>
      </c>
      <c r="F1" s="9" t="s">
        <v>19126</v>
      </c>
      <c r="G1" s="9" t="s">
        <v>19127</v>
      </c>
      <c r="H1" s="9" t="s">
        <v>522</v>
      </c>
    </row>
    <row r="2" spans="1:8" ht="23.25" customHeight="1">
      <c r="A2" s="10" t="s">
        <v>552</v>
      </c>
      <c r="B2" s="10" t="s">
        <v>19128</v>
      </c>
      <c r="C2" s="10">
        <v>2024</v>
      </c>
      <c r="D2" s="10" t="s">
        <v>19129</v>
      </c>
      <c r="E2" s="10" t="s">
        <v>18145</v>
      </c>
      <c r="F2" s="10" t="s">
        <v>17700</v>
      </c>
      <c r="G2" s="10" t="s">
        <v>17703</v>
      </c>
      <c r="H2" s="10" t="s">
        <v>19130</v>
      </c>
    </row>
    <row r="3" spans="1:8" ht="23.25" customHeight="1">
      <c r="A3" s="10" t="s">
        <v>552</v>
      </c>
      <c r="B3" s="10" t="s">
        <v>19131</v>
      </c>
      <c r="C3" s="10">
        <v>2026</v>
      </c>
      <c r="D3" s="10" t="s">
        <v>19132</v>
      </c>
      <c r="E3" s="10" t="s">
        <v>18145</v>
      </c>
      <c r="F3" s="10" t="s">
        <v>17700</v>
      </c>
      <c r="G3" s="10" t="s">
        <v>17703</v>
      </c>
      <c r="H3" s="10" t="s">
        <v>19133</v>
      </c>
    </row>
    <row r="4" spans="1:8" ht="23.25" customHeight="1">
      <c r="A4" s="10" t="s">
        <v>552</v>
      </c>
      <c r="B4" s="10" t="s">
        <v>19134</v>
      </c>
      <c r="C4" s="10">
        <v>2025</v>
      </c>
      <c r="D4" s="10" t="s">
        <v>19135</v>
      </c>
      <c r="E4" s="10" t="s">
        <v>18145</v>
      </c>
      <c r="F4" s="10" t="s">
        <v>17700</v>
      </c>
      <c r="G4" s="10" t="s">
        <v>17703</v>
      </c>
      <c r="H4" s="10" t="s">
        <v>19136</v>
      </c>
    </row>
    <row r="5" spans="1:8" ht="15" customHeight="1">
      <c r="A5" s="10" t="s">
        <v>552</v>
      </c>
      <c r="B5" s="10" t="s">
        <v>19137</v>
      </c>
      <c r="C5" s="10">
        <v>2024</v>
      </c>
      <c r="D5" s="10" t="s">
        <v>614</v>
      </c>
      <c r="E5" s="10" t="s">
        <v>18145</v>
      </c>
      <c r="F5" s="10" t="s">
        <v>17700</v>
      </c>
      <c r="G5" s="10" t="s">
        <v>17703</v>
      </c>
      <c r="H5" s="10"/>
    </row>
    <row r="6" spans="1:8" ht="23.25" customHeight="1">
      <c r="A6" s="10" t="s">
        <v>552</v>
      </c>
      <c r="B6" s="10" t="s">
        <v>19138</v>
      </c>
      <c r="C6" s="10">
        <v>2024</v>
      </c>
      <c r="D6" s="10" t="s">
        <v>19139</v>
      </c>
      <c r="E6" s="10" t="s">
        <v>856</v>
      </c>
      <c r="F6" s="10" t="s">
        <v>19140</v>
      </c>
      <c r="G6" s="10" t="s">
        <v>555</v>
      </c>
      <c r="H6" s="10" t="s">
        <v>19141</v>
      </c>
    </row>
    <row r="7" spans="1:8" ht="15" customHeight="1">
      <c r="A7" s="10" t="s">
        <v>552</v>
      </c>
      <c r="B7" s="10" t="s">
        <v>19142</v>
      </c>
      <c r="C7" s="10">
        <v>2023</v>
      </c>
      <c r="D7" s="10" t="s">
        <v>19139</v>
      </c>
      <c r="E7" s="10" t="s">
        <v>18145</v>
      </c>
      <c r="F7" s="10" t="s">
        <v>17700</v>
      </c>
      <c r="G7" s="10" t="s">
        <v>17692</v>
      </c>
      <c r="H7" s="10" t="s">
        <v>19143</v>
      </c>
    </row>
    <row r="8" spans="1:8" ht="23.25" customHeight="1">
      <c r="A8" s="10" t="s">
        <v>552</v>
      </c>
      <c r="B8" s="10" t="s">
        <v>19144</v>
      </c>
      <c r="C8" s="10">
        <v>2026</v>
      </c>
      <c r="D8" s="10" t="s">
        <v>19145</v>
      </c>
      <c r="E8" s="10" t="s">
        <v>1047</v>
      </c>
      <c r="F8" s="10" t="s">
        <v>19140</v>
      </c>
      <c r="G8" s="10" t="s">
        <v>555</v>
      </c>
      <c r="H8" s="10" t="s">
        <v>19141</v>
      </c>
    </row>
    <row r="9" spans="1:8" ht="15" customHeight="1">
      <c r="A9" s="10" t="s">
        <v>552</v>
      </c>
      <c r="B9" s="10" t="s">
        <v>19146</v>
      </c>
      <c r="C9" s="10">
        <v>2024</v>
      </c>
      <c r="D9" s="10" t="s">
        <v>19139</v>
      </c>
      <c r="E9" s="10" t="s">
        <v>18145</v>
      </c>
      <c r="F9" s="10" t="s">
        <v>17700</v>
      </c>
      <c r="G9" s="10" t="s">
        <v>17692</v>
      </c>
      <c r="H9" s="10" t="s">
        <v>19147</v>
      </c>
    </row>
    <row r="10" spans="1:8" ht="23.25" customHeight="1">
      <c r="A10" s="10" t="s">
        <v>552</v>
      </c>
      <c r="B10" s="10" t="s">
        <v>19148</v>
      </c>
      <c r="C10" s="10">
        <v>2026</v>
      </c>
      <c r="D10" s="10" t="s">
        <v>19149</v>
      </c>
      <c r="E10" s="10" t="s">
        <v>18145</v>
      </c>
      <c r="F10" s="10" t="s">
        <v>17700</v>
      </c>
      <c r="G10" s="10" t="s">
        <v>17706</v>
      </c>
      <c r="H10" s="10" t="s">
        <v>19150</v>
      </c>
    </row>
    <row r="11" spans="1:8" ht="15" customHeight="1">
      <c r="A11" s="10" t="s">
        <v>552</v>
      </c>
      <c r="B11" s="10" t="s">
        <v>19151</v>
      </c>
      <c r="C11" s="10">
        <v>2025</v>
      </c>
      <c r="D11" s="10" t="s">
        <v>19139</v>
      </c>
      <c r="E11" s="10" t="s">
        <v>18145</v>
      </c>
      <c r="F11" s="10" t="s">
        <v>17700</v>
      </c>
      <c r="G11" s="10" t="s">
        <v>17692</v>
      </c>
      <c r="H11" s="10" t="s">
        <v>19152</v>
      </c>
    </row>
    <row r="12" spans="1:8" ht="15" customHeight="1">
      <c r="A12" s="10" t="s">
        <v>552</v>
      </c>
      <c r="B12" s="10" t="s">
        <v>723</v>
      </c>
      <c r="C12" s="10">
        <v>2023</v>
      </c>
      <c r="D12" s="10" t="s">
        <v>555</v>
      </c>
      <c r="E12" s="10" t="s">
        <v>721</v>
      </c>
      <c r="F12" s="10" t="s">
        <v>19140</v>
      </c>
      <c r="G12" s="10" t="s">
        <v>555</v>
      </c>
      <c r="H12" s="10" t="s">
        <v>19141</v>
      </c>
    </row>
    <row r="13" spans="1:8" ht="15" customHeight="1">
      <c r="A13" s="10" t="s">
        <v>552</v>
      </c>
      <c r="B13" s="10" t="s">
        <v>19153</v>
      </c>
      <c r="C13" s="10">
        <v>2023</v>
      </c>
      <c r="D13" s="10" t="s">
        <v>19154</v>
      </c>
      <c r="E13" s="10" t="s">
        <v>18145</v>
      </c>
      <c r="F13" s="10" t="s">
        <v>17700</v>
      </c>
      <c r="G13" s="10" t="s">
        <v>17692</v>
      </c>
      <c r="H13" s="10" t="s">
        <v>19155</v>
      </c>
    </row>
    <row r="14" spans="1:8" ht="23.25" customHeight="1">
      <c r="A14" s="10" t="s">
        <v>552</v>
      </c>
      <c r="B14" s="10" t="s">
        <v>19156</v>
      </c>
      <c r="C14" s="10">
        <v>2023</v>
      </c>
      <c r="D14" s="10" t="s">
        <v>19154</v>
      </c>
      <c r="E14" s="10" t="s">
        <v>18145</v>
      </c>
      <c r="F14" s="10" t="s">
        <v>17700</v>
      </c>
      <c r="G14" s="10" t="s">
        <v>17706</v>
      </c>
      <c r="H14" s="10" t="s">
        <v>19157</v>
      </c>
    </row>
    <row r="15" spans="1:8" ht="15" customHeight="1">
      <c r="A15" s="10" t="s">
        <v>552</v>
      </c>
      <c r="B15" s="10" t="s">
        <v>19158</v>
      </c>
      <c r="C15" s="10">
        <v>2024</v>
      </c>
      <c r="D15" s="10" t="s">
        <v>19159</v>
      </c>
      <c r="E15" s="10" t="s">
        <v>944</v>
      </c>
      <c r="F15" s="10" t="s">
        <v>19140</v>
      </c>
      <c r="G15" s="10" t="s">
        <v>555</v>
      </c>
      <c r="H15" s="10" t="s">
        <v>19141</v>
      </c>
    </row>
    <row r="16" spans="1:8" ht="15" customHeight="1">
      <c r="A16" s="10" t="s">
        <v>552</v>
      </c>
      <c r="B16" s="10" t="s">
        <v>19160</v>
      </c>
      <c r="C16" s="10">
        <v>2024</v>
      </c>
      <c r="D16" s="10" t="s">
        <v>19139</v>
      </c>
      <c r="E16" s="10" t="s">
        <v>18145</v>
      </c>
      <c r="F16" s="10" t="s">
        <v>17700</v>
      </c>
      <c r="G16" s="10" t="s">
        <v>17692</v>
      </c>
      <c r="H16" s="10" t="s">
        <v>19161</v>
      </c>
    </row>
    <row r="17" spans="1:8" ht="15" customHeight="1">
      <c r="A17" s="10" t="s">
        <v>552</v>
      </c>
      <c r="B17" s="10" t="s">
        <v>19162</v>
      </c>
      <c r="C17" s="10">
        <v>2023</v>
      </c>
      <c r="D17" s="10" t="s">
        <v>19163</v>
      </c>
      <c r="E17" s="10" t="s">
        <v>18145</v>
      </c>
      <c r="F17" s="10" t="s">
        <v>17700</v>
      </c>
      <c r="G17" s="10" t="s">
        <v>17692</v>
      </c>
      <c r="H17" s="10" t="s">
        <v>19164</v>
      </c>
    </row>
    <row r="18" spans="1:8" ht="15" customHeight="1">
      <c r="A18" s="10" t="s">
        <v>552</v>
      </c>
      <c r="B18" s="10" t="s">
        <v>1156</v>
      </c>
      <c r="C18" s="10">
        <v>2025</v>
      </c>
      <c r="D18" s="10" t="s">
        <v>19165</v>
      </c>
      <c r="E18" s="10" t="s">
        <v>1154</v>
      </c>
      <c r="F18" s="10" t="s">
        <v>19140</v>
      </c>
      <c r="G18" s="10" t="s">
        <v>555</v>
      </c>
      <c r="H18" s="10" t="s">
        <v>19141</v>
      </c>
    </row>
    <row r="19" spans="1:8" ht="15" customHeight="1">
      <c r="A19" s="10" t="s">
        <v>552</v>
      </c>
      <c r="B19" s="10" t="s">
        <v>19166</v>
      </c>
      <c r="C19" s="10">
        <v>2023</v>
      </c>
      <c r="D19" s="10" t="s">
        <v>19167</v>
      </c>
      <c r="E19" s="10" t="s">
        <v>18145</v>
      </c>
      <c r="F19" s="10" t="s">
        <v>17700</v>
      </c>
      <c r="G19" s="10" t="s">
        <v>17706</v>
      </c>
      <c r="H19" s="10" t="s">
        <v>19168</v>
      </c>
    </row>
    <row r="20" spans="1:8" ht="15" customHeight="1">
      <c r="A20" s="10" t="s">
        <v>552</v>
      </c>
      <c r="B20" s="10" t="s">
        <v>19169</v>
      </c>
      <c r="C20" s="10">
        <v>2024</v>
      </c>
      <c r="D20" s="10" t="s">
        <v>19170</v>
      </c>
      <c r="E20" s="10" t="s">
        <v>18145</v>
      </c>
      <c r="F20" s="10" t="s">
        <v>17700</v>
      </c>
      <c r="G20" s="10" t="s">
        <v>17706</v>
      </c>
      <c r="H20" s="10" t="s">
        <v>19150</v>
      </c>
    </row>
    <row r="21" spans="1:8" ht="23.25" customHeight="1">
      <c r="A21" s="10" t="s">
        <v>552</v>
      </c>
      <c r="B21" s="10" t="s">
        <v>19171</v>
      </c>
      <c r="C21" s="10">
        <v>2026</v>
      </c>
      <c r="D21" s="10" t="s">
        <v>19172</v>
      </c>
      <c r="E21" s="10" t="s">
        <v>18145</v>
      </c>
      <c r="F21" s="10" t="s">
        <v>17700</v>
      </c>
      <c r="G21" s="10" t="s">
        <v>17706</v>
      </c>
      <c r="H21" s="10" t="s">
        <v>19150</v>
      </c>
    </row>
    <row r="22" spans="1:8" ht="15" customHeight="1">
      <c r="A22" s="10" t="s">
        <v>547</v>
      </c>
      <c r="B22" s="10" t="s">
        <v>19173</v>
      </c>
      <c r="C22" s="10">
        <v>2026</v>
      </c>
      <c r="D22" s="10" t="s">
        <v>19174</v>
      </c>
      <c r="E22" s="10" t="s">
        <v>18145</v>
      </c>
      <c r="F22" s="10" t="s">
        <v>55</v>
      </c>
      <c r="G22" s="10" t="s">
        <v>19175</v>
      </c>
      <c r="H22" s="10" t="s">
        <v>19176</v>
      </c>
    </row>
    <row r="23" spans="1:8" ht="23.25" customHeight="1">
      <c r="A23" s="10" t="s">
        <v>547</v>
      </c>
      <c r="B23" s="10" t="s">
        <v>19177</v>
      </c>
      <c r="C23" s="10">
        <v>2026</v>
      </c>
      <c r="D23" s="10" t="s">
        <v>19178</v>
      </c>
      <c r="E23" s="10" t="s">
        <v>18145</v>
      </c>
      <c r="F23" s="10" t="s">
        <v>17700</v>
      </c>
      <c r="G23" s="10" t="s">
        <v>17760</v>
      </c>
      <c r="H23" s="10" t="s">
        <v>19179</v>
      </c>
    </row>
    <row r="24" spans="1:8" ht="15" customHeight="1">
      <c r="A24" s="10" t="s">
        <v>19180</v>
      </c>
      <c r="B24" s="10" t="s">
        <v>74</v>
      </c>
      <c r="C24" s="10">
        <v>2025</v>
      </c>
      <c r="D24" s="10" t="s">
        <v>904</v>
      </c>
      <c r="E24" s="10" t="s">
        <v>73</v>
      </c>
      <c r="F24" s="10" t="s">
        <v>19140</v>
      </c>
      <c r="G24" s="10" t="s">
        <v>555</v>
      </c>
      <c r="H24" s="10" t="s">
        <v>19181</v>
      </c>
    </row>
    <row r="25" spans="1:8" ht="23.25" customHeight="1">
      <c r="A25" s="10" t="s">
        <v>19180</v>
      </c>
      <c r="B25" s="10" t="s">
        <v>19182</v>
      </c>
      <c r="C25" s="10">
        <v>2025</v>
      </c>
      <c r="D25" s="10" t="s">
        <v>19183</v>
      </c>
      <c r="E25" s="10" t="s">
        <v>18145</v>
      </c>
      <c r="F25" s="10" t="s">
        <v>17700</v>
      </c>
      <c r="G25" s="10" t="s">
        <v>17701</v>
      </c>
      <c r="H25" s="10" t="s">
        <v>19184</v>
      </c>
    </row>
    <row r="26" spans="1:8" ht="15" customHeight="1">
      <c r="A26" s="10" t="s">
        <v>19180</v>
      </c>
      <c r="B26" s="10" t="s">
        <v>19185</v>
      </c>
      <c r="C26" s="10">
        <v>2025</v>
      </c>
      <c r="D26" s="10" t="s">
        <v>19186</v>
      </c>
      <c r="E26" s="10" t="s">
        <v>18145</v>
      </c>
      <c r="F26" s="10" t="s">
        <v>17700</v>
      </c>
      <c r="G26" s="10" t="s">
        <v>17706</v>
      </c>
      <c r="H26" s="10" t="s">
        <v>19187</v>
      </c>
    </row>
    <row r="27" spans="1:8" ht="15" customHeight="1">
      <c r="A27" s="10" t="s">
        <v>19180</v>
      </c>
      <c r="B27" s="10" t="s">
        <v>19188</v>
      </c>
      <c r="C27" s="10">
        <v>2026</v>
      </c>
      <c r="D27" s="10" t="s">
        <v>19189</v>
      </c>
      <c r="E27" s="10" t="s">
        <v>6282</v>
      </c>
      <c r="F27" s="10" t="s">
        <v>19140</v>
      </c>
      <c r="G27" s="10" t="s">
        <v>555</v>
      </c>
      <c r="H27" s="10" t="s">
        <v>19190</v>
      </c>
    </row>
    <row r="28" spans="1:8" ht="23.25" customHeight="1">
      <c r="A28" s="10" t="s">
        <v>19180</v>
      </c>
      <c r="B28" s="10" t="s">
        <v>19191</v>
      </c>
      <c r="C28" s="10">
        <v>2026</v>
      </c>
      <c r="D28" s="10" t="s">
        <v>19192</v>
      </c>
      <c r="E28" s="10" t="s">
        <v>18145</v>
      </c>
      <c r="F28" s="10" t="s">
        <v>17700</v>
      </c>
      <c r="G28" s="10" t="s">
        <v>17692</v>
      </c>
      <c r="H28" s="10" t="s">
        <v>19193</v>
      </c>
    </row>
  </sheetData>
  <autoFilter ref="A1:H1"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4"/>
  <sheetViews>
    <sheetView zoomScaleNormal="100" workbookViewId="0">
      <pane ySplit="1" topLeftCell="A22" activePane="bottomLeft" state="frozen"/>
      <selection pane="bottomLeft"/>
    </sheetView>
  </sheetViews>
  <sheetFormatPr baseColWidth="10" defaultColWidth="8.6640625" defaultRowHeight="14.4"/>
  <cols>
    <col min="1" max="1" width="60" customWidth="1"/>
    <col min="2" max="2" width="10" customWidth="1"/>
    <col min="3" max="3" width="70" customWidth="1"/>
  </cols>
  <sheetData>
    <row r="1" spans="1:3" ht="15" customHeight="1">
      <c r="A1" s="9" t="s">
        <v>19194</v>
      </c>
      <c r="B1" s="9" t="s">
        <v>19195</v>
      </c>
      <c r="C1" s="9" t="s">
        <v>19196</v>
      </c>
    </row>
    <row r="2" spans="1:3" ht="15" customHeight="1">
      <c r="A2" s="15" t="s">
        <v>19197</v>
      </c>
    </row>
    <row r="3" spans="1:3" ht="15" customHeight="1">
      <c r="A3" s="4" t="s">
        <v>19198</v>
      </c>
      <c r="B3" s="4">
        <f>COUNTIF(Registros!B:B,"Scopus")</f>
        <v>100</v>
      </c>
    </row>
    <row r="4" spans="1:3" ht="15" customHeight="1">
      <c r="A4" s="4" t="s">
        <v>19199</v>
      </c>
      <c r="B4" s="4">
        <f>COUNTIF(Registros!B:B,"IEEE Xplore")</f>
        <v>907</v>
      </c>
    </row>
    <row r="5" spans="1:3" ht="15" customHeight="1">
      <c r="A5" s="4" t="s">
        <v>19200</v>
      </c>
      <c r="B5" s="4">
        <f>COUNTIF(Registros!B:B,"Semantic Scholar")</f>
        <v>1903</v>
      </c>
    </row>
    <row r="6" spans="1:3" ht="15" customHeight="1">
      <c r="A6" s="4" t="s">
        <v>19201</v>
      </c>
      <c r="B6" s="4">
        <f>COUNTIF(Registros!B:B,"SciELO")</f>
        <v>3</v>
      </c>
    </row>
    <row r="7" spans="1:3" ht="15" customHeight="1">
      <c r="A7" s="4" t="s">
        <v>19202</v>
      </c>
      <c r="B7" s="4">
        <f>SUM(B3:B6)</f>
        <v>2913</v>
      </c>
    </row>
    <row r="8" spans="1:3" ht="15" customHeight="1">
      <c r="A8" s="4" t="s">
        <v>19203</v>
      </c>
      <c r="B8" s="4">
        <f>COUNTIF(Registros!K:K,"R*")</f>
        <v>331</v>
      </c>
    </row>
    <row r="9" spans="1:3" ht="15" customHeight="1">
      <c r="A9" s="4" t="s">
        <v>19204</v>
      </c>
      <c r="B9" s="4">
        <f>COUNTIF(Cribado!J:J,"A1")</f>
        <v>468</v>
      </c>
    </row>
    <row r="10" spans="1:3" ht="15" customHeight="1">
      <c r="A10" s="4" t="s">
        <v>19205</v>
      </c>
      <c r="B10" s="4">
        <f>COUNTIF(Cribado!J:J,"A2")</f>
        <v>659</v>
      </c>
    </row>
    <row r="11" spans="1:3" ht="15" customHeight="1">
      <c r="A11" s="15" t="s">
        <v>19206</v>
      </c>
    </row>
    <row r="12" spans="1:3" ht="15" customHeight="1">
      <c r="A12" s="4" t="s">
        <v>19207</v>
      </c>
      <c r="B12" s="4">
        <f>B7-B8-B9-B10</f>
        <v>1455</v>
      </c>
    </row>
    <row r="13" spans="1:3" ht="15" customHeight="1">
      <c r="A13" s="4" t="s">
        <v>19208</v>
      </c>
      <c r="B13" s="4">
        <f>COUNTIFS(Cribado!H:H,"Título/abstract",Cribado!I:I,"Excluido")</f>
        <v>1303</v>
      </c>
    </row>
    <row r="14" spans="1:3" ht="15" customHeight="1">
      <c r="A14" s="4" t="s">
        <v>19209</v>
      </c>
      <c r="B14" s="4">
        <f>COUNTIFS(Cribado!H:H,"Título/abstract",Cribado!J:J,"E1")</f>
        <v>7</v>
      </c>
    </row>
    <row r="15" spans="1:3" ht="15" customHeight="1">
      <c r="A15" s="4" t="s">
        <v>19210</v>
      </c>
      <c r="B15" s="4">
        <f>COUNTIFS(Cribado!H:H,"Título/abstract",Cribado!J:J,"E2")</f>
        <v>2</v>
      </c>
    </row>
    <row r="16" spans="1:3" ht="15" customHeight="1">
      <c r="A16" s="4" t="s">
        <v>19211</v>
      </c>
      <c r="B16" s="4">
        <f>COUNTIFS(Cribado!H:H,"Título/abstract",Cribado!J:J,"E3")</f>
        <v>1192</v>
      </c>
    </row>
    <row r="17" spans="1:3" ht="15" customHeight="1">
      <c r="A17" s="4" t="s">
        <v>19212</v>
      </c>
      <c r="B17" s="4">
        <f>COUNTIFS(Cribado!H:H,"Título/abstract",Cribado!J:J,"E4")</f>
        <v>1</v>
      </c>
    </row>
    <row r="18" spans="1:3" ht="15" customHeight="1">
      <c r="A18" s="4" t="s">
        <v>19213</v>
      </c>
      <c r="B18" s="4">
        <f>COUNTIFS(Cribado!H:H,"Título/abstract",Cribado!J:J,"E5")</f>
        <v>101</v>
      </c>
    </row>
    <row r="19" spans="1:3" ht="15" customHeight="1">
      <c r="A19" s="4" t="s">
        <v>19214</v>
      </c>
      <c r="B19" s="4">
        <f>COUNTIF(Cribado!I:I,"Pasa")</f>
        <v>152</v>
      </c>
    </row>
    <row r="20" spans="1:3" ht="15" customHeight="1">
      <c r="A20" s="4" t="s">
        <v>19215</v>
      </c>
      <c r="B20" s="4">
        <f>COUNTIFS(Cribado!I:I,"Pasa",Cribado!G:G,"No")</f>
        <v>7</v>
      </c>
    </row>
    <row r="21" spans="1:3" ht="15" customHeight="1">
      <c r="A21" s="4" t="s">
        <v>19216</v>
      </c>
      <c r="B21" s="4">
        <f>B19-B20</f>
        <v>145</v>
      </c>
      <c r="C21" s="4" t="s">
        <v>19217</v>
      </c>
    </row>
    <row r="22" spans="1:3" ht="15" customHeight="1">
      <c r="A22" s="4" t="s">
        <v>19218</v>
      </c>
      <c r="B22" s="4" t="str">
        <f>IF(B12=B13+B19,"OK","REVISAR")</f>
        <v>OK</v>
      </c>
    </row>
    <row r="23" spans="1:3" ht="15" customHeight="1">
      <c r="A23" s="15" t="s">
        <v>19219</v>
      </c>
    </row>
    <row r="24" spans="1:3" ht="15" customHeight="1">
      <c r="A24" s="4" t="s">
        <v>19220</v>
      </c>
      <c r="B24" s="4">
        <f>SUM(B25:B28)</f>
        <v>136</v>
      </c>
    </row>
    <row r="25" spans="1:3" ht="15" customHeight="1">
      <c r="A25" s="4" t="s">
        <v>19221</v>
      </c>
      <c r="B25" s="4">
        <f>COUNTIF(Cribado!K:K,"E1")</f>
        <v>13</v>
      </c>
    </row>
    <row r="26" spans="1:3" ht="15" customHeight="1">
      <c r="A26" s="4" t="s">
        <v>19222</v>
      </c>
      <c r="B26" s="4">
        <f>COUNTIF(Cribado!K:K,"E5")</f>
        <v>14</v>
      </c>
    </row>
    <row r="27" spans="1:3" ht="15" customHeight="1">
      <c r="A27" s="4" t="s">
        <v>19223</v>
      </c>
      <c r="B27" s="4">
        <f>COUNTIF(Cribado!K:K,"E6")</f>
        <v>1</v>
      </c>
    </row>
    <row r="28" spans="1:3" ht="15" customHeight="1">
      <c r="A28" s="4" t="s">
        <v>19224</v>
      </c>
      <c r="B28" s="4">
        <f>COUNTIF(Cribado!K:K,"E7")</f>
        <v>108</v>
      </c>
    </row>
    <row r="29" spans="1:3" ht="15" customHeight="1">
      <c r="A29" s="4" t="s">
        <v>19225</v>
      </c>
      <c r="B29" s="4">
        <f>COUNTIF(Cribado!K:K,"Incluido")</f>
        <v>9</v>
      </c>
    </row>
    <row r="30" spans="1:3" ht="15" customHeight="1">
      <c r="A30" s="4" t="s">
        <v>19226</v>
      </c>
      <c r="B30" s="4" t="str">
        <f>IF(B21=B24+B29,"OK","REVISAR")</f>
        <v>OK</v>
      </c>
    </row>
    <row r="31" spans="1:3" ht="15" customHeight="1">
      <c r="A31" s="15" t="s">
        <v>19227</v>
      </c>
    </row>
    <row r="32" spans="1:3" ht="15" customHeight="1">
      <c r="A32" s="4" t="s">
        <v>19228</v>
      </c>
      <c r="B32" s="4">
        <f>COUNTA(Otros_metodos!A:A)-1</f>
        <v>27</v>
      </c>
    </row>
    <row r="33" spans="1:3" ht="15" customHeight="1">
      <c r="A33" s="4" t="s">
        <v>19229</v>
      </c>
      <c r="B33" s="4">
        <f>COUNTIF(Otros_metodos!F:F,"Duplicado")</f>
        <v>7</v>
      </c>
    </row>
    <row r="34" spans="1:3" ht="15" customHeight="1">
      <c r="A34" s="4" t="s">
        <v>19230</v>
      </c>
      <c r="B34" s="4">
        <f>B32-B33</f>
        <v>20</v>
      </c>
    </row>
    <row r="35" spans="1:3" ht="15" customHeight="1">
      <c r="A35" s="4" t="s">
        <v>19231</v>
      </c>
      <c r="B35" s="4">
        <f>COUNTIF(Otros_metodos!F:F,"Excluido")</f>
        <v>19</v>
      </c>
    </row>
    <row r="36" spans="1:3" ht="15" customHeight="1">
      <c r="A36" s="4" t="s">
        <v>19232</v>
      </c>
      <c r="B36" s="4">
        <f>COUNTIF(Otros_metodos!F:F,"Incluido")</f>
        <v>1</v>
      </c>
    </row>
    <row r="37" spans="1:3" ht="15" customHeight="1">
      <c r="A37" s="4" t="s">
        <v>19226</v>
      </c>
      <c r="B37" s="4" t="str">
        <f>IF(B34=B35+B36,"OK","REVISAR")</f>
        <v>OK</v>
      </c>
    </row>
    <row r="38" spans="1:3" ht="15" customHeight="1">
      <c r="A38" s="15" t="s">
        <v>19233</v>
      </c>
    </row>
    <row r="39" spans="1:3" ht="15" customHeight="1">
      <c r="A39" s="4" t="s">
        <v>19234</v>
      </c>
      <c r="B39" s="4">
        <f>COUNTA(Revision_150!B6:B155)</f>
        <v>150</v>
      </c>
      <c r="C39" t="s">
        <v>19235</v>
      </c>
    </row>
    <row r="40" spans="1:3" ht="15" customHeight="1">
      <c r="A40" s="4" t="s">
        <v>19236</v>
      </c>
      <c r="B40" s="4">
        <f>COUNTIF(Revision_150!G6:G155,"Sí")</f>
        <v>0</v>
      </c>
    </row>
    <row r="41" spans="1:3" ht="15" customHeight="1">
      <c r="A41" s="4" t="s">
        <v>19237</v>
      </c>
      <c r="B41" s="4">
        <f>COUNTIF(Revision_150!G6:G155,"No")</f>
        <v>119</v>
      </c>
    </row>
    <row r="42" spans="1:3" ht="15" customHeight="1">
      <c r="A42" s="4" t="s">
        <v>45</v>
      </c>
      <c r="B42" s="16">
        <f>IFERROR(B40/(B40+B41),"")</f>
        <v>0</v>
      </c>
    </row>
    <row r="43" spans="1:3" ht="15" customHeight="1">
      <c r="A43" s="15" t="s">
        <v>19238</v>
      </c>
    </row>
    <row r="44" spans="1:3" ht="15" customHeight="1">
      <c r="A44" s="4" t="s">
        <v>19239</v>
      </c>
      <c r="B44" s="4">
        <f>B29+B36</f>
        <v>10</v>
      </c>
    </row>
  </sheetData>
  <autoFilter ref="A1:C1" xr:uid="{00000000-0009-0000-0000-000006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LEEME</vt:lpstr>
      <vt:lpstr>Revision_150</vt:lpstr>
      <vt:lpstr>Search_Log</vt:lpstr>
      <vt:lpstr>Registros</vt:lpstr>
      <vt:lpstr>Cribado</vt:lpstr>
      <vt:lpstr>Otros_metodos</vt:lpstr>
      <vt:lpstr>PRISMA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Jesus  Vicente Inca Cardenas</cp:lastModifiedBy>
  <cp:revision>0</cp:revision>
  <dcterms:created xsi:type="dcterms:W3CDTF">2026-10-18T22:12:08Z</dcterms:created>
  <dcterms:modified xsi:type="dcterms:W3CDTF">2026-10-25T04:28:00Z</dcterms:modified>
  <dc:language>en-US</dc:language>
</cp:coreProperties>
</file>